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autoCompressPictures="0" defaultThemeVersion="124226"/>
  <bookViews>
    <workbookView xWindow="-15" yWindow="7365" windowWidth="15405" windowHeight="1770" tabRatio="847" activeTab="24"/>
  </bookViews>
  <sheets>
    <sheet name="Custom_lists" sheetId="61" r:id="rId1"/>
    <sheet name="I_A_1" sheetId="44" r:id="rId2"/>
    <sheet name="II_B_1" sheetId="1" r:id="rId3"/>
    <sheet name="II_B_2" sheetId="32" r:id="rId4"/>
    <sheet name="III_B_1" sheetId="50" r:id="rId5"/>
    <sheet name="III_B_2" sheetId="51" r:id="rId6"/>
    <sheet name="III_B_3" sheetId="54" r:id="rId7"/>
    <sheet name="III_C_1" sheetId="65" r:id="rId8"/>
    <sheet name="Folha1" sheetId="48" state="hidden" r:id="rId9"/>
    <sheet name="III_C_3" sheetId="66" r:id="rId10"/>
    <sheet name="III_C_4" sheetId="31" r:id="rId11"/>
    <sheet name="III_C_6" sheetId="11" r:id="rId12"/>
    <sheet name="III_D_1" sheetId="60" r:id="rId13"/>
    <sheet name="III_E_1" sheetId="52" r:id="rId14"/>
    <sheet name="III_E_2" sheetId="53" r:id="rId15"/>
    <sheet name="III_E_3" sheetId="14" r:id="rId16"/>
    <sheet name="III_F_1" sheetId="55" r:id="rId17"/>
    <sheet name="III_G_1" sheetId="17" r:id="rId18"/>
    <sheet name="IV_A_1" sheetId="62" r:id="rId19"/>
    <sheet name="IV_A_2" sheetId="58" r:id="rId20"/>
    <sheet name="IV_A_3" sheetId="57" r:id="rId21"/>
    <sheet name="IV_B_1" sheetId="63" r:id="rId22"/>
    <sheet name="IV_B_2" sheetId="64" r:id="rId23"/>
    <sheet name="V_1" sheetId="23" r:id="rId24"/>
    <sheet name="VI_I" sheetId="47" r:id="rId25"/>
  </sheets>
  <externalReferences>
    <externalReference r:id="rId26"/>
    <externalReference r:id="rId27"/>
    <externalReference r:id="rId28"/>
    <externalReference r:id="rId29"/>
    <externalReference r:id="rId30"/>
  </externalReferences>
  <definedNames>
    <definedName name="_1Excel_BuiltIn_Print_Area_10_1_1" localSheetId="0">#REF!</definedName>
    <definedName name="_1Excel_BuiltIn_Print_Area_10_1_1" localSheetId="4">#REF!</definedName>
    <definedName name="_1Excel_BuiltIn_Print_Area_10_1_1" localSheetId="5">#REF!</definedName>
    <definedName name="_1Excel_BuiltIn_Print_Area_10_1_1" localSheetId="7">#REF!</definedName>
    <definedName name="_1Excel_BuiltIn_Print_Area_10_1_1" localSheetId="9">#REF!</definedName>
    <definedName name="_1Excel_BuiltIn_Print_Area_10_1_1" localSheetId="12">#REF!</definedName>
    <definedName name="_1Excel_BuiltIn_Print_Area_10_1_1" localSheetId="18">#REF!</definedName>
    <definedName name="_1Excel_BuiltIn_Print_Area_10_1_1" localSheetId="21">#REF!</definedName>
    <definedName name="_1Excel_BuiltIn_Print_Area_10_1_1" localSheetId="22">#REF!</definedName>
    <definedName name="_1Excel_BuiltIn_Print_Area_10_1_1">#REF!</definedName>
    <definedName name="_xlnm._FilterDatabase" localSheetId="6" hidden="1">III_B_3!$A$3:$L$690</definedName>
    <definedName name="_xlnm._FilterDatabase" localSheetId="11" hidden="1">III_C_6!$A$1:$P$1381</definedName>
    <definedName name="_xlnm._FilterDatabase" localSheetId="13" hidden="1">III_E_1!$A$1:$K$212</definedName>
    <definedName name="_xlnm._FilterDatabase" localSheetId="15" hidden="1">III_E_3!$A$1:$N$164</definedName>
    <definedName name="_xlnm._FilterDatabase" localSheetId="23" hidden="1">V_1!$A$3:$CH$30</definedName>
    <definedName name="_xlnm.Print_Area" localSheetId="2">II_B_1!$A$1:$F$36</definedName>
    <definedName name="_xlnm.Print_Area" localSheetId="4">III_B_1!$A$1:$N$62</definedName>
    <definedName name="_xlnm.Print_Area" localSheetId="5">III_B_2!$A$1:$G$27</definedName>
    <definedName name="_xlnm.Print_Area" localSheetId="7">III_C_1!$A$1:$N$71</definedName>
    <definedName name="_xlnm.Print_Area" localSheetId="9">III_C_3!$A$1:$K$25</definedName>
    <definedName name="_xlnm.Print_Area" localSheetId="11">III_C_6!$A$1:$N$152</definedName>
    <definedName name="_xlnm.Print_Area" localSheetId="12">III_D_1!$C$1:$I$20</definedName>
    <definedName name="_xlnm.Print_Area" localSheetId="13">III_E_1!$A$1:$H$106</definedName>
    <definedName name="_xlnm.Print_Area" localSheetId="14">III_E_2!$A$1:$AG$26</definedName>
    <definedName name="_xlnm.Print_Area" localSheetId="15">III_E_3!$A$1:$N$36</definedName>
    <definedName name="_xlnm.Print_Area" localSheetId="17">III_G_1!$A$1:$S$32</definedName>
    <definedName name="_xlnm.Print_Area" localSheetId="18">IV_A_1!$A$1:$J$67</definedName>
    <definedName name="_xlnm.Print_Area" localSheetId="21">IV_B_1!$A$1:$K$20</definedName>
    <definedName name="_xlnm.Print_Area" localSheetId="22">IV_B_2!$A$1:$H$24</definedName>
    <definedName name="_xlnm.Print_Area" localSheetId="23">V_1!$A$1:$J$61</definedName>
    <definedName name="Excel_BuiltIn_Print_Area_1_1" localSheetId="4">#REF!</definedName>
    <definedName name="Excel_BuiltIn_Print_Area_1_1" localSheetId="5">#REF!</definedName>
    <definedName name="Excel_BuiltIn_Print_Area_1_1">II_B_1!$A$1:$F$20</definedName>
    <definedName name="Excel_BuiltIn_Print_Area_1_1_1" localSheetId="4">#REF!</definedName>
    <definedName name="Excel_BuiltIn_Print_Area_1_1_1" localSheetId="5">#REF!</definedName>
    <definedName name="Excel_BuiltIn_Print_Area_1_1_1">II_B_1!$A$1:$D$3</definedName>
    <definedName name="Excel_BuiltIn_Print_Area_10_1" localSheetId="0">#REF!</definedName>
    <definedName name="Excel_BuiltIn_Print_Area_10_1" localSheetId="4">#REF!</definedName>
    <definedName name="Excel_BuiltIn_Print_Area_10_1" localSheetId="5">#REF!</definedName>
    <definedName name="Excel_BuiltIn_Print_Area_10_1" localSheetId="7">#REF!</definedName>
    <definedName name="Excel_BuiltIn_Print_Area_10_1" localSheetId="9">#REF!</definedName>
    <definedName name="Excel_BuiltIn_Print_Area_10_1" localSheetId="12">#REF!</definedName>
    <definedName name="Excel_BuiltIn_Print_Area_10_1" localSheetId="18">#REF!</definedName>
    <definedName name="Excel_BuiltIn_Print_Area_10_1" localSheetId="21">#REF!</definedName>
    <definedName name="Excel_BuiltIn_Print_Area_10_1" localSheetId="22">#REF!</definedName>
    <definedName name="Excel_BuiltIn_Print_Area_10_1">#REF!</definedName>
    <definedName name="Excel_BuiltIn_Print_Area_10_1_1" localSheetId="0">#REF!</definedName>
    <definedName name="Excel_BuiltIn_Print_Area_10_1_1" localSheetId="4">#REF!</definedName>
    <definedName name="Excel_BuiltIn_Print_Area_10_1_1" localSheetId="5">#REF!</definedName>
    <definedName name="Excel_BuiltIn_Print_Area_10_1_1" localSheetId="7">#REF!</definedName>
    <definedName name="Excel_BuiltIn_Print_Area_10_1_1" localSheetId="9">#REF!</definedName>
    <definedName name="Excel_BuiltIn_Print_Area_10_1_1" localSheetId="12">#REF!</definedName>
    <definedName name="Excel_BuiltIn_Print_Area_10_1_1" localSheetId="18">#REF!</definedName>
    <definedName name="Excel_BuiltIn_Print_Area_10_1_1" localSheetId="21">#REF!</definedName>
    <definedName name="Excel_BuiltIn_Print_Area_10_1_1" localSheetId="22">#REF!</definedName>
    <definedName name="Excel_BuiltIn_Print_Area_10_1_1">#REF!</definedName>
    <definedName name="Excel_BuiltIn_Print_Area_11_1" localSheetId="4">#REF!</definedName>
    <definedName name="Excel_BuiltIn_Print_Area_11_1" localSheetId="5">#REF!</definedName>
    <definedName name="Excel_BuiltIn_Print_Area_11_1">III_C_6!$A$1:$S$152</definedName>
    <definedName name="Excel_BuiltIn_Print_Area_12_1" localSheetId="4">#REF!</definedName>
    <definedName name="Excel_BuiltIn_Print_Area_12_1" localSheetId="5">#REF!</definedName>
    <definedName name="Excel_BuiltIn_Print_Area_12_1" localSheetId="7">#REF!</definedName>
    <definedName name="Excel_BuiltIn_Print_Area_12_1" localSheetId="9">#REF!</definedName>
    <definedName name="Excel_BuiltIn_Print_Area_12_1" localSheetId="13">III_E_1!$A$1:$K$40</definedName>
    <definedName name="Excel_BuiltIn_Print_Area_12_1">#REF!</definedName>
    <definedName name="Excel_BuiltIn_Print_Area_12_1_1" localSheetId="4">#REF!</definedName>
    <definedName name="Excel_BuiltIn_Print_Area_12_1_1" localSheetId="5">#REF!</definedName>
    <definedName name="Excel_BuiltIn_Print_Area_12_1_1" localSheetId="7">#REF!</definedName>
    <definedName name="Excel_BuiltIn_Print_Area_12_1_1" localSheetId="9">#REF!</definedName>
    <definedName name="Excel_BuiltIn_Print_Area_12_1_1" localSheetId="13">III_E_1!$A$1:$K$40</definedName>
    <definedName name="Excel_BuiltIn_Print_Area_12_1_1">#REF!</definedName>
    <definedName name="Excel_BuiltIn_Print_Area_14_1" localSheetId="4">#REF!</definedName>
    <definedName name="Excel_BuiltIn_Print_Area_14_1" localSheetId="5">#REF!</definedName>
    <definedName name="Excel_BuiltIn_Print_Area_14_1">III_E_3!$A$1:$M$36</definedName>
    <definedName name="Excel_BuiltIn_Print_Area_15_1" localSheetId="0">#REF!</definedName>
    <definedName name="Excel_BuiltIn_Print_Area_15_1" localSheetId="4">#REF!</definedName>
    <definedName name="Excel_BuiltIn_Print_Area_15_1" localSheetId="5">#REF!</definedName>
    <definedName name="Excel_BuiltIn_Print_Area_15_1" localSheetId="7">#REF!</definedName>
    <definedName name="Excel_BuiltIn_Print_Area_15_1" localSheetId="12">III_D_1!$C$1:$I$70</definedName>
    <definedName name="Excel_BuiltIn_Print_Area_15_1" localSheetId="13">#REF!</definedName>
    <definedName name="Excel_BuiltIn_Print_Area_15_1" localSheetId="14">#REF!</definedName>
    <definedName name="Excel_BuiltIn_Print_Area_15_1" localSheetId="18">#REF!</definedName>
    <definedName name="Excel_BuiltIn_Print_Area_15_1" localSheetId="21">#REF!</definedName>
    <definedName name="Excel_BuiltIn_Print_Area_15_1" localSheetId="22">#REF!</definedName>
    <definedName name="Excel_BuiltIn_Print_Area_15_1">#REF!</definedName>
    <definedName name="Excel_builtIn_Print_area_20_1_1">#REF!</definedName>
    <definedName name="Excel_BuiltIn_Print_Area_24_1" localSheetId="0">#REF!</definedName>
    <definedName name="Excel_BuiltIn_Print_Area_24_1" localSheetId="4">#REF!</definedName>
    <definedName name="Excel_BuiltIn_Print_Area_24_1" localSheetId="5">#REF!</definedName>
    <definedName name="Excel_BuiltIn_Print_Area_24_1" localSheetId="7">#REF!</definedName>
    <definedName name="Excel_BuiltIn_Print_Area_24_1" localSheetId="12">#REF!</definedName>
    <definedName name="Excel_BuiltIn_Print_Area_24_1" localSheetId="18">#REF!</definedName>
    <definedName name="Excel_BuiltIn_Print_Area_24_1" localSheetId="21">#REF!</definedName>
    <definedName name="Excel_BuiltIn_Print_Area_24_1" localSheetId="22">#REF!</definedName>
    <definedName name="Excel_BuiltIn_Print_Area_24_1">#REF!</definedName>
    <definedName name="Excel_BuiltIn_Print_Area_4_1" localSheetId="0">#REF!</definedName>
    <definedName name="Excel_BuiltIn_Print_Area_4_1" localSheetId="4">#REF!</definedName>
    <definedName name="Excel_BuiltIn_Print_Area_4_1" localSheetId="5">III_B_2!$A$1:$F$27</definedName>
    <definedName name="Excel_BuiltIn_Print_Area_4_1" localSheetId="7">#REF!</definedName>
    <definedName name="Excel_BuiltIn_Print_Area_4_1" localSheetId="12">#REF!</definedName>
    <definedName name="Excel_BuiltIn_Print_Area_4_1" localSheetId="13">#REF!</definedName>
    <definedName name="Excel_BuiltIn_Print_Area_4_1" localSheetId="14">#REF!</definedName>
    <definedName name="Excel_BuiltIn_Print_Area_4_1" localSheetId="18">#REF!</definedName>
    <definedName name="Excel_BuiltIn_Print_Area_4_1" localSheetId="21">#REF!</definedName>
    <definedName name="Excel_BuiltIn_Print_Area_4_1" localSheetId="22">#REF!</definedName>
    <definedName name="Excel_BuiltIn_Print_Area_4_1">#REF!</definedName>
    <definedName name="Excel_BuiltIn_Print_Area_5_1" localSheetId="0">#REF!</definedName>
    <definedName name="Excel_BuiltIn_Print_Area_5_1" localSheetId="4">#REF!</definedName>
    <definedName name="Excel_BuiltIn_Print_Area_5_1" localSheetId="5">#REF!</definedName>
    <definedName name="Excel_BuiltIn_Print_Area_5_1" localSheetId="7">#REF!</definedName>
    <definedName name="Excel_BuiltIn_Print_Area_5_1" localSheetId="12">#REF!</definedName>
    <definedName name="Excel_BuiltIn_Print_Area_5_1" localSheetId="13">#REF!</definedName>
    <definedName name="Excel_BuiltIn_Print_Area_5_1" localSheetId="14">#REF!</definedName>
    <definedName name="Excel_BuiltIn_Print_Area_5_1" localSheetId="18">#REF!</definedName>
    <definedName name="Excel_BuiltIn_Print_Area_5_1" localSheetId="21">#REF!</definedName>
    <definedName name="Excel_BuiltIn_Print_Area_5_1" localSheetId="22">#REF!</definedName>
    <definedName name="Excel_BuiltIn_Print_Area_5_1">#REF!</definedName>
    <definedName name="Excel_BuiltIn_Print_Area_7_1" localSheetId="0">#REF!</definedName>
    <definedName name="Excel_BuiltIn_Print_Area_7_1" localSheetId="4">#REF!</definedName>
    <definedName name="Excel_BuiltIn_Print_Area_7_1" localSheetId="5">#REF!</definedName>
    <definedName name="Excel_BuiltIn_Print_Area_7_1" localSheetId="12">#REF!</definedName>
    <definedName name="Excel_BuiltIn_Print_Area_7_1" localSheetId="18">#REF!</definedName>
    <definedName name="Excel_BuiltIn_Print_Area_7_1" localSheetId="21">#REF!</definedName>
    <definedName name="Excel_BuiltIn_Print_Area_7_1" localSheetId="22">#REF!</definedName>
    <definedName name="Excel_BuiltIn_Print_Area_7_1">#REF!</definedName>
    <definedName name="Excel_BuiltIn_Print_Area_8_1" localSheetId="4">#REF!</definedName>
    <definedName name="Excel_BuiltIn_Print_Area_8_1" localSheetId="5">#REF!</definedName>
    <definedName name="Excel_BuiltIn_Print_Area_8_1" localSheetId="9">III_C_3!$A$1:$N$25</definedName>
    <definedName name="Excel_BuiltIn_Print_Area_8_1" localSheetId="12">#REF!</definedName>
    <definedName name="Excel_BuiltIn_Print_Area_8_1" localSheetId="22">#REF!</definedName>
    <definedName name="Excel_BuiltIn_Print_Area_8_1">#REF!</definedName>
    <definedName name="Excel_BuiltIn_Print_Area_9_1" localSheetId="0">#REF!</definedName>
    <definedName name="Excel_BuiltIn_Print_Area_9_1" localSheetId="4">#REF!</definedName>
    <definedName name="Excel_BuiltIn_Print_Area_9_1" localSheetId="5">#REF!</definedName>
    <definedName name="Excel_BuiltIn_Print_Area_9_1" localSheetId="7">#REF!</definedName>
    <definedName name="Excel_BuiltIn_Print_Area_9_1" localSheetId="9">#REF!</definedName>
    <definedName name="Excel_BuiltIn_Print_Area_9_1" localSheetId="12">#REF!</definedName>
    <definedName name="Excel_BuiltIn_Print_Area_9_1" localSheetId="18">#REF!</definedName>
    <definedName name="Excel_BuiltIn_Print_Area_9_1" localSheetId="21">#REF!</definedName>
    <definedName name="Excel_BuiltIn_Print_Area_9_1" localSheetId="22">#REF!</definedName>
    <definedName name="Excel_BuiltIn_Print_Area_9_1">#REF!</definedName>
    <definedName name="Fleet_segments_vessels">'[1]drop down'!$B$4:$B$16</definedName>
    <definedName name="Fleet_segments_vessels_lenght_classes">'[1]drop down'!$G$4:$G$11</definedName>
    <definedName name="k" localSheetId="4">#REF!</definedName>
    <definedName name="k" localSheetId="5">#REF!</definedName>
    <definedName name="k" localSheetId="7">#REF!</definedName>
    <definedName name="k" localSheetId="9">#REF!</definedName>
    <definedName name="k" localSheetId="13">#REF!</definedName>
    <definedName name="k" localSheetId="14">#REF!</definedName>
    <definedName name="k">#REF!</definedName>
  </definedNames>
  <calcPr calcId="145621"/>
</workbook>
</file>

<file path=xl/calcChain.xml><?xml version="1.0" encoding="utf-8"?>
<calcChain xmlns="http://schemas.openxmlformats.org/spreadsheetml/2006/main">
  <c r="K4" i="63" l="1"/>
  <c r="J4" i="63"/>
  <c r="G4" i="63"/>
  <c r="M216" i="14" l="1"/>
  <c r="M215" i="14"/>
  <c r="M214" i="14"/>
  <c r="M213" i="14"/>
  <c r="M212" i="14"/>
  <c r="M211" i="14"/>
  <c r="M210" i="14"/>
  <c r="M209" i="14"/>
  <c r="M208" i="14"/>
  <c r="M207" i="14"/>
  <c r="M206" i="14"/>
  <c r="M205" i="14"/>
  <c r="M204" i="14"/>
  <c r="M203" i="14"/>
  <c r="M202" i="14"/>
  <c r="M201" i="14"/>
  <c r="M200" i="14"/>
  <c r="M199" i="14"/>
  <c r="M198" i="14"/>
  <c r="M197" i="14"/>
  <c r="M196" i="14"/>
  <c r="M195" i="14"/>
  <c r="M194" i="14"/>
  <c r="M193" i="14"/>
  <c r="M192" i="14"/>
  <c r="M191" i="14"/>
  <c r="M190" i="14"/>
  <c r="M189" i="14"/>
  <c r="M188" i="14"/>
  <c r="M187" i="14"/>
  <c r="M185" i="14"/>
  <c r="M182" i="14"/>
  <c r="M178" i="14"/>
  <c r="M176" i="14"/>
  <c r="M175" i="14"/>
  <c r="M174" i="14"/>
  <c r="M171" i="14"/>
  <c r="M170" i="14"/>
  <c r="M169" i="14"/>
  <c r="M168" i="14"/>
  <c r="M164" i="14"/>
  <c r="M163" i="14"/>
  <c r="M162" i="14"/>
  <c r="M158" i="14"/>
  <c r="M157" i="14"/>
  <c r="M156" i="14"/>
  <c r="M155" i="14"/>
  <c r="M154" i="14"/>
  <c r="M153" i="14"/>
  <c r="M152" i="14"/>
  <c r="M151" i="14"/>
  <c r="M150" i="14"/>
  <c r="M149" i="14"/>
  <c r="M148" i="14"/>
  <c r="M147" i="14"/>
  <c r="M146" i="14"/>
  <c r="M145" i="14"/>
  <c r="M138" i="14"/>
  <c r="M137" i="14"/>
  <c r="M136" i="14"/>
  <c r="M135" i="14"/>
  <c r="M134" i="14"/>
  <c r="M133" i="14"/>
  <c r="M132" i="14"/>
  <c r="M131" i="14"/>
  <c r="M129" i="14"/>
  <c r="M128" i="14"/>
  <c r="M127" i="14"/>
  <c r="M126" i="14"/>
  <c r="M122" i="14"/>
  <c r="M121" i="14"/>
  <c r="M120" i="14"/>
  <c r="M116" i="14"/>
  <c r="M115" i="14"/>
  <c r="M114" i="14"/>
  <c r="M113" i="14"/>
  <c r="M112" i="14"/>
  <c r="M111" i="14"/>
  <c r="M110" i="14"/>
  <c r="M109" i="14"/>
  <c r="M108" i="14"/>
  <c r="M107" i="14"/>
  <c r="M106" i="14"/>
  <c r="M105" i="14"/>
  <c r="M104" i="14"/>
  <c r="M103" i="14"/>
  <c r="M99" i="14"/>
  <c r="M98" i="14"/>
  <c r="M97" i="14"/>
  <c r="M96" i="14"/>
  <c r="M95" i="14"/>
  <c r="M94" i="14"/>
  <c r="M93" i="14"/>
  <c r="M91" i="14"/>
  <c r="M90" i="14"/>
  <c r="M89" i="14"/>
  <c r="M88" i="14"/>
  <c r="M87" i="14"/>
  <c r="M86" i="14"/>
  <c r="M85" i="14"/>
  <c r="M84" i="14"/>
  <c r="M83" i="14"/>
  <c r="M82" i="14"/>
  <c r="M81" i="14"/>
  <c r="M80" i="14"/>
  <c r="M79" i="14"/>
  <c r="M78" i="14"/>
  <c r="M77" i="14"/>
  <c r="M74" i="14"/>
  <c r="M73" i="14"/>
  <c r="M72" i="14"/>
  <c r="M68" i="14"/>
  <c r="M67" i="14"/>
  <c r="M66" i="14"/>
  <c r="M63" i="14"/>
  <c r="M62" i="14"/>
  <c r="M61" i="14"/>
  <c r="M60" i="14"/>
  <c r="M59" i="14"/>
  <c r="M58" i="14"/>
  <c r="M52" i="14"/>
  <c r="N1522" i="11"/>
  <c r="N1521" i="11"/>
  <c r="N1520" i="11"/>
  <c r="N1519" i="11"/>
  <c r="N1518" i="11"/>
  <c r="N1517" i="11"/>
  <c r="N1516" i="11"/>
  <c r="N1515" i="11"/>
  <c r="N1514" i="11"/>
  <c r="N1513" i="11"/>
  <c r="N1512" i="11"/>
  <c r="N1511" i="11"/>
  <c r="N1510" i="11"/>
  <c r="N1509" i="11"/>
  <c r="N1508" i="11"/>
  <c r="N1507" i="11"/>
  <c r="N1506" i="11"/>
  <c r="N1505" i="11"/>
  <c r="N1504" i="11"/>
  <c r="N1503" i="11"/>
  <c r="N1502" i="11"/>
  <c r="N1501" i="11"/>
  <c r="N1500" i="11"/>
  <c r="N1499" i="11"/>
  <c r="N1498" i="11"/>
  <c r="N1497" i="11"/>
  <c r="N1496" i="11"/>
  <c r="N1495" i="11"/>
  <c r="N1494" i="11"/>
  <c r="N1493" i="11"/>
  <c r="N1492" i="11"/>
  <c r="N1491" i="11"/>
  <c r="N1490" i="11"/>
  <c r="N1489" i="11"/>
  <c r="N1488" i="11"/>
  <c r="N1487" i="11"/>
  <c r="N1486" i="11"/>
  <c r="N1485" i="11"/>
  <c r="N1484" i="11"/>
  <c r="N1483" i="11"/>
  <c r="N1482" i="11"/>
  <c r="N1481" i="11"/>
  <c r="N1480" i="11"/>
  <c r="N1479" i="11"/>
  <c r="N1478" i="11"/>
  <c r="N1477" i="11"/>
  <c r="N1476" i="11"/>
  <c r="N1475" i="11"/>
  <c r="N1474" i="11"/>
  <c r="N1473" i="11"/>
  <c r="N1472" i="11"/>
  <c r="N1471" i="11"/>
  <c r="N1470" i="11"/>
  <c r="N1469" i="11"/>
  <c r="N1468" i="11"/>
  <c r="N1467" i="11"/>
  <c r="N1466" i="11"/>
  <c r="N1465" i="11"/>
  <c r="N1464" i="11"/>
  <c r="N1463" i="11"/>
  <c r="N1462" i="11"/>
  <c r="N1461" i="11"/>
  <c r="N1460" i="11"/>
  <c r="N1459" i="11"/>
  <c r="N1458" i="11"/>
  <c r="N1457" i="11"/>
  <c r="N1456" i="11"/>
  <c r="N1455" i="11"/>
  <c r="N1454" i="11"/>
  <c r="N1453" i="11"/>
  <c r="N1452" i="11"/>
  <c r="N1451" i="11"/>
  <c r="N1450" i="11"/>
  <c r="N1449" i="11"/>
  <c r="N1448" i="11"/>
  <c r="N1447" i="11"/>
  <c r="N1446" i="11"/>
  <c r="N1445" i="11"/>
  <c r="N1444" i="11"/>
  <c r="N1443" i="11"/>
  <c r="N1442" i="11"/>
  <c r="N1441" i="11"/>
  <c r="N1440" i="11"/>
  <c r="N1439" i="11"/>
  <c r="N1438" i="11"/>
  <c r="N1437" i="11"/>
  <c r="N1436" i="11"/>
  <c r="N1435" i="11"/>
  <c r="N1434" i="11"/>
  <c r="N1433" i="11"/>
  <c r="N1432" i="11"/>
  <c r="N1431" i="11"/>
  <c r="N1430" i="11"/>
  <c r="N1429" i="11"/>
  <c r="N1428" i="11"/>
  <c r="N1427" i="11"/>
  <c r="N1426" i="11"/>
  <c r="N1425" i="11"/>
  <c r="N1424" i="11"/>
  <c r="N1423" i="11"/>
  <c r="N1422" i="11"/>
  <c r="N1421" i="11"/>
  <c r="N1420" i="11"/>
  <c r="N1419" i="11"/>
  <c r="N1418" i="11"/>
  <c r="N1417" i="11"/>
  <c r="N1416" i="11"/>
  <c r="N1415" i="11"/>
  <c r="N1414" i="11"/>
  <c r="N1413" i="11"/>
  <c r="N1412" i="11"/>
  <c r="N1411" i="11"/>
  <c r="N1410" i="11"/>
  <c r="N1409" i="11"/>
  <c r="N1408" i="11"/>
  <c r="N1407" i="11"/>
  <c r="N1406" i="11"/>
  <c r="N1405" i="11"/>
  <c r="N1404" i="11"/>
  <c r="N1403" i="11"/>
  <c r="N1402" i="11"/>
  <c r="N1401" i="11"/>
  <c r="N1400" i="11"/>
  <c r="N1399" i="11"/>
  <c r="N1398" i="11"/>
  <c r="N1397" i="11"/>
  <c r="N1396" i="11"/>
  <c r="N1395" i="11"/>
  <c r="N1394" i="11"/>
  <c r="N1393" i="11"/>
  <c r="N1392" i="11"/>
  <c r="N1391" i="11"/>
  <c r="N1390" i="11"/>
  <c r="N1389" i="11"/>
  <c r="N1388" i="11"/>
  <c r="N1387" i="11"/>
  <c r="N1386" i="11"/>
  <c r="N1385" i="11"/>
  <c r="N1384" i="11"/>
  <c r="N1383" i="11"/>
  <c r="N1382" i="11"/>
  <c r="N13" i="11" l="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N257" i="11"/>
  <c r="N258" i="11"/>
  <c r="N259" i="11"/>
  <c r="N260" i="11"/>
  <c r="N261" i="11"/>
  <c r="N262" i="11"/>
  <c r="N263" i="11"/>
  <c r="N264" i="11"/>
  <c r="N265" i="11"/>
  <c r="N266" i="11"/>
  <c r="N267" i="11"/>
  <c r="N268" i="11"/>
  <c r="N269" i="11"/>
  <c r="N270" i="11"/>
  <c r="N271" i="11"/>
  <c r="N272" i="11"/>
  <c r="N273" i="11"/>
  <c r="N274" i="11"/>
  <c r="N275" i="11"/>
  <c r="N276" i="11"/>
  <c r="N277" i="11"/>
  <c r="N278" i="11"/>
  <c r="N279" i="11"/>
  <c r="N280" i="11"/>
  <c r="N281" i="11"/>
  <c r="N282" i="11"/>
  <c r="N283" i="11"/>
  <c r="N284" i="11"/>
  <c r="N285" i="11"/>
  <c r="N286" i="11"/>
  <c r="N287" i="11"/>
  <c r="N288" i="11"/>
  <c r="N289" i="11"/>
  <c r="N290" i="11"/>
  <c r="N291" i="11"/>
  <c r="N292" i="11"/>
  <c r="N293" i="11"/>
  <c r="N294" i="11"/>
  <c r="N295" i="11"/>
  <c r="N296" i="11"/>
  <c r="N297" i="11"/>
  <c r="N298" i="11"/>
  <c r="N299" i="11"/>
  <c r="N300" i="11"/>
  <c r="N301" i="11"/>
  <c r="N302" i="11"/>
  <c r="N303" i="11"/>
  <c r="N304" i="11"/>
  <c r="N305" i="11"/>
  <c r="N306" i="11"/>
  <c r="N307" i="11"/>
  <c r="N308" i="11"/>
  <c r="N309" i="11"/>
  <c r="N310" i="11"/>
  <c r="N311" i="11"/>
  <c r="N312" i="11"/>
  <c r="N313" i="11"/>
  <c r="N314" i="11"/>
  <c r="N315" i="11"/>
  <c r="N316" i="11"/>
  <c r="N317" i="11"/>
  <c r="N318" i="11"/>
  <c r="N319" i="11"/>
  <c r="N320" i="11"/>
  <c r="N321" i="11"/>
  <c r="N322" i="11"/>
  <c r="N323" i="11"/>
  <c r="N324" i="11"/>
  <c r="N325" i="11"/>
  <c r="N326" i="11"/>
  <c r="N327" i="11"/>
  <c r="N328" i="11"/>
  <c r="N329" i="11"/>
  <c r="N330" i="11"/>
  <c r="N331" i="11"/>
  <c r="N332" i="11"/>
  <c r="N333" i="11"/>
  <c r="N334" i="11"/>
  <c r="N335" i="11"/>
  <c r="N336" i="11"/>
  <c r="N337" i="11"/>
  <c r="N338" i="11"/>
  <c r="N339" i="11"/>
  <c r="N340" i="11"/>
  <c r="N341" i="11"/>
  <c r="N342" i="11"/>
  <c r="N343" i="11"/>
  <c r="N344" i="11"/>
  <c r="N345" i="11"/>
  <c r="N346" i="11"/>
  <c r="N347" i="11"/>
  <c r="N348" i="11"/>
  <c r="N349" i="11"/>
  <c r="N350" i="11"/>
  <c r="N351" i="11"/>
  <c r="N352" i="11"/>
  <c r="N353" i="11"/>
  <c r="N354" i="11"/>
  <c r="N355" i="11"/>
  <c r="N356" i="11"/>
  <c r="N357" i="11"/>
  <c r="N358" i="11"/>
  <c r="N359" i="11"/>
  <c r="N360" i="11"/>
  <c r="N361" i="11"/>
  <c r="N362" i="11"/>
  <c r="N363" i="11"/>
  <c r="N364" i="11"/>
  <c r="N365" i="11"/>
  <c r="N366" i="11"/>
  <c r="N367" i="11"/>
  <c r="N368" i="11"/>
  <c r="N369" i="11"/>
  <c r="N370" i="11"/>
  <c r="N371" i="11"/>
  <c r="N372" i="11"/>
  <c r="N373" i="11"/>
  <c r="N374" i="11"/>
  <c r="N375" i="11"/>
  <c r="N376" i="11"/>
  <c r="N377" i="11"/>
  <c r="N378" i="11"/>
  <c r="N379" i="11"/>
  <c r="N380" i="11"/>
  <c r="N381" i="11"/>
  <c r="N382" i="11"/>
  <c r="N383" i="11"/>
  <c r="N384" i="11"/>
  <c r="N385" i="11"/>
  <c r="N386" i="11"/>
  <c r="N387" i="11"/>
  <c r="N388" i="11"/>
  <c r="N389" i="11"/>
  <c r="N390" i="11"/>
  <c r="N391" i="11"/>
  <c r="N392" i="11"/>
  <c r="N393" i="11"/>
  <c r="N394" i="11"/>
  <c r="N395" i="11"/>
  <c r="N396" i="11"/>
  <c r="N397" i="11"/>
  <c r="N398" i="11"/>
  <c r="N399" i="11"/>
  <c r="N400" i="11"/>
  <c r="N401" i="11"/>
  <c r="N402" i="11"/>
  <c r="N403" i="11"/>
  <c r="N404" i="11"/>
  <c r="N405" i="11"/>
  <c r="N406" i="11"/>
  <c r="N407" i="11"/>
  <c r="N408" i="11"/>
  <c r="N409" i="11"/>
  <c r="N410" i="11"/>
  <c r="N411" i="11"/>
  <c r="N412" i="11"/>
  <c r="N413" i="11"/>
  <c r="N414" i="11"/>
  <c r="N415" i="11"/>
  <c r="N416" i="11"/>
  <c r="N417" i="11"/>
  <c r="N418" i="11"/>
  <c r="N419" i="11"/>
  <c r="N420" i="11"/>
  <c r="N421" i="11"/>
  <c r="N422" i="11"/>
  <c r="N423" i="11"/>
  <c r="N424" i="11"/>
  <c r="N425" i="11"/>
  <c r="N426" i="11"/>
  <c r="N427" i="11"/>
  <c r="N428" i="11"/>
  <c r="N429" i="11"/>
  <c r="N430" i="11"/>
  <c r="N431" i="11"/>
  <c r="N432" i="11"/>
  <c r="N433" i="11"/>
  <c r="N434" i="11"/>
  <c r="N435" i="11"/>
  <c r="N436" i="11"/>
  <c r="N437" i="11"/>
  <c r="N443" i="11"/>
  <c r="N447" i="11"/>
  <c r="N459" i="11"/>
  <c r="N464" i="11"/>
  <c r="N467" i="11"/>
  <c r="N469" i="11"/>
  <c r="N472" i="11"/>
  <c r="N473" i="11"/>
  <c r="N474" i="11"/>
  <c r="N475" i="11"/>
  <c r="N476" i="11"/>
  <c r="N477" i="11"/>
  <c r="N478" i="11"/>
  <c r="N479" i="11"/>
  <c r="N480" i="11"/>
  <c r="N481" i="11"/>
  <c r="N482" i="11"/>
  <c r="N483" i="11"/>
  <c r="N484" i="11"/>
  <c r="N485" i="11"/>
  <c r="N486" i="11"/>
  <c r="N487" i="11"/>
  <c r="N488" i="11"/>
  <c r="N489" i="11"/>
  <c r="N490" i="11"/>
  <c r="N491" i="11"/>
  <c r="N492" i="11"/>
  <c r="N493" i="11"/>
  <c r="N494" i="11"/>
  <c r="N495" i="11"/>
  <c r="N496" i="11"/>
  <c r="N497" i="11"/>
  <c r="N498" i="11"/>
  <c r="N499" i="11"/>
  <c r="N500" i="11"/>
  <c r="N501" i="11"/>
  <c r="N502" i="11"/>
  <c r="N503" i="11"/>
  <c r="N504" i="11"/>
  <c r="N505" i="11"/>
  <c r="N506" i="11"/>
  <c r="N507" i="11"/>
  <c r="N508" i="11"/>
  <c r="N509" i="11"/>
  <c r="N510" i="11"/>
  <c r="N511" i="11"/>
  <c r="N512" i="11"/>
  <c r="N513" i="11"/>
  <c r="N514" i="11"/>
  <c r="N515" i="11"/>
  <c r="N516" i="11"/>
  <c r="N517" i="11"/>
  <c r="N518" i="11"/>
  <c r="N519" i="11"/>
  <c r="N520" i="11"/>
  <c r="N521" i="11"/>
  <c r="N522" i="11"/>
  <c r="N523" i="11"/>
  <c r="N524" i="11"/>
  <c r="N525" i="11"/>
  <c r="N526" i="11"/>
  <c r="N527" i="11"/>
  <c r="N528" i="11"/>
  <c r="N529" i="11"/>
  <c r="N530" i="11"/>
  <c r="N531" i="11"/>
  <c r="N532" i="11"/>
  <c r="N533" i="11"/>
  <c r="N534" i="11"/>
  <c r="N535" i="11"/>
  <c r="N536" i="11"/>
  <c r="N537" i="11"/>
  <c r="N538" i="11"/>
  <c r="N539" i="11"/>
  <c r="N540" i="11"/>
  <c r="N541" i="11"/>
  <c r="N542" i="11"/>
  <c r="N543" i="11"/>
  <c r="N544" i="11"/>
  <c r="N545" i="11"/>
  <c r="N546" i="11"/>
  <c r="N547" i="11"/>
  <c r="N548" i="11"/>
  <c r="N549" i="11"/>
  <c r="N550" i="11"/>
  <c r="N551" i="11"/>
  <c r="N552" i="11"/>
  <c r="N553" i="11"/>
  <c r="N554" i="11"/>
  <c r="N555" i="11"/>
  <c r="N556" i="11"/>
  <c r="N557" i="11"/>
  <c r="N558" i="11"/>
  <c r="N559" i="11"/>
  <c r="N560" i="11"/>
  <c r="N561" i="11"/>
  <c r="N562" i="11"/>
  <c r="N563" i="11"/>
  <c r="N564" i="11"/>
  <c r="N565" i="11"/>
  <c r="N566" i="11"/>
  <c r="N567" i="11"/>
  <c r="N568" i="11"/>
  <c r="N569" i="11"/>
  <c r="N570" i="11"/>
  <c r="N571" i="11"/>
  <c r="N572" i="11"/>
  <c r="N573" i="11"/>
  <c r="N574" i="11"/>
  <c r="N575" i="11"/>
  <c r="N576" i="11"/>
  <c r="N577" i="11"/>
  <c r="N578" i="11"/>
  <c r="N579" i="11"/>
  <c r="N580" i="11"/>
  <c r="N581" i="11"/>
  <c r="N582" i="11"/>
  <c r="N583" i="11"/>
  <c r="N584" i="11"/>
  <c r="N585" i="11"/>
  <c r="N586" i="11"/>
  <c r="N587" i="11"/>
  <c r="N588" i="11"/>
  <c r="N589" i="11"/>
  <c r="N590" i="11"/>
  <c r="N591" i="11"/>
  <c r="N592" i="11"/>
  <c r="N593" i="11"/>
  <c r="N594" i="11"/>
  <c r="N595" i="11"/>
  <c r="N596" i="11"/>
  <c r="N597" i="11"/>
  <c r="N598" i="11"/>
  <c r="N599" i="11"/>
  <c r="N600" i="11"/>
  <c r="N601" i="11"/>
  <c r="N602" i="11"/>
  <c r="N603" i="11"/>
  <c r="N604" i="11"/>
  <c r="N605" i="11"/>
  <c r="N606" i="11"/>
  <c r="N607" i="11"/>
  <c r="N608" i="11"/>
  <c r="N609" i="11"/>
  <c r="N610" i="11"/>
  <c r="N611" i="11"/>
  <c r="N612" i="11"/>
  <c r="N613" i="11"/>
  <c r="N614" i="11"/>
  <c r="N615" i="11"/>
  <c r="N616" i="11"/>
  <c r="N617" i="11"/>
  <c r="N618" i="11"/>
  <c r="N619" i="11"/>
  <c r="N620" i="11"/>
  <c r="N621" i="11"/>
  <c r="N622" i="11"/>
  <c r="N623" i="11"/>
  <c r="N624" i="11"/>
  <c r="N625" i="11"/>
  <c r="N626" i="11"/>
  <c r="N627" i="11"/>
  <c r="N628" i="11"/>
  <c r="N629" i="11"/>
  <c r="N630" i="11"/>
  <c r="N631" i="11"/>
  <c r="N632" i="11"/>
  <c r="N633" i="11"/>
  <c r="N634" i="11"/>
  <c r="N635" i="11"/>
  <c r="N636" i="11"/>
  <c r="N637" i="11"/>
  <c r="N638" i="11"/>
  <c r="N639" i="11"/>
  <c r="N640" i="11"/>
  <c r="N641" i="11"/>
  <c r="N642" i="11"/>
  <c r="N643" i="11"/>
  <c r="N644" i="11"/>
  <c r="N645" i="11"/>
  <c r="N646" i="11"/>
  <c r="N647" i="11"/>
  <c r="N648" i="11"/>
  <c r="N649" i="11"/>
  <c r="N650" i="11"/>
  <c r="N651" i="11"/>
  <c r="N652" i="11"/>
  <c r="N653" i="11"/>
  <c r="N654" i="11"/>
  <c r="N655" i="11"/>
  <c r="N656" i="11"/>
  <c r="N657" i="11"/>
  <c r="N658" i="11"/>
  <c r="N659" i="11"/>
  <c r="N660" i="11"/>
  <c r="N661" i="11"/>
  <c r="N662" i="11"/>
  <c r="N663" i="11"/>
  <c r="N664" i="11"/>
  <c r="N665" i="11"/>
  <c r="N666" i="11"/>
  <c r="N667" i="11"/>
  <c r="N668" i="11"/>
  <c r="N669" i="11"/>
  <c r="N670" i="11"/>
  <c r="N671" i="11"/>
  <c r="N672" i="11"/>
  <c r="N673" i="11"/>
  <c r="N674" i="11"/>
  <c r="N675" i="11"/>
  <c r="N676" i="11"/>
  <c r="N677" i="11"/>
  <c r="N678" i="11"/>
  <c r="N679" i="11"/>
  <c r="N680" i="11"/>
  <c r="N681" i="11"/>
  <c r="N682" i="11"/>
  <c r="N683" i="11"/>
  <c r="N684" i="11"/>
  <c r="N685" i="11"/>
  <c r="N686" i="11"/>
  <c r="N687" i="11"/>
  <c r="N688" i="11"/>
  <c r="N689" i="11"/>
  <c r="N690" i="11"/>
  <c r="N691" i="11"/>
  <c r="N692" i="11"/>
  <c r="N693" i="11"/>
  <c r="N694" i="11"/>
  <c r="N695" i="11"/>
  <c r="N696" i="11"/>
  <c r="N697" i="11"/>
  <c r="N698" i="11"/>
  <c r="N699" i="11"/>
  <c r="N700" i="11"/>
  <c r="N701" i="11"/>
  <c r="N702" i="11"/>
  <c r="N703" i="11"/>
  <c r="N704" i="11"/>
  <c r="N705" i="11"/>
  <c r="N706" i="11"/>
  <c r="N707" i="11"/>
  <c r="N708" i="11"/>
  <c r="N709" i="11"/>
  <c r="N710" i="11"/>
  <c r="N711" i="11"/>
  <c r="N712" i="11"/>
  <c r="N713" i="11"/>
  <c r="N714" i="11"/>
  <c r="N715" i="11"/>
  <c r="N716" i="11"/>
  <c r="N717" i="11"/>
  <c r="N718" i="11"/>
  <c r="N719" i="11"/>
  <c r="N720" i="11"/>
  <c r="N721" i="11"/>
  <c r="N722" i="11"/>
  <c r="N723" i="11"/>
  <c r="N724" i="11"/>
  <c r="N725" i="11"/>
  <c r="N726" i="11"/>
  <c r="N727" i="11"/>
  <c r="N728" i="11"/>
  <c r="N729" i="11"/>
  <c r="N730" i="11"/>
  <c r="N731" i="11"/>
  <c r="N732" i="11"/>
  <c r="N733" i="11"/>
  <c r="N734" i="11"/>
  <c r="N735" i="11"/>
  <c r="N736" i="11"/>
  <c r="N737" i="11"/>
  <c r="N738" i="11"/>
  <c r="N739" i="11"/>
  <c r="N740" i="11"/>
  <c r="N741" i="11"/>
  <c r="N742" i="11"/>
  <c r="N743" i="11"/>
  <c r="N744" i="11"/>
  <c r="N745" i="11"/>
  <c r="N746" i="11"/>
  <c r="N747" i="11"/>
  <c r="N748" i="11"/>
  <c r="N749" i="11"/>
  <c r="N750" i="11"/>
  <c r="N751" i="11"/>
  <c r="N752" i="11"/>
  <c r="N753" i="11"/>
  <c r="N754" i="11"/>
  <c r="N755" i="11"/>
  <c r="N756" i="11"/>
  <c r="N757" i="11"/>
  <c r="N758" i="11"/>
  <c r="N759" i="11"/>
  <c r="N760" i="11"/>
  <c r="N761" i="11"/>
  <c r="N762" i="11"/>
  <c r="N763" i="11"/>
  <c r="N764" i="11"/>
  <c r="N765" i="11"/>
  <c r="N766" i="11"/>
  <c r="N767" i="11"/>
  <c r="N768" i="11"/>
  <c r="N769" i="11"/>
  <c r="N770" i="11"/>
  <c r="N771" i="11"/>
  <c r="N772" i="11"/>
  <c r="N773" i="11"/>
  <c r="N774" i="11"/>
  <c r="N775" i="11"/>
  <c r="N776" i="11"/>
  <c r="N777" i="11"/>
  <c r="N778" i="11"/>
  <c r="N779" i="11"/>
  <c r="N780" i="11"/>
  <c r="N781" i="11"/>
  <c r="N782" i="11"/>
  <c r="N783" i="11"/>
  <c r="N784" i="11"/>
  <c r="N785" i="11"/>
  <c r="N786" i="11"/>
  <c r="N787" i="11"/>
  <c r="N788" i="11"/>
  <c r="N789" i="11"/>
  <c r="N790" i="11"/>
  <c r="N791" i="11"/>
  <c r="N792" i="11"/>
  <c r="N793" i="11"/>
  <c r="N794" i="11"/>
  <c r="N795" i="11"/>
  <c r="N796" i="11"/>
  <c r="N797" i="11"/>
  <c r="N798" i="11"/>
  <c r="N799" i="11"/>
  <c r="N800" i="11"/>
  <c r="N801" i="11"/>
  <c r="N802" i="11"/>
  <c r="N803" i="11"/>
  <c r="N804" i="11"/>
  <c r="N805" i="11"/>
  <c r="N806" i="11"/>
  <c r="N807" i="11"/>
  <c r="N808" i="11"/>
  <c r="N809" i="11"/>
  <c r="N810" i="11"/>
  <c r="N811" i="11"/>
  <c r="N812" i="11"/>
  <c r="N813" i="11"/>
  <c r="N814" i="11"/>
  <c r="N815" i="11"/>
  <c r="N816" i="11"/>
  <c r="N817" i="11"/>
  <c r="N818" i="11"/>
  <c r="N819" i="11"/>
  <c r="N820" i="11"/>
  <c r="N821" i="11"/>
  <c r="N822" i="11"/>
  <c r="N823" i="11"/>
  <c r="N824" i="11"/>
  <c r="N825" i="11"/>
  <c r="N826" i="11"/>
  <c r="N827" i="11"/>
  <c r="N828" i="11"/>
  <c r="N829" i="11"/>
  <c r="N830" i="11"/>
  <c r="N831" i="11"/>
  <c r="N832" i="11"/>
  <c r="N833" i="11"/>
  <c r="N834" i="11"/>
  <c r="N835" i="11"/>
  <c r="N836" i="11"/>
  <c r="N837" i="11"/>
  <c r="N838" i="11"/>
  <c r="N839" i="11"/>
  <c r="N840" i="11"/>
  <c r="N841" i="11"/>
  <c r="N842" i="11"/>
  <c r="N843" i="11"/>
  <c r="N844" i="11"/>
  <c r="N845" i="11"/>
  <c r="N846" i="11"/>
  <c r="N847" i="11"/>
  <c r="N848" i="11"/>
  <c r="N849" i="11"/>
  <c r="N850" i="11"/>
  <c r="N851" i="11"/>
  <c r="N852" i="11"/>
  <c r="N853" i="11"/>
  <c r="N854" i="11"/>
  <c r="N855" i="11"/>
  <c r="N856" i="11"/>
  <c r="N857" i="11"/>
  <c r="N858" i="11"/>
  <c r="N859" i="11"/>
  <c r="N860" i="11"/>
  <c r="N861" i="11"/>
  <c r="N862" i="11"/>
  <c r="N863" i="11"/>
  <c r="N864" i="11"/>
  <c r="N865" i="11"/>
  <c r="N866" i="11"/>
  <c r="N867" i="11"/>
  <c r="N868" i="11"/>
  <c r="N869" i="11"/>
  <c r="N870" i="11"/>
  <c r="N871" i="11"/>
  <c r="N872" i="11"/>
  <c r="N873" i="11"/>
  <c r="N874" i="11"/>
  <c r="N875" i="11"/>
  <c r="N876" i="11"/>
  <c r="N877" i="11"/>
  <c r="N878" i="11"/>
  <c r="N879" i="11"/>
  <c r="N880" i="11"/>
  <c r="N881" i="11"/>
  <c r="N882" i="11"/>
  <c r="N883" i="11"/>
  <c r="N884" i="11"/>
  <c r="N885" i="11"/>
  <c r="N886" i="11"/>
  <c r="N887" i="11"/>
  <c r="N888" i="11"/>
  <c r="N889" i="11"/>
  <c r="N890" i="11"/>
  <c r="N891" i="11"/>
  <c r="N892" i="11"/>
  <c r="N893" i="11"/>
  <c r="N894" i="11"/>
  <c r="N895" i="11"/>
  <c r="N896" i="11"/>
  <c r="N897" i="11"/>
  <c r="N898" i="11"/>
  <c r="N899" i="11"/>
  <c r="N900" i="11"/>
  <c r="N901" i="11"/>
  <c r="N902" i="11"/>
  <c r="N903" i="11"/>
  <c r="N904" i="11"/>
  <c r="N905" i="11"/>
  <c r="N906" i="11"/>
  <c r="N907" i="11"/>
  <c r="N908" i="11"/>
  <c r="N909" i="11"/>
  <c r="N910" i="11"/>
  <c r="N911" i="11"/>
  <c r="N912" i="11"/>
  <c r="N913" i="11"/>
  <c r="N914" i="11"/>
  <c r="N915" i="11"/>
  <c r="N916" i="11"/>
  <c r="N917" i="11"/>
  <c r="N918" i="11"/>
  <c r="N919" i="11"/>
  <c r="N920" i="11"/>
  <c r="N921" i="11"/>
  <c r="N922" i="11"/>
  <c r="N923" i="11"/>
  <c r="N924" i="11"/>
  <c r="N925" i="11"/>
  <c r="N926" i="11"/>
  <c r="N927" i="11"/>
  <c r="N928" i="11"/>
  <c r="N929" i="11"/>
  <c r="N930" i="11"/>
  <c r="N931" i="11"/>
  <c r="N932" i="11"/>
  <c r="N933" i="11"/>
  <c r="N934" i="11"/>
  <c r="N935" i="11"/>
  <c r="N936" i="11"/>
  <c r="N937" i="11"/>
  <c r="N938" i="11"/>
  <c r="N939" i="11"/>
  <c r="N940" i="11"/>
  <c r="N941" i="11"/>
  <c r="N942" i="11"/>
  <c r="N943" i="11"/>
  <c r="N944" i="11"/>
  <c r="N945" i="11"/>
  <c r="N946" i="11"/>
  <c r="N947" i="11"/>
  <c r="N948" i="11"/>
  <c r="N949" i="11"/>
  <c r="N950" i="11"/>
  <c r="N951" i="11"/>
  <c r="N952" i="11"/>
  <c r="N953" i="11"/>
  <c r="N954" i="11"/>
  <c r="N955" i="11"/>
  <c r="N956" i="11"/>
  <c r="N957" i="11"/>
  <c r="N958" i="11"/>
  <c r="N959" i="11"/>
  <c r="N960" i="11"/>
  <c r="N961" i="11"/>
  <c r="N962" i="11"/>
  <c r="N963" i="11"/>
  <c r="N964" i="11"/>
  <c r="N965" i="11"/>
  <c r="N966" i="11"/>
  <c r="N967" i="11"/>
  <c r="N968" i="11"/>
  <c r="N969" i="11"/>
  <c r="N970" i="11"/>
  <c r="N971" i="11"/>
  <c r="N972" i="11"/>
  <c r="N973" i="11"/>
  <c r="N974" i="11"/>
  <c r="N975" i="11"/>
  <c r="N976" i="11"/>
  <c r="N977" i="11"/>
  <c r="N978" i="11"/>
  <c r="N979" i="11"/>
  <c r="N980" i="11"/>
  <c r="N981" i="11"/>
  <c r="N982" i="11"/>
  <c r="N983" i="11"/>
  <c r="N984" i="11"/>
  <c r="N985" i="11"/>
  <c r="N986" i="11"/>
  <c r="N987" i="11"/>
  <c r="N988" i="11"/>
  <c r="N989" i="11"/>
  <c r="N990" i="11"/>
  <c r="N991" i="11"/>
  <c r="N992" i="11"/>
  <c r="N993" i="11"/>
  <c r="N994" i="11"/>
  <c r="N995" i="11"/>
  <c r="N996" i="11"/>
  <c r="N997" i="11"/>
  <c r="N998" i="11"/>
  <c r="N999" i="11"/>
  <c r="N1000" i="11"/>
  <c r="N1001" i="11"/>
  <c r="N1002" i="11"/>
  <c r="N1003" i="11"/>
  <c r="N1004" i="11"/>
  <c r="N1005" i="11"/>
  <c r="N1006" i="11"/>
  <c r="N1007" i="11"/>
  <c r="N1008" i="11"/>
  <c r="N1009" i="11"/>
  <c r="N1010" i="11"/>
  <c r="N1011" i="11"/>
  <c r="N1012" i="11"/>
  <c r="N1013" i="11"/>
  <c r="N1014" i="11"/>
  <c r="N1015" i="11"/>
  <c r="N1016" i="11"/>
  <c r="N1017" i="11"/>
  <c r="N1018" i="11"/>
  <c r="N1019" i="11"/>
  <c r="N1020" i="11"/>
  <c r="N1021" i="11"/>
  <c r="N1022" i="11"/>
  <c r="N1023" i="11"/>
  <c r="N1024" i="11"/>
  <c r="N1025" i="11"/>
  <c r="N1026" i="11"/>
  <c r="N1027" i="11"/>
  <c r="N1028" i="11"/>
  <c r="N1029" i="11"/>
  <c r="N1030" i="11"/>
  <c r="N1031" i="11"/>
  <c r="N1032" i="11"/>
  <c r="N1033" i="11"/>
  <c r="N1034" i="11"/>
  <c r="N1035" i="11"/>
  <c r="N1036" i="11"/>
  <c r="N1037" i="11"/>
  <c r="N1038" i="11"/>
  <c r="N1039" i="11"/>
  <c r="N1040" i="11"/>
  <c r="N1041" i="11"/>
  <c r="N1042" i="11"/>
  <c r="N1043" i="11"/>
  <c r="N1044" i="11"/>
  <c r="N1045" i="11"/>
  <c r="N1046" i="11"/>
  <c r="N1047" i="11"/>
  <c r="N1048" i="11"/>
  <c r="N1049" i="11"/>
  <c r="N1050" i="11"/>
  <c r="N1051" i="11"/>
  <c r="N1052" i="11"/>
  <c r="N1053" i="11"/>
  <c r="N1054" i="11"/>
  <c r="N1055" i="11"/>
  <c r="N1056" i="11"/>
  <c r="N1057" i="11"/>
  <c r="N1058" i="11"/>
  <c r="N1059" i="11"/>
  <c r="N1060" i="11"/>
  <c r="N1061" i="11"/>
  <c r="N1062" i="11"/>
  <c r="N1063" i="11"/>
  <c r="N1064" i="11"/>
  <c r="N1065" i="11"/>
  <c r="N1066" i="11"/>
  <c r="N1067" i="11"/>
  <c r="N1068" i="11"/>
  <c r="N1069" i="11"/>
  <c r="N1070" i="11"/>
  <c r="N1071" i="11"/>
  <c r="N1072" i="11"/>
  <c r="N1073" i="11"/>
  <c r="N1074" i="11"/>
  <c r="N1075" i="11"/>
  <c r="N1076" i="11"/>
  <c r="N1077" i="11"/>
  <c r="N1078" i="11"/>
  <c r="N1079" i="11"/>
  <c r="N1080" i="11"/>
  <c r="N1081" i="11"/>
  <c r="N1082" i="11"/>
  <c r="N1083" i="11"/>
  <c r="N1084" i="11"/>
  <c r="N1085" i="11"/>
  <c r="N1086" i="11"/>
  <c r="N1087" i="11"/>
  <c r="N1088" i="11"/>
  <c r="N1089" i="11"/>
  <c r="N1090" i="11"/>
  <c r="N1091" i="11"/>
  <c r="N1092" i="11"/>
  <c r="N1093" i="11"/>
  <c r="N1094" i="11"/>
  <c r="N1095" i="11"/>
  <c r="N1096" i="11"/>
  <c r="N1097" i="11"/>
  <c r="N1098" i="11"/>
  <c r="N1099" i="11"/>
  <c r="N1100" i="11"/>
  <c r="N1101" i="11"/>
  <c r="N1102" i="11"/>
  <c r="N1103" i="11"/>
  <c r="N1104" i="11"/>
  <c r="N1105" i="11"/>
  <c r="N1106" i="11"/>
  <c r="N1107" i="11"/>
  <c r="N1108" i="11"/>
  <c r="N1109" i="11"/>
  <c r="N1110" i="11"/>
  <c r="N1111" i="11"/>
  <c r="N1112" i="11"/>
  <c r="N1113" i="11"/>
  <c r="N1114" i="11"/>
  <c r="N1115" i="11"/>
  <c r="N1116" i="11"/>
  <c r="N1117" i="11"/>
  <c r="N1118" i="11"/>
  <c r="N1119" i="11"/>
  <c r="N1120" i="11"/>
  <c r="N1121" i="11"/>
  <c r="N1122" i="11"/>
  <c r="N1123" i="11"/>
  <c r="N1124" i="11"/>
  <c r="N1125" i="11"/>
  <c r="N1126" i="11"/>
  <c r="N1127" i="11"/>
  <c r="N1128" i="11"/>
  <c r="N1129" i="11"/>
  <c r="N1130" i="11"/>
  <c r="N1131" i="11"/>
  <c r="N1132" i="11"/>
  <c r="N1133" i="11"/>
  <c r="N1134" i="11"/>
  <c r="N1135" i="11"/>
  <c r="N1136" i="11"/>
  <c r="N1137" i="11"/>
  <c r="N1138" i="11"/>
  <c r="N1139" i="11"/>
  <c r="N1140" i="11"/>
  <c r="N1141" i="11"/>
  <c r="N1142" i="11"/>
  <c r="N1143" i="11"/>
  <c r="N1144" i="11"/>
  <c r="N1145" i="11"/>
  <c r="N1146" i="11"/>
  <c r="N1147" i="11"/>
  <c r="N1148" i="11"/>
  <c r="N1149" i="11"/>
  <c r="N1150" i="11"/>
  <c r="N1151" i="11"/>
  <c r="N1152" i="11"/>
  <c r="N1153" i="11"/>
  <c r="N1154" i="11"/>
  <c r="N1155" i="11"/>
  <c r="N1156" i="11"/>
  <c r="N1157" i="11"/>
  <c r="N1158" i="11"/>
  <c r="N1159" i="11"/>
  <c r="N1160" i="11"/>
  <c r="N1161" i="11"/>
  <c r="N1162" i="11"/>
  <c r="N1163" i="11"/>
  <c r="N1164" i="11"/>
  <c r="N1165" i="11"/>
  <c r="N1166" i="11"/>
  <c r="N1167" i="11"/>
  <c r="N1168" i="11"/>
  <c r="N1169" i="11"/>
  <c r="N1170" i="11"/>
  <c r="N1171" i="11"/>
  <c r="N1172" i="11"/>
  <c r="N1173" i="11"/>
  <c r="N1174" i="11"/>
  <c r="N1175" i="11"/>
  <c r="N1176" i="11"/>
  <c r="N1177" i="11"/>
  <c r="N1178" i="11"/>
  <c r="N1179" i="11"/>
  <c r="N1180" i="11"/>
  <c r="N1181" i="11"/>
  <c r="N1182" i="11"/>
  <c r="N1183" i="11"/>
  <c r="N1184" i="11"/>
  <c r="N1185" i="11"/>
  <c r="N1186" i="11"/>
  <c r="N1187" i="11"/>
  <c r="N1188" i="11"/>
  <c r="N1189" i="11"/>
  <c r="N1190" i="11"/>
  <c r="N1191" i="11"/>
  <c r="N1192" i="11"/>
  <c r="N1193" i="11"/>
  <c r="N1194" i="11"/>
  <c r="N1195" i="11"/>
  <c r="N1196" i="11"/>
  <c r="N1197" i="11"/>
  <c r="N1198" i="11"/>
  <c r="N1199" i="11"/>
  <c r="N1200" i="11"/>
  <c r="N1201" i="11"/>
  <c r="N1202" i="11"/>
  <c r="N1203" i="11"/>
  <c r="N1204" i="11"/>
  <c r="N1205" i="11"/>
  <c r="N1206" i="11"/>
  <c r="N1207" i="11"/>
  <c r="N1208" i="11"/>
  <c r="N1209" i="11"/>
  <c r="N1210" i="11"/>
  <c r="N1211" i="11"/>
  <c r="N1212" i="11"/>
  <c r="N1213" i="11"/>
  <c r="N1214" i="11"/>
  <c r="N1215" i="11"/>
  <c r="N1216" i="11"/>
  <c r="N1217" i="11"/>
  <c r="N1218" i="11"/>
  <c r="N1219" i="11"/>
  <c r="N1220" i="11"/>
  <c r="N1221" i="11"/>
  <c r="N1222" i="11"/>
  <c r="N1223" i="11"/>
  <c r="N1224" i="11"/>
  <c r="N1225" i="11"/>
  <c r="N1226" i="11"/>
  <c r="N1227" i="11"/>
  <c r="N1228" i="11"/>
  <c r="N1229" i="11"/>
  <c r="N1230" i="11"/>
  <c r="N1231" i="11"/>
  <c r="N1232" i="11"/>
  <c r="N1233" i="11"/>
  <c r="N1234" i="11"/>
  <c r="N1235" i="11"/>
  <c r="N1236" i="11"/>
  <c r="N1237" i="11"/>
  <c r="N1238" i="11"/>
  <c r="N1239" i="11"/>
  <c r="N1240" i="11"/>
  <c r="N1241" i="11"/>
  <c r="N1242" i="11"/>
  <c r="N1243" i="11"/>
  <c r="N1244" i="11"/>
  <c r="N1245" i="11"/>
  <c r="N1246" i="11"/>
  <c r="N1247" i="11"/>
  <c r="N1248" i="11"/>
  <c r="N1249" i="11"/>
  <c r="N1250" i="11"/>
  <c r="N1251" i="11"/>
  <c r="N1252" i="11"/>
  <c r="N1253" i="11"/>
  <c r="N1254" i="11"/>
  <c r="N1255" i="11"/>
  <c r="N1256" i="11"/>
  <c r="N1257" i="11"/>
  <c r="N1258" i="11"/>
  <c r="N1259" i="11"/>
  <c r="N1260" i="11"/>
  <c r="N1261" i="11"/>
  <c r="N1262" i="11"/>
  <c r="N1263" i="11"/>
  <c r="N1264" i="11"/>
  <c r="N1265" i="11"/>
  <c r="N1266" i="11"/>
  <c r="N1267" i="11"/>
  <c r="N1268" i="11"/>
  <c r="N1269" i="11"/>
  <c r="N1270" i="11"/>
  <c r="N1271" i="11"/>
  <c r="N1272" i="11"/>
  <c r="N1273" i="11"/>
  <c r="N1274" i="11"/>
  <c r="N1275" i="11"/>
  <c r="N1276" i="11"/>
  <c r="N1277" i="11"/>
  <c r="N1278" i="11"/>
  <c r="N1279" i="11"/>
  <c r="N1280" i="11"/>
  <c r="N1281" i="11"/>
  <c r="N1282" i="11"/>
  <c r="N1283" i="11"/>
  <c r="N1284" i="11"/>
  <c r="N1285" i="11"/>
  <c r="N1286" i="11"/>
  <c r="N1287" i="11"/>
  <c r="N1288" i="11"/>
  <c r="N1289" i="11"/>
  <c r="N1290" i="11"/>
  <c r="N1291" i="11"/>
  <c r="N1292" i="11"/>
  <c r="N1293" i="11"/>
  <c r="N1294" i="11"/>
  <c r="N1295" i="11"/>
  <c r="N1296" i="11"/>
  <c r="N1297" i="11"/>
  <c r="N1298" i="11"/>
  <c r="N1299" i="11"/>
  <c r="N1300" i="11"/>
  <c r="N1301" i="11"/>
  <c r="N1302" i="11"/>
  <c r="N1303" i="11"/>
  <c r="N1304" i="11"/>
  <c r="N1305" i="11"/>
  <c r="N1306" i="11"/>
  <c r="N1307" i="11"/>
  <c r="N1308" i="11"/>
  <c r="N1309" i="11"/>
  <c r="N1310" i="11"/>
  <c r="N1311" i="11"/>
  <c r="N1312" i="11"/>
  <c r="N1313" i="11"/>
  <c r="N1314" i="11"/>
  <c r="N1315" i="11"/>
  <c r="N1316" i="11"/>
  <c r="N1317" i="11"/>
  <c r="N1318" i="11"/>
  <c r="N1319" i="11"/>
  <c r="N1320" i="11"/>
  <c r="N1321" i="11"/>
  <c r="N1322" i="11"/>
  <c r="N1323" i="11"/>
  <c r="N1324" i="11"/>
  <c r="N1325" i="11"/>
  <c r="N1326" i="11"/>
  <c r="N1327" i="11"/>
  <c r="N1328" i="11"/>
  <c r="N1329" i="11"/>
  <c r="N1330" i="11"/>
  <c r="N1331" i="11"/>
  <c r="N1332" i="11"/>
  <c r="N1333" i="11"/>
  <c r="N1334" i="11"/>
  <c r="N1335" i="11"/>
  <c r="N1336" i="11"/>
  <c r="N1337" i="11"/>
  <c r="N1338" i="11"/>
  <c r="N1339" i="11"/>
  <c r="N1340" i="11"/>
  <c r="N1353" i="11"/>
  <c r="N1354" i="11"/>
  <c r="N1355" i="11"/>
  <c r="N1356" i="11"/>
  <c r="N1357" i="11"/>
  <c r="N1358" i="11"/>
  <c r="N1359" i="11"/>
  <c r="N1360" i="11"/>
  <c r="N1361" i="11"/>
  <c r="N1362" i="11"/>
  <c r="N1363" i="11"/>
  <c r="N1364" i="11"/>
  <c r="N1365" i="11"/>
  <c r="N1366" i="11"/>
  <c r="N1367" i="11"/>
  <c r="N1368" i="11"/>
  <c r="N1369" i="11"/>
  <c r="N1370" i="11"/>
  <c r="N1371" i="11"/>
  <c r="N1372" i="11"/>
  <c r="N1373" i="11"/>
  <c r="N1374" i="11"/>
  <c r="N1375" i="11"/>
  <c r="N1376" i="11"/>
  <c r="N1377" i="11"/>
  <c r="N1378" i="11"/>
  <c r="N1379" i="11"/>
  <c r="N1380" i="11"/>
  <c r="N1381" i="11"/>
  <c r="P25" i="31"/>
  <c r="P24" i="31"/>
  <c r="P23" i="31"/>
  <c r="P22" i="31"/>
  <c r="P21" i="31"/>
  <c r="P20" i="31"/>
  <c r="M10" i="50" l="1"/>
  <c r="L10" i="50"/>
  <c r="I10" i="50"/>
  <c r="M9" i="50"/>
  <c r="L9" i="50"/>
  <c r="I9" i="50"/>
  <c r="M8" i="50"/>
  <c r="L8" i="50"/>
  <c r="I8" i="50"/>
  <c r="M7" i="50"/>
  <c r="L7" i="50"/>
  <c r="I7" i="50"/>
  <c r="M6" i="50"/>
  <c r="L6" i="50"/>
  <c r="I6" i="50"/>
  <c r="M5" i="50"/>
  <c r="L5" i="50"/>
  <c r="I5" i="50"/>
  <c r="M4" i="50"/>
  <c r="L4" i="50"/>
  <c r="I4" i="50"/>
  <c r="P30" i="31"/>
  <c r="P29" i="31"/>
  <c r="P28" i="31"/>
  <c r="P27" i="31"/>
  <c r="P26" i="31"/>
  <c r="M24" i="14"/>
  <c r="M49" i="14"/>
  <c r="R9" i="17"/>
  <c r="S9" i="17"/>
  <c r="R8" i="17"/>
  <c r="S6" i="17"/>
  <c r="S7" i="17"/>
  <c r="R7" i="17"/>
  <c r="R6" i="17"/>
  <c r="S5" i="17"/>
  <c r="R5" i="17"/>
  <c r="M29" i="14"/>
  <c r="M30" i="14"/>
  <c r="M31" i="14"/>
  <c r="M43" i="14"/>
  <c r="M32" i="14"/>
  <c r="M33" i="14"/>
  <c r="M34" i="14"/>
  <c r="M35" i="14"/>
  <c r="M36" i="14"/>
  <c r="M37" i="14"/>
  <c r="M38" i="14"/>
  <c r="M39" i="14"/>
  <c r="M40" i="14"/>
  <c r="M41" i="14"/>
  <c r="M42" i="14"/>
  <c r="M45" i="14"/>
  <c r="M46" i="14"/>
  <c r="M47" i="14"/>
  <c r="M48" i="14"/>
  <c r="M50" i="14"/>
  <c r="M51" i="14"/>
  <c r="M10" i="14"/>
  <c r="M11" i="14"/>
  <c r="M12" i="14"/>
  <c r="M13" i="14"/>
  <c r="M14" i="14"/>
  <c r="M15" i="14"/>
  <c r="M18" i="14"/>
  <c r="M19" i="14"/>
  <c r="M20" i="14"/>
  <c r="M25" i="14"/>
  <c r="M26" i="14"/>
  <c r="M4" i="14"/>
</calcChain>
</file>

<file path=xl/sharedStrings.xml><?xml version="1.0" encoding="utf-8"?>
<sst xmlns="http://schemas.openxmlformats.org/spreadsheetml/2006/main" count="38578" uniqueCount="1645">
  <si>
    <t xml:space="preserve">  NP years</t>
  </si>
  <si>
    <t>MS</t>
  </si>
  <si>
    <t>RFMO</t>
  </si>
  <si>
    <t>Attendance</t>
  </si>
  <si>
    <t>SWE</t>
  </si>
  <si>
    <t>X</t>
  </si>
  <si>
    <t>ICES</t>
  </si>
  <si>
    <t>Region</t>
  </si>
  <si>
    <t>Baltic Sea</t>
  </si>
  <si>
    <t>North Sea and Eastern Arctic</t>
  </si>
  <si>
    <t>North Atlantic</t>
  </si>
  <si>
    <t>Mediterranean Sea and Black Sea</t>
  </si>
  <si>
    <t>ESP</t>
  </si>
  <si>
    <t>Baltic Sea, North Sea and Eastern Arctic, and North Atlantic</t>
  </si>
  <si>
    <t>B</t>
  </si>
  <si>
    <t>FRA</t>
  </si>
  <si>
    <t>NP years</t>
  </si>
  <si>
    <t>Data sources</t>
  </si>
  <si>
    <t>Income</t>
  </si>
  <si>
    <t>Other income</t>
  </si>
  <si>
    <t>Fishing ground</t>
  </si>
  <si>
    <t>Metier LVL6</t>
  </si>
  <si>
    <t>IV, VIId</t>
  </si>
  <si>
    <t>Y</t>
  </si>
  <si>
    <t>Sampling year</t>
  </si>
  <si>
    <t>MS participating in sampling</t>
  </si>
  <si>
    <t>Sampling Year</t>
  </si>
  <si>
    <t>Sampling frame codes</t>
  </si>
  <si>
    <t>Sampling strategy</t>
  </si>
  <si>
    <t>Sampling scheme</t>
  </si>
  <si>
    <t>Time stratification</t>
  </si>
  <si>
    <t>Q</t>
  </si>
  <si>
    <t>MS partcipating in sampling</t>
  </si>
  <si>
    <t>Species</t>
  </si>
  <si>
    <t>Species Group</t>
  </si>
  <si>
    <t>From the unsorted
catches</t>
  </si>
  <si>
    <t>From the retained
catches and/or landings</t>
  </si>
  <si>
    <t>From the discards</t>
  </si>
  <si>
    <t>Solea solea</t>
  </si>
  <si>
    <t>GSA 7</t>
  </si>
  <si>
    <t>Parapenaeus longirostris</t>
  </si>
  <si>
    <t>Pleuronectes platessa</t>
  </si>
  <si>
    <t>Metier level 6</t>
  </si>
  <si>
    <t>Achieved length sampling</t>
  </si>
  <si>
    <t>Area / Stock</t>
  </si>
  <si>
    <t>Gadus morhua</t>
  </si>
  <si>
    <t>Nephrops norvegicus</t>
  </si>
  <si>
    <t>ITA</t>
  </si>
  <si>
    <t>Boops boops</t>
  </si>
  <si>
    <t>GFCM</t>
  </si>
  <si>
    <t>Merluccius merluccius</t>
  </si>
  <si>
    <t>NP Years</t>
  </si>
  <si>
    <t>Table III.E.3 - Sampling intensity for stock-based variables</t>
  </si>
  <si>
    <t>Variable (*)</t>
  </si>
  <si>
    <t>Abundance of smolt</t>
  </si>
  <si>
    <t>Abundance of parr</t>
  </si>
  <si>
    <t>Number of ascending individuals</t>
  </si>
  <si>
    <t>Capacity</t>
  </si>
  <si>
    <t>Number of vessels</t>
  </si>
  <si>
    <t>Effort</t>
  </si>
  <si>
    <t>Days at sea</t>
  </si>
  <si>
    <t>Hours fished</t>
  </si>
  <si>
    <t>Fishing days</t>
  </si>
  <si>
    <t>Landings</t>
  </si>
  <si>
    <t>FIN</t>
  </si>
  <si>
    <t>Table III.G.1-  List of surveys</t>
  </si>
  <si>
    <t>Name of survey</t>
  </si>
  <si>
    <t>Area(s)
covered</t>
  </si>
  <si>
    <t>Period (Month)</t>
  </si>
  <si>
    <t>Max. days eligible</t>
  </si>
  <si>
    <t>Type of Sampling activities</t>
  </si>
  <si>
    <t>Ecosystem indicators collected</t>
  </si>
  <si>
    <t>Map</t>
  </si>
  <si>
    <t>Relevant international planning group</t>
  </si>
  <si>
    <t>Upload in international database</t>
  </si>
  <si>
    <t>Achieved Days at sea</t>
  </si>
  <si>
    <t>Achieved Target</t>
  </si>
  <si>
    <t>% achievement no days ----- A/P %</t>
  </si>
  <si>
    <t>% achievement target ----- A/P %</t>
  </si>
  <si>
    <t>Demersal Young Fish Survey</t>
  </si>
  <si>
    <t>NS Herring Acoustic Survey</t>
  </si>
  <si>
    <t>July</t>
  </si>
  <si>
    <t>Turnover</t>
  </si>
  <si>
    <t>Energy costs</t>
  </si>
  <si>
    <t>Other operational costs</t>
  </si>
  <si>
    <t xml:space="preserve">Table V.1 - Indicators to measure the effects of fisheries on the marine ecosystem </t>
  </si>
  <si>
    <t>Code specification</t>
  </si>
  <si>
    <t xml:space="preserve"> Indicator</t>
  </si>
  <si>
    <t>Data required</t>
  </si>
  <si>
    <t>Data collection</t>
  </si>
  <si>
    <t>Effective time lag for availability</t>
  </si>
  <si>
    <t>Time interval for position reports</t>
  </si>
  <si>
    <t xml:space="preserve">Position and vessel registration </t>
  </si>
  <si>
    <t>Discarding rates of commercially exploited species</t>
  </si>
  <si>
    <t>Fuel efficiency of fish capture</t>
  </si>
  <si>
    <t>Value of landings and cost of fuel.</t>
  </si>
  <si>
    <t>Achieved no of fish measured at a national level by metier 
(= J + K + L)</t>
  </si>
  <si>
    <t>3LMNO</t>
  </si>
  <si>
    <t>NAFO</t>
  </si>
  <si>
    <t>18-&lt; 24 m</t>
  </si>
  <si>
    <t>40 m or larger</t>
  </si>
  <si>
    <t>12-&lt; 18 m</t>
  </si>
  <si>
    <t>Fleet segments vessels</t>
  </si>
  <si>
    <t>Fleet segments vessels lenght classes</t>
  </si>
  <si>
    <t>Beam trawlers</t>
  </si>
  <si>
    <t>0-&lt; 10 m</t>
  </si>
  <si>
    <t>Demersal trawlers and/or demersal seiners</t>
  </si>
  <si>
    <t>0-&lt; 6 m</t>
  </si>
  <si>
    <t>Pelagic trawlers</t>
  </si>
  <si>
    <t>10-&lt; 12 m</t>
  </si>
  <si>
    <t>Purse seiners</t>
  </si>
  <si>
    <t>6-&lt; 12 m</t>
  </si>
  <si>
    <t>Dredgers</t>
  </si>
  <si>
    <t>Vessel using other active gears</t>
  </si>
  <si>
    <t>Vessels using Polyvalent ‘active’ gears only</t>
  </si>
  <si>
    <t>24-&lt; 40 m</t>
  </si>
  <si>
    <t>Vessels using hooks</t>
  </si>
  <si>
    <t>Drift and/or fixed netters</t>
  </si>
  <si>
    <t>Vessels using Pots and/or traps</t>
  </si>
  <si>
    <t>Vessels using other Passive gears</t>
  </si>
  <si>
    <t>Vessels using Polyvalent ‘passive’ gears only</t>
  </si>
  <si>
    <t>Vessels using active and passive gears</t>
  </si>
  <si>
    <t xml:space="preserve">  AR year</t>
  </si>
  <si>
    <t>AR Year</t>
  </si>
  <si>
    <t>Table III.C.6 - Achieved length sampling of catches, landings and discards by metier and species</t>
  </si>
  <si>
    <t>Conservation status of fish species</t>
  </si>
  <si>
    <t>Proportion of large fish</t>
  </si>
  <si>
    <t>Mean maximum length of fishes</t>
  </si>
  <si>
    <t>Size at maturation of exploited fish species</t>
  </si>
  <si>
    <t>Species, length and abundance from surveys</t>
  </si>
  <si>
    <t>Individual measurements of age, length, sex and maturity from surveys</t>
  </si>
  <si>
    <t>LLS_DEF_0_0_0</t>
  </si>
  <si>
    <t>ICCAT</t>
  </si>
  <si>
    <t>Cod</t>
  </si>
  <si>
    <t>Sharks</t>
  </si>
  <si>
    <t>Sampling frame code</t>
  </si>
  <si>
    <t>Sampling frame (fishing activities)</t>
  </si>
  <si>
    <t>Sampling frame (geographical location)</t>
  </si>
  <si>
    <t>Sampling frame (seasonality)</t>
  </si>
  <si>
    <t>Type of data collection scheme</t>
  </si>
  <si>
    <t>Planned no. trips to be sampled at sea by MS</t>
  </si>
  <si>
    <t>Gillnets</t>
  </si>
  <si>
    <t>All year</t>
  </si>
  <si>
    <t>Table III.C.3 - Sampled trips by metier</t>
  </si>
  <si>
    <t>Table III.C.4 - sampling strategy</t>
  </si>
  <si>
    <t xml:space="preserve">Achieved No of individuals at a national level </t>
  </si>
  <si>
    <t>Days at sea planned according to NP</t>
  </si>
  <si>
    <t>Acronym</t>
  </si>
  <si>
    <t>Name of the meeting</t>
  </si>
  <si>
    <t>RFMO/RFO/IO</t>
  </si>
  <si>
    <t>Total No. of fishing trips during the Sampling year</t>
  </si>
  <si>
    <t>Comments</t>
  </si>
  <si>
    <t>Multi-lateral agreement</t>
  </si>
  <si>
    <t>Source</t>
  </si>
  <si>
    <t>Follow-up action</t>
  </si>
  <si>
    <t>Topic</t>
  </si>
  <si>
    <t>Table II.B.2 - Follow-up of recommendations</t>
  </si>
  <si>
    <t>Recommendation/Agreement</t>
  </si>
  <si>
    <t>Section</t>
  </si>
  <si>
    <t>Recommendation number</t>
  </si>
  <si>
    <t>No. of attendees by MS</t>
  </si>
  <si>
    <t>Planned target according to NP</t>
  </si>
  <si>
    <t>LVA</t>
  </si>
  <si>
    <t>DNK</t>
  </si>
  <si>
    <t>GBR</t>
  </si>
  <si>
    <t>NLD</t>
  </si>
  <si>
    <t>LTU</t>
  </si>
  <si>
    <t>DEU</t>
  </si>
  <si>
    <t>Austria</t>
  </si>
  <si>
    <t>AUT</t>
  </si>
  <si>
    <t>Belgium</t>
  </si>
  <si>
    <t>BEL</t>
  </si>
  <si>
    <t>Bulgaria</t>
  </si>
  <si>
    <t>BGR</t>
  </si>
  <si>
    <t>Croatia</t>
  </si>
  <si>
    <t>HRV</t>
  </si>
  <si>
    <t>Cyprus</t>
  </si>
  <si>
    <t>CYP</t>
  </si>
  <si>
    <t>Czech Republic</t>
  </si>
  <si>
    <t>CZE</t>
  </si>
  <si>
    <t>Denmark</t>
  </si>
  <si>
    <t>Estonia</t>
  </si>
  <si>
    <t>EST</t>
  </si>
  <si>
    <t>Finland</t>
  </si>
  <si>
    <t>France</t>
  </si>
  <si>
    <t>Germany</t>
  </si>
  <si>
    <t>Greece</t>
  </si>
  <si>
    <t>GRC</t>
  </si>
  <si>
    <t>Hungary</t>
  </si>
  <si>
    <t>HUN</t>
  </si>
  <si>
    <t>Ireland</t>
  </si>
  <si>
    <t>IRL</t>
  </si>
  <si>
    <t>Italy</t>
  </si>
  <si>
    <t>Latvia</t>
  </si>
  <si>
    <t>Lithuania</t>
  </si>
  <si>
    <t>Luxembourg</t>
  </si>
  <si>
    <t>LUX</t>
  </si>
  <si>
    <t>Malta</t>
  </si>
  <si>
    <t>MLT</t>
  </si>
  <si>
    <t>Netherlands</t>
  </si>
  <si>
    <t>Poland</t>
  </si>
  <si>
    <t>POL</t>
  </si>
  <si>
    <t>Portugal</t>
  </si>
  <si>
    <t>PRT</t>
  </si>
  <si>
    <t>Romania</t>
  </si>
  <si>
    <t>ROU</t>
  </si>
  <si>
    <t>Slovakia</t>
  </si>
  <si>
    <t>SVK</t>
  </si>
  <si>
    <t>Slovenia</t>
  </si>
  <si>
    <t>SVN</t>
  </si>
  <si>
    <t>Spain</t>
  </si>
  <si>
    <t>Sweden</t>
  </si>
  <si>
    <t>United Kingdom of Great Britain and Northern Ireland</t>
  </si>
  <si>
    <t>Year of the Survey</t>
  </si>
  <si>
    <t>Table I.A.1 - Derogations</t>
  </si>
  <si>
    <t>Short title of derogation</t>
  </si>
  <si>
    <t>NP proposal section</t>
  </si>
  <si>
    <t>Type of data - Variables</t>
  </si>
  <si>
    <t>Derogation approved or rejected</t>
  </si>
  <si>
    <t>Year of approval or rejection</t>
  </si>
  <si>
    <t>Reason / Justification for derogation</t>
  </si>
  <si>
    <t>Approved</t>
  </si>
  <si>
    <t>Planned minimum No of individuals to be measured at the national level</t>
  </si>
  <si>
    <t>% achievement (100*L/M)</t>
  </si>
  <si>
    <t>Achieved no. of sampled fishing trips at sea</t>
  </si>
  <si>
    <t>Achieved no. of sampled fishing trips on shore</t>
  </si>
  <si>
    <t>Total achieved no. of sampled fishing trips (J+K)</t>
  </si>
  <si>
    <t>Planned no. trips to be sampled on shore by MS</t>
  </si>
  <si>
    <t>Planned total no. trips to be sampled by MS (N+O)</t>
  </si>
  <si>
    <t>Other regions</t>
  </si>
  <si>
    <t>Country / MS</t>
  </si>
  <si>
    <t>CECAF</t>
  </si>
  <si>
    <t>SPRFMO</t>
  </si>
  <si>
    <t>IOTC</t>
  </si>
  <si>
    <t>IATTC</t>
  </si>
  <si>
    <t>WCPFC</t>
  </si>
  <si>
    <t>SEAFO</t>
  </si>
  <si>
    <t>SIOFA</t>
  </si>
  <si>
    <t>CCAMLR</t>
  </si>
  <si>
    <t>WECAFC</t>
  </si>
  <si>
    <r>
      <t>Regions</t>
    </r>
    <r>
      <rPr>
        <sz val="10"/>
        <rFont val="Arial"/>
        <family val="2"/>
      </rPr>
      <t xml:space="preserve"> (according to Reg. 665/2008)</t>
    </r>
  </si>
  <si>
    <r>
      <rPr>
        <b/>
        <sz val="10"/>
        <rFont val="Arial"/>
        <family val="2"/>
      </rPr>
      <t>Supra-regions</t>
    </r>
    <r>
      <rPr>
        <sz val="10"/>
        <rFont val="Arial"/>
        <family val="2"/>
      </rPr>
      <t xml:space="preserve"> (Decision 2010/93/EU, Appendix III)</t>
    </r>
  </si>
  <si>
    <r>
      <t xml:space="preserve">Vessel length classes (LOA) </t>
    </r>
    <r>
      <rPr>
        <sz val="10"/>
        <rFont val="Arial"/>
        <family val="2"/>
      </rPr>
      <t>(Decision 2010/93/EU, Appendix III)</t>
    </r>
  </si>
  <si>
    <t xml:space="preserve">12-&lt; 18 m </t>
  </si>
  <si>
    <t xml:space="preserve">18-&lt; 24 m </t>
  </si>
  <si>
    <t xml:space="preserve">24-&lt; 40 m </t>
  </si>
  <si>
    <t xml:space="preserve">40 m or larger </t>
  </si>
  <si>
    <t>0-&lt; 6 m (Med)</t>
  </si>
  <si>
    <t>6-&lt; 12 m (Med)</t>
  </si>
  <si>
    <r>
      <t xml:space="preserve">Fleet economic variables </t>
    </r>
    <r>
      <rPr>
        <sz val="10"/>
        <rFont val="Arial"/>
        <family val="2"/>
      </rPr>
      <t>(Decision 2010/93/EU, Appendix VI)</t>
    </r>
  </si>
  <si>
    <r>
      <t xml:space="preserve">Fleet economic variable groups </t>
    </r>
    <r>
      <rPr>
        <sz val="10"/>
        <rFont val="Arial"/>
        <family val="2"/>
      </rPr>
      <t>(Decision 2010/93/EU, Appendix VI)</t>
    </r>
  </si>
  <si>
    <t>Personnel costs</t>
  </si>
  <si>
    <t>Repair and maintenance costs</t>
  </si>
  <si>
    <t>Capital value</t>
  </si>
  <si>
    <t>Investments</t>
  </si>
  <si>
    <t>Financial position</t>
  </si>
  <si>
    <t>Employment</t>
  </si>
  <si>
    <t>Number of fishing enterprises/units</t>
  </si>
  <si>
    <t xml:space="preserve">Income from leasing out quota or other fishing rights </t>
  </si>
  <si>
    <t>Direct subsidies</t>
  </si>
  <si>
    <t>Wages and salaries of crew</t>
  </si>
  <si>
    <t>Imputed value of upaid labour</t>
  </si>
  <si>
    <t>Variable costs</t>
  </si>
  <si>
    <t>Non-variable costs</t>
  </si>
  <si>
    <t>Value of quota and other fishing rights</t>
  </si>
  <si>
    <t>Lease/rental payments for quota or other fishing rights</t>
  </si>
  <si>
    <t>Investments in physical capital</t>
  </si>
  <si>
    <t>Debt/asset ratio</t>
  </si>
  <si>
    <t>Engaged crew</t>
  </si>
  <si>
    <t>FTE national</t>
  </si>
  <si>
    <t>FTE harmonised</t>
  </si>
  <si>
    <t>Energy consumption</t>
  </si>
  <si>
    <t>A - Census</t>
  </si>
  <si>
    <t>B - Probability Sample Survey</t>
  </si>
  <si>
    <t>C - Non-Probability Sample Survey</t>
  </si>
  <si>
    <t>Concurrent, other</t>
  </si>
  <si>
    <t>Concurrent-at-sea</t>
  </si>
  <si>
    <r>
      <rPr>
        <b/>
        <sz val="10"/>
        <rFont val="Arial"/>
        <family val="2"/>
      </rPr>
      <t>Sampling strategy</t>
    </r>
    <r>
      <rPr>
        <sz val="10"/>
        <rFont val="Arial"/>
        <family val="2"/>
      </rPr>
      <t xml:space="preserve"> (Decision 2010/93/EU, chapter III.B.B1.3 f, g, i)</t>
    </r>
  </si>
  <si>
    <t>Concurrent on-shore</t>
  </si>
  <si>
    <t>Stock-specific at-sea</t>
  </si>
  <si>
    <t>Stock-specific on-shore</t>
  </si>
  <si>
    <t>Stock-specific self-sampling</t>
  </si>
  <si>
    <t>Stock-specific, other</t>
  </si>
  <si>
    <t>Concurrent self-sampling</t>
  </si>
  <si>
    <t>Salmon</t>
  </si>
  <si>
    <t>Sea bass</t>
  </si>
  <si>
    <t>Eel</t>
  </si>
  <si>
    <t>Bluefin tuna</t>
  </si>
  <si>
    <r>
      <t>Species for recreational fisheries</t>
    </r>
    <r>
      <rPr>
        <sz val="10"/>
        <rFont val="Arial"/>
        <family val="2"/>
      </rPr>
      <t xml:space="preserve"> (Decision 2010/93/EU, Appendix IV)</t>
    </r>
  </si>
  <si>
    <t>Alepocephalus bairdii</t>
  </si>
  <si>
    <t>Alopias superciliosus</t>
  </si>
  <si>
    <t>Alopias vulpinus</t>
  </si>
  <si>
    <t>Ammodytidae</t>
  </si>
  <si>
    <t>Anguilla anguilla</t>
  </si>
  <si>
    <t>Aphanopus carbo</t>
  </si>
  <si>
    <t>Argyrosomus regius</t>
  </si>
  <si>
    <t>Aristeomorpha foliacea</t>
  </si>
  <si>
    <t>Aristeus antennatus</t>
  </si>
  <si>
    <t>Aspitrigla cuculus</t>
  </si>
  <si>
    <t>Auxis rochei</t>
  </si>
  <si>
    <t>Brosme brosme</t>
  </si>
  <si>
    <t>Cancer pagurus</t>
  </si>
  <si>
    <t>Carcharhinus falciformis</t>
  </si>
  <si>
    <t>Carcharhinus plumbeus</t>
  </si>
  <si>
    <t>Carcharias taurus</t>
  </si>
  <si>
    <t>Centrophorus granulosus</t>
  </si>
  <si>
    <t>Centrophorus squamosus</t>
  </si>
  <si>
    <t>Centroscyllium fabricii</t>
  </si>
  <si>
    <t>Centroscymnus coelolepis</t>
  </si>
  <si>
    <t>Centroscymnus crepidater</t>
  </si>
  <si>
    <t>Cetorhinus maximus</t>
  </si>
  <si>
    <t>Clupea harengus</t>
  </si>
  <si>
    <t>Conger conger</t>
  </si>
  <si>
    <t>Coregonus lavaretus</t>
  </si>
  <si>
    <t>Coryphaena equiselis</t>
  </si>
  <si>
    <t>Coryphaena hippurus</t>
  </si>
  <si>
    <t>Coryphaenoides rupestris</t>
  </si>
  <si>
    <t>Crangon crangon</t>
  </si>
  <si>
    <t>Dalatias licha</t>
  </si>
  <si>
    <t>Dasyatis pastinaca</t>
  </si>
  <si>
    <t>Deania calcea</t>
  </si>
  <si>
    <t>Dicentrarchus labrax</t>
  </si>
  <si>
    <t>Dicologoglosa cuneata</t>
  </si>
  <si>
    <t>Dipturus batis</t>
  </si>
  <si>
    <t>Dipturus oxyrinchus</t>
  </si>
  <si>
    <t>Eledone cirrosa</t>
  </si>
  <si>
    <t>Eledone moschata</t>
  </si>
  <si>
    <t>Engraulis encrasicolus</t>
  </si>
  <si>
    <t>Esox lucius</t>
  </si>
  <si>
    <t>Etmopterus spinax</t>
  </si>
  <si>
    <t>Euthynnus alleteratus</t>
  </si>
  <si>
    <t>Eutrigla gurnardus</t>
  </si>
  <si>
    <t>Farfantepenaeus notialis</t>
  </si>
  <si>
    <t>Galeorhinus galeus</t>
  </si>
  <si>
    <t>Galeus melastomus</t>
  </si>
  <si>
    <t>Glyptocephalus cynoglossus</t>
  </si>
  <si>
    <t>Gymnura altavela</t>
  </si>
  <si>
    <t>Helicolenus dactylopterus</t>
  </si>
  <si>
    <t>Heptranchias perlo</t>
  </si>
  <si>
    <t>Hexanchus griseus</t>
  </si>
  <si>
    <t>Hippoglossoides platessoides</t>
  </si>
  <si>
    <t>Homarus gammarus</t>
  </si>
  <si>
    <t>Hoplostethus atlanticus</t>
  </si>
  <si>
    <t>Istiophoridae</t>
  </si>
  <si>
    <t>Isurus oxyrinchus</t>
  </si>
  <si>
    <t>Katsuwonus pelamis</t>
  </si>
  <si>
    <t>Lamna nasus</t>
  </si>
  <si>
    <t>Lepidopus caudatus</t>
  </si>
  <si>
    <t>Lepidorhombus boscii</t>
  </si>
  <si>
    <t>Lepidorhombus whiffiagonis</t>
  </si>
  <si>
    <t>Leucoraja circularis</t>
  </si>
  <si>
    <t>Leucoraja fullonica</t>
  </si>
  <si>
    <t>Leucoraja melitensis</t>
  </si>
  <si>
    <t>Limanda ferruginea</t>
  </si>
  <si>
    <t>Limanda limanda</t>
  </si>
  <si>
    <t>Loligo vulgaris</t>
  </si>
  <si>
    <t>Lophius budegassa</t>
  </si>
  <si>
    <t>Lophius piscatorious</t>
  </si>
  <si>
    <t>Lutjanus purpureus</t>
  </si>
  <si>
    <t>Macrouridae</t>
  </si>
  <si>
    <t>Macrourus berglax</t>
  </si>
  <si>
    <t>Mallotus villosus</t>
  </si>
  <si>
    <t>Melanogrammus aeglefinus</t>
  </si>
  <si>
    <t>Merlangius merlangus</t>
  </si>
  <si>
    <t>Microchirus variegatus</t>
  </si>
  <si>
    <t>Micromesistius poutassou</t>
  </si>
  <si>
    <t>Microstomus kitt</t>
  </si>
  <si>
    <t>Molva dypterygia</t>
  </si>
  <si>
    <t>Molva molva</t>
  </si>
  <si>
    <t>Mugilidae</t>
  </si>
  <si>
    <t>Mullus barbatus</t>
  </si>
  <si>
    <t>Mullus surmuletus</t>
  </si>
  <si>
    <t>Mustelus asterias</t>
  </si>
  <si>
    <t>Mustelus mustelus</t>
  </si>
  <si>
    <t>Mustelus punctulatus</t>
  </si>
  <si>
    <t>Myliobatis aquila</t>
  </si>
  <si>
    <t>Octopus vulgaris</t>
  </si>
  <si>
    <t>Odontaspis ferox</t>
  </si>
  <si>
    <t>Oxynotus centrina</t>
  </si>
  <si>
    <t>Pagellus bogaraveo</t>
  </si>
  <si>
    <t>Pagellus erythrinus</t>
  </si>
  <si>
    <t>Pandalus borealis</t>
  </si>
  <si>
    <t>Pecten maximus</t>
  </si>
  <si>
    <t>Penaeus kerathurus</t>
  </si>
  <si>
    <t>Penaeus subtilis</t>
  </si>
  <si>
    <t>Perca fluviatilis</t>
  </si>
  <si>
    <t>Phycis blennoides</t>
  </si>
  <si>
    <t>Phycis phycis</t>
  </si>
  <si>
    <t>Platichthys flesus</t>
  </si>
  <si>
    <t>Pollachius pollachius</t>
  </si>
  <si>
    <t>Pollachius virens</t>
  </si>
  <si>
    <t>Polyprion americanus</t>
  </si>
  <si>
    <t>Prionace glauca</t>
  </si>
  <si>
    <t>Pristis pectinata</t>
  </si>
  <si>
    <t>Pristis pristis</t>
  </si>
  <si>
    <t>Psetta maxima</t>
  </si>
  <si>
    <t>Pteroplatytrygon violacea</t>
  </si>
  <si>
    <t>Raja alba</t>
  </si>
  <si>
    <t>Raja asterias</t>
  </si>
  <si>
    <t>Raja brachyura</t>
  </si>
  <si>
    <t>Raja clavata</t>
  </si>
  <si>
    <t>Raja microocellata</t>
  </si>
  <si>
    <t>Raja miraletus</t>
  </si>
  <si>
    <t>Raja montagui</t>
  </si>
  <si>
    <t>Raja naevus</t>
  </si>
  <si>
    <t>Raja radiata</t>
  </si>
  <si>
    <t>Raja undulata</t>
  </si>
  <si>
    <t>Rajidae</t>
  </si>
  <si>
    <t>Reinhardtius hippoglossoides</t>
  </si>
  <si>
    <t>Rhinobatos cemiculus</t>
  </si>
  <si>
    <t>Rhinobatos rhinobatos</t>
  </si>
  <si>
    <t>Rostroraja alba</t>
  </si>
  <si>
    <t>Salmo salar</t>
  </si>
  <si>
    <t>Salmo trutta</t>
  </si>
  <si>
    <t>Sander lucioperca</t>
  </si>
  <si>
    <t>Sarda sarda</t>
  </si>
  <si>
    <t>Sardina pilchardus</t>
  </si>
  <si>
    <t>Sardinella maderensis</t>
  </si>
  <si>
    <t>Sardinella aurita</t>
  </si>
  <si>
    <t>Scomber japonicus</t>
  </si>
  <si>
    <t>Scomber scombrus</t>
  </si>
  <si>
    <t>Scophthalmus rhombus</t>
  </si>
  <si>
    <t>Scyliorhinus canicula</t>
  </si>
  <si>
    <t>Scyliorhinus stellaris</t>
  </si>
  <si>
    <t>Sebastes marinus</t>
  </si>
  <si>
    <t>Sebastes mentella</t>
  </si>
  <si>
    <t>Sepia hierredda</t>
  </si>
  <si>
    <t>Sepia officinalis</t>
  </si>
  <si>
    <t>Shark-like Selachii</t>
  </si>
  <si>
    <t>Sparidae</t>
  </si>
  <si>
    <t>Sparus aurata</t>
  </si>
  <si>
    <t>Sphyrna lewini</t>
  </si>
  <si>
    <t>Sphyrna mokarran</t>
  </si>
  <si>
    <t>Sphyrna tudes</t>
  </si>
  <si>
    <t>Sphyrna zygaena</t>
  </si>
  <si>
    <t>Spicara smaris</t>
  </si>
  <si>
    <t>Sprattus sprattus</t>
  </si>
  <si>
    <t>Squaliformes</t>
  </si>
  <si>
    <t>Squalus acanthias</t>
  </si>
  <si>
    <t>Squalus blainvillei</t>
  </si>
  <si>
    <t>Squatina aculeata</t>
  </si>
  <si>
    <t>Squatina oculata</t>
  </si>
  <si>
    <t>Squatina squatina</t>
  </si>
  <si>
    <t>Squilla mantis</t>
  </si>
  <si>
    <t>Thunnus albacares</t>
  </si>
  <si>
    <t>Thunnus alalunga</t>
  </si>
  <si>
    <t>Thunnus obesus</t>
  </si>
  <si>
    <t>Thunnus thynnus</t>
  </si>
  <si>
    <t>Torpedo marmorata</t>
  </si>
  <si>
    <t>Trachurus mediterraneus</t>
  </si>
  <si>
    <t>Trachurus picturatus</t>
  </si>
  <si>
    <t>Trachurus trachurus</t>
  </si>
  <si>
    <t>Trigla lucerna</t>
  </si>
  <si>
    <t>Trisopterus esmarki</t>
  </si>
  <si>
    <t>Veneridae</t>
  </si>
  <si>
    <t>Xiphias gladius</t>
  </si>
  <si>
    <t>Zeus faber</t>
  </si>
  <si>
    <r>
      <t>Species</t>
    </r>
    <r>
      <rPr>
        <sz val="10"/>
        <rFont val="Arial"/>
        <family val="2"/>
      </rPr>
      <t xml:space="preserve"> (Decision 2010/93/EU, Appendix VII)</t>
    </r>
  </si>
  <si>
    <t>Table III.E.3: variables</t>
  </si>
  <si>
    <t>Weight-at-length</t>
  </si>
  <si>
    <t>Weight-at-age</t>
  </si>
  <si>
    <t>Maturity-at-length</t>
  </si>
  <si>
    <t>Maturity-at-age</t>
  </si>
  <si>
    <t>Sex-ratio-at-length</t>
  </si>
  <si>
    <t>Sex-ratio-at-age</t>
  </si>
  <si>
    <t>Fecundity-at-length</t>
  </si>
  <si>
    <t>Fecundity-at-age</t>
  </si>
  <si>
    <r>
      <t>Anarhichas</t>
    </r>
    <r>
      <rPr>
        <sz val="10"/>
        <color rgb="FF000000"/>
        <rFont val="Arial"/>
        <family val="2"/>
      </rPr>
      <t xml:space="preserve"> spp.</t>
    </r>
  </si>
  <si>
    <r>
      <t>Aphanopus</t>
    </r>
    <r>
      <rPr>
        <sz val="10"/>
        <color rgb="FF000000"/>
        <rFont val="Arial"/>
        <family val="2"/>
      </rPr>
      <t xml:space="preserve"> spp.</t>
    </r>
  </si>
  <si>
    <r>
      <t xml:space="preserve">Argentina </t>
    </r>
    <r>
      <rPr>
        <sz val="10"/>
        <color rgb="FF000000"/>
        <rFont val="Arial"/>
        <family val="2"/>
      </rPr>
      <t>spp.</t>
    </r>
  </si>
  <si>
    <r>
      <t xml:space="preserve">Beryx </t>
    </r>
    <r>
      <rPr>
        <sz val="10"/>
        <color rgb="FF000000"/>
        <rFont val="Arial"/>
        <family val="2"/>
      </rPr>
      <t>spp.</t>
    </r>
  </si>
  <si>
    <r>
      <t xml:space="preserve">Illex </t>
    </r>
    <r>
      <rPr>
        <sz val="10"/>
        <color rgb="FF000000"/>
        <rFont val="Arial"/>
        <family val="2"/>
      </rPr>
      <t>spp</t>
    </r>
    <r>
      <rPr>
        <i/>
        <sz val="10"/>
        <color rgb="FF000000"/>
        <rFont val="Arial"/>
        <family val="2"/>
      </rPr>
      <t xml:space="preserve">., Todarodes </t>
    </r>
    <r>
      <rPr>
        <sz val="10"/>
        <color rgb="FF000000"/>
        <rFont val="Arial"/>
        <family val="2"/>
      </rPr>
      <t>spp.</t>
    </r>
  </si>
  <si>
    <r>
      <t xml:space="preserve">Merluccius </t>
    </r>
    <r>
      <rPr>
        <sz val="10"/>
        <color rgb="FF000000"/>
        <rFont val="Arial"/>
        <family val="2"/>
      </rPr>
      <t>spp</t>
    </r>
    <r>
      <rPr>
        <i/>
        <sz val="10"/>
        <color rgb="FF000000"/>
        <rFont val="Arial"/>
        <family val="2"/>
      </rPr>
      <t>.</t>
    </r>
  </si>
  <si>
    <r>
      <t xml:space="preserve">Mustelus </t>
    </r>
    <r>
      <rPr>
        <sz val="10"/>
        <color rgb="FF000000"/>
        <rFont val="Arial"/>
        <family val="2"/>
      </rPr>
      <t>spp.</t>
    </r>
  </si>
  <si>
    <r>
      <t>Pandalus</t>
    </r>
    <r>
      <rPr>
        <sz val="10"/>
        <color rgb="FF000000"/>
        <rFont val="Arial"/>
        <family val="2"/>
      </rPr>
      <t xml:space="preserve"> spp.</t>
    </r>
  </si>
  <si>
    <r>
      <t xml:space="preserve">Raja </t>
    </r>
    <r>
      <rPr>
        <sz val="10"/>
        <color rgb="FF000000"/>
        <rFont val="Arial"/>
        <family val="2"/>
      </rPr>
      <t>spp.</t>
    </r>
  </si>
  <si>
    <r>
      <t xml:space="preserve">Scomber </t>
    </r>
    <r>
      <rPr>
        <sz val="10"/>
        <color rgb="FF000000"/>
        <rFont val="Arial"/>
        <family val="2"/>
      </rPr>
      <t>spp.</t>
    </r>
  </si>
  <si>
    <r>
      <t xml:space="preserve">Sebastes </t>
    </r>
    <r>
      <rPr>
        <sz val="10"/>
        <color rgb="FF000000"/>
        <rFont val="Arial"/>
        <family val="2"/>
      </rPr>
      <t>spp.</t>
    </r>
  </si>
  <si>
    <r>
      <t>Trachurus</t>
    </r>
    <r>
      <rPr>
        <sz val="10"/>
        <color rgb="FF000000"/>
        <rFont val="Arial"/>
        <family val="2"/>
      </rPr>
      <t xml:space="preserve"> spp.</t>
    </r>
  </si>
  <si>
    <r>
      <t xml:space="preserve">Trisopterus </t>
    </r>
    <r>
      <rPr>
        <sz val="10"/>
        <color rgb="FF000000"/>
        <rFont val="Arial"/>
        <family val="2"/>
      </rPr>
      <t>spp.</t>
    </r>
  </si>
  <si>
    <r>
      <rPr>
        <b/>
        <sz val="10"/>
        <rFont val="Arial"/>
        <family val="2"/>
      </rPr>
      <t>Transversal variable groups</t>
    </r>
    <r>
      <rPr>
        <sz val="10"/>
        <rFont val="Arial"/>
        <family val="2"/>
      </rPr>
      <t xml:space="preserve"> (Decision 2010/93/EU, Appendix VIII)</t>
    </r>
  </si>
  <si>
    <r>
      <rPr>
        <b/>
        <sz val="10"/>
        <rFont val="Arial"/>
        <family val="2"/>
      </rPr>
      <t>Transversal variables</t>
    </r>
    <r>
      <rPr>
        <sz val="10"/>
        <rFont val="Arial"/>
        <family val="2"/>
      </rPr>
      <t xml:space="preserve"> (Decision 2010/93/EU, Appendix VIII)</t>
    </r>
  </si>
  <si>
    <t>Live Weight of landings total and per species</t>
  </si>
  <si>
    <t>Conversion factor per species</t>
  </si>
  <si>
    <t>GT, kW, Vessel age</t>
  </si>
  <si>
    <t>GT * Fishing days</t>
  </si>
  <si>
    <t>kW * Fishing days</t>
  </si>
  <si>
    <t>Number of trips</t>
  </si>
  <si>
    <t>Number of rigs</t>
  </si>
  <si>
    <t>Number of fishing operations</t>
  </si>
  <si>
    <t>Number of nets/Length</t>
  </si>
  <si>
    <t>Number of hooks, Number of lines</t>
  </si>
  <si>
    <t>Numbers of pots, traps</t>
  </si>
  <si>
    <t>Soaking time</t>
  </si>
  <si>
    <t>Value of landings total and per commercial species</t>
  </si>
  <si>
    <t>Prices by commercial species</t>
  </si>
  <si>
    <t>Sprat Acoustic Survey</t>
  </si>
  <si>
    <t>Rügen Herring Larvae Survey</t>
  </si>
  <si>
    <t>North Sea Beam Trawl Survey</t>
  </si>
  <si>
    <t>Sole Net Survey</t>
  </si>
  <si>
    <t>North Sea Sandeels Survey</t>
  </si>
  <si>
    <t>Redfish Survey in the Norwegian Sea and adjacent waters</t>
  </si>
  <si>
    <t>Herring Larvae survey</t>
  </si>
  <si>
    <t>International Redfish Trawl and Acoustic Survey (Biennial)</t>
  </si>
  <si>
    <t>Flemish Cap Groundfish survey</t>
  </si>
  <si>
    <t>Greenland Groundfish survey</t>
  </si>
  <si>
    <t>3LNO Groundfish survey</t>
  </si>
  <si>
    <t>Scottish Western IBTS</t>
  </si>
  <si>
    <t>ISBCBTS September</t>
  </si>
  <si>
    <t>WCBTS</t>
  </si>
  <si>
    <t>Blue whiting survey</t>
  </si>
  <si>
    <t>International Mackerel and Horse Mackerel Egg Survey (Triennial)</t>
  </si>
  <si>
    <t>Sardine DEPM (Triennial)</t>
  </si>
  <si>
    <t>Biomass of Anchovy</t>
  </si>
  <si>
    <t>Nephrops UWTV Irish Sea</t>
  </si>
  <si>
    <t>Mediterranean International bottom trawl survey</t>
  </si>
  <si>
    <t>Pan-Mediterranean pelagic survey</t>
  </si>
  <si>
    <r>
      <t xml:space="preserve">Names of surveys </t>
    </r>
    <r>
      <rPr>
        <sz val="10"/>
        <rFont val="Arial"/>
        <family val="2"/>
      </rPr>
      <t>(Decision 2010/93/EU, Appendix IX)</t>
    </r>
  </si>
  <si>
    <t>Bottom Trawl Survey (Black Sea)</t>
  </si>
  <si>
    <t>Pelagic Trawl Survey (Black Sea)</t>
  </si>
  <si>
    <t>Baltic International Trawl Survey</t>
  </si>
  <si>
    <t>Baltic International Acoustic Survey (Autumn)</t>
  </si>
  <si>
    <t>Gulf of Riga Acoustic Herring Survey</t>
  </si>
  <si>
    <t>International Bottom Trawl Survey</t>
  </si>
  <si>
    <t>International Ecosystem Survey in the Nordic Seas</t>
  </si>
  <si>
    <t>Mackerel egg Survey (Triennial)</t>
  </si>
  <si>
    <t>Nephrops TV survey (FU 3&amp;4)</t>
  </si>
  <si>
    <t>Western IBTS 4th quarter (including Porcupine survey)</t>
  </si>
  <si>
    <t>Sardine, Anchovy Horse Mackerel Acoustic Survey</t>
  </si>
  <si>
    <t>Spawning/Pre spawning Herring acoustic survey</t>
  </si>
  <si>
    <t>Nephrops UWTV survey (offshore)</t>
  </si>
  <si>
    <t>Nephrops UWTV survey Aran Grounds</t>
  </si>
  <si>
    <t>Nephrops UWTV survey Celtic Sea</t>
  </si>
  <si>
    <t>Nephrops TV Survey Offshore Portugal</t>
  </si>
  <si>
    <r>
      <rPr>
        <b/>
        <sz val="10"/>
        <rFont val="Arial"/>
        <family val="2"/>
      </rPr>
      <t>Variables for aquaculture</t>
    </r>
    <r>
      <rPr>
        <sz val="10"/>
        <rFont val="Arial"/>
        <family val="2"/>
      </rPr>
      <t xml:space="preserve"> (Decision 2010/93/EU, Appendix X)</t>
    </r>
  </si>
  <si>
    <t>Livestock costs</t>
  </si>
  <si>
    <t>Feed costs</t>
  </si>
  <si>
    <t>Repair and maintenance</t>
  </si>
  <si>
    <t>Depreciation of capital</t>
  </si>
  <si>
    <t>Extraordinary costs, net</t>
  </si>
  <si>
    <t>Total value of assets</t>
  </si>
  <si>
    <t>Debt</t>
  </si>
  <si>
    <t>Livestock</t>
  </si>
  <si>
    <t>Number of persons employed</t>
  </si>
  <si>
    <t>Number of enterprises</t>
  </si>
  <si>
    <t>Imputed value of unpaid labour</t>
  </si>
  <si>
    <t>Subsidies</t>
  </si>
  <si>
    <t>Wages and salaries</t>
  </si>
  <si>
    <t>Financial costs, net</t>
  </si>
  <si>
    <t>Volume of sales</t>
  </si>
  <si>
    <t>Fish feed</t>
  </si>
  <si>
    <t>Net investments</t>
  </si>
  <si>
    <r>
      <rPr>
        <b/>
        <sz val="10"/>
        <rFont val="Arial"/>
        <family val="2"/>
      </rPr>
      <t>Variables for processing industry</t>
    </r>
    <r>
      <rPr>
        <sz val="10"/>
        <rFont val="Arial"/>
        <family val="2"/>
      </rPr>
      <t xml:space="preserve"> (Decision 2010/93/EU, Appendix XII)</t>
    </r>
  </si>
  <si>
    <t>Purchase of fish and other raw material for production</t>
  </si>
  <si>
    <t>Wages and salaries of staff</t>
  </si>
  <si>
    <t>Nephrops TV survey (FU 6)</t>
  </si>
  <si>
    <t>Nephrops TV survey (FU 7)</t>
  </si>
  <si>
    <t>Nephrops TV survey (FU 8)</t>
  </si>
  <si>
    <t>Nephrops TV survey (FU 9)</t>
  </si>
  <si>
    <t>Distribution of fishing activities</t>
  </si>
  <si>
    <t>Aggregation of fishing activities</t>
  </si>
  <si>
    <t>Areas not impacted by mobile bottom gears</t>
  </si>
  <si>
    <r>
      <rPr>
        <b/>
        <sz val="10"/>
        <rFont val="Arial"/>
        <family val="2"/>
      </rPr>
      <t>Ecosystem indicators</t>
    </r>
    <r>
      <rPr>
        <sz val="10"/>
        <rFont val="Arial"/>
        <family val="2"/>
      </rPr>
      <t xml:space="preserve"> (Decision 2010/93/EU, Appendix XIII)</t>
    </r>
  </si>
  <si>
    <t>M</t>
  </si>
  <si>
    <t>Length-at-age</t>
  </si>
  <si>
    <r>
      <rPr>
        <b/>
        <sz val="10"/>
        <color rgb="FFFF0000"/>
        <rFont val="Arial"/>
        <family val="2"/>
      </rPr>
      <t>Metiers level 6</t>
    </r>
    <r>
      <rPr>
        <sz val="10"/>
        <color rgb="FFFF0000"/>
        <rFont val="Arial"/>
        <family val="2"/>
      </rPr>
      <t xml:space="preserve"> (?)</t>
    </r>
  </si>
  <si>
    <t>Table II.B.1 - International co-ordination</t>
  </si>
  <si>
    <t>N</t>
  </si>
  <si>
    <t>Fishing grounds</t>
  </si>
  <si>
    <t>NS&amp;EA (source: RCM NS&amp;EA 2009)</t>
  </si>
  <si>
    <t>NA (source: RCM NA 2009)</t>
  </si>
  <si>
    <t>Bay of Biscay (ICEs divisions VIIIabde</t>
  </si>
  <si>
    <t>Celtic Sea (ICES divisions VIIfgh)</t>
  </si>
  <si>
    <t>Irish Sea (ICES division VIIa)</t>
  </si>
  <si>
    <t>Western Channel (ICES division VIIe)</t>
  </si>
  <si>
    <t>Faeroe Islands (ICES division Vb)</t>
  </si>
  <si>
    <t>Western Scotland (ICES division VI)</t>
  </si>
  <si>
    <t>Western Ireland (ICES VIIbcjk)</t>
  </si>
  <si>
    <t>Iberian (ICES sub-area IX and ICES Division VIIIc)</t>
  </si>
  <si>
    <t>Azores (ICES Division X)</t>
  </si>
  <si>
    <r>
      <t xml:space="preserve">Med&amp;BS (source 2014 Annual Reports </t>
    </r>
    <r>
      <rPr>
        <sz val="10"/>
        <rFont val="Arial"/>
        <family val="2"/>
      </rPr>
      <t>Cyprus, France, Greece, Italy, Malta, Slovenia, Spain, Bulgaria and Romania</t>
    </r>
    <r>
      <rPr>
        <b/>
        <sz val="11"/>
        <color theme="1"/>
        <rFont val="Calibri"/>
        <family val="2"/>
        <scheme val="minor"/>
      </rPr>
      <t>)</t>
    </r>
  </si>
  <si>
    <t>GSA 1</t>
  </si>
  <si>
    <t>GSA 2</t>
  </si>
  <si>
    <t>GSA 5</t>
  </si>
  <si>
    <t>GSA 6</t>
  </si>
  <si>
    <t>GSA 8</t>
  </si>
  <si>
    <t>GSA 9</t>
  </si>
  <si>
    <t>GSA 10</t>
  </si>
  <si>
    <t>GSA 11</t>
  </si>
  <si>
    <t>GSA 15</t>
  </si>
  <si>
    <t>GSA 16</t>
  </si>
  <si>
    <t>GSA 17</t>
  </si>
  <si>
    <t>GSA 18</t>
  </si>
  <si>
    <t>GSA 19</t>
  </si>
  <si>
    <t>GSA 20</t>
  </si>
  <si>
    <t>GSA 22</t>
  </si>
  <si>
    <t>GSA 23</t>
  </si>
  <si>
    <t>GSA 25</t>
  </si>
  <si>
    <t>GSA 29</t>
  </si>
  <si>
    <t>CECAF (source: RCMLDF 2015)</t>
  </si>
  <si>
    <t>WECAF (source 2014 Annual Reports FRA)</t>
  </si>
  <si>
    <t>WECAF</t>
  </si>
  <si>
    <t>ICCATMed (source 2014 Annual Reports)</t>
  </si>
  <si>
    <t>BFT 59</t>
  </si>
  <si>
    <t>AL 35</t>
  </si>
  <si>
    <t>BIL 95</t>
  </si>
  <si>
    <t>MED</t>
  </si>
  <si>
    <t>ICCAT Atl (source 2014 Annual Reports FRA, ESP, POR)</t>
  </si>
  <si>
    <t>BFT 54</t>
  </si>
  <si>
    <t>BFT 55</t>
  </si>
  <si>
    <t>AL 31</t>
  </si>
  <si>
    <t>BIL94 A+B, BIL96, BIL97</t>
  </si>
  <si>
    <t>ATL (CAN)</t>
  </si>
  <si>
    <t>ATL (ETRO)</t>
  </si>
  <si>
    <t>IOTC(source 2014 Annual Reports FRA, ESP)</t>
  </si>
  <si>
    <t>FAO 51+57</t>
  </si>
  <si>
    <t>IATTC+WCPFC(source 2014 Annual Reports FRA, ESP)</t>
  </si>
  <si>
    <t>IATTC+WCPFC</t>
  </si>
  <si>
    <t>no, metiers could change year on year?</t>
  </si>
  <si>
    <t>SD 22-24</t>
  </si>
  <si>
    <t>SD 25-32</t>
  </si>
  <si>
    <t>Inland</t>
  </si>
  <si>
    <t>Baltic Sea (source AR 2014)</t>
  </si>
  <si>
    <t>Madeira (FAO 34.1.2)</t>
  </si>
  <si>
    <t>Canary (FAO 34.1.2)</t>
  </si>
  <si>
    <t>From Morocco to Guinea Bissau (FAO 34.1.1, 34.1.3 and 34.3.1)</t>
  </si>
  <si>
    <t>XII, XIV and Va</t>
  </si>
  <si>
    <t>I, II</t>
  </si>
  <si>
    <t>IIIa</t>
  </si>
  <si>
    <t>answers</t>
  </si>
  <si>
    <t>Not Aplicable</t>
  </si>
  <si>
    <t>ISO code Source: http://unstats.un.org/unsd/methods/m49/m49alpha.htm</t>
  </si>
  <si>
    <t>VI.1 – Data transmission to end-users</t>
  </si>
  <si>
    <t>End-user</t>
  </si>
  <si>
    <t>Expert group, data call
or
Project</t>
  </si>
  <si>
    <t>Achievement rate</t>
  </si>
  <si>
    <t>FPO_MOL_0_0_0</t>
  </si>
  <si>
    <t>Balistes carolinensis</t>
  </si>
  <si>
    <t>Chelidonichthys lucernus</t>
  </si>
  <si>
    <t>Chelidonichthys obscurus</t>
  </si>
  <si>
    <t>Dicentrarchus punctatus</t>
  </si>
  <si>
    <t>Dicologlossa cuneata</t>
  </si>
  <si>
    <t>Diplodus cervinus</t>
  </si>
  <si>
    <t>Diplodus sargus</t>
  </si>
  <si>
    <t>Diplodus vulgaris</t>
  </si>
  <si>
    <t>Eledone cirrhosa</t>
  </si>
  <si>
    <t>Gaidropsarus vulgaris</t>
  </si>
  <si>
    <t>Gaidropsaurus spp.</t>
  </si>
  <si>
    <t>Gastropoda</t>
  </si>
  <si>
    <t>Halobatrachus didactylus</t>
  </si>
  <si>
    <t>Labridae</t>
  </si>
  <si>
    <t>Lithognathus mormyrus</t>
  </si>
  <si>
    <t>Liza ramado</t>
  </si>
  <si>
    <t>Loligo spp.</t>
  </si>
  <si>
    <t>Muraenidae</t>
  </si>
  <si>
    <t>Necora puber</t>
  </si>
  <si>
    <t>Pagellus acarne</t>
  </si>
  <si>
    <t>Pagrus auriga</t>
  </si>
  <si>
    <t>Pagrus pagrus</t>
  </si>
  <si>
    <t>Scomber colias</t>
  </si>
  <si>
    <t>Scorpaena spp.</t>
  </si>
  <si>
    <t>Serranus spp.</t>
  </si>
  <si>
    <t>Solea lascaris</t>
  </si>
  <si>
    <t>Solea senegalensis</t>
  </si>
  <si>
    <t>Spondyliosoma cantharus</t>
  </si>
  <si>
    <t>Symphodus melops</t>
  </si>
  <si>
    <t>Trisopterus luscus</t>
  </si>
  <si>
    <t>Uranoscopus scaber</t>
  </si>
  <si>
    <t>GNS_DEF_&gt;=100_0_0</t>
  </si>
  <si>
    <t>Arnoglossus spp.</t>
  </si>
  <si>
    <t>Belone belone</t>
  </si>
  <si>
    <t>Chelidonichthys lastoviza</t>
  </si>
  <si>
    <t>Leucoraja naevus</t>
  </si>
  <si>
    <t>Loliginidae &amp; Ommastrephidae nei</t>
  </si>
  <si>
    <t>Microchirus azevia</t>
  </si>
  <si>
    <t>Microchirus spp.</t>
  </si>
  <si>
    <t>Mugilidae nei</t>
  </si>
  <si>
    <t>Mustelus spp.</t>
  </si>
  <si>
    <t>Sarpa salpa</t>
  </si>
  <si>
    <t>Scorpaena scrofa</t>
  </si>
  <si>
    <t>Serranus cabrilla</t>
  </si>
  <si>
    <t>GNS_DEF_&gt;=100_0_1</t>
  </si>
  <si>
    <t>Trachinus draco</t>
  </si>
  <si>
    <t>Trigla lyra</t>
  </si>
  <si>
    <t>Acantholabrus palloni</t>
  </si>
  <si>
    <t>GNS_DEF_60-79_0_0</t>
  </si>
  <si>
    <t>Alosa alosa</t>
  </si>
  <si>
    <t>Alosa fallax</t>
  </si>
  <si>
    <t>Dionda episcopa</t>
  </si>
  <si>
    <t>Diplodus annularis</t>
  </si>
  <si>
    <t>Diplodus puntazzo</t>
  </si>
  <si>
    <t>Diplodus spp.</t>
  </si>
  <si>
    <t>Lepidotrigla cavillone</t>
  </si>
  <si>
    <t>Liza aurata</t>
  </si>
  <si>
    <t>Lophius piscatorius</t>
  </si>
  <si>
    <t>Mugil cephalus</t>
  </si>
  <si>
    <t>Oblada melanura</t>
  </si>
  <si>
    <t>Palinurus elephas</t>
  </si>
  <si>
    <t>Spicara spp.</t>
  </si>
  <si>
    <t>Torpedo spp.</t>
  </si>
  <si>
    <t>Uranoscopus spp.</t>
  </si>
  <si>
    <t>GNS_DEF_80-99_0_0</t>
  </si>
  <si>
    <t>Chelon labrosus</t>
  </si>
  <si>
    <t>Cichlasoma bimaculatum</t>
  </si>
  <si>
    <t>Citharus linguatula</t>
  </si>
  <si>
    <t>Dentex dentex</t>
  </si>
  <si>
    <t>Dentex macrophthalmus</t>
  </si>
  <si>
    <t>Illex coindetii</t>
  </si>
  <si>
    <t>Labrus bergylta</t>
  </si>
  <si>
    <t>Maja squinado</t>
  </si>
  <si>
    <t>Scorpaena notata</t>
  </si>
  <si>
    <t>Synaptura lusitanica</t>
  </si>
  <si>
    <t>Todarodes sagittatus</t>
  </si>
  <si>
    <t>Todaropsis eblanae</t>
  </si>
  <si>
    <t>Torpedo torpedo</t>
  </si>
  <si>
    <t>GTR_DEF_&gt;=100_0_0</t>
  </si>
  <si>
    <t>Charonia rubicunda</t>
  </si>
  <si>
    <t>Raja oxyrinchus</t>
  </si>
  <si>
    <t>Salmo spp.</t>
  </si>
  <si>
    <t>Squalus blainville</t>
  </si>
  <si>
    <t>Squalus spp.</t>
  </si>
  <si>
    <t>LHM_FIF_0_0_0</t>
  </si>
  <si>
    <t>Beryx decadactylus</t>
  </si>
  <si>
    <t>LLD_LPF_0_0_0</t>
  </si>
  <si>
    <t>Beryx splendens</t>
  </si>
  <si>
    <t>Lepidocybium flavobrunneum</t>
  </si>
  <si>
    <t>Pontinus kuhlii</t>
  </si>
  <si>
    <t>LLS_DWS_0_0_0</t>
  </si>
  <si>
    <t>Ruvettus pretiosus</t>
  </si>
  <si>
    <t>Orcynopsis unicolor</t>
  </si>
  <si>
    <t>Scyliorhinus spp.</t>
  </si>
  <si>
    <t>Mullus spp.</t>
  </si>
  <si>
    <t>Soleidae nei</t>
  </si>
  <si>
    <t>Zenopsis conchifer</t>
  </si>
  <si>
    <t>Alloteuthis spp.</t>
  </si>
  <si>
    <t>OTB_CRU_&gt;=55_0_0</t>
  </si>
  <si>
    <t>Ammodytes spp.</t>
  </si>
  <si>
    <t>Aristaeomorpha foliacea</t>
  </si>
  <si>
    <t>Aristaeopsis edwardsiana</t>
  </si>
  <si>
    <t>Plesionika edwardsii</t>
  </si>
  <si>
    <t>OTB_DEF_&gt;=55_0_0</t>
  </si>
  <si>
    <t>Alloteuthis subulata</t>
  </si>
  <si>
    <t>Argentina nei</t>
  </si>
  <si>
    <t>Argentina sphyraena</t>
  </si>
  <si>
    <t>Arnoglossus laterna</t>
  </si>
  <si>
    <t>Balistidae</t>
  </si>
  <si>
    <t>Scomberomorus commerson</t>
  </si>
  <si>
    <t>Torpedo nobiliana</t>
  </si>
  <si>
    <t>Trachinus spp.</t>
  </si>
  <si>
    <t>Triglidae nep</t>
  </si>
  <si>
    <t>Trisopterus minutus</t>
  </si>
  <si>
    <t>Arnoglossus thori</t>
  </si>
  <si>
    <t>PS_SPF_0_0_0</t>
  </si>
  <si>
    <t>TBB_CRU_&lt;55_0_0</t>
  </si>
  <si>
    <t>Palaemon serratus</t>
  </si>
  <si>
    <t>Symphodus bailloni</t>
  </si>
  <si>
    <t>Callionymus nei</t>
  </si>
  <si>
    <t>Solea spp.</t>
  </si>
  <si>
    <t>Ammodytes tobianus</t>
  </si>
  <si>
    <t>Callionymus lyra</t>
  </si>
  <si>
    <t>Capros aper</t>
  </si>
  <si>
    <t>Chlamydoselachus anguineus</t>
  </si>
  <si>
    <t>Mola mola</t>
  </si>
  <si>
    <t xml:space="preserve">Centrophorus squamosus </t>
  </si>
  <si>
    <t>Deania profundorum</t>
  </si>
  <si>
    <t>Etmopterus pusillus</t>
  </si>
  <si>
    <t>Scymnodon ringens</t>
  </si>
  <si>
    <t>Trachyrincus scabrus</t>
  </si>
  <si>
    <t>Caelorinchus caelorhincus caelorhincus</t>
  </si>
  <si>
    <t>Chimaera monstrosa</t>
  </si>
  <si>
    <t>Cyttopsis rosea</t>
  </si>
  <si>
    <t>Epigonus telescopus</t>
  </si>
  <si>
    <t>Etmopterus nei</t>
  </si>
  <si>
    <t>Gadiculus argenteus</t>
  </si>
  <si>
    <t>Hoplostethus mediterraneus</t>
  </si>
  <si>
    <t>Hymenocephalus italicus</t>
  </si>
  <si>
    <t>Macroramphosus scolopax</t>
  </si>
  <si>
    <t>Malacocephalus laevis</t>
  </si>
  <si>
    <t>Munida intermedia</t>
  </si>
  <si>
    <t>Nezumia bairdii</t>
  </si>
  <si>
    <t>Nezumia sclerorhynchus</t>
  </si>
  <si>
    <t>Octopodidae nei</t>
  </si>
  <si>
    <t>Pasiphaea sivado</t>
  </si>
  <si>
    <t>Plesionika martia</t>
  </si>
  <si>
    <t>Plesionika spp.</t>
  </si>
  <si>
    <t>Polycheles typhlops</t>
  </si>
  <si>
    <t>Polymetme corythaeola</t>
  </si>
  <si>
    <t>Rossia macrosoma</t>
  </si>
  <si>
    <t>Sepiidae &amp; Sepiolidae nei</t>
  </si>
  <si>
    <t>Solenocera membranacea</t>
  </si>
  <si>
    <t>Sphoeroides cutaneus</t>
  </si>
  <si>
    <t>Synchiropus phaeton</t>
  </si>
  <si>
    <t>Atherina presbyter</t>
  </si>
  <si>
    <t>Echinus acutus</t>
  </si>
  <si>
    <t>Lepidotrigla dieuzeidei</t>
  </si>
  <si>
    <t>Raja spp.</t>
  </si>
  <si>
    <t>Polybius henslowi</t>
  </si>
  <si>
    <t>Syngnathus acus</t>
  </si>
  <si>
    <t>-</t>
  </si>
  <si>
    <t>FPN_LPF_0_0_0</t>
  </si>
  <si>
    <t>Trisopterus spp.</t>
  </si>
  <si>
    <t>all areas</t>
  </si>
  <si>
    <t>VIIIc, IXa</t>
  </si>
  <si>
    <t>VI/VII, VIIIabd/VIIIc, IXa</t>
  </si>
  <si>
    <t>IIIa, IV, VI, VII, VIIIab/VIIIc, IXa</t>
  </si>
  <si>
    <t>I-IX, XII, XIV</t>
  </si>
  <si>
    <t>VIII, IX</t>
  </si>
  <si>
    <t>VIIIabd/VIIIc, IXa</t>
  </si>
  <si>
    <t>II, IIIa, IV, V, VI, VII, VIII, IX</t>
  </si>
  <si>
    <t>market</t>
  </si>
  <si>
    <t>market, surveys</t>
  </si>
  <si>
    <t>market, onboard, surveys</t>
  </si>
  <si>
    <t>VIII, IX Functional unit</t>
  </si>
  <si>
    <t>IXa</t>
  </si>
  <si>
    <t>VII, IX</t>
  </si>
  <si>
    <t>Other Regions</t>
  </si>
  <si>
    <t>All areas</t>
  </si>
  <si>
    <t>Difficult to plan the number of individuals to be weighed on board. Given the available data sources, the use of scales depend on vessels facilities and weather conditions.</t>
  </si>
  <si>
    <t>Surveys + discard, on-board samples</t>
  </si>
  <si>
    <t>discard, on-board samples</t>
  </si>
  <si>
    <t>Due to ICCAT regulations there is a complete census of the captured fish.</t>
  </si>
  <si>
    <t>Logistic limitations prevent to determine sex for all fish. Observers will try to overcome this problem.</t>
  </si>
  <si>
    <t>The vessel sampled was equipped with a scale. The observer did a full census of the catch. There was no added cost.</t>
  </si>
  <si>
    <t>The observer did a full census of the catch. There was no added cost.</t>
  </si>
  <si>
    <t>III.E</t>
  </si>
  <si>
    <t>Estimation of stock-related variables</t>
  </si>
  <si>
    <t>Stocks for which TAC’s and quotas have not been defined, which relevant quotas correspond to less than 10% of the Community share of the TAC or to less than 200 tonnes on average during the previous three years.</t>
  </si>
  <si>
    <t>2014-2016</t>
  </si>
  <si>
    <t>PT4</t>
  </si>
  <si>
    <t>PT5</t>
  </si>
  <si>
    <t>PT6</t>
  </si>
  <si>
    <t>PT7</t>
  </si>
  <si>
    <t>PT8</t>
  </si>
  <si>
    <t>PT9</t>
  </si>
  <si>
    <t>PT10</t>
  </si>
  <si>
    <t>PT11</t>
  </si>
  <si>
    <t>MIS_MIS_0_0_0</t>
  </si>
  <si>
    <t>ICCAT Atlantic</t>
  </si>
  <si>
    <t>LLD_LPF_0_0_0 (SWO)</t>
  </si>
  <si>
    <t>PT12</t>
  </si>
  <si>
    <t>FPN_LPF_0_0_0 (BFT)</t>
  </si>
  <si>
    <t>PT14</t>
  </si>
  <si>
    <t>PT13</t>
  </si>
  <si>
    <t>OTB_DEF_&gt;=120_0_0</t>
  </si>
  <si>
    <t>PT1A</t>
  </si>
  <si>
    <t>On 2015, Portuguese cod fishery was not sampled on ICES Divisions I and II. Our National Sampling Programme on board is based on nursemen from the vessels to be monitored each year. On 2015, and despite our efforts, we were not able to meet this condition on any of the vessels with cod quotas on either ICES Divisions. The only vessel fishing on Northeast Atlantic with a qualified person able to fulfill the daily sampling protocol has not a nurseman but an observer from the NAFO Observer Programme, already on board because the trip has started on Northwest Atlantic ending eastwards. But unfortunately this vessel target on NEAFC waters was not cod but redfish, available by August/September on international waters of Division IIa (Banana Hole).</t>
  </si>
  <si>
    <t>OTM_DEF_100-119_0_0</t>
  </si>
  <si>
    <t>PT2A</t>
  </si>
  <si>
    <t>OTM_DEF_100-129_0_0</t>
  </si>
  <si>
    <t>PT2B</t>
  </si>
  <si>
    <t>Due to lack of quota there was no fishing activity in the fishing ground. The cooperative vessels operated exclusively in ICES I and II areas.</t>
  </si>
  <si>
    <t>OTB_MDD_130-219_0_0</t>
  </si>
  <si>
    <t>PT1B</t>
  </si>
  <si>
    <t>Trawlers targetting demersal fish</t>
  </si>
  <si>
    <t>Eastern Artic(I, II)</t>
  </si>
  <si>
    <t>Midwater otter trawlers</t>
  </si>
  <si>
    <t>XII, XIV</t>
  </si>
  <si>
    <t>Trawlers targetting mixed demersal and deep water species</t>
  </si>
  <si>
    <t>NAFO SA 3</t>
  </si>
  <si>
    <t>PT3</t>
  </si>
  <si>
    <t>Fyke nets targetting eel</t>
  </si>
  <si>
    <t>IXa  Portugal</t>
  </si>
  <si>
    <t>Pots and traps for octopus</t>
  </si>
  <si>
    <t>Gillnets and trammel nets</t>
  </si>
  <si>
    <t>1/2</t>
  </si>
  <si>
    <t>Long line targetting  hake</t>
  </si>
  <si>
    <t>IXa  Southern Portugal</t>
  </si>
  <si>
    <t>Long line targetting black scabbardfish</t>
  </si>
  <si>
    <t>IXa Western Portugal</t>
  </si>
  <si>
    <t>Trawler targetting crustacean</t>
  </si>
  <si>
    <t>IXa Southern Portugal</t>
  </si>
  <si>
    <t>Purse seiners targetting sardine</t>
  </si>
  <si>
    <t>Beam trawl targetting shrimp</t>
  </si>
  <si>
    <t>IXa North Portugal</t>
  </si>
  <si>
    <t>Long line targetting swordfish</t>
  </si>
  <si>
    <t>Traps targeting large pelagic fish</t>
  </si>
  <si>
    <t>ICCAT BF58</t>
  </si>
  <si>
    <t>Apr-Jul</t>
  </si>
  <si>
    <t>IOTC Indian Ocean</t>
  </si>
  <si>
    <t>AZ1</t>
  </si>
  <si>
    <t>Azores</t>
  </si>
  <si>
    <t>May–Aug</t>
  </si>
  <si>
    <t xml:space="preserve">B </t>
  </si>
  <si>
    <t>AZ2</t>
  </si>
  <si>
    <t>Handlines targeting squid</t>
  </si>
  <si>
    <t>AZ3</t>
  </si>
  <si>
    <t>AZ4</t>
  </si>
  <si>
    <t>May-Oct</t>
  </si>
  <si>
    <t>AZ5</t>
  </si>
  <si>
    <t xml:space="preserve">Set longlines </t>
  </si>
  <si>
    <t>AZ6</t>
  </si>
  <si>
    <t>Purse seine for SPF</t>
  </si>
  <si>
    <t>M1</t>
  </si>
  <si>
    <t>Drifting longlines deep-water</t>
  </si>
  <si>
    <t>CECAF 34.1.2</t>
  </si>
  <si>
    <t>M2</t>
  </si>
  <si>
    <t>Purse seine nets coastal</t>
  </si>
  <si>
    <t>M3</t>
  </si>
  <si>
    <t xml:space="preserve">Pole and line </t>
  </si>
  <si>
    <t>Apr-Oct</t>
  </si>
  <si>
    <t>M4</t>
  </si>
  <si>
    <t>Bottom set longline</t>
  </si>
  <si>
    <t>M5</t>
  </si>
  <si>
    <t>scuba diving</t>
  </si>
  <si>
    <t>Mar-Nov</t>
  </si>
  <si>
    <t>M6</t>
  </si>
  <si>
    <t>Hand lines insular shelf</t>
  </si>
  <si>
    <t>on-shore + at sea</t>
  </si>
  <si>
    <t>Time stratification is "HOUR". Each trip duration of about 120 days.</t>
  </si>
  <si>
    <t>WGCHAIRS</t>
  </si>
  <si>
    <t>Annual Meeting of Advisory Working Group Chairs</t>
  </si>
  <si>
    <t>AFWG</t>
  </si>
  <si>
    <t>Arctic Fisheries Working Group</t>
  </si>
  <si>
    <t>by correspondence</t>
  </si>
  <si>
    <t>NWWG</t>
  </si>
  <si>
    <t>North-Western Working Group</t>
  </si>
  <si>
    <t>WGBIE</t>
  </si>
  <si>
    <t>Working Group for the Bay of Biscay and Iberic waters Ecoregion</t>
  </si>
  <si>
    <t>WGWIDE</t>
  </si>
  <si>
    <t>Working Group on Widely Distributed Stocks</t>
  </si>
  <si>
    <t>WGHANSA</t>
  </si>
  <si>
    <t>Working Group on Southern Horse Mackerel Anchovy and Sardine</t>
  </si>
  <si>
    <t>WGEF</t>
  </si>
  <si>
    <t>Working Group on Elasmobranch Fishes</t>
  </si>
  <si>
    <t>WGECO</t>
  </si>
  <si>
    <t>Working Group on the Ecosystem Effects of Fishing Activities</t>
  </si>
  <si>
    <t>WGDEC</t>
  </si>
  <si>
    <t>ICES/NAFO Joint Working Group on Deep-water Ecology</t>
  </si>
  <si>
    <t>WKGMSFDD3-II</t>
  </si>
  <si>
    <t>Workshop Descriptor 3 - Exploited commercial fish and shellfish</t>
  </si>
  <si>
    <t>WKISCON2</t>
  </si>
  <si>
    <t>Workshop on Implementation Studies on Concurrent Length Sampling</t>
  </si>
  <si>
    <t>WGEAWESS</t>
  </si>
  <si>
    <t>Working Group on Ecosystem Assessment of Western European Shelf Seas</t>
  </si>
  <si>
    <t>WGBIOP</t>
  </si>
  <si>
    <t>Working Group on Biological Parameters</t>
  </si>
  <si>
    <t>WGMEGS</t>
  </si>
  <si>
    <t>Working Group on Mackerel and Horse mackerel Egg Surveys</t>
  </si>
  <si>
    <t>WKARCM</t>
  </si>
  <si>
    <t>Workshop on Age Reading of Chub mackerel (Scomber Colias)</t>
  </si>
  <si>
    <t>WKARHOM2</t>
  </si>
  <si>
    <t>Workshop on Age Reading of Horse Mackerel, Mediterranean Horse Mackerel and Blue Jack Mackerel (Trachurus trachurus, T. mediterreaneus and T. pictatus)</t>
  </si>
  <si>
    <t>WKMSMAC2</t>
  </si>
  <si>
    <t>Workshop on Maturity Staging of Mackerel and Horse Macherel (Scomber scomber adn Trachurus trachurus)</t>
  </si>
  <si>
    <t>IBTSWG</t>
  </si>
  <si>
    <t>International Bottom Trawl Survey Working Group</t>
  </si>
  <si>
    <t>WGISUR</t>
  </si>
  <si>
    <t>Working Group on Integrating Surveys for the Ecosystem Approach</t>
  </si>
  <si>
    <t>WKFATHOM</t>
  </si>
  <si>
    <t>Workshop on Egg staging, Fecundity and Atresia in horse mackerel and mackerel</t>
  </si>
  <si>
    <t>WGCEPH</t>
  </si>
  <si>
    <t>Working Group on Cephalopod Biology and Life History</t>
  </si>
  <si>
    <t>WGSAM</t>
  </si>
  <si>
    <t>WGDEEP</t>
  </si>
  <si>
    <t>Working Group on the Biology and Assessment of Deep-Sea Fisheries</t>
  </si>
  <si>
    <t>1 by correspondence</t>
  </si>
  <si>
    <t>WGCATCH</t>
  </si>
  <si>
    <t>Working Group on Commercial Catches Sampling</t>
  </si>
  <si>
    <t>WKLIFE V</t>
  </si>
  <si>
    <t>Workshop for data limited stocks</t>
  </si>
  <si>
    <t>WGACEGG</t>
  </si>
  <si>
    <t>Working Group on Acoustic and Egg Surveys for Sardine and Anchovy in ICES Area VII, VIII and IX</t>
  </si>
  <si>
    <t>WGNEPS</t>
  </si>
  <si>
    <t>Working Group on Nephrops Surveys</t>
  </si>
  <si>
    <t>RCM NS&amp;EA</t>
  </si>
  <si>
    <t>RCM for the North Sea and Eastern Artic</t>
  </si>
  <si>
    <t>RCM NA</t>
  </si>
  <si>
    <t>RCM for the North Atlantic</t>
  </si>
  <si>
    <t>Portuguese-Spanish surveys in Flemish Cap - coordination meeting for the survey</t>
  </si>
  <si>
    <t>NAFO Scientific Council June meeting and Standing Committees</t>
  </si>
  <si>
    <t>NAFO Scientific Council September meeting and Standing Committees - NAFO Annual Meeting</t>
  </si>
  <si>
    <t>WKPROXY</t>
  </si>
  <si>
    <t>Workshop to consider MSY proxies for stocks in ICES category 3 and 4 stocks in Western Waters</t>
  </si>
  <si>
    <t>WKIELD</t>
  </si>
  <si>
    <t>Workshop on the ICES Egg and Larval Data Base</t>
  </si>
  <si>
    <t>Working group on stock assessment methods</t>
  </si>
  <si>
    <t>Bluefin tuna data preparatory meeting</t>
  </si>
  <si>
    <t>Blue shark data preparatory meeting</t>
  </si>
  <si>
    <t>SC-ECO</t>
  </si>
  <si>
    <t>Sub-Committee on Ecosystems intersessional meeting</t>
  </si>
  <si>
    <t>Small Tunas species group intersessional meeting</t>
  </si>
  <si>
    <t>SCRS</t>
  </si>
  <si>
    <t>SCRS Species Groups meetings</t>
  </si>
  <si>
    <t>24th Regular Meeting of the Commission</t>
  </si>
  <si>
    <t>WPB</t>
  </si>
  <si>
    <t>Working Party on Billfish</t>
  </si>
  <si>
    <t>WPEB</t>
  </si>
  <si>
    <t xml:space="preserve">Working Party on Ecosystems and Bycatch </t>
  </si>
  <si>
    <t>IOTC-SC</t>
  </si>
  <si>
    <t>Scientific Committee</t>
  </si>
  <si>
    <t>RCM Med &amp; BS - LP</t>
  </si>
  <si>
    <t xml:space="preserve">Regional Coordination Meeting - Large Pelagics </t>
  </si>
  <si>
    <t>Scomber japonicus is on the list, but it is wrong. Scomber colias is the correct name.</t>
  </si>
  <si>
    <t xml:space="preserve">North Sea and Eastern Artic </t>
  </si>
  <si>
    <t>on-board samples</t>
  </si>
  <si>
    <t>2J 3KL</t>
  </si>
  <si>
    <t>Species with TAC 0. Number of individuals sampled at the national level cannot be planned in advance</t>
  </si>
  <si>
    <t>3M</t>
  </si>
  <si>
    <t>3NO</t>
  </si>
  <si>
    <t>Species with TAC 0 till 2014. Number of individuals sampled at the national level cannot be planned in advance</t>
  </si>
  <si>
    <t>3LNO</t>
  </si>
  <si>
    <t>SA 3</t>
  </si>
  <si>
    <t>3KLMNO</t>
  </si>
  <si>
    <t>Sebastes spp.</t>
  </si>
  <si>
    <t>3LN</t>
  </si>
  <si>
    <t>3O</t>
  </si>
  <si>
    <t>BF58 is the correct fishing ground, but the list (Custom_lists) does not contain it.</t>
  </si>
  <si>
    <t>BF58 is the correct fishing ground</t>
  </si>
  <si>
    <t xml:space="preserve"> but the list (Custom_lists) does not contain it.</t>
  </si>
  <si>
    <t>BF58 is not on the list. Scomber japonicus is on the list, but it is wrong. Scomber colias is the correct name.</t>
  </si>
  <si>
    <t>Urophycis tenuis</t>
  </si>
  <si>
    <t>NAFO 3M</t>
  </si>
  <si>
    <t>4th Quarter</t>
  </si>
  <si>
    <t>UWTV (FU 28-29)</t>
  </si>
  <si>
    <t>June</t>
  </si>
  <si>
    <t>Jan-Feb</t>
  </si>
  <si>
    <t xml:space="preserve"> IXa</t>
  </si>
  <si>
    <t>January-July</t>
  </si>
  <si>
    <t>Fishing Hauls (simple random)</t>
  </si>
  <si>
    <t>1,2,3,4</t>
  </si>
  <si>
    <t>Echo sounding radiaLS (acoustic tracks)</t>
  </si>
  <si>
    <t>Figure III.G.1(C)</t>
  </si>
  <si>
    <t>Pelagic and demersal fishing hauls</t>
  </si>
  <si>
    <t>Figure III.G.1(D)</t>
  </si>
  <si>
    <t xml:space="preserve"> Fishing hauls</t>
  </si>
  <si>
    <t>Figure III.G.1(E)</t>
  </si>
  <si>
    <t>CALVET nets</t>
  </si>
  <si>
    <t>400-500</t>
  </si>
  <si>
    <t>Figure III.G.1(A)</t>
  </si>
  <si>
    <t>sampling grid-CUFES</t>
  </si>
  <si>
    <t>500-600</t>
  </si>
  <si>
    <t>Pelagic trawl</t>
  </si>
  <si>
    <t>Figure III.G.1(B)</t>
  </si>
  <si>
    <t>Fixed plankton hauls (BONGO)</t>
  </si>
  <si>
    <t>fishing hauls</t>
  </si>
  <si>
    <t>NAFO-Scientific Council</t>
  </si>
  <si>
    <t xml:space="preserve"> WGACEGG</t>
  </si>
  <si>
    <t xml:space="preserve"> WGMEGS</t>
  </si>
  <si>
    <t>6 months</t>
  </si>
  <si>
    <t>NA</t>
  </si>
  <si>
    <t xml:space="preserve">Distribution of fishing activities </t>
  </si>
  <si>
    <t>2 hours</t>
  </si>
  <si>
    <t xml:space="preserve">Aggregation of fishing activities </t>
  </si>
  <si>
    <t>Areas not impacted by mobile</t>
  </si>
  <si>
    <t>Species of catches and discards,  length composition and abundance of catches and discards</t>
  </si>
  <si>
    <t>Since 2009 that nb hauls has been set to 181</t>
  </si>
  <si>
    <t>Fishing Hauls (fixed and random stations)</t>
  </si>
  <si>
    <t>Due to sampling the individuals at sea, where all variables except weight were widely collected. No additional expenditure.</t>
  </si>
  <si>
    <t>Due to the general rule of collecting a minimum number of 100 fish per length class and area in concurrent sampling. No additional expenditure.</t>
  </si>
  <si>
    <t>Due to vessels' balance it is difficult to collect this variable accurately on-board; individuals  on the surveys are not weighted; catch-dependent</t>
  </si>
  <si>
    <t>Sampling achievements are totally dependent on the catches of the species.</t>
  </si>
  <si>
    <t>IXa (Portuguese coast and Gulf of Cadiz)</t>
  </si>
  <si>
    <t>Mar-Apr-May</t>
  </si>
  <si>
    <t>2 by correspondence</t>
  </si>
  <si>
    <t>RCM</t>
  </si>
  <si>
    <t>F</t>
  </si>
  <si>
    <t>No portuguese fisheries</t>
  </si>
  <si>
    <t>WGMIXFISH-METH</t>
  </si>
  <si>
    <t>It was not possible sample Skates due to the low catches of this species in relation to the other species in the monitored vessels.  For each sampled haul sorting representative samples of target or priority species (as the ones under moratorium) along with another from the most abundant by-catch, is a task to be performed  by one person under a short time  constraint, leaving no room to collect samples of less abundant and/or non commercial fish.</t>
  </si>
  <si>
    <t>PRT recommends adoption of following designation: Nephrops Survey Offshore Portugal NepS (FU 28-29)</t>
  </si>
  <si>
    <t>No additional expenditure.</t>
  </si>
  <si>
    <t>Due to the sampling scheme based on the number of samples and not individuals, with a minimum of 10 specimens per sample to ensure its quality.</t>
  </si>
  <si>
    <t>High cost of samples; sampled during concur. s. at market; maturity is ascertained if females and individual weight is collected during surveys at sea</t>
  </si>
  <si>
    <t>Sampled during concurrent sampling at market; maturity is ascertained if females and individual weight is collected during surveys at sea</t>
  </si>
  <si>
    <t>Due to the market availability of the species.</t>
  </si>
  <si>
    <t>MIS_MIS_0_0_0 &lt;- FPO_MOL_0_0_0/GNS_DEF_60-79_0_0</t>
  </si>
  <si>
    <t>MIS_MIS_0_0_0 &lt;- FPO_MOL_0_0_0/GNS_DEF_60-79_0_0/GTR_DEF_&gt;=100_0_0</t>
  </si>
  <si>
    <t>MIS_MIS_0_0_0 &lt;- FPO_MOL_0_0_0/GNS_DEF_80-99_0_0/GTR_DEF_&gt;=100_0_0</t>
  </si>
  <si>
    <t>MIS_MIS_0_0_0 &lt;- FPO_MOL_0_0_0/GTR_DEF_&gt;=100_0_0</t>
  </si>
  <si>
    <t>MIS_MIS_0_0_0 &lt;- FPO_MOL_0_0_0/LLS_DEF_0_0_0</t>
  </si>
  <si>
    <t>MIS_MIS_0_0_0 &lt;- GNS_DEF_60-79_0_0/GNS_DEF_80-99_0_0</t>
  </si>
  <si>
    <t>MIS_MIS_0_0_0 &lt;- GNS_DEF_60-79_0_0/GTR_DEF_&gt;=100_0_0</t>
  </si>
  <si>
    <t>MIS_MIS_0_0_0 &lt;- GNS_DEF_80-99_0_0/FPO_MOL_0_0_0</t>
  </si>
  <si>
    <t>MIS_MIS_0_0_0 &lt;- GNS_DEF_80-99_0_0/GTR_DEF_&gt;=100_0_0</t>
  </si>
  <si>
    <t>MIS_MIS_0_0_0 &lt;- GNS_DEF_80-99_0_0/LLS_DEF_0_0_0</t>
  </si>
  <si>
    <t>MIS_MIS_0_0_0 &lt;- GTR_DEF_&gt;=100_0_0/LLS_DEF_0_0_0</t>
  </si>
  <si>
    <t>Trisopterus luscus. Otoliths were only taken but not read due to lacking consensus on age reading methodology and validity.</t>
  </si>
  <si>
    <t>market,surveys,on-board samples</t>
  </si>
  <si>
    <t>Sample acquisition was suspended until results from the ongoing analysis of collected data are available to identify gaps on stock related variables.</t>
  </si>
  <si>
    <t>Sampling achievements are dependent on the catches of the species; landed gutted; illicia were collected but not read.</t>
  </si>
  <si>
    <t>Sampling achievement are totally dependent on the catches of the species.</t>
  </si>
  <si>
    <t xml:space="preserve">Sampling achievements are dependent on the catches of the species; landed gutted; </t>
  </si>
  <si>
    <t>Sampling achievements are partially dependent on the catches of the species, which were lower in 2015.</t>
  </si>
  <si>
    <t>cod-arct, had-arct, pok-arct</t>
  </si>
  <si>
    <t>boc-nea, gur-comb, mac-nea, mur-west, whb-comb</t>
  </si>
  <si>
    <t>nep-9a (27, 28-29, 30)</t>
  </si>
  <si>
    <t>anb-8c9a, anp-8c9a, hke-soth, mgb-8c9a, mgw-8c9a</t>
  </si>
  <si>
    <t>Due to reaching the quota in September, there were no more catches afterwards. Thus, no further sampling was possible.</t>
  </si>
  <si>
    <t>Once the observers are at the market, while waiting to sample the targeted frames, time is used to sample an accessory number of trips with no additional costs.</t>
  </si>
  <si>
    <t>The vessel target on NEAFC waters was not cod but redfish, available by August/September on international waters of Division IIa.</t>
  </si>
  <si>
    <t>The vessel's redfish catches taken on NEAFC waters were not from demersal redfish, usually taken as the main by-catch of the cod fisheires on areas I and II, but the pelagic redfish agregations  available by August/September on international waters off Division IIa.</t>
  </si>
  <si>
    <t>Biological sampling effort has been extended for stocks were the assessment is directly dependent of data from these samplings.</t>
  </si>
  <si>
    <t>Very often jeopardized due to sampling constrains on board.</t>
  </si>
  <si>
    <t>The species is often a by-catch. Planned minimum No of individuals to be sampled at a national level cannot be planned in advance.</t>
  </si>
  <si>
    <t>The species is a by-catch. Planned minimum No of individuals to be sampled at a national level cannot be planned in advance.</t>
  </si>
  <si>
    <t>The vessel target on NEAFC waters was not cod but redfish, available by August/September on international waters of Division IIa (Banana Hole).</t>
  </si>
  <si>
    <t xml:space="preserve">The number of vessels prepared to take observers on board is reduced; some vessel owners are not willing to take observers </t>
  </si>
  <si>
    <t>Sampling extended for 2 more ports, increasing the overall sampling intensity.</t>
  </si>
  <si>
    <t xml:space="preserve">BF58 is the correct fishing ground, but it is not on the Custom_lists. Each tuna harvesting is monitored by a scientific observer. </t>
  </si>
  <si>
    <t>The number of vessels operating in this region has been greatly reduced in the last year.</t>
  </si>
  <si>
    <t>RDB - FishFrame</t>
  </si>
  <si>
    <t>All sampled species; 2009-2014</t>
  </si>
  <si>
    <t>Sampling depends on collaborative eel fishermen and on prior information about fishing events</t>
  </si>
  <si>
    <t>FYC_CAT_0_0_0</t>
  </si>
  <si>
    <t>Sampling scheme depends on collaborative eel fishermen and on prior information about fishing events.</t>
  </si>
  <si>
    <t xml:space="preserve">Bad weather conditions in Q1 and increased number of trips with landings sold by contract.   </t>
  </si>
  <si>
    <t>Dependent on crustaceans landings</t>
  </si>
  <si>
    <t xml:space="preserve">ATL is the correct fishing ground, but it is not on the Custom_lists. Two extra trips in order to accomplish the planned number of sets. </t>
  </si>
  <si>
    <t>Some of the few vessels’ owners refused to take observer due to lack of space; once the observers are at the market, while waiting to sample the targeted frames, time is used to sample an accessory number of trips with no additional costs.</t>
  </si>
  <si>
    <t>This sampling frame is not considered for planning purposes/sampling strategy; detailed explanation in the text, section III.C</t>
  </si>
  <si>
    <t>Biological sampling effort has been extended for stocks were the assessment is directed dependent of data from these sampling such for cod in NAFO Div 3M</t>
  </si>
  <si>
    <t>anb-8c9a, anp-8c9a, bss-8c9a, hke-soth, mgb-8c9a, mgw-8c9a, nep-9a (27, 28-29, 30), ple-89a, sol-8c9a</t>
  </si>
  <si>
    <t>BIL94C (important fishing zone in Azores) is missing from the Custom_list.</t>
  </si>
  <si>
    <t>Note:</t>
  </si>
  <si>
    <t>FPO_CRU_30_0_0</t>
  </si>
  <si>
    <t>NO</t>
  </si>
  <si>
    <t>2013-2014</t>
  </si>
  <si>
    <t>MISC_SPF_0_0_0</t>
  </si>
  <si>
    <t>LHP_SPF_0_0_0</t>
  </si>
  <si>
    <t>MISC_FIF_0_0_0</t>
  </si>
  <si>
    <t>LLS_SPF_0_0_0</t>
  </si>
  <si>
    <t>FPO_FIF_30_0_0</t>
  </si>
  <si>
    <t>LLS_LPF_0_0_0</t>
  </si>
  <si>
    <t>LHP_FIF_0_0_0</t>
  </si>
  <si>
    <t>YES</t>
  </si>
  <si>
    <t>MISC_MOL_0_0_0</t>
  </si>
  <si>
    <t>LLS_FIF_0_0_0</t>
  </si>
  <si>
    <t>PS_SPF_16_0_0</t>
  </si>
  <si>
    <t>LHP_LPF_0_0_0</t>
  </si>
  <si>
    <t>LLD_DWF_0_0_0</t>
  </si>
  <si>
    <t>Name of metier to sample (Table III_C_3 column G)</t>
  </si>
  <si>
    <t>Is metier merged with other metiers for sampling?</t>
  </si>
  <si>
    <t>Identified Discards</t>
  </si>
  <si>
    <t>Identified Other (1)</t>
  </si>
  <si>
    <t>Identified Value</t>
  </si>
  <si>
    <t>Identified Landings</t>
  </si>
  <si>
    <t>Identified Effort</t>
  </si>
  <si>
    <t>Total Value (euros)</t>
  </si>
  <si>
    <t>Total Landings (tonnes)</t>
  </si>
  <si>
    <t>Effort Days</t>
  </si>
  <si>
    <t>Reference period</t>
  </si>
  <si>
    <t>Table III.C.1 - List of identified metiers</t>
  </si>
  <si>
    <t>(d) name of the survey as reported in the NP if applicable. Not mandatory</t>
  </si>
  <si>
    <t>(c) A - Census; B - Probability Sample Survey; C - Non-Probability Sample Survey</t>
  </si>
  <si>
    <t>(b) planned sample can be modified based on updated information on the total population (fleet register)</t>
  </si>
  <si>
    <t>(a) put an asterisk in the case the segment has been clustered with other segment(s)</t>
  </si>
  <si>
    <t>Note: Please ensure data for active and inactive vessels are presented seperately.</t>
  </si>
  <si>
    <t>24&lt;-40 m</t>
  </si>
  <si>
    <t>Passive gears : Vessels using hooks</t>
  </si>
  <si>
    <t>Other regions - CECAF</t>
  </si>
  <si>
    <t>Vessel using polyvalent active gears only</t>
  </si>
  <si>
    <t>Passive gears : Vessels using hooks*</t>
  </si>
  <si>
    <t>National name of the survey (d)</t>
  </si>
  <si>
    <t>Achieved Sample no. / Planned sampled no.</t>
  </si>
  <si>
    <t>Achieved Sample rate</t>
  </si>
  <si>
    <t>Achieved Sample  no.</t>
  </si>
  <si>
    <t>Type of data collection scheme (c)</t>
  </si>
  <si>
    <t xml:space="preserve"> Planned 
sample rate (b)
-----
(P/F)*100 (%)</t>
  </si>
  <si>
    <t>Planned
sample no. (b)
-----
P</t>
  </si>
  <si>
    <t>Frame population no. 
----
F</t>
  </si>
  <si>
    <t>Target 
population no. (b)
-----
N</t>
  </si>
  <si>
    <t>Reference year</t>
  </si>
  <si>
    <t>Length class</t>
  </si>
  <si>
    <t>Fishing technique ( a)</t>
  </si>
  <si>
    <t>Supra region</t>
  </si>
  <si>
    <t>2015</t>
  </si>
  <si>
    <t>Table III.B.1 - Population segments for collection of economic data</t>
  </si>
  <si>
    <t>Table III.B.2 - Economic Clustering of fleet segments</t>
  </si>
  <si>
    <t>Name of the clustered fleet segments</t>
  </si>
  <si>
    <r>
      <t>Total number of vessels in the cluster by the 1</t>
    </r>
    <r>
      <rPr>
        <b/>
        <vertAlign val="superscript"/>
        <sz val="10"/>
        <rFont val="Arial"/>
        <family val="2"/>
      </rPr>
      <t>st</t>
    </r>
    <r>
      <rPr>
        <b/>
        <sz val="10"/>
        <rFont val="Arial"/>
        <family val="2"/>
      </rPr>
      <t xml:space="preserve"> of January of the sampling year</t>
    </r>
  </si>
  <si>
    <t>Fleet segments which have been clustered</t>
  </si>
  <si>
    <r>
      <t>Number of vessels in the segment by the 1</t>
    </r>
    <r>
      <rPr>
        <b/>
        <vertAlign val="superscript"/>
        <sz val="10"/>
        <rFont val="Arial"/>
        <family val="2"/>
      </rPr>
      <t>st</t>
    </r>
    <r>
      <rPr>
        <b/>
        <sz val="10"/>
        <rFont val="Arial"/>
        <family val="2"/>
      </rPr>
      <t xml:space="preserve"> of January of the sampling year</t>
    </r>
  </si>
  <si>
    <t xml:space="preserve">Classification of segments which have been clustered </t>
  </si>
  <si>
    <t>Vessels using hooks 00-10m</t>
  </si>
  <si>
    <t>Passive gears : Vessels using hooks 00-10m*</t>
  </si>
  <si>
    <t>Passive gears : Vessels using hooks 10-12m*</t>
  </si>
  <si>
    <t>Passive gears : Vessels using Pots and Traps*</t>
  </si>
  <si>
    <t>0-&lt; 10 m*</t>
  </si>
  <si>
    <t>10-&lt;12 m*</t>
  </si>
  <si>
    <t>Passive gears : Vessels using Pots and/or traps 0-&lt; 10 m*</t>
  </si>
  <si>
    <t>FAO 34.1.2.</t>
  </si>
  <si>
    <t>Bodianus scrofa</t>
  </si>
  <si>
    <t>Dentex gibbosus</t>
  </si>
  <si>
    <t>Heteropriacanthus cruentatus</t>
  </si>
  <si>
    <t>Makaira nigricans</t>
  </si>
  <si>
    <t>Serranus atricauda</t>
  </si>
  <si>
    <t>Trachinotus ovatus</t>
  </si>
  <si>
    <t>Other Regions - CECAF</t>
  </si>
  <si>
    <t>Other Regions - ICCAT</t>
  </si>
  <si>
    <t>Patella candei</t>
  </si>
  <si>
    <t>Patella aspera</t>
  </si>
  <si>
    <t>MIS_MOL_0_0_0</t>
  </si>
  <si>
    <t>Table III.E.1 – List of required stocks (Appendix VII)</t>
  </si>
  <si>
    <t>Reference period:</t>
  </si>
  <si>
    <t>Average
landings
---
tons</t>
  </si>
  <si>
    <t>Share in
EU TAC
---
%</t>
  </si>
  <si>
    <t>Share in
EU landings
---
%</t>
  </si>
  <si>
    <t>Selected for sampling</t>
  </si>
  <si>
    <t>None</t>
  </si>
  <si>
    <t>&lt;200</t>
  </si>
  <si>
    <t>Merluccius spp.</t>
  </si>
  <si>
    <t xml:space="preserve">Rhinobatos rhinobatos </t>
  </si>
  <si>
    <t>Trachurus spp.</t>
  </si>
  <si>
    <t>BIL94B</t>
  </si>
  <si>
    <t>Euthynnus alletteratus</t>
  </si>
  <si>
    <t>SJ75</t>
  </si>
  <si>
    <t>AL32</t>
  </si>
  <si>
    <t>SBY4</t>
  </si>
  <si>
    <t>BF58</t>
  </si>
  <si>
    <t>Table III.E.2 - Long-term planning of sampling for stock-based variables</t>
  </si>
  <si>
    <t>Age</t>
  </si>
  <si>
    <t>Weight</t>
  </si>
  <si>
    <t>Sex ratio</t>
  </si>
  <si>
    <t>Sexual maturity</t>
  </si>
  <si>
    <t>Fecundity</t>
  </si>
  <si>
    <t>FAO 34.1.2</t>
  </si>
  <si>
    <t>1</t>
  </si>
  <si>
    <t>length @age</t>
  </si>
  <si>
    <t xml:space="preserve">Purchase of fish </t>
  </si>
  <si>
    <t>weight @length</t>
  </si>
  <si>
    <t>weight @age</t>
  </si>
  <si>
    <t>maturity@length</t>
  </si>
  <si>
    <t>maturity @age</t>
  </si>
  <si>
    <t>sex-ratio @length</t>
  </si>
  <si>
    <t>sex-ratio @age</t>
  </si>
  <si>
    <t>TAC Zero at national level</t>
  </si>
  <si>
    <t>Ares(2015)421690</t>
  </si>
  <si>
    <t>Call for fleet economic scientific data concerning 2008-2014</t>
  </si>
  <si>
    <t>Ares(2015)1506903</t>
  </si>
  <si>
    <t>Call for data for STECF review of fishing effort management schemes related to recovery and management plans and other Regulations</t>
  </si>
  <si>
    <t>Overall, total number of trips planned to be sampled was exceded. All samples were on shore, Observer Programme on board could not be implemented</t>
  </si>
  <si>
    <t>Total number of trips planned to be sampled was almost fullfilled.  All samples were on shore, Observer Programme on board could not be implemented</t>
  </si>
  <si>
    <t>Oversampling on shore was performed in this metier, to compensate for the impossibility of implementing the on-board observer program.</t>
  </si>
  <si>
    <t>Objectives for the sampling were not achieved. These metiers are very difficult to cover because landings are nocturnal, in small scattered fishing ports and unpredictable.</t>
  </si>
  <si>
    <t>COM</t>
  </si>
  <si>
    <t>Madeira</t>
  </si>
  <si>
    <t xml:space="preserve"> 10-&lt;12 m</t>
  </si>
  <si>
    <t>2014</t>
  </si>
  <si>
    <t>Active gears : Dredgers</t>
  </si>
  <si>
    <t>Active gears : Purse seiners</t>
  </si>
  <si>
    <t>Active gears : Purse seiners*</t>
  </si>
  <si>
    <t>Vessels using other active gears</t>
  </si>
  <si>
    <t>Passive gears : Drift and/or fixed netters</t>
  </si>
  <si>
    <t>Vessels using Polyvalent passive gears only</t>
  </si>
  <si>
    <t>Passive gears : Vessels using Pots and/or traps</t>
  </si>
  <si>
    <t>A</t>
  </si>
  <si>
    <t>Vessels using polyvalent active gears only</t>
  </si>
  <si>
    <t>Vessels using Polyvalent passive gears only*</t>
  </si>
  <si>
    <t>Active gears : Demersal trawlers and/or demersal seiners</t>
  </si>
  <si>
    <t>Vessels using polyvalent active gears only*</t>
  </si>
  <si>
    <t>Mediterranean</t>
  </si>
  <si>
    <t>Active gears : Purse seiners  10-&lt;12 m*</t>
  </si>
  <si>
    <t>Active gears : Purse seiners  10-&lt;12 m</t>
  </si>
  <si>
    <t>Passive gears : Vessels using hooks 24&lt;-40 m*</t>
  </si>
  <si>
    <t>Passive gears : Vessels using hooks 24&lt;-40 m</t>
  </si>
  <si>
    <t>Vessels using Polyvalent passive gears only 0-&lt; 10 m*</t>
  </si>
  <si>
    <t>Vessels using Polyvalent passive gears only 0-&lt; 10 m</t>
  </si>
  <si>
    <t>Passive gears : Vessels using hooks 0-&lt; 10 m*</t>
  </si>
  <si>
    <t>Passive gears : Vessels using hooks  10-&lt;12 m</t>
  </si>
  <si>
    <t>Passive gears : Vessels using hooks 0-&lt; 10 m</t>
  </si>
  <si>
    <t>Passive gears : Vessels using Pots and/or traps 0-&lt; 10 m</t>
  </si>
  <si>
    <t>Vessels using polyvalent active gears only 18-&lt; 24 m*</t>
  </si>
  <si>
    <t>Vessels using polyvalent active gears only 18-&lt; 24 m</t>
  </si>
  <si>
    <t>Kept for historical reasons (Consistency)</t>
  </si>
  <si>
    <t>Table III.B.3 - Economic Data collection strategy</t>
  </si>
  <si>
    <t>Variable group (a)</t>
  </si>
  <si>
    <t>Variables</t>
  </si>
  <si>
    <t>Fishing technique (b)</t>
  </si>
  <si>
    <t>Length class (b)</t>
  </si>
  <si>
    <t xml:space="preserve">Achieved sample rate </t>
  </si>
  <si>
    <t xml:space="preserve">Response rate </t>
  </si>
  <si>
    <t>questionnaires</t>
  </si>
  <si>
    <t>Direct Subsidies</t>
  </si>
  <si>
    <t>Administrative data</t>
  </si>
  <si>
    <t>Expenditure</t>
  </si>
  <si>
    <t>FTE harmonized</t>
  </si>
  <si>
    <t>FTE National</t>
  </si>
  <si>
    <t>Gross value of landings</t>
  </si>
  <si>
    <t>Income rights</t>
  </si>
  <si>
    <t>Other Income</t>
  </si>
  <si>
    <t>Value of unpaid labour</t>
  </si>
  <si>
    <t>(a) capital value (apart from the value of quota and other fishing rights), capital costs and transversal variables should not be reported in this table.  Transversal variables have to be reported only in table III.F.1.</t>
  </si>
  <si>
    <t xml:space="preserve">(b) MS should specify the segments for which a specific sampling strategy has been used. </t>
  </si>
  <si>
    <t/>
  </si>
  <si>
    <t xml:space="preserve">Gadus morhua </t>
  </si>
  <si>
    <t xml:space="preserve">Mallotus villosus </t>
  </si>
  <si>
    <t xml:space="preserve">Melanogrammus aeglefinus </t>
  </si>
  <si>
    <t xml:space="preserve">Pandalus borealis </t>
  </si>
  <si>
    <t xml:space="preserve">Pollachius virens </t>
  </si>
  <si>
    <t xml:space="preserve">Reinhardtius hippoglossoides </t>
  </si>
  <si>
    <t xml:space="preserve">Salmo salar </t>
  </si>
  <si>
    <t>Sebastes marinus.</t>
  </si>
  <si>
    <t>Sebastes mentella.</t>
  </si>
  <si>
    <t>I, II, V</t>
  </si>
  <si>
    <t>II</t>
  </si>
  <si>
    <t xml:space="preserve">Micromesistius poutassou </t>
  </si>
  <si>
    <t xml:space="preserve">Scomber scombrus </t>
  </si>
  <si>
    <t xml:space="preserve">Trachurus trachurus </t>
  </si>
  <si>
    <t>IIa, IVa, Vb, VIa, VIIa-c, e-k, VIIIabde</t>
  </si>
  <si>
    <t>Beryx spp.</t>
  </si>
  <si>
    <t>IXa, X</t>
  </si>
  <si>
    <t>V, VI, VII, IX, X, XII</t>
  </si>
  <si>
    <t>all areas excluding X</t>
  </si>
  <si>
    <t>all areas excluding IX</t>
  </si>
  <si>
    <t>IX</t>
  </si>
  <si>
    <t>VIIIc, IX</t>
  </si>
  <si>
    <t>VI, VII, VIII, IX, X</t>
  </si>
  <si>
    <t>all areas excluding VIIIc, IXa</t>
  </si>
  <si>
    <t>Lophiidae</t>
  </si>
  <si>
    <t>IX, X</t>
  </si>
  <si>
    <t>VI, VII, VIII, IX</t>
  </si>
  <si>
    <t>VIII, IX Functional Unit</t>
  </si>
  <si>
    <t>VIII, IX, X</t>
  </si>
  <si>
    <t>V, VI, XII, XIV, SA 2+ (Div. 1F+3K)</t>
  </si>
  <si>
    <t>3LNMO</t>
  </si>
  <si>
    <t>SA 2+3</t>
  </si>
  <si>
    <t>Pandalus spp.</t>
  </si>
  <si>
    <t>3L</t>
  </si>
  <si>
    <t>CECAF 34.1.1</t>
  </si>
  <si>
    <t>CECAF 34.1.3</t>
  </si>
  <si>
    <t>Lepidorhombus spp. (b)</t>
  </si>
  <si>
    <t>Shark - like Selachii</t>
  </si>
  <si>
    <t>Except CECAF 34.1.2</t>
  </si>
  <si>
    <t>Aphanopus spp.</t>
  </si>
  <si>
    <t>Argentina spp.</t>
  </si>
  <si>
    <t>Centrophorus granulosos</t>
  </si>
  <si>
    <t>Phycis Blennoides</t>
  </si>
  <si>
    <t>Prionacea glauca</t>
  </si>
  <si>
    <t>Sepia Officinalis</t>
  </si>
  <si>
    <t xml:space="preserve">IOTC </t>
  </si>
  <si>
    <t>All Areas</t>
  </si>
  <si>
    <t>Isurus oxyrhinchus</t>
  </si>
  <si>
    <t>Katsuwomus pelamis</t>
  </si>
  <si>
    <t>Selachii</t>
  </si>
  <si>
    <t>Thunnus thynnnus</t>
  </si>
  <si>
    <t>Table III.F.1 – Transversal Variables Data collection strategy</t>
  </si>
  <si>
    <t>Variable group</t>
  </si>
  <si>
    <t>Fleet segments (a)</t>
  </si>
  <si>
    <t>Type of data collection scheme (b)</t>
  </si>
  <si>
    <t>Achieved sample rate (c )</t>
  </si>
  <si>
    <t>Response rate (c )</t>
  </si>
  <si>
    <t xml:space="preserve">(a) MS should specify the segments for which a specific sampling strategy has been used. </t>
  </si>
  <si>
    <t>(b) A - Census; B - Probability Sample Survey; C - Non-Probability Sample Survey</t>
  </si>
  <si>
    <t>(c ) DCF data quality requirements have not to be addressed for data which is mandatory to be collected under a different EU legislation. This applies in particular to all capacity data, which are regulated under Commission Regulation No 26/2004, and to the data that are derived from logbooks and sales notes, which are regulated under Council Regulation (EC) No 1224/2009.</t>
  </si>
  <si>
    <t>Number of vessels, Mean LOA, Mean vessel tonnage, power, age</t>
  </si>
  <si>
    <t>Fleet Register</t>
  </si>
  <si>
    <t>Passive gears : Vessels using hooks 18-&lt; 24 m</t>
  </si>
  <si>
    <t>Passive gears : Drift and/or fixed netters 0-&lt; 10 m</t>
  </si>
  <si>
    <t>Active gears : Purse seiners 12-&lt; 18 m</t>
  </si>
  <si>
    <t>Vessels using Polyvalent passive gears only  10-&lt;12 m</t>
  </si>
  <si>
    <t>Active gears : Demersal trawlers and/or demersal seiners 18-&lt; 24 m</t>
  </si>
  <si>
    <t>Vessels using polyvalent active gears only 0-&lt; 10 m</t>
  </si>
  <si>
    <t>Active gears : Dredgers 12-&lt; 18 m</t>
  </si>
  <si>
    <t>Vessels using other active gears 0-&lt; 10 m</t>
  </si>
  <si>
    <t>Active gears : Dredgers 0-&lt; 10 m</t>
  </si>
  <si>
    <t>Beam trawlers 0-&lt; 10 m</t>
  </si>
  <si>
    <t>Active gears : Demersal trawlers and/or demersal seiners 0-&lt; 10 m</t>
  </si>
  <si>
    <t>Active gears : Purse seiners 0-&lt; 10 m</t>
  </si>
  <si>
    <t>Passive gears : Drift and/or fixed netters 12-&lt; 18 m</t>
  </si>
  <si>
    <t>Beam trawlers  10-&lt;12 m</t>
  </si>
  <si>
    <t>Active gears : Demersal trawlers and/or demersal seiners 40 m or larger</t>
  </si>
  <si>
    <t>Passive gears : Vessels using Pots and/or traps  10-&lt;12 m</t>
  </si>
  <si>
    <t>Active gears : Purse seiners 18-&lt; 24 m</t>
  </si>
  <si>
    <t>Vessels using other active gears  10-&lt;12 m</t>
  </si>
  <si>
    <t>Passive gears : Vessels using hooks 12-&lt; 18 m</t>
  </si>
  <si>
    <t>Active gears : Dredgers  10-&lt;12 m</t>
  </si>
  <si>
    <t>Passive gears : Drift and/or fixed netters 18-&lt; 24 m</t>
  </si>
  <si>
    <t>Active gears : Demersal trawlers and/or demersal seiners 24&lt;-40 m</t>
  </si>
  <si>
    <t>Vessels using active and passive gears 0-&lt; 10 m</t>
  </si>
  <si>
    <t>Active gears : Demersal trawlers and/or demersal seiners 12-&lt; 18 m</t>
  </si>
  <si>
    <t>Passive gears : Vessels using Pots and/or traps 12-&lt; 18 m</t>
  </si>
  <si>
    <t>Vessels using Polyvalent passive gears only 12-&lt; 18 m</t>
  </si>
  <si>
    <t>Active gears : Purse seiners 24&lt;-40 m</t>
  </si>
  <si>
    <t>Passive gears : Vessels using Pots and/or traps 24&lt;-40 m</t>
  </si>
  <si>
    <t>Passive gears : Vessels using Pots and/or traps 18-&lt; 24 m</t>
  </si>
  <si>
    <t>Passive gears : Drift and/or fixed netters  10-&lt;12 m</t>
  </si>
  <si>
    <t>Passive gears : Vessels using hooks 40 m or larger</t>
  </si>
  <si>
    <t>Days at sea, Fishing Days, Number of trips, Soaking Time</t>
  </si>
  <si>
    <t>Logbooks, Salesnotes</t>
  </si>
  <si>
    <t>Salesnotes</t>
  </si>
  <si>
    <t>Hours fished, Soaking Time</t>
  </si>
  <si>
    <t>Logbooks</t>
  </si>
  <si>
    <t>KW*Fishing Days, Gt*Fishing Days</t>
  </si>
  <si>
    <t>Logbooks, Salesnotes, Fleet Register</t>
  </si>
  <si>
    <t>Number of nets, Length of nets</t>
  </si>
  <si>
    <t>Number of hooks</t>
  </si>
  <si>
    <t>Number of pots, traps</t>
  </si>
  <si>
    <t>Value of landings, Live weight of landings, Prices by commercial species</t>
  </si>
  <si>
    <t>Table IV.A.2 - Population segments for collection of aquaculture data</t>
  </si>
  <si>
    <t>Segment</t>
  </si>
  <si>
    <t>Total 
population no. (a)
----
N</t>
  </si>
  <si>
    <t xml:space="preserve">Frame population no. 
----
F </t>
  </si>
  <si>
    <t>Planned
sample no. (a)
-----
P</t>
  </si>
  <si>
    <t xml:space="preserve"> Planned 
sample rate
-----
P/F*100 (%)</t>
  </si>
  <si>
    <t>Type of data collection scheme  (b)</t>
  </si>
  <si>
    <t>Achieved no.sample</t>
  </si>
  <si>
    <t>Achieved Sampled rate
-----
A/F</t>
  </si>
  <si>
    <t>Achieved Sample rate / Planned sampled rate</t>
  </si>
  <si>
    <t>National name of the survey (c)</t>
  </si>
  <si>
    <t>Land based farms - On growing - sea bass &amp; sea bream</t>
  </si>
  <si>
    <t xml:space="preserve">(a) planned sample can be modified based on updated information on the total population </t>
  </si>
  <si>
    <t>(c) name of the survey as reported in the NP if applicable. Not mandatory</t>
  </si>
  <si>
    <t>Table IV.A.3 – Sampling strategy  - Aquaculture sector</t>
  </si>
  <si>
    <t>AR year</t>
  </si>
  <si>
    <t>Variables (as listed in Appendix X)</t>
  </si>
  <si>
    <t>Type of data collection scheme  (a)</t>
  </si>
  <si>
    <t>Achieved sample rate</t>
  </si>
  <si>
    <t>Response rate</t>
  </si>
  <si>
    <t>Segments (b)</t>
  </si>
  <si>
    <t>all segments</t>
  </si>
  <si>
    <t>(a) A - Census; B - Probability Sample Survey; C - Non-Probability Sample Survey</t>
  </si>
  <si>
    <t>(b)  segments can be reported as "all segments" in the case the sampling strategy is the same for all segments, otherwise MS should specify the segments for which a specific sampling strategy has been used</t>
  </si>
  <si>
    <t>Bottom - Clam</t>
  </si>
  <si>
    <t>2013</t>
  </si>
  <si>
    <t>Bottom - Other shellfish</t>
  </si>
  <si>
    <t>Bottom - Oyster</t>
  </si>
  <si>
    <t>Cages - sea bass &amp; sea bream</t>
  </si>
  <si>
    <t>Land based farms - On growing -Trout</t>
  </si>
  <si>
    <t>Land based farms - On growing- other marine fish</t>
  </si>
  <si>
    <t>Long line - Mussel</t>
  </si>
  <si>
    <t>Female employees</t>
  </si>
  <si>
    <t>Female FTE</t>
  </si>
  <si>
    <t>FTE</t>
  </si>
  <si>
    <t>Male employees</t>
  </si>
  <si>
    <t>Male FTE</t>
  </si>
  <si>
    <t>Net Investments</t>
  </si>
  <si>
    <t>Number of enterprises &gt;10 employees</t>
  </si>
  <si>
    <t>Number of enterprises &lt;=5 employees</t>
  </si>
  <si>
    <t>Number of enterprises 6-10 employees</t>
  </si>
  <si>
    <t>Raw material costs: Feed costs</t>
  </si>
  <si>
    <t>Raw material costs: Livestock costs</t>
  </si>
  <si>
    <t>Raw material volume: Feed</t>
  </si>
  <si>
    <t>Raw material volume: Livestock</t>
  </si>
  <si>
    <t>Total Employees</t>
  </si>
  <si>
    <t>Total income</t>
  </si>
  <si>
    <t>Total sales volume</t>
  </si>
  <si>
    <t>2011-2014</t>
  </si>
  <si>
    <t>NP 2011-2013 III.E</t>
  </si>
  <si>
    <t>Stocks with no fishery in Azores (According to Commission decision 2010/93/EU exemption rules [Chapter III.B.B2.5.1.a])</t>
  </si>
  <si>
    <t>Dialog between scientists and managers working group</t>
  </si>
  <si>
    <t>Bigeye stock assessment meeting</t>
  </si>
  <si>
    <t xml:space="preserve">WG venue in Lisbon. </t>
  </si>
  <si>
    <t>RCM NA 2014</t>
  </si>
  <si>
    <t>III.C, III.E, V.</t>
  </si>
  <si>
    <t>Concurrent sampling</t>
  </si>
  <si>
    <t>Evaluation of the utility of the data being collected with the concurrent sampling.</t>
  </si>
  <si>
    <t>National data collection schemes to be evaluated  and reported to RCM NA.</t>
  </si>
  <si>
    <t>Intersession work reporting results to RCM NA 2015.</t>
  </si>
  <si>
    <t>III.C, III.E, III.F, VI.</t>
  </si>
  <si>
    <t>Quality assurance - RDB data corrections</t>
  </si>
  <si>
    <t>MS reload all their data in reference to the restricted lists.</t>
  </si>
  <si>
    <t>National data to be reloaded, complete the log and submit it to RCM NA chair.</t>
  </si>
  <si>
    <t>LM 2014</t>
  </si>
  <si>
    <t>III.C, III.E, III.F, V.</t>
  </si>
  <si>
    <t>Implications of the landing obligation - Scientific data storage, IT systems and estimation</t>
  </si>
  <si>
    <t>To ensure data recording systems, IT systems and estimation routines are able to appropriately deal with the retained discard fraction.</t>
  </si>
  <si>
    <t>Data base will be adapted in order to be able to accomodate the retained discards fraction of the catch.</t>
  </si>
  <si>
    <t>No major problems are forseen in adapting data base.</t>
  </si>
  <si>
    <t>FPO_CRU_&gt;=30_0_0</t>
  </si>
  <si>
    <t xml:space="preserve">FPO_FIF_&gt;=30_0_0  </t>
  </si>
  <si>
    <t>GNS_FIF_&gt;=100_0_0</t>
  </si>
  <si>
    <t>LHP_CEP_0_0_0</t>
  </si>
  <si>
    <t>LLD_DWS_0_0_0</t>
  </si>
  <si>
    <t>PS_SPF_&gt;=160_0_0</t>
  </si>
  <si>
    <t>Staff reduced and no summer visit to Santa Maria island</t>
  </si>
  <si>
    <t>Once samplers are at the market, while waiting to sample the targeted frames, time is used to sample an accessory number of trips with no additional costs.</t>
  </si>
  <si>
    <t>No discard sampling programme in 2015; Once samplers are at the market, while waiting to sample the targeted frames, time is used to sample an accessory number of trips with no additional costs.</t>
  </si>
  <si>
    <t>Some tuna species (and consequently, trips) landed directly to the industry</t>
  </si>
  <si>
    <t>Handlines targeting finfish</t>
  </si>
  <si>
    <t>Pole Lines targeting tuna</t>
  </si>
  <si>
    <t>FPO_FIF_&gt;=30_0_0</t>
  </si>
  <si>
    <t>Kyphosus spp.</t>
  </si>
  <si>
    <t>Labridae spp.</t>
  </si>
  <si>
    <t>Pomatomus saltatrix</t>
  </si>
  <si>
    <t>Pseudocaranx dentex</t>
  </si>
  <si>
    <t>ATL</t>
  </si>
  <si>
    <t>Schedophilus ovalis</t>
  </si>
  <si>
    <t>Seriola dumerili</t>
  </si>
  <si>
    <t>Seriola spp.</t>
  </si>
  <si>
    <t>Sparisoma cretense</t>
  </si>
  <si>
    <t>Sphyraena viridensis</t>
  </si>
  <si>
    <t>Loligo forbesi</t>
  </si>
  <si>
    <t>Abudefduf luridus</t>
  </si>
  <si>
    <t>Centrolabrus caeruleus</t>
  </si>
  <si>
    <t>Chromis spp.</t>
  </si>
  <si>
    <t>Coris julis</t>
  </si>
  <si>
    <t>Epinephelus marginatus</t>
  </si>
  <si>
    <t>Labrus bimaculatus</t>
  </si>
  <si>
    <t>Molva dipterygia macrophthalma</t>
  </si>
  <si>
    <t>Mora moro</t>
  </si>
  <si>
    <t>Muraena helena</t>
  </si>
  <si>
    <t>Thalassoma pavo</t>
  </si>
  <si>
    <t>Aulopus filamentosus</t>
  </si>
  <si>
    <t>Brama brama</t>
  </si>
  <si>
    <t>Gymnothorax unicolor</t>
  </si>
  <si>
    <t>Stromateus spp.</t>
  </si>
  <si>
    <t>Synodus saurus</t>
  </si>
  <si>
    <t>purchase of fish; market samples</t>
  </si>
  <si>
    <t>Surveys + Discard samples + on-board samples + market samples</t>
  </si>
  <si>
    <t>Purchase of fish + Industry samples + discard + on-board samples + market samples</t>
  </si>
  <si>
    <t>discard, on-board samples + market samples</t>
  </si>
  <si>
    <t>Not planned</t>
  </si>
  <si>
    <t>market samples</t>
  </si>
  <si>
    <t>purchase of fish</t>
  </si>
  <si>
    <t>no fishery targeting black sccabardfish during 2015 and thus, no individuals available for sampling</t>
  </si>
  <si>
    <t xml:space="preserve">Data call on deep water species landings, discard, biological sample &amp; effort </t>
  </si>
  <si>
    <t xml:space="preserve">Data call on small pelagics landings, discard, biological sample &amp; effort </t>
  </si>
  <si>
    <t>Data call on elasmobranchs fisheries and biological</t>
  </si>
  <si>
    <t>Data call on cephalopods fisheries and biological</t>
  </si>
  <si>
    <t>3</t>
  </si>
  <si>
    <t>RCM MED&amp;BS-LP</t>
  </si>
  <si>
    <t>Large pelagics data, landings, effort, sampling, value</t>
  </si>
  <si>
    <t>Questionnaire</t>
  </si>
  <si>
    <t>20</t>
  </si>
  <si>
    <t>15</t>
  </si>
  <si>
    <t>17</t>
  </si>
  <si>
    <t>26</t>
  </si>
  <si>
    <t>100</t>
  </si>
  <si>
    <t>99</t>
  </si>
  <si>
    <t>65</t>
  </si>
  <si>
    <t>30</t>
  </si>
  <si>
    <t>75</t>
  </si>
  <si>
    <t>71</t>
  </si>
  <si>
    <t>31</t>
  </si>
  <si>
    <t>62</t>
  </si>
  <si>
    <t>BFT fisheries</t>
  </si>
  <si>
    <t>long distance fishery</t>
  </si>
  <si>
    <t>8</t>
  </si>
  <si>
    <t>7</t>
  </si>
  <si>
    <t>21</t>
  </si>
  <si>
    <t>34</t>
  </si>
  <si>
    <t>14</t>
  </si>
  <si>
    <t>Task 1 and 2</t>
  </si>
  <si>
    <t>11</t>
  </si>
  <si>
    <t>Sex ratio: no sexual differentiation; Sexual maturity: variable not provided due to constraints on gonads collection on board.</t>
  </si>
  <si>
    <t>Only a few individuals in initial stages of sexual maturity</t>
  </si>
  <si>
    <t>Beryx spp. in Div. IX asked for derrogation. Long-term sampling plan only for X.</t>
  </si>
  <si>
    <t>Maturity for females only</t>
  </si>
  <si>
    <t xml:space="preserve">Octopus vulgaris </t>
  </si>
  <si>
    <t>The species was recently recognized as distinct from the Indo-Pacific Scomber japonicus. It replaces Scomber japonicus in the Atlantic.</t>
  </si>
  <si>
    <t>Trisopterus spp</t>
  </si>
  <si>
    <t>Sebastes Mentella</t>
  </si>
  <si>
    <t>Sexual maturity: variable not provided due to constraints on gonads collection on board.</t>
  </si>
  <si>
    <r>
      <t>Berix spp, Merlangius merlangius, Pleuronectes platessa, Pollachius pollachius, Phycis blenoides, Salmo salar, Trachurus mediterraneus</t>
    </r>
    <r>
      <rPr>
        <sz val="10"/>
        <rFont val="Arial"/>
        <family val="2"/>
      </rPr>
      <t xml:space="preserve"> stock-related variables</t>
    </r>
  </si>
  <si>
    <r>
      <t>Pandalus borealis</t>
    </r>
    <r>
      <rPr>
        <sz val="10"/>
        <rFont val="Arial"/>
        <family val="2"/>
      </rPr>
      <t xml:space="preserve"> stock-related variables</t>
    </r>
  </si>
  <si>
    <r>
      <rPr>
        <i/>
        <sz val="10"/>
        <rFont val="Arial"/>
        <family val="2"/>
      </rPr>
      <t>Pandalus spp</t>
    </r>
    <r>
      <rPr>
        <sz val="10"/>
        <rFont val="Arial"/>
        <family val="2"/>
      </rPr>
      <t>. stock-related variables</t>
    </r>
  </si>
  <si>
    <t>List of stocks a)</t>
  </si>
  <si>
    <r>
      <rPr>
        <b/>
        <sz val="10"/>
        <rFont val="Arial"/>
        <family val="2"/>
      </rPr>
      <t>a)</t>
    </r>
    <r>
      <rPr>
        <sz val="10"/>
        <rFont val="Arial"/>
        <family val="2"/>
      </rPr>
      <t xml:space="preserve"> list of stocks identified in Annual Report text under section I. General Framework</t>
    </r>
  </si>
  <si>
    <t>Active gears : Purse seiners 10-&lt;12 m</t>
  </si>
  <si>
    <t>Table III.D.1 – Recreational Fisheries</t>
  </si>
  <si>
    <t>year</t>
  </si>
  <si>
    <t>Applicable (Species present in the region?)</t>
  </si>
  <si>
    <t>Approved Derrogation?</t>
  </si>
  <si>
    <t>Quarterly weight of Catch? Y/N</t>
  </si>
  <si>
    <t>Type of Survey</t>
  </si>
  <si>
    <t>Non probability Sampling</t>
  </si>
  <si>
    <t>Questionnaire made to maritime touristic operators</t>
  </si>
  <si>
    <t>Table IV.A.1 - General overview of aquaculture activities</t>
  </si>
  <si>
    <t xml:space="preserve">Fish farming techniques </t>
  </si>
  <si>
    <t>Shellfish farming techniques</t>
  </si>
  <si>
    <t>Land based farms</t>
  </si>
  <si>
    <t>Cages</t>
  </si>
  <si>
    <t>Hatcheries and Nurseries</t>
  </si>
  <si>
    <t>On growing</t>
  </si>
  <si>
    <t>Combined</t>
  </si>
  <si>
    <t>Rafts</t>
  </si>
  <si>
    <t>Long line</t>
  </si>
  <si>
    <t>Bottom</t>
  </si>
  <si>
    <t>Other</t>
  </si>
  <si>
    <t>Salmon (a)</t>
  </si>
  <si>
    <r>
      <t>Anarhichas</t>
    </r>
    <r>
      <rPr>
        <sz val="10"/>
        <color rgb="FF000000"/>
        <rFont val="Arial"/>
        <family val="2"/>
      </rPr>
      <t xml:space="preserve"> spp.</t>
    </r>
  </si>
  <si>
    <t>Eel (b)</t>
  </si>
  <si>
    <t>Sea bass and Sea Bream (c)</t>
  </si>
  <si>
    <t>Other marine fish (d)</t>
  </si>
  <si>
    <r>
      <t>Aphanopus</t>
    </r>
    <r>
      <rPr>
        <sz val="10"/>
        <color rgb="FF000000"/>
        <rFont val="Arial"/>
        <family val="2"/>
      </rPr>
      <t xml:space="preserve"> spp.</t>
    </r>
  </si>
  <si>
    <t>Tuna (e)</t>
  </si>
  <si>
    <r>
      <t xml:space="preserve">Argentina </t>
    </r>
    <r>
      <rPr>
        <sz val="10"/>
        <color rgb="FF000000"/>
        <rFont val="Arial"/>
        <family val="2"/>
      </rPr>
      <t>spp.</t>
    </r>
  </si>
  <si>
    <t>Haddock (f)</t>
  </si>
  <si>
    <t>Turbot (g)</t>
  </si>
  <si>
    <t>Cod (h)</t>
  </si>
  <si>
    <t>Mussel (i)</t>
  </si>
  <si>
    <t>Oyster (j)</t>
  </si>
  <si>
    <t>Clam (k)</t>
  </si>
  <si>
    <r>
      <t xml:space="preserve">Beryx </t>
    </r>
    <r>
      <rPr>
        <sz val="10"/>
        <color rgb="FF000000"/>
        <rFont val="Arial"/>
        <family val="2"/>
      </rPr>
      <t>spp.</t>
    </r>
  </si>
  <si>
    <t>Other shellfish (l)</t>
  </si>
  <si>
    <t>Fresh water fish (m)</t>
  </si>
  <si>
    <t>Trout (n)</t>
  </si>
  <si>
    <t>Carp (o)</t>
  </si>
  <si>
    <t>(a) Salmo salar</t>
  </si>
  <si>
    <r>
      <rPr>
        <b/>
        <sz val="10"/>
        <color rgb="FFFF0000"/>
        <rFont val="Arial"/>
        <family val="2"/>
      </rPr>
      <t>Metiers level 6</t>
    </r>
    <r>
      <rPr>
        <sz val="10"/>
        <color rgb="FFFF0000"/>
        <rFont val="Arial"/>
        <family val="2"/>
      </rPr>
      <t xml:space="preserve"> (?)</t>
    </r>
  </si>
  <si>
    <r>
      <t xml:space="preserve">(b) </t>
    </r>
    <r>
      <rPr>
        <i/>
        <sz val="10"/>
        <rFont val="Arial"/>
        <family val="2"/>
      </rPr>
      <t>Anguila anguilla</t>
    </r>
  </si>
  <si>
    <r>
      <t xml:space="preserve">(c) </t>
    </r>
    <r>
      <rPr>
        <i/>
        <sz val="10"/>
        <rFont val="Arial"/>
        <family val="2"/>
      </rPr>
      <t>Dicentrarchus labrax</t>
    </r>
    <r>
      <rPr>
        <sz val="10"/>
        <rFont val="Arial"/>
        <family val="2"/>
      </rPr>
      <t xml:space="preserve"> and </t>
    </r>
    <r>
      <rPr>
        <i/>
        <sz val="10"/>
        <rFont val="Arial"/>
        <family val="2"/>
      </rPr>
      <t>Sparus aurata</t>
    </r>
  </si>
  <si>
    <t>(d) This row contains all other not listed marine species</t>
  </si>
  <si>
    <r>
      <t xml:space="preserve">(e) </t>
    </r>
    <r>
      <rPr>
        <i/>
        <sz val="10"/>
        <rFont val="Arial"/>
        <family val="2"/>
      </rPr>
      <t>Thunnus thynnus</t>
    </r>
  </si>
  <si>
    <r>
      <t xml:space="preserve">(f) </t>
    </r>
    <r>
      <rPr>
        <i/>
        <sz val="10"/>
        <rFont val="Arial"/>
        <family val="2"/>
      </rPr>
      <t>Melanogrammus aeglefinus</t>
    </r>
  </si>
  <si>
    <r>
      <t xml:space="preserve">(g) </t>
    </r>
    <r>
      <rPr>
        <i/>
        <sz val="10"/>
        <rFont val="Arial"/>
        <family val="2"/>
      </rPr>
      <t>Psetta maxima</t>
    </r>
  </si>
  <si>
    <r>
      <t xml:space="preserve">(h) </t>
    </r>
    <r>
      <rPr>
        <i/>
        <sz val="10"/>
        <rFont val="Arial"/>
        <family val="2"/>
      </rPr>
      <t>Gadus morhua</t>
    </r>
  </si>
  <si>
    <r>
      <t xml:space="preserve">(i) </t>
    </r>
    <r>
      <rPr>
        <i/>
        <sz val="10"/>
        <rFont val="Arial"/>
        <family val="2"/>
      </rPr>
      <t>Mytilus edulis, Mytilus galoprovincialis</t>
    </r>
  </si>
  <si>
    <r>
      <t xml:space="preserve">(j) </t>
    </r>
    <r>
      <rPr>
        <i/>
        <sz val="10"/>
        <rFont val="Arial"/>
        <family val="2"/>
      </rPr>
      <t>Ostrea edulis, Crassostrea gigas</t>
    </r>
  </si>
  <si>
    <r>
      <t xml:space="preserve">(k) </t>
    </r>
    <r>
      <rPr>
        <i/>
        <sz val="10"/>
        <rFont val="Arial"/>
        <family val="2"/>
      </rPr>
      <t xml:space="preserve">Venus verucosa </t>
    </r>
    <r>
      <rPr>
        <sz val="10"/>
        <rFont val="Arial"/>
        <family val="2"/>
      </rPr>
      <t>or Veneridae</t>
    </r>
  </si>
  <si>
    <t>(l) This row contains all other not listed shellfish species</t>
  </si>
  <si>
    <t>(m) This row contains all other not listed fresh water species</t>
  </si>
  <si>
    <r>
      <t xml:space="preserve">(n) </t>
    </r>
    <r>
      <rPr>
        <i/>
        <sz val="10"/>
        <rFont val="Arial"/>
        <family val="2"/>
      </rPr>
      <t>Salmo trutta</t>
    </r>
    <r>
      <rPr>
        <sz val="10"/>
        <rFont val="Arial"/>
        <family val="2"/>
      </rPr>
      <t xml:space="preserve"> and ....</t>
    </r>
  </si>
  <si>
    <t>(o) Cyprinus carpio</t>
  </si>
  <si>
    <r>
      <t xml:space="preserve">Illex </t>
    </r>
    <r>
      <rPr>
        <sz val="10"/>
        <color rgb="FF000000"/>
        <rFont val="Arial"/>
        <family val="2"/>
      </rPr>
      <t>spp</t>
    </r>
    <r>
      <rPr>
        <i/>
        <sz val="10"/>
        <color rgb="FF000000"/>
        <rFont val="Arial"/>
        <family val="2"/>
      </rPr>
      <t xml:space="preserve">., Todarodes </t>
    </r>
    <r>
      <rPr>
        <sz val="10"/>
        <color rgb="FF000000"/>
        <rFont val="Arial"/>
        <family val="2"/>
      </rPr>
      <t>spp.</t>
    </r>
  </si>
  <si>
    <r>
      <t xml:space="preserve">Merluccius </t>
    </r>
    <r>
      <rPr>
        <sz val="10"/>
        <color rgb="FF000000"/>
        <rFont val="Arial"/>
        <family val="2"/>
      </rPr>
      <t>spp</t>
    </r>
    <r>
      <rPr>
        <i/>
        <sz val="10"/>
        <color rgb="FF000000"/>
        <rFont val="Arial"/>
        <family val="2"/>
      </rPr>
      <t>.</t>
    </r>
  </si>
  <si>
    <r>
      <t xml:space="preserve">Mustelus </t>
    </r>
    <r>
      <rPr>
        <sz val="10"/>
        <color rgb="FF000000"/>
        <rFont val="Arial"/>
        <family val="2"/>
      </rPr>
      <t>spp.</t>
    </r>
  </si>
  <si>
    <r>
      <t>Pandalus</t>
    </r>
    <r>
      <rPr>
        <sz val="10"/>
        <color rgb="FF000000"/>
        <rFont val="Arial"/>
        <family val="2"/>
      </rPr>
      <t xml:space="preserve"> spp.</t>
    </r>
  </si>
  <si>
    <r>
      <t xml:space="preserve">Raja </t>
    </r>
    <r>
      <rPr>
        <sz val="10"/>
        <color rgb="FF000000"/>
        <rFont val="Arial"/>
        <family val="2"/>
      </rPr>
      <t>spp.</t>
    </r>
  </si>
  <si>
    <r>
      <t xml:space="preserve">Scomber </t>
    </r>
    <r>
      <rPr>
        <sz val="10"/>
        <color rgb="FF000000"/>
        <rFont val="Arial"/>
        <family val="2"/>
      </rPr>
      <t>spp.</t>
    </r>
  </si>
  <si>
    <r>
      <t xml:space="preserve">Sebastes </t>
    </r>
    <r>
      <rPr>
        <sz val="10"/>
        <color rgb="FF000000"/>
        <rFont val="Arial"/>
        <family val="2"/>
      </rPr>
      <t>spp.</t>
    </r>
  </si>
  <si>
    <r>
      <t>Trachurus</t>
    </r>
    <r>
      <rPr>
        <sz val="10"/>
        <color rgb="FF000000"/>
        <rFont val="Arial"/>
        <family val="2"/>
      </rPr>
      <t xml:space="preserve"> spp.</t>
    </r>
  </si>
  <si>
    <r>
      <t xml:space="preserve">Trisopterus </t>
    </r>
    <r>
      <rPr>
        <sz val="10"/>
        <color rgb="FF000000"/>
        <rFont val="Arial"/>
        <family val="2"/>
      </rPr>
      <t>spp.</t>
    </r>
  </si>
  <si>
    <t>Table IV.B.1 - Processing industry: Population segments for collection of economic data</t>
  </si>
  <si>
    <t>Member States should update the grey cells only (the white cells should contain identical information to that in the National Programmes)</t>
  </si>
  <si>
    <t>Segment (a)</t>
  </si>
  <si>
    <t>Total 
population no.
-----
N</t>
  </si>
  <si>
    <t xml:space="preserve">Frame population no. F </t>
  </si>
  <si>
    <t>Planned
sample no. 
-----
P</t>
  </si>
  <si>
    <t xml:space="preserve"> Planned 
sample rate 
-----
P/F*100 (%)</t>
  </si>
  <si>
    <t>Achieved no. sample</t>
  </si>
  <si>
    <t>(a) in case of no stratification, put all the population</t>
  </si>
  <si>
    <t>Table IV.B.2 – Sampling strategy - Processing industry</t>
  </si>
  <si>
    <t>Variables (as listed in Appendix XII)</t>
  </si>
  <si>
    <t>(b ) segments can be reported as "all segments" in the case the sampling strategy is the same for all segments, otherwise MS should specify the segments for which a specific sampling strategy has been used</t>
  </si>
  <si>
    <t>All companies</t>
  </si>
  <si>
    <t>Data is collected by National Statistics Institute</t>
  </si>
  <si>
    <t>SBS</t>
  </si>
  <si>
    <t>SUT</t>
  </si>
  <si>
    <t>The concept of extraordinary costs disappeared from the national accounting system. They are diluted by other costs</t>
  </si>
  <si>
    <t>Derivated variable compiled by procedure from auxiliary variables</t>
  </si>
  <si>
    <t>Financial Position</t>
  </si>
  <si>
    <t>FPO_DEF_0_0_0</t>
  </si>
  <si>
    <t>2013-2015</t>
  </si>
  <si>
    <t>GNS+GND_SPF_0_0_0</t>
  </si>
  <si>
    <t>2013-2016</t>
  </si>
  <si>
    <t>GNS+GTR_DEF_0_0_0</t>
  </si>
  <si>
    <t>DRB_MOL_0_0_0</t>
  </si>
  <si>
    <t>DRH_MOL_0_0_0</t>
  </si>
  <si>
    <t>LHP_MOL_0_0_0</t>
  </si>
  <si>
    <t>OTB_DEF_&gt;=65_0_0</t>
  </si>
  <si>
    <t>SB_SPF_0_0_0</t>
  </si>
  <si>
    <t>GTR_DEF_0_0_0</t>
  </si>
  <si>
    <t>PS_SPF_&gt;=16_0_0</t>
  </si>
  <si>
    <t>TBB_MCD_0_0_0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</si>
</sst>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1"/>
      <color indexed="8"/>
      <name val="Calibri"/>
      <family val="2"/>
    </font>
    <font>
      <sz val="10"/>
      <color indexed="9"/>
      <name val="Arial"/>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0"/>
      <color indexed="62"/>
      <name val="Arial"/>
      <family val="2"/>
    </font>
    <font>
      <b/>
      <sz val="11"/>
      <color indexed="62"/>
      <name val="Calibri"/>
      <family val="2"/>
    </font>
    <font>
      <b/>
      <sz val="10"/>
      <color indexed="8"/>
      <name val="Arial"/>
      <family val="2"/>
    </font>
    <font>
      <sz val="10"/>
      <color indexed="17"/>
      <name val="Arial"/>
      <family val="2"/>
    </font>
    <font>
      <sz val="10"/>
      <color indexed="60"/>
      <name val="Arial"/>
      <family val="2"/>
    </font>
    <font>
      <sz val="10"/>
      <color indexed="20"/>
      <name val="Arial"/>
      <family val="2"/>
    </font>
    <font>
      <i/>
      <sz val="11"/>
      <color indexed="23"/>
      <name val="Calibri"/>
      <family val="2"/>
    </font>
    <font>
      <b/>
      <sz val="11"/>
      <color indexed="8"/>
      <name val="Calibri"/>
      <family val="2"/>
    </font>
    <font>
      <b/>
      <sz val="12"/>
      <name val="Antique Olive"/>
      <family val="2"/>
    </font>
    <font>
      <b/>
      <sz val="11"/>
      <name val="Antique Olive"/>
      <family val="2"/>
    </font>
    <font>
      <b/>
      <sz val="10"/>
      <name val="Arial"/>
      <family val="2"/>
    </font>
    <font>
      <sz val="10"/>
      <color indexed="23"/>
      <name val="Arial"/>
      <family val="2"/>
    </font>
    <font>
      <b/>
      <sz val="12"/>
      <name val="Arial"/>
      <family val="2"/>
    </font>
    <font>
      <b/>
      <sz val="11"/>
      <name val="Arial"/>
      <family val="2"/>
    </font>
    <font>
      <sz val="8"/>
      <name val="Arial"/>
      <family val="2"/>
    </font>
    <font>
      <i/>
      <sz val="10"/>
      <name val="Arial"/>
      <family val="2"/>
    </font>
    <font>
      <b/>
      <sz val="14"/>
      <name val="Arial"/>
      <family val="2"/>
    </font>
    <font>
      <sz val="10"/>
      <name val="Arial"/>
      <family val="2"/>
    </font>
    <font>
      <b/>
      <sz val="8"/>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sz val="11"/>
      <color theme="0"/>
      <name val="Calibri"/>
      <family val="2"/>
      <scheme val="minor"/>
    </font>
    <font>
      <sz val="11"/>
      <color theme="1"/>
      <name val="Calibri"/>
      <family val="2"/>
      <scheme val="minor"/>
    </font>
    <font>
      <sz val="10"/>
      <color theme="0" tint="-0.499984740745262"/>
      <name val="Arial"/>
      <family val="2"/>
    </font>
    <font>
      <sz val="11"/>
      <color indexed="62"/>
      <name val="Calibri"/>
      <family val="2"/>
    </font>
    <font>
      <u/>
      <sz val="10"/>
      <color theme="10"/>
      <name val="Arial"/>
      <family val="2"/>
    </font>
    <font>
      <u/>
      <sz val="10"/>
      <color theme="11"/>
      <name val="Arial"/>
      <family val="2"/>
    </font>
    <font>
      <b/>
      <sz val="10"/>
      <color rgb="FFFF0000"/>
      <name val="Arial"/>
      <family val="2"/>
    </font>
    <font>
      <b/>
      <sz val="10"/>
      <color theme="1"/>
      <name val="Arial"/>
      <family val="2"/>
    </font>
    <font>
      <sz val="10"/>
      <color theme="1"/>
      <name val="Arial"/>
      <family val="2"/>
    </font>
    <font>
      <b/>
      <sz val="12"/>
      <color rgb="FFFF0000"/>
      <name val="Arial"/>
      <family val="2"/>
    </font>
    <font>
      <i/>
      <sz val="10"/>
      <color rgb="FF000000"/>
      <name val="Arial"/>
      <family val="2"/>
    </font>
    <font>
      <sz val="10"/>
      <color rgb="FF000000"/>
      <name val="Arial"/>
      <family val="2"/>
    </font>
    <font>
      <sz val="10"/>
      <color rgb="FFFF0000"/>
      <name val="Arial"/>
      <family val="2"/>
    </font>
    <font>
      <b/>
      <sz val="11"/>
      <color theme="1"/>
      <name val="Calibri"/>
      <family val="2"/>
      <scheme val="minor"/>
    </font>
    <font>
      <sz val="10"/>
      <color theme="1"/>
      <name val="Arial"/>
      <family val="2"/>
    </font>
    <font>
      <b/>
      <sz val="10"/>
      <color theme="1"/>
      <name val="Arial"/>
      <family val="2"/>
    </font>
    <font>
      <b/>
      <sz val="10"/>
      <color indexed="63"/>
      <name val="Arial"/>
      <family val="2"/>
    </font>
    <font>
      <b/>
      <sz val="10"/>
      <color indexed="52"/>
      <name val="Arial"/>
      <family val="2"/>
    </font>
    <font>
      <sz val="11"/>
      <color indexed="17"/>
      <name val="Calibri"/>
      <family val="2"/>
    </font>
    <font>
      <i/>
      <sz val="10"/>
      <color indexed="23"/>
      <name val="Arial"/>
      <family val="2"/>
    </font>
    <font>
      <sz val="10"/>
      <name val="Mangal"/>
      <family val="2"/>
    </font>
    <font>
      <sz val="10"/>
      <name val="Arial"/>
      <family val="2"/>
      <charset val="1"/>
    </font>
    <font>
      <sz val="11"/>
      <color indexed="8"/>
      <name val="Arial"/>
      <family val="2"/>
      <charset val="1"/>
    </font>
    <font>
      <sz val="11"/>
      <name val="Times New Roman"/>
      <family val="1"/>
    </font>
    <font>
      <sz val="11"/>
      <name val="Arial"/>
      <family val="2"/>
    </font>
    <font>
      <sz val="14"/>
      <name val="Arial"/>
      <family val="2"/>
    </font>
    <font>
      <sz val="10"/>
      <color indexed="19"/>
      <name val="Arial"/>
      <family val="2"/>
    </font>
    <font>
      <b/>
      <i/>
      <sz val="12"/>
      <color rgb="FFFC70E1"/>
      <name val="Arial"/>
      <family val="2"/>
    </font>
    <font>
      <b/>
      <vertAlign val="superscript"/>
      <sz val="10"/>
      <name val="Arial"/>
      <family val="2"/>
    </font>
    <font>
      <b/>
      <sz val="11"/>
      <color rgb="FFFF0000"/>
      <name val="Arial"/>
      <family val="2"/>
    </font>
    <font>
      <b/>
      <i/>
      <sz val="10"/>
      <name val="Arial"/>
      <family val="2"/>
    </font>
    <font>
      <i/>
      <sz val="11"/>
      <name val="Calibri"/>
      <family val="2"/>
    </font>
    <font>
      <sz val="11"/>
      <color rgb="FFFF0000"/>
      <name val="Arial"/>
      <family val="2"/>
    </font>
    <font>
      <sz val="11"/>
      <color indexed="20"/>
      <name val="Calibri"/>
      <family val="2"/>
    </font>
    <font>
      <b/>
      <sz val="10"/>
      <color theme="1"/>
      <name val="Arial"/>
      <family val="2"/>
    </font>
    <font>
      <sz val="10"/>
      <color theme="1"/>
      <name val="Arial"/>
      <family val="2"/>
    </font>
    <font>
      <i/>
      <sz val="10"/>
      <color rgb="FF000000"/>
      <name val="Arial"/>
      <family val="2"/>
    </font>
    <font>
      <sz val="10"/>
      <color rgb="FF000000"/>
      <name val="Arial"/>
      <family val="2"/>
    </font>
    <font>
      <sz val="10"/>
      <color rgb="FFFF0000"/>
      <name val="Arial"/>
      <family val="2"/>
    </font>
    <font>
      <sz val="8"/>
      <color rgb="FFFF0000"/>
      <name val="Arial"/>
      <family val="2"/>
    </font>
  </fonts>
  <fills count="63">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24"/>
        <bgColor indexed="41"/>
      </patternFill>
    </fill>
    <fill>
      <patternFill patternType="solid">
        <fgColor indexed="26"/>
        <bgColor indexed="9"/>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34"/>
      </patternFill>
    </fill>
    <fill>
      <patternFill patternType="solid">
        <fgColor indexed="22"/>
        <bgColor indexed="31"/>
      </patternFill>
    </fill>
    <fill>
      <patternFill patternType="solid">
        <fgColor indexed="43"/>
        <bgColor indexed="26"/>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0"/>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0"/>
      </patternFill>
    </fill>
    <fill>
      <patternFill patternType="solid">
        <fgColor indexed="55"/>
        <bgColor indexed="23"/>
      </patternFill>
    </fill>
    <fill>
      <patternFill patternType="solid">
        <fgColor indexed="54"/>
        <bgColor indexed="19"/>
      </patternFill>
    </fill>
    <fill>
      <patternFill patternType="solid">
        <fgColor rgb="FFDDDDDD"/>
        <bgColor indexed="41"/>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26"/>
      </patternFill>
    </fill>
    <fill>
      <patternFill patternType="solid">
        <fgColor rgb="FFDDDDDD"/>
        <bgColor indexed="64"/>
      </patternFill>
    </fill>
    <fill>
      <patternFill patternType="solid">
        <fgColor theme="0"/>
        <bgColor indexed="64"/>
      </patternFill>
    </fill>
    <fill>
      <patternFill patternType="solid">
        <fgColor theme="0"/>
        <bgColor indexed="42"/>
      </patternFill>
    </fill>
    <fill>
      <patternFill patternType="solid">
        <fgColor rgb="FFFFFF99"/>
        <bgColor indexed="64"/>
      </patternFill>
    </fill>
    <fill>
      <patternFill patternType="solid">
        <fgColor rgb="FFFFFF99"/>
        <bgColor indexed="41"/>
      </patternFill>
    </fill>
  </fills>
  <borders count="12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hair">
        <color indexed="8"/>
      </left>
      <right style="hair">
        <color indexed="8"/>
      </right>
      <top style="hair">
        <color indexed="8"/>
      </top>
      <bottom style="hair">
        <color indexed="8"/>
      </bottom>
      <diagonal/>
    </border>
    <border>
      <left style="medium">
        <color indexed="8"/>
      </left>
      <right style="medium">
        <color indexed="8"/>
      </right>
      <top style="medium">
        <color indexed="8"/>
      </top>
      <bottom style="medium">
        <color indexed="8"/>
      </bottom>
      <diagonal/>
    </border>
    <border>
      <left/>
      <right style="thin">
        <color indexed="8"/>
      </right>
      <top style="thin">
        <color indexed="8"/>
      </top>
      <bottom style="thin">
        <color indexed="8"/>
      </bottom>
      <diagonal/>
    </border>
    <border>
      <left/>
      <right/>
      <top/>
      <bottom style="medium">
        <color indexed="8"/>
      </bottom>
      <diagonal/>
    </border>
    <border>
      <left/>
      <right style="medium">
        <color indexed="8"/>
      </right>
      <top/>
      <bottom/>
      <diagonal/>
    </border>
    <border>
      <left style="thin">
        <color indexed="8"/>
      </left>
      <right style="thin">
        <color indexed="8"/>
      </right>
      <top style="medium">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style="thin">
        <color indexed="8"/>
      </left>
      <right/>
      <top style="medium">
        <color indexed="8"/>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top/>
      <bottom/>
      <diagonal/>
    </border>
    <border>
      <left style="thin">
        <color indexed="8"/>
      </left>
      <right style="thin">
        <color indexed="8"/>
      </right>
      <top/>
      <bottom/>
      <diagonal/>
    </border>
    <border>
      <left/>
      <right style="thin">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style="thin">
        <color auto="1"/>
      </left>
      <right style="thin">
        <color auto="1"/>
      </right>
      <top/>
      <bottom style="thin">
        <color auto="1"/>
      </bottom>
      <diagonal/>
    </border>
    <border>
      <left/>
      <right style="thin">
        <color indexed="8"/>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top/>
      <bottom/>
      <diagonal/>
    </border>
    <border>
      <left style="medium">
        <color indexed="8"/>
      </left>
      <right/>
      <top style="medium">
        <color indexed="8"/>
      </top>
      <bottom style="medium">
        <color indexed="8"/>
      </bottom>
      <diagonal/>
    </border>
    <border>
      <left style="thin">
        <color indexed="8"/>
      </left>
      <right style="thin">
        <color indexed="8"/>
      </right>
      <top style="medium">
        <color auto="1"/>
      </top>
      <bottom style="medium">
        <color auto="1"/>
      </bottom>
      <diagonal/>
    </border>
    <border>
      <left/>
      <right style="thin">
        <color indexed="8"/>
      </right>
      <top style="medium">
        <color auto="1"/>
      </top>
      <bottom style="medium">
        <color auto="1"/>
      </bottom>
      <diagonal/>
    </border>
    <border>
      <left style="thin">
        <color indexed="8"/>
      </left>
      <right/>
      <top style="medium">
        <color auto="1"/>
      </top>
      <bottom style="medium">
        <color auto="1"/>
      </bottom>
      <diagonal/>
    </border>
    <border>
      <left style="thin">
        <color indexed="8"/>
      </left>
      <right style="medium">
        <color auto="1"/>
      </right>
      <top style="medium">
        <color auto="1"/>
      </top>
      <bottom style="medium">
        <color auto="1"/>
      </bottom>
      <diagonal/>
    </border>
    <border>
      <left style="medium">
        <color auto="1"/>
      </left>
      <right style="medium">
        <color indexed="8"/>
      </right>
      <top style="medium">
        <color auto="1"/>
      </top>
      <bottom style="medium">
        <color indexed="8"/>
      </bottom>
      <diagonal/>
    </border>
    <border>
      <left style="medium">
        <color auto="1"/>
      </left>
      <right style="medium">
        <color indexed="8"/>
      </right>
      <top style="medium">
        <color indexed="8"/>
      </top>
      <bottom/>
      <diagonal/>
    </border>
    <border>
      <left style="medium">
        <color auto="1"/>
      </left>
      <right style="medium">
        <color auto="1"/>
      </right>
      <top style="medium">
        <color auto="1"/>
      </top>
      <bottom/>
      <diagonal/>
    </border>
    <border>
      <left/>
      <right style="medium">
        <color auto="1"/>
      </right>
      <top style="medium">
        <color indexed="8"/>
      </top>
      <bottom/>
      <diagonal/>
    </border>
    <border>
      <left style="medium">
        <color auto="1"/>
      </left>
      <right style="medium">
        <color auto="1"/>
      </right>
      <top style="medium">
        <color auto="1"/>
      </top>
      <bottom style="medium">
        <color auto="1"/>
      </bottom>
      <diagonal/>
    </border>
    <border>
      <left/>
      <right style="thin">
        <color indexed="8"/>
      </right>
      <top style="medium">
        <color indexed="8"/>
      </top>
      <bottom style="medium">
        <color indexed="8"/>
      </bottom>
      <diagonal/>
    </border>
    <border>
      <left style="medium">
        <color auto="1"/>
      </left>
      <right style="medium">
        <color indexed="8"/>
      </right>
      <top style="medium">
        <color indexed="8"/>
      </top>
      <bottom/>
      <diagonal/>
    </border>
    <border>
      <left/>
      <right style="medium">
        <color auto="1"/>
      </right>
      <top style="medium">
        <color auto="1"/>
      </top>
      <bottom style="medium">
        <color auto="1"/>
      </bottom>
      <diagonal/>
    </border>
    <border>
      <left style="medium">
        <color auto="1"/>
      </left>
      <right/>
      <top style="medium">
        <color auto="1"/>
      </top>
      <bottom style="medium">
        <color indexed="8"/>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auto="1"/>
      </left>
      <right style="thin">
        <color auto="1"/>
      </right>
      <top style="medium">
        <color auto="1"/>
      </top>
      <bottom/>
      <diagonal/>
    </border>
    <border>
      <left style="thin">
        <color indexed="8"/>
      </left>
      <right style="thin">
        <color indexed="8"/>
      </right>
      <top style="medium">
        <color indexed="8"/>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indexed="8"/>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medium">
        <color indexed="8"/>
      </top>
      <bottom style="medium">
        <color indexed="8"/>
      </bottom>
      <diagonal/>
    </border>
    <border>
      <left style="thin">
        <color indexed="8"/>
      </left>
      <right style="thin">
        <color indexed="8"/>
      </right>
      <top style="medium">
        <color auto="1"/>
      </top>
      <bottom style="medium">
        <color auto="1"/>
      </bottom>
      <diagonal/>
    </border>
    <border>
      <left style="thin">
        <color rgb="FF000000"/>
      </left>
      <right style="medium">
        <color auto="1"/>
      </right>
      <top style="medium">
        <color auto="1"/>
      </top>
      <bottom style="medium">
        <color auto="1"/>
      </bottom>
      <diagonal/>
    </border>
    <border>
      <left style="medium">
        <color indexed="8"/>
      </left>
      <right/>
      <top style="medium">
        <color indexed="8"/>
      </top>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bottom/>
      <diagonal/>
    </border>
    <border>
      <left style="medium">
        <color indexed="8"/>
      </left>
      <right/>
      <top/>
      <bottom style="thin">
        <color auto="1"/>
      </bottom>
      <diagonal/>
    </border>
    <border>
      <left/>
      <right style="medium">
        <color indexed="8"/>
      </right>
      <top/>
      <bottom style="thin">
        <color auto="1"/>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8"/>
      </left>
      <right style="thin">
        <color indexed="8"/>
      </right>
      <top/>
      <bottom/>
      <diagonal/>
    </border>
    <border>
      <left style="thin">
        <color auto="1"/>
      </left>
      <right style="thin">
        <color auto="1"/>
      </right>
      <top style="thin">
        <color indexed="64"/>
      </top>
      <bottom style="thin">
        <color indexed="8"/>
      </bottom>
      <diagonal/>
    </border>
    <border>
      <left style="thin">
        <color auto="1"/>
      </left>
      <right style="thin">
        <color auto="1"/>
      </right>
      <top style="thin">
        <color indexed="64"/>
      </top>
      <bottom/>
      <diagonal/>
    </border>
    <border>
      <left style="medium">
        <color auto="1"/>
      </left>
      <right style="thin">
        <color indexed="8"/>
      </right>
      <top style="medium">
        <color auto="1"/>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diagonal/>
    </border>
    <border>
      <left/>
      <right/>
      <top style="thin">
        <color indexed="8"/>
      </top>
      <bottom style="thin">
        <color indexed="8"/>
      </bottom>
      <diagonal/>
    </border>
    <border>
      <left style="thin">
        <color indexed="8"/>
      </left>
      <right style="medium">
        <color auto="1"/>
      </right>
      <top style="medium">
        <color indexed="8"/>
      </top>
      <bottom style="medium">
        <color indexed="8"/>
      </bottom>
      <diagonal/>
    </border>
    <border>
      <left style="medium">
        <color indexed="8"/>
      </left>
      <right style="medium">
        <color indexed="8"/>
      </right>
      <top style="medium">
        <color indexed="8"/>
      </top>
      <bottom style="medium">
        <color auto="1"/>
      </bottom>
      <diagonal/>
    </border>
    <border>
      <left/>
      <right style="medium">
        <color indexed="64"/>
      </right>
      <top style="medium">
        <color indexed="64"/>
      </top>
      <bottom style="medium">
        <color indexed="64"/>
      </bottom>
      <diagonal/>
    </border>
    <border>
      <left/>
      <right style="medium">
        <color indexed="8"/>
      </right>
      <top/>
      <bottom style="medium">
        <color indexed="8"/>
      </bottom>
      <diagonal/>
    </border>
    <border>
      <left style="thin">
        <color rgb="FF000000"/>
      </left>
      <right style="thin">
        <color rgb="FF000000"/>
      </right>
      <top style="medium">
        <color rgb="FF000000"/>
      </top>
      <bottom style="medium">
        <color rgb="FF000000"/>
      </bottom>
      <diagonal/>
    </border>
    <border>
      <left style="thin">
        <color indexed="8"/>
      </left>
      <right style="thin">
        <color indexed="8"/>
      </right>
      <top style="medium">
        <color auto="1"/>
      </top>
      <bottom/>
      <diagonal/>
    </border>
    <border>
      <left style="thin">
        <color indexed="8"/>
      </left>
      <right/>
      <top style="medium">
        <color indexed="8"/>
      </top>
      <bottom/>
      <diagonal/>
    </border>
    <border>
      <left style="thin">
        <color indexed="8"/>
      </left>
      <right style="thin">
        <color indexed="8"/>
      </right>
      <top style="thin">
        <color auto="1"/>
      </top>
      <bottom/>
      <diagonal/>
    </border>
    <border>
      <left style="thin">
        <color indexed="8"/>
      </left>
      <right style="thin">
        <color auto="1"/>
      </right>
      <top style="thin">
        <color indexed="8"/>
      </top>
      <bottom/>
      <diagonal/>
    </border>
    <border>
      <left style="thin">
        <color indexed="8"/>
      </left>
      <right style="thin">
        <color auto="1"/>
      </right>
      <top/>
      <bottom style="thin">
        <color indexed="8"/>
      </bottom>
      <diagonal/>
    </border>
    <border>
      <left/>
      <right style="thin">
        <color indexed="8"/>
      </right>
      <top style="thin">
        <color indexed="8"/>
      </top>
      <bottom style="thin">
        <color indexed="8"/>
      </bottom>
      <diagonal/>
    </border>
    <border>
      <left/>
      <right/>
      <top style="medium">
        <color indexed="8"/>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hair">
        <color indexed="8"/>
      </left>
      <right style="hair">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auto="1"/>
      </left>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style="thin">
        <color rgb="FF000000"/>
      </right>
      <top/>
      <bottom/>
      <diagonal/>
    </border>
    <border>
      <left style="thin">
        <color rgb="FF000000"/>
      </left>
      <right style="thin">
        <color rgb="FF000000"/>
      </right>
      <top style="medium">
        <color rgb="FF000000"/>
      </top>
      <bottom style="medium">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auto="1"/>
      </left>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auto="1"/>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style="thin">
        <color indexed="8"/>
      </right>
      <top style="medium">
        <color auto="1"/>
      </top>
      <bottom style="medium">
        <color indexed="8"/>
      </bottom>
      <diagonal/>
    </border>
    <border>
      <left style="thin">
        <color indexed="8"/>
      </left>
      <right style="thin">
        <color indexed="8"/>
      </right>
      <top style="medium">
        <color auto="1"/>
      </top>
      <bottom style="medium">
        <color indexed="8"/>
      </bottom>
      <diagonal/>
    </border>
    <border>
      <left style="thin">
        <color rgb="FF000000"/>
      </left>
      <right style="medium">
        <color auto="1"/>
      </right>
      <top style="medium">
        <color auto="1"/>
      </top>
      <bottom style="medium">
        <color rgb="FF000000"/>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style="medium">
        <color auto="1"/>
      </top>
      <bottom style="medium">
        <color auto="1"/>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bottom style="thin">
        <color indexed="8"/>
      </bottom>
      <diagonal/>
    </border>
    <border>
      <left/>
      <right/>
      <top/>
      <bottom style="thin">
        <color indexed="8"/>
      </bottom>
      <diagonal/>
    </border>
    <border>
      <left style="thin">
        <color indexed="8"/>
      </left>
      <right style="medium">
        <color indexed="64"/>
      </right>
      <top/>
      <bottom style="thin">
        <color indexed="8"/>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style="thin">
        <color auto="1"/>
      </left>
      <right/>
      <top style="thin">
        <color auto="1"/>
      </top>
      <bottom style="medium">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medium">
        <color indexed="8"/>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64"/>
      </top>
      <bottom style="thin">
        <color auto="1"/>
      </bottom>
      <diagonal/>
    </border>
    <border>
      <left style="thin">
        <color indexed="8"/>
      </left>
      <right style="thin">
        <color indexed="64"/>
      </right>
      <top style="thin">
        <color auto="1"/>
      </top>
      <bottom/>
      <diagonal/>
    </border>
    <border>
      <left style="thin">
        <color indexed="8"/>
      </left>
      <right style="thin">
        <color indexed="64"/>
      </right>
      <top/>
      <bottom/>
      <diagonal/>
    </border>
    <border>
      <left style="thin">
        <color indexed="8"/>
      </left>
      <right style="thin">
        <color indexed="64"/>
      </right>
      <top/>
      <bottom style="thin">
        <color auto="1"/>
      </bottom>
      <diagonal/>
    </border>
    <border>
      <left style="medium">
        <color indexed="8"/>
      </left>
      <right style="medium">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top style="thin">
        <color indexed="8"/>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style="medium">
        <color indexed="64"/>
      </left>
      <right style="thin">
        <color indexed="8"/>
      </right>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style="medium">
        <color indexed="64"/>
      </right>
      <top style="thin">
        <color indexed="8"/>
      </top>
      <bottom/>
      <diagonal/>
    </border>
    <border>
      <left style="thin">
        <color indexed="8"/>
      </left>
      <right style="medium">
        <color indexed="8"/>
      </right>
      <top style="thin">
        <color indexed="8"/>
      </top>
      <bottom style="thin">
        <color indexed="8"/>
      </bottom>
      <diagonal/>
    </border>
    <border>
      <left style="medium">
        <color indexed="64"/>
      </left>
      <right/>
      <top style="thin">
        <color indexed="8"/>
      </top>
      <bottom/>
      <diagonal/>
    </border>
    <border>
      <left style="medium">
        <color indexed="64"/>
      </left>
      <right style="thin">
        <color indexed="8"/>
      </right>
      <top style="thin">
        <color indexed="8"/>
      </top>
      <bottom/>
      <diagonal/>
    </border>
    <border>
      <left style="thin">
        <color indexed="64"/>
      </left>
      <right style="medium">
        <color indexed="64"/>
      </right>
      <top style="thin">
        <color indexed="8"/>
      </top>
      <bottom style="thin">
        <color indexed="64"/>
      </bottom>
      <diagonal/>
    </border>
    <border>
      <left style="medium">
        <color indexed="64"/>
      </left>
      <right style="medium">
        <color indexed="64"/>
      </right>
      <top style="thin">
        <color indexed="8"/>
      </top>
      <bottom style="thin">
        <color indexed="64"/>
      </bottom>
      <diagonal/>
    </border>
    <border>
      <left/>
      <right style="thin">
        <color auto="1"/>
      </right>
      <top style="medium">
        <color rgb="FF000000"/>
      </top>
      <bottom/>
      <diagonal/>
    </border>
    <border>
      <left/>
      <right style="thin">
        <color auto="1"/>
      </right>
      <top/>
      <bottom/>
      <diagonal/>
    </border>
    <border>
      <left/>
      <right style="thin">
        <color auto="1"/>
      </right>
      <top/>
      <bottom style="thin">
        <color auto="1"/>
      </bottom>
      <diagonal/>
    </border>
    <border>
      <left style="thin">
        <color indexed="8"/>
      </left>
      <right style="thin">
        <color auto="1"/>
      </right>
      <top style="thin">
        <color indexed="8"/>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8"/>
      </left>
      <right style="medium">
        <color auto="1"/>
      </right>
      <top style="medium">
        <color auto="1"/>
      </top>
      <bottom style="medium">
        <color indexed="8"/>
      </bottom>
      <diagonal/>
    </border>
    <border>
      <left style="medium">
        <color indexed="8"/>
      </left>
      <right style="medium">
        <color auto="1"/>
      </right>
      <top style="medium">
        <color indexed="8"/>
      </top>
      <bottom/>
      <diagonal/>
    </border>
    <border>
      <left style="thin">
        <color indexed="8"/>
      </left>
      <right/>
      <top style="medium">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medium">
        <color indexed="8"/>
      </bottom>
      <diagonal/>
    </border>
    <border>
      <left style="thin">
        <color rgb="FF000000"/>
      </left>
      <right style="thin">
        <color rgb="FF000000"/>
      </right>
      <top/>
      <bottom style="medium">
        <color rgb="FF000000"/>
      </bottom>
      <diagonal/>
    </border>
    <border diagonalUp="1" diagonalDown="1">
      <left style="thin">
        <color indexed="8"/>
      </left>
      <right style="thin">
        <color indexed="8"/>
      </right>
      <top style="thin">
        <color indexed="8"/>
      </top>
      <bottom style="thin">
        <color indexed="8"/>
      </bottom>
      <diagonal style="thin">
        <color indexed="8"/>
      </diagonal>
    </border>
    <border>
      <left style="thin">
        <color indexed="8"/>
      </left>
      <right style="thin">
        <color auto="1"/>
      </right>
      <top style="thin">
        <color auto="1"/>
      </top>
      <bottom style="thin">
        <color auto="1"/>
      </bottom>
      <diagonal/>
    </border>
    <border>
      <left style="medium">
        <color auto="1"/>
      </left>
      <right/>
      <top style="medium">
        <color indexed="8"/>
      </top>
      <bottom/>
      <diagonal/>
    </border>
    <border>
      <left style="medium">
        <color auto="1"/>
      </left>
      <right/>
      <top style="medium">
        <color auto="1"/>
      </top>
      <bottom/>
      <diagonal/>
    </border>
    <border>
      <left/>
      <right style="medium">
        <color auto="1"/>
      </right>
      <top style="medium">
        <color auto="1"/>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auto="1"/>
      </top>
      <bottom style="thin">
        <color auto="1"/>
      </bottom>
      <diagonal/>
    </border>
    <border>
      <left/>
      <right style="thin">
        <color indexed="8"/>
      </right>
      <top style="thin">
        <color indexed="8"/>
      </top>
      <bottom style="thin">
        <color indexed="8"/>
      </bottom>
      <diagonal/>
    </border>
    <border>
      <left style="medium">
        <color auto="1"/>
      </left>
      <right style="thin">
        <color auto="1"/>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theme="4" tint="0.39997558519241921"/>
      </bottom>
      <diagonal/>
    </border>
  </borders>
  <cellStyleXfs count="273">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4"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4" fillId="16"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5" fillId="18"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7" borderId="0" applyNumberFormat="0" applyBorder="0" applyAlignment="0" applyProtection="0"/>
    <xf numFmtId="0" fontId="16" fillId="8" borderId="1" applyNumberFormat="0" applyAlignment="0" applyProtection="0"/>
    <xf numFmtId="0" fontId="17" fillId="24" borderId="2" applyNumberFormat="0" applyAlignment="0" applyProtection="0"/>
    <xf numFmtId="0" fontId="18" fillId="0" borderId="3" applyNumberFormat="0" applyFill="0" applyAlignment="0" applyProtection="0"/>
    <xf numFmtId="0" fontId="19" fillId="7" borderId="1" applyNumberFormat="0" applyAlignment="0" applyProtection="0"/>
    <xf numFmtId="0" fontId="20" fillId="0" borderId="0" applyNumberFormat="0" applyFill="0" applyBorder="0" applyAlignment="0" applyProtection="0"/>
    <xf numFmtId="0" fontId="15" fillId="18"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5" borderId="0" applyNumberFormat="0" applyBorder="0" applyAlignment="0" applyProtection="0"/>
    <xf numFmtId="0" fontId="15" fillId="18" borderId="0" applyNumberFormat="0" applyBorder="0" applyAlignment="0" applyProtection="0"/>
    <xf numFmtId="0" fontId="15" fillId="23" borderId="0" applyNumberFormat="0" applyBorder="0" applyAlignment="0" applyProtection="0"/>
    <xf numFmtId="0" fontId="21" fillId="0" borderId="4" applyNumberFormat="0" applyFill="0" applyAlignment="0" applyProtection="0"/>
    <xf numFmtId="0" fontId="22" fillId="4" borderId="0" applyNumberFormat="0" applyBorder="0" applyAlignment="0" applyProtection="0"/>
    <xf numFmtId="0" fontId="23" fillId="15" borderId="0" applyNumberFormat="0" applyBorder="0" applyAlignment="0" applyProtection="0"/>
    <xf numFmtId="0" fontId="36" fillId="0" borderId="0"/>
    <xf numFmtId="0" fontId="36" fillId="0" borderId="0"/>
    <xf numFmtId="0" fontId="36" fillId="0" borderId="0"/>
    <xf numFmtId="0" fontId="36" fillId="0" borderId="0"/>
    <xf numFmtId="9" fontId="36" fillId="0" borderId="0" applyFill="0" applyBorder="0" applyAlignment="0" applyProtection="0"/>
    <xf numFmtId="0" fontId="24" fillId="3" borderId="0" applyNumberFormat="0" applyBorder="0" applyAlignment="0" applyProtection="0"/>
    <xf numFmtId="0" fontId="25" fillId="0" borderId="0" applyNumberFormat="0" applyFill="0" applyBorder="0" applyAlignment="0" applyProtection="0"/>
    <xf numFmtId="0" fontId="26" fillId="0" borderId="5" applyNumberFormat="0" applyFill="0" applyAlignment="0" applyProtection="0"/>
    <xf numFmtId="0" fontId="38" fillId="27" borderId="0" applyNumberFormat="0" applyBorder="0" applyAlignment="0" applyProtection="0"/>
    <xf numFmtId="0" fontId="39" fillId="28" borderId="0" applyNumberFormat="0" applyBorder="0" applyAlignment="0" applyProtection="0"/>
    <xf numFmtId="0" fontId="40" fillId="29" borderId="27" applyNumberFormat="0" applyAlignment="0" applyProtection="0"/>
    <xf numFmtId="0" fontId="41" fillId="30" borderId="28" applyNumberFormat="0" applyAlignment="0" applyProtection="0"/>
    <xf numFmtId="0" fontId="42" fillId="30" borderId="27" applyNumberFormat="0" applyAlignment="0" applyProtection="0"/>
    <xf numFmtId="0" fontId="43" fillId="0" borderId="0" applyNumberFormat="0" applyFill="0" applyBorder="0" applyAlignment="0" applyProtection="0"/>
    <xf numFmtId="0" fontId="44" fillId="31"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5" fillId="36" borderId="0" applyNumberFormat="0" applyBorder="0" applyAlignment="0" applyProtection="0"/>
    <xf numFmtId="0" fontId="45"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5" fillId="48" borderId="0" applyNumberFormat="0" applyBorder="0" applyAlignment="0" applyProtection="0"/>
    <xf numFmtId="0" fontId="45" fillId="49" borderId="0" applyNumberFormat="0" applyBorder="0" applyAlignment="0" applyProtection="0"/>
    <xf numFmtId="0" fontId="44" fillId="50" borderId="0" applyNumberFormat="0" applyBorder="0" applyAlignment="0" applyProtection="0"/>
    <xf numFmtId="0" fontId="44" fillId="51" borderId="0" applyNumberFormat="0" applyBorder="0" applyAlignment="0" applyProtection="0"/>
    <xf numFmtId="0" fontId="45" fillId="52" borderId="0" applyNumberFormat="0" applyBorder="0" applyAlignment="0" applyProtection="0"/>
    <xf numFmtId="0" fontId="45" fillId="53" borderId="0" applyNumberFormat="0" applyBorder="0" applyAlignment="0" applyProtection="0"/>
    <xf numFmtId="0" fontId="44" fillId="54" borderId="0" applyNumberFormat="0" applyBorder="0" applyAlignment="0" applyProtection="0"/>
    <xf numFmtId="0" fontId="11" fillId="0" borderId="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3" borderId="0" applyNumberFormat="0" applyBorder="0" applyAlignment="0" applyProtection="0"/>
    <xf numFmtId="0" fontId="47" fillId="7" borderId="1" applyNumberFormat="0" applyAlignment="0" applyProtection="0"/>
    <xf numFmtId="9" fontId="11" fillId="0" borderId="0" applyFill="0" applyBorder="0" applyAlignment="0" applyProtection="0"/>
    <xf numFmtId="0" fontId="11" fillId="0" borderId="0"/>
    <xf numFmtId="0" fontId="48" fillId="0" borderId="0" applyNumberFormat="0" applyFill="0" applyBorder="0" applyAlignment="0" applyProtection="0"/>
    <xf numFmtId="0" fontId="49" fillId="0" borderId="0" applyNumberFormat="0" applyFill="0" applyBorder="0" applyAlignment="0" applyProtection="0"/>
    <xf numFmtId="0" fontId="10" fillId="0" borderId="0"/>
    <xf numFmtId="0" fontId="48" fillId="0" borderId="0" applyNumberFormat="0" applyFill="0" applyBorder="0" applyAlignment="0" applyProtection="0"/>
    <xf numFmtId="0" fontId="49" fillId="0" borderId="0" applyNumberFormat="0" applyFill="0" applyBorder="0" applyAlignment="0" applyProtection="0"/>
    <xf numFmtId="0" fontId="9" fillId="0" borderId="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11" fillId="0" borderId="0"/>
    <xf numFmtId="0" fontId="9" fillId="0" borderId="0"/>
    <xf numFmtId="0" fontId="44" fillId="31" borderId="0" applyNumberFormat="0" applyBorder="0" applyAlignment="0" applyProtection="0"/>
    <xf numFmtId="0" fontId="44" fillId="35" borderId="0" applyNumberFormat="0" applyBorder="0" applyAlignment="0" applyProtection="0"/>
    <xf numFmtId="0" fontId="44" fillId="39" borderId="0" applyNumberFormat="0" applyBorder="0" applyAlignment="0" applyProtection="0"/>
    <xf numFmtId="0" fontId="44" fillId="43" borderId="0" applyNumberFormat="0" applyBorder="0" applyAlignment="0" applyProtection="0"/>
    <xf numFmtId="0" fontId="44" fillId="47" borderId="0" applyNumberFormat="0" applyBorder="0" applyAlignment="0" applyProtection="0"/>
    <xf numFmtId="0" fontId="44" fillId="51" borderId="0" applyNumberFormat="0" applyBorder="0" applyAlignment="0" applyProtection="0"/>
    <xf numFmtId="0" fontId="60" fillId="14" borderId="74" applyNumberFormat="0" applyAlignment="0" applyProtection="0"/>
    <xf numFmtId="0" fontId="41" fillId="30" borderId="28" applyNumberFormat="0" applyAlignment="0" applyProtection="0"/>
    <xf numFmtId="0" fontId="60" fillId="14" borderId="74" applyNumberFormat="0" applyAlignment="0" applyProtection="0"/>
    <xf numFmtId="0" fontId="61" fillId="14" borderId="1" applyNumberFormat="0" applyAlignment="0" applyProtection="0"/>
    <xf numFmtId="0" fontId="42" fillId="30" borderId="27" applyNumberFormat="0" applyAlignment="0" applyProtection="0"/>
    <xf numFmtId="0" fontId="61" fillId="14" borderId="1" applyNumberFormat="0" applyAlignment="0" applyProtection="0"/>
    <xf numFmtId="0" fontId="62" fillId="4" borderId="0" applyNumberFormat="0" applyBorder="0" applyAlignment="0" applyProtection="0"/>
    <xf numFmtId="0" fontId="16" fillId="8" borderId="1" applyNumberFormat="0" applyAlignment="0" applyProtection="0"/>
    <xf numFmtId="0" fontId="16" fillId="8" borderId="1" applyNumberFormat="0" applyAlignment="0" applyProtection="0"/>
    <xf numFmtId="43" fontId="11" fillId="0" borderId="0" applyFill="0" applyBorder="0" applyAlignment="0" applyProtection="0"/>
    <xf numFmtId="0" fontId="19" fillId="7" borderId="1" applyNumberFormat="0" applyAlignment="0" applyProtection="0"/>
    <xf numFmtId="0" fontId="19" fillId="7" borderId="1" applyNumberFormat="0" applyAlignment="0" applyProtection="0"/>
    <xf numFmtId="0" fontId="47" fillId="7" borderId="1" applyNumberFormat="0" applyAlignment="0" applyProtection="0"/>
    <xf numFmtId="0" fontId="47" fillId="7" borderId="1" applyNumberFormat="0" applyAlignment="0" applyProtection="0"/>
    <xf numFmtId="0" fontId="40" fillId="29" borderId="27" applyNumberFormat="0" applyAlignment="0" applyProtection="0"/>
    <xf numFmtId="0" fontId="21" fillId="0" borderId="4" applyNumberFormat="0" applyFill="0" applyAlignment="0" applyProtection="0"/>
    <xf numFmtId="0" fontId="21" fillId="0" borderId="4" applyNumberFormat="0" applyFill="0" applyAlignment="0" applyProtection="0"/>
    <xf numFmtId="0" fontId="63" fillId="0" borderId="0" applyNumberFormat="0" applyFill="0" applyBorder="0" applyAlignment="0" applyProtection="0"/>
    <xf numFmtId="0" fontId="43" fillId="0" borderId="0" applyNumberFormat="0" applyFill="0" applyBorder="0" applyAlignment="0" applyProtection="0"/>
    <xf numFmtId="0" fontId="23" fillId="1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64" fillId="0" borderId="0" applyNumberFormat="0" applyFill="0" applyBorder="0" applyProtection="0">
      <alignment horizontal="left"/>
    </xf>
    <xf numFmtId="0" fontId="65" fillId="0" borderId="0"/>
    <xf numFmtId="0" fontId="66" fillId="0" borderId="0"/>
    <xf numFmtId="9" fontId="11" fillId="0" borderId="0" applyFont="0" applyFill="0" applyBorder="0" applyAlignment="0" applyProtection="0"/>
    <xf numFmtId="0" fontId="8" fillId="0" borderId="0"/>
    <xf numFmtId="43" fontId="11" fillId="0" borderId="0" applyFill="0" applyBorder="0" applyAlignment="0" applyProtection="0"/>
    <xf numFmtId="0" fontId="11" fillId="0" borderId="0"/>
    <xf numFmtId="0" fontId="7" fillId="0" borderId="0"/>
    <xf numFmtId="0" fontId="6" fillId="0" borderId="0"/>
    <xf numFmtId="0" fontId="11" fillId="0" borderId="0"/>
    <xf numFmtId="0" fontId="16" fillId="8" borderId="1161" applyNumberFormat="0" applyAlignment="0" applyProtection="0"/>
    <xf numFmtId="0" fontId="19" fillId="7" borderId="1161" applyNumberFormat="0" applyAlignment="0" applyProtection="0"/>
    <xf numFmtId="0" fontId="19" fillId="7" borderId="1161" applyNumberFormat="0" applyAlignment="0" applyProtection="0"/>
    <xf numFmtId="0" fontId="19" fillId="7" borderId="1161" applyNumberFormat="0" applyAlignment="0" applyProtection="0"/>
    <xf numFmtId="0" fontId="19" fillId="7" borderId="1161" applyNumberFormat="0" applyAlignment="0" applyProtection="0"/>
    <xf numFmtId="0" fontId="19" fillId="7" borderId="1161" applyNumberFormat="0" applyAlignment="0" applyProtection="0"/>
    <xf numFmtId="0" fontId="19" fillId="7" borderId="1161" applyNumberFormat="0" applyAlignment="0" applyProtection="0"/>
    <xf numFmtId="0" fontId="47" fillId="7" borderId="1161" applyNumberFormat="0" applyAlignment="0" applyProtection="0"/>
    <xf numFmtId="0" fontId="21" fillId="0" borderId="1162" applyNumberFormat="0" applyFill="0" applyAlignment="0" applyProtection="0"/>
    <xf numFmtId="0" fontId="21" fillId="0" borderId="1162" applyNumberFormat="0" applyFill="0" applyAlignment="0" applyProtection="0"/>
    <xf numFmtId="0" fontId="21" fillId="0" borderId="1162" applyNumberFormat="0" applyFill="0" applyAlignment="0" applyProtection="0"/>
    <xf numFmtId="0" fontId="21" fillId="0" borderId="1162" applyNumberFormat="0" applyFill="0" applyAlignment="0" applyProtection="0"/>
    <xf numFmtId="0" fontId="21" fillId="0" borderId="1162" applyNumberFormat="0" applyFill="0" applyAlignment="0" applyProtection="0"/>
    <xf numFmtId="0" fontId="21" fillId="0" borderId="1162" applyNumberFormat="0" applyFill="0" applyAlignment="0" applyProtection="0"/>
    <xf numFmtId="0" fontId="77" fillId="3" borderId="0" applyNumberFormat="0" applyBorder="0" applyAlignment="0" applyProtection="0"/>
    <xf numFmtId="0" fontId="5" fillId="0" borderId="0"/>
    <xf numFmtId="0" fontId="5" fillId="0" borderId="0"/>
    <xf numFmtId="0" fontId="5" fillId="0" borderId="0"/>
    <xf numFmtId="0" fontId="5" fillId="0" borderId="0"/>
    <xf numFmtId="0" fontId="26" fillId="0" borderId="1163" applyNumberFormat="0" applyFill="0" applyAlignment="0" applyProtection="0"/>
    <xf numFmtId="0" fontId="3" fillId="0" borderId="0"/>
    <xf numFmtId="0" fontId="2" fillId="0" borderId="0"/>
    <xf numFmtId="0" fontId="1" fillId="0" borderId="0"/>
  </cellStyleXfs>
  <cellXfs count="2647">
    <xf numFmtId="0" fontId="0" fillId="0" borderId="0" xfId="0"/>
    <xf numFmtId="0" fontId="0" fillId="0" borderId="0" xfId="0" applyFont="1"/>
    <xf numFmtId="49" fontId="27" fillId="0" borderId="0" xfId="0" applyNumberFormat="1" applyFont="1" applyFill="1" applyBorder="1" applyAlignment="1">
      <alignment vertical="center"/>
    </xf>
    <xf numFmtId="0" fontId="29" fillId="0" borderId="7"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Border="1"/>
    <xf numFmtId="0" fontId="29" fillId="0" borderId="9" xfId="0" applyFont="1" applyBorder="1" applyAlignment="1">
      <alignment horizontal="center"/>
    </xf>
    <xf numFmtId="0" fontId="29" fillId="0" borderId="7" xfId="0" applyFont="1" applyBorder="1" applyAlignment="1">
      <alignment horizontal="center" vertical="center"/>
    </xf>
    <xf numFmtId="0" fontId="29" fillId="0" borderId="7" xfId="0" applyFont="1" applyBorder="1" applyAlignment="1">
      <alignment horizontal="center" vertical="center" wrapText="1"/>
    </xf>
    <xf numFmtId="0" fontId="31" fillId="0" borderId="0" xfId="0" applyFont="1" applyBorder="1" applyAlignment="1">
      <alignment vertical="center"/>
    </xf>
    <xf numFmtId="0" fontId="32" fillId="0" borderId="9" xfId="0" applyFont="1" applyFill="1" applyBorder="1" applyAlignment="1">
      <alignment horizontal="center" vertical="center"/>
    </xf>
    <xf numFmtId="0" fontId="31" fillId="0" borderId="11" xfId="0" applyFont="1" applyBorder="1" applyAlignment="1">
      <alignment vertical="center"/>
    </xf>
    <xf numFmtId="0" fontId="0" fillId="0" borderId="0" xfId="0" applyFont="1" applyAlignment="1">
      <alignment horizontal="center"/>
    </xf>
    <xf numFmtId="0" fontId="0" fillId="0" borderId="0" xfId="0" applyBorder="1"/>
    <xf numFmtId="0" fontId="31" fillId="0" borderId="0" xfId="0" applyFont="1" applyFill="1" applyBorder="1" applyAlignment="1">
      <alignment vertical="center"/>
    </xf>
    <xf numFmtId="0" fontId="31" fillId="0" borderId="11" xfId="0" applyFont="1" applyFill="1" applyBorder="1" applyAlignment="1">
      <alignment vertical="center"/>
    </xf>
    <xf numFmtId="0" fontId="0" fillId="0" borderId="0" xfId="0" applyFont="1" applyFill="1"/>
    <xf numFmtId="49" fontId="29" fillId="0" borderId="0" xfId="0" applyNumberFormat="1" applyFont="1" applyFill="1" applyBorder="1" applyAlignment="1">
      <alignment horizontal="center" vertical="center"/>
    </xf>
    <xf numFmtId="49" fontId="0" fillId="0" borderId="0" xfId="0" applyNumberFormat="1" applyFill="1" applyAlignment="1">
      <alignment vertical="center"/>
    </xf>
    <xf numFmtId="49" fontId="0" fillId="0" borderId="0" xfId="0" applyNumberFormat="1" applyFont="1" applyFill="1" applyBorder="1" applyAlignment="1">
      <alignment vertical="center"/>
    </xf>
    <xf numFmtId="49" fontId="0" fillId="0" borderId="0" xfId="0" applyNumberFormat="1" applyFont="1" applyFill="1" applyBorder="1" applyAlignment="1">
      <alignment horizontal="center" vertical="center"/>
    </xf>
    <xf numFmtId="49" fontId="31" fillId="0" borderId="0" xfId="0" applyNumberFormat="1" applyFont="1" applyFill="1" applyBorder="1" applyAlignment="1">
      <alignment vertical="center"/>
    </xf>
    <xf numFmtId="0" fontId="0" fillId="0" borderId="0" xfId="0" applyFont="1" applyFill="1" applyBorder="1"/>
    <xf numFmtId="49" fontId="0" fillId="0" borderId="0" xfId="0" applyNumberFormat="1" applyFill="1" applyBorder="1" applyAlignment="1">
      <alignment vertical="center"/>
    </xf>
    <xf numFmtId="0" fontId="0" fillId="0" borderId="0" xfId="0" applyNumberFormat="1" applyFont="1" applyFill="1" applyBorder="1" applyAlignment="1">
      <alignment vertical="center"/>
    </xf>
    <xf numFmtId="0" fontId="0" fillId="0" borderId="6" xfId="0" applyFont="1" applyFill="1" applyBorder="1" applyAlignment="1">
      <alignment horizontal="center"/>
    </xf>
    <xf numFmtId="0" fontId="0" fillId="0" borderId="11" xfId="0" applyFont="1" applyFill="1" applyBorder="1" applyAlignment="1">
      <alignment vertical="center"/>
    </xf>
    <xf numFmtId="0" fontId="0" fillId="0" borderId="0" xfId="0" applyFont="1" applyFill="1" applyBorder="1" applyAlignment="1">
      <alignment horizontal="center" vertical="center"/>
    </xf>
    <xf numFmtId="0" fontId="37" fillId="0" borderId="0" xfId="0" applyFont="1"/>
    <xf numFmtId="0" fontId="33" fillId="0" borderId="0" xfId="0" applyFont="1"/>
    <xf numFmtId="0" fontId="0" fillId="0" borderId="0" xfId="0" applyFont="1" applyAlignment="1"/>
    <xf numFmtId="49" fontId="29" fillId="0" borderId="17" xfId="89" applyNumberFormat="1" applyFont="1" applyFill="1" applyBorder="1" applyAlignment="1">
      <alignment horizontal="center" vertical="center" wrapText="1"/>
    </xf>
    <xf numFmtId="0" fontId="0" fillId="0" borderId="0" xfId="0" applyFont="1"/>
    <xf numFmtId="0" fontId="0" fillId="0" borderId="0" xfId="0" applyFill="1"/>
    <xf numFmtId="0" fontId="28" fillId="0" borderId="29" xfId="0" applyFont="1" applyFill="1" applyBorder="1" applyAlignment="1">
      <alignment horizontal="left" vertical="center"/>
    </xf>
    <xf numFmtId="49" fontId="27" fillId="0" borderId="0" xfId="0" applyNumberFormat="1" applyFont="1" applyFill="1" applyBorder="1" applyAlignment="1">
      <alignment horizontal="center" vertical="center"/>
    </xf>
    <xf numFmtId="0" fontId="46" fillId="0" borderId="0" xfId="0" applyFont="1"/>
    <xf numFmtId="0" fontId="31" fillId="0" borderId="0" xfId="0" applyFont="1" applyBorder="1" applyAlignment="1">
      <alignment horizontal="center" vertical="center"/>
    </xf>
    <xf numFmtId="0" fontId="31" fillId="0" borderId="11" xfId="0" applyFont="1" applyBorder="1" applyAlignment="1">
      <alignment horizontal="center" vertical="center"/>
    </xf>
    <xf numFmtId="0" fontId="0" fillId="0" borderId="0" xfId="0" applyAlignment="1">
      <alignment horizontal="center"/>
    </xf>
    <xf numFmtId="0" fontId="11" fillId="0" borderId="0" xfId="0" applyFont="1"/>
    <xf numFmtId="0" fontId="29" fillId="0" borderId="7" xfId="0" applyFont="1" applyFill="1" applyBorder="1" applyAlignment="1">
      <alignment horizontal="center" vertical="center"/>
    </xf>
    <xf numFmtId="0" fontId="29" fillId="0" borderId="7" xfId="0" applyFont="1" applyFill="1" applyBorder="1" applyAlignment="1">
      <alignment horizontal="center" vertical="center" wrapText="1"/>
    </xf>
    <xf numFmtId="0" fontId="0" fillId="0" borderId="23" xfId="0" applyFont="1" applyFill="1" applyBorder="1" applyAlignment="1">
      <alignment horizontal="center"/>
    </xf>
    <xf numFmtId="0" fontId="31" fillId="0" borderId="0" xfId="0" applyFont="1" applyFill="1" applyBorder="1" applyAlignment="1">
      <alignment horizontal="left" vertical="center"/>
    </xf>
    <xf numFmtId="0" fontId="46" fillId="0" borderId="0" xfId="0" applyFont="1" applyFill="1"/>
    <xf numFmtId="0" fontId="28" fillId="0" borderId="30" xfId="0" applyFont="1" applyFill="1" applyBorder="1" applyAlignment="1">
      <alignment horizontal="left" vertical="center"/>
    </xf>
    <xf numFmtId="0" fontId="29" fillId="0" borderId="32" xfId="0" applyFont="1" applyFill="1" applyBorder="1" applyAlignment="1">
      <alignment horizontal="center" vertical="center" wrapText="1"/>
    </xf>
    <xf numFmtId="0" fontId="32" fillId="0" borderId="38" xfId="0" applyFont="1" applyFill="1" applyBorder="1" applyAlignment="1">
      <alignment horizontal="center" vertical="center"/>
    </xf>
    <xf numFmtId="0" fontId="29" fillId="0" borderId="0" xfId="0" applyFont="1" applyFill="1" applyAlignment="1">
      <alignment horizontal="center" vertical="center"/>
    </xf>
    <xf numFmtId="49" fontId="29" fillId="0" borderId="40" xfId="0" applyNumberFormat="1" applyFont="1" applyFill="1" applyBorder="1" applyAlignment="1">
      <alignment horizontal="center" vertical="center"/>
    </xf>
    <xf numFmtId="49" fontId="29" fillId="0" borderId="39" xfId="0" applyNumberFormat="1"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0" fontId="29" fillId="0" borderId="42" xfId="0" applyFont="1" applyFill="1" applyBorder="1" applyAlignment="1">
      <alignment horizontal="center" vertical="center" wrapText="1"/>
    </xf>
    <xf numFmtId="0" fontId="0" fillId="0" borderId="20" xfId="0" applyFont="1" applyBorder="1"/>
    <xf numFmtId="49" fontId="32" fillId="0" borderId="43" xfId="0" applyNumberFormat="1" applyFont="1" applyFill="1" applyBorder="1" applyAlignment="1">
      <alignment horizontal="center" vertical="center"/>
    </xf>
    <xf numFmtId="0" fontId="32" fillId="0" borderId="44" xfId="0" applyFont="1" applyFill="1" applyBorder="1" applyAlignment="1">
      <alignment horizontal="center"/>
    </xf>
    <xf numFmtId="0" fontId="32" fillId="0" borderId="49" xfId="0" applyFont="1" applyFill="1" applyBorder="1" applyAlignment="1">
      <alignment horizontal="center" vertical="center"/>
    </xf>
    <xf numFmtId="49" fontId="29" fillId="0" borderId="18" xfId="0" applyNumberFormat="1" applyFont="1" applyFill="1" applyBorder="1" applyAlignment="1">
      <alignment horizontal="center" vertical="center" wrapText="1"/>
    </xf>
    <xf numFmtId="49" fontId="29" fillId="0" borderId="19" xfId="0" applyNumberFormat="1" applyFont="1" applyFill="1" applyBorder="1" applyAlignment="1">
      <alignment horizontal="center" vertical="center" wrapText="1"/>
    </xf>
    <xf numFmtId="0" fontId="29" fillId="0" borderId="18" xfId="0" applyFont="1" applyFill="1" applyBorder="1" applyAlignment="1">
      <alignment horizontal="center" vertical="center" wrapText="1"/>
    </xf>
    <xf numFmtId="49" fontId="29" fillId="0" borderId="50" xfId="0" applyNumberFormat="1" applyFont="1" applyFill="1" applyBorder="1" applyAlignment="1">
      <alignment horizontal="center" vertical="center"/>
    </xf>
    <xf numFmtId="0" fontId="32" fillId="0" borderId="51" xfId="0" applyFont="1" applyFill="1" applyBorder="1" applyAlignment="1">
      <alignment horizontal="center" vertical="center"/>
    </xf>
    <xf numFmtId="49" fontId="32" fillId="0" borderId="54" xfId="51" applyNumberFormat="1" applyFont="1" applyFill="1" applyBorder="1" applyAlignment="1">
      <alignment horizontal="center" vertical="center"/>
    </xf>
    <xf numFmtId="0" fontId="29" fillId="0" borderId="55" xfId="0" applyFont="1" applyFill="1" applyBorder="1" applyAlignment="1">
      <alignment horizontal="center" vertical="center" wrapText="1"/>
    </xf>
    <xf numFmtId="0" fontId="29" fillId="0" borderId="0" xfId="0" applyFont="1"/>
    <xf numFmtId="0" fontId="51" fillId="0" borderId="0" xfId="101" applyFont="1" applyAlignment="1">
      <alignment vertical="top" wrapText="1"/>
    </xf>
    <xf numFmtId="0" fontId="52" fillId="0" borderId="0" xfId="101" applyFont="1"/>
    <xf numFmtId="0" fontId="52" fillId="0" borderId="0" xfId="101" applyFont="1" applyAlignment="1">
      <alignment vertical="top" wrapText="1"/>
    </xf>
    <xf numFmtId="0" fontId="54" fillId="0" borderId="0" xfId="0" applyFont="1"/>
    <xf numFmtId="0" fontId="55" fillId="0" borderId="0" xfId="0" applyFont="1"/>
    <xf numFmtId="49" fontId="29" fillId="0" borderId="0" xfId="0" applyNumberFormat="1" applyFont="1" applyFill="1" applyBorder="1" applyAlignment="1">
      <alignment vertical="center"/>
    </xf>
    <xf numFmtId="0" fontId="56" fillId="55" borderId="0" xfId="0" applyFont="1" applyFill="1"/>
    <xf numFmtId="0" fontId="29" fillId="0" borderId="29" xfId="0" applyFont="1" applyFill="1" applyBorder="1" applyAlignment="1">
      <alignment horizontal="left" vertical="center"/>
    </xf>
    <xf numFmtId="0" fontId="50" fillId="55" borderId="0" xfId="0" applyFont="1" applyFill="1"/>
    <xf numFmtId="0" fontId="57" fillId="0" borderId="0" xfId="0" applyFont="1"/>
    <xf numFmtId="0" fontId="58" fillId="0" borderId="0" xfId="0" applyFont="1" applyAlignment="1">
      <alignment horizontal="justify"/>
    </xf>
    <xf numFmtId="0" fontId="0" fillId="56" borderId="52" xfId="0" applyFont="1" applyFill="1" applyBorder="1" applyAlignment="1">
      <alignment horizontal="center" vertical="center"/>
    </xf>
    <xf numFmtId="0" fontId="0" fillId="0" borderId="0" xfId="0" applyFont="1" applyFill="1" applyAlignment="1">
      <alignment horizontal="center"/>
    </xf>
    <xf numFmtId="49" fontId="0" fillId="0" borderId="0" xfId="0" applyNumberFormat="1" applyFont="1" applyFill="1" applyBorder="1" applyAlignment="1">
      <alignment horizontal="center" vertical="center" wrapText="1"/>
    </xf>
    <xf numFmtId="0" fontId="29" fillId="0" borderId="57" xfId="0" applyFont="1" applyFill="1" applyBorder="1" applyAlignment="1">
      <alignment horizontal="center" vertical="center" wrapText="1"/>
    </xf>
    <xf numFmtId="0" fontId="31" fillId="0" borderId="0" xfId="0" applyFont="1" applyFill="1" applyBorder="1" applyAlignment="1">
      <alignment horizontal="center" vertical="center"/>
    </xf>
    <xf numFmtId="0" fontId="31" fillId="0" borderId="11" xfId="0" applyFont="1" applyFill="1" applyBorder="1" applyAlignment="1">
      <alignment horizontal="center" vertical="center"/>
    </xf>
    <xf numFmtId="0" fontId="29" fillId="0" borderId="0" xfId="0" applyFont="1" applyAlignment="1">
      <alignment horizontal="center"/>
    </xf>
    <xf numFmtId="0" fontId="50" fillId="55" borderId="0" xfId="0" applyFont="1" applyFill="1" applyAlignment="1">
      <alignment horizontal="center"/>
    </xf>
    <xf numFmtId="0" fontId="57" fillId="0" borderId="0" xfId="0" applyFont="1" applyAlignment="1">
      <alignment horizontal="center"/>
    </xf>
    <xf numFmtId="0" fontId="58" fillId="0" borderId="0" xfId="0" applyFont="1" applyAlignment="1">
      <alignment horizontal="center"/>
    </xf>
    <xf numFmtId="0" fontId="53" fillId="0" borderId="11" xfId="0" applyFont="1" applyFill="1" applyBorder="1" applyAlignment="1">
      <alignment vertical="center"/>
    </xf>
    <xf numFmtId="0" fontId="0" fillId="0" borderId="0" xfId="0" applyFont="1" applyAlignment="1">
      <alignment vertical="center"/>
    </xf>
    <xf numFmtId="0" fontId="52" fillId="0" borderId="0" xfId="101" applyFont="1" applyAlignment="1"/>
    <xf numFmtId="0" fontId="54" fillId="0" borderId="0" xfId="0" applyFont="1" applyAlignment="1"/>
    <xf numFmtId="0" fontId="29" fillId="0" borderId="0" xfId="0" applyFont="1" applyAlignment="1"/>
    <xf numFmtId="0" fontId="0" fillId="0" borderId="0" xfId="0" applyAlignment="1"/>
    <xf numFmtId="0" fontId="52" fillId="0" borderId="0" xfId="101" applyFont="1" applyAlignment="1">
      <alignment vertical="center"/>
    </xf>
    <xf numFmtId="0" fontId="29" fillId="0" borderId="0" xfId="0" applyFont="1" applyAlignment="1">
      <alignment vertical="center"/>
    </xf>
    <xf numFmtId="0" fontId="0" fillId="0" borderId="0" xfId="0" applyAlignment="1">
      <alignment vertical="center"/>
    </xf>
    <xf numFmtId="0" fontId="56" fillId="55" borderId="0" xfId="0" applyFont="1" applyFill="1" applyAlignment="1">
      <alignment vertical="center"/>
    </xf>
    <xf numFmtId="49" fontId="0" fillId="56" borderId="46" xfId="0" applyNumberFormat="1" applyFont="1" applyFill="1" applyBorder="1" applyAlignment="1">
      <alignment vertical="center"/>
    </xf>
    <xf numFmtId="0" fontId="29" fillId="0" borderId="39" xfId="0" applyFont="1" applyFill="1" applyBorder="1" applyAlignment="1">
      <alignment horizontal="center" vertical="center"/>
    </xf>
    <xf numFmtId="0" fontId="0" fillId="0" borderId="0" xfId="101" applyFont="1" applyAlignment="1">
      <alignment vertical="top" wrapText="1"/>
    </xf>
    <xf numFmtId="0" fontId="0" fillId="0" borderId="0" xfId="101" applyFont="1"/>
    <xf numFmtId="0" fontId="34" fillId="0" borderId="0" xfId="0" applyFont="1"/>
    <xf numFmtId="0" fontId="37" fillId="0" borderId="0" xfId="0" applyFont="1" applyAlignment="1"/>
    <xf numFmtId="0" fontId="33" fillId="0" borderId="0" xfId="0" applyFont="1" applyAlignment="1"/>
    <xf numFmtId="0" fontId="11" fillId="0" borderId="0" xfId="0" applyFont="1" applyAlignment="1"/>
    <xf numFmtId="0" fontId="50" fillId="55" borderId="0" xfId="0" applyFont="1" applyFill="1" applyAlignment="1"/>
    <xf numFmtId="0" fontId="57" fillId="0" borderId="0" xfId="0" applyFont="1" applyAlignment="1"/>
    <xf numFmtId="0" fontId="59" fillId="0" borderId="0" xfId="101" applyFont="1" applyAlignment="1">
      <alignment vertical="top"/>
    </xf>
    <xf numFmtId="0" fontId="29" fillId="0" borderId="60" xfId="0" applyFont="1" applyFill="1" applyBorder="1" applyAlignment="1">
      <alignment horizontal="center" vertical="center" wrapText="1"/>
    </xf>
    <xf numFmtId="0" fontId="29" fillId="0" borderId="59" xfId="0" applyFont="1" applyFill="1" applyBorder="1" applyAlignment="1">
      <alignment horizontal="center" vertical="center" wrapText="1"/>
    </xf>
    <xf numFmtId="0" fontId="52" fillId="0" borderId="0" xfId="101" applyFont="1" applyAlignment="1">
      <alignment vertical="top"/>
    </xf>
    <xf numFmtId="0" fontId="29" fillId="0" borderId="22" xfId="0" applyFont="1" applyFill="1" applyBorder="1" applyAlignment="1">
      <alignment horizontal="center" vertical="center"/>
    </xf>
    <xf numFmtId="0" fontId="0" fillId="0" borderId="63" xfId="0" applyFont="1" applyBorder="1" applyAlignment="1">
      <alignment vertical="center"/>
    </xf>
    <xf numFmtId="0" fontId="29" fillId="0" borderId="63" xfId="0" applyFont="1" applyBorder="1" applyAlignment="1">
      <alignment vertical="center"/>
    </xf>
    <xf numFmtId="49" fontId="29" fillId="0" borderId="45" xfId="0" applyNumberFormat="1" applyFont="1" applyFill="1" applyBorder="1" applyAlignment="1">
      <alignment horizontal="center" vertical="center"/>
    </xf>
    <xf numFmtId="0" fontId="29" fillId="0" borderId="67" xfId="0" applyFont="1" applyFill="1" applyBorder="1" applyAlignment="1">
      <alignment horizontal="center" vertical="center" wrapText="1"/>
    </xf>
    <xf numFmtId="0" fontId="29" fillId="0" borderId="68" xfId="0" applyFont="1" applyFill="1" applyBorder="1" applyAlignment="1">
      <alignment horizontal="center" vertical="center" wrapText="1"/>
    </xf>
    <xf numFmtId="0" fontId="29" fillId="0" borderId="66" xfId="0" applyFont="1" applyFill="1" applyBorder="1" applyAlignment="1">
      <alignment horizontal="center" vertical="center" wrapText="1"/>
    </xf>
    <xf numFmtId="49" fontId="32" fillId="0" borderId="69" xfId="51" applyNumberFormat="1" applyFont="1" applyFill="1" applyBorder="1" applyAlignment="1">
      <alignment horizontal="center" vertical="center"/>
    </xf>
    <xf numFmtId="0" fontId="51" fillId="0" borderId="0" xfId="101" applyFont="1" applyAlignment="1">
      <alignment vertical="top"/>
    </xf>
    <xf numFmtId="49" fontId="35" fillId="0" borderId="0" xfId="193" applyNumberFormat="1" applyFont="1" applyFill="1" applyBorder="1" applyAlignment="1">
      <alignment horizontal="left" vertical="center"/>
    </xf>
    <xf numFmtId="49" fontId="35" fillId="0" borderId="0" xfId="193" applyNumberFormat="1" applyFont="1" applyFill="1" applyBorder="1" applyAlignment="1">
      <alignment horizontal="center" vertical="center"/>
    </xf>
    <xf numFmtId="0" fontId="9" fillId="0" borderId="0" xfId="194"/>
    <xf numFmtId="49" fontId="35" fillId="0" borderId="11" xfId="193" applyNumberFormat="1" applyFont="1" applyFill="1" applyBorder="1" applyAlignment="1">
      <alignment horizontal="center" vertical="center"/>
    </xf>
    <xf numFmtId="0" fontId="29" fillId="0" borderId="55" xfId="193" applyFont="1" applyFill="1" applyBorder="1" applyAlignment="1">
      <alignment horizontal="center" vertical="center" wrapText="1"/>
    </xf>
    <xf numFmtId="0" fontId="29" fillId="0" borderId="48" xfId="193" applyFont="1" applyFill="1" applyBorder="1" applyAlignment="1">
      <alignment horizontal="center" vertical="center" wrapText="1"/>
    </xf>
    <xf numFmtId="0" fontId="29" fillId="0" borderId="70" xfId="193" applyFont="1" applyFill="1" applyBorder="1" applyAlignment="1">
      <alignment horizontal="center" vertical="center" wrapText="1"/>
    </xf>
    <xf numFmtId="0" fontId="29" fillId="0" borderId="21" xfId="193" applyFont="1" applyFill="1" applyBorder="1" applyAlignment="1">
      <alignment horizontal="center" vertical="center" wrapText="1"/>
    </xf>
    <xf numFmtId="0" fontId="29" fillId="0" borderId="26" xfId="193" applyFont="1" applyFill="1" applyBorder="1" applyAlignment="1">
      <alignment horizontal="center" vertical="center" wrapText="1"/>
    </xf>
    <xf numFmtId="0" fontId="29" fillId="0" borderId="71" xfId="193" applyFont="1" applyFill="1" applyBorder="1" applyAlignment="1">
      <alignment horizontal="center" vertical="center" wrapText="1"/>
    </xf>
    <xf numFmtId="49" fontId="29" fillId="0" borderId="76" xfId="0" applyNumberFormat="1" applyFont="1" applyFill="1" applyBorder="1" applyAlignment="1">
      <alignment horizontal="center" vertical="center" wrapText="1"/>
    </xf>
    <xf numFmtId="49" fontId="29" fillId="0" borderId="21" xfId="0" applyNumberFormat="1" applyFont="1" applyFill="1" applyBorder="1" applyAlignment="1">
      <alignment horizontal="center" vertical="center" wrapText="1"/>
    </xf>
    <xf numFmtId="0" fontId="0" fillId="0" borderId="47" xfId="0" applyFill="1" applyBorder="1" applyAlignment="1">
      <alignment horizontal="center" vertical="center"/>
    </xf>
    <xf numFmtId="49" fontId="29" fillId="0" borderId="79" xfId="0" applyNumberFormat="1" applyFont="1" applyFill="1" applyBorder="1" applyAlignment="1">
      <alignment horizontal="center" vertical="center"/>
    </xf>
    <xf numFmtId="0" fontId="0" fillId="0" borderId="10" xfId="0" applyFont="1" applyFill="1" applyBorder="1" applyAlignment="1">
      <alignment horizontal="center"/>
    </xf>
    <xf numFmtId="0" fontId="29" fillId="0" borderId="7" xfId="0" applyFont="1" applyFill="1" applyBorder="1" applyAlignment="1">
      <alignment horizontal="center" vertical="center"/>
    </xf>
    <xf numFmtId="0" fontId="32" fillId="0" borderId="54" xfId="193" applyFont="1" applyFill="1" applyBorder="1" applyAlignment="1">
      <alignment horizontal="center" vertical="center"/>
    </xf>
    <xf numFmtId="0" fontId="0" fillId="0" borderId="6" xfId="0" applyFont="1" applyFill="1" applyBorder="1" applyAlignment="1">
      <alignment horizontal="center" vertical="center"/>
    </xf>
    <xf numFmtId="0" fontId="0" fillId="0" borderId="6" xfId="0" applyFont="1" applyFill="1" applyBorder="1" applyAlignment="1">
      <alignment vertical="center"/>
    </xf>
    <xf numFmtId="0" fontId="0" fillId="0" borderId="15"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23" xfId="0" applyFont="1" applyFill="1" applyBorder="1" applyAlignment="1">
      <alignment vertical="center"/>
    </xf>
    <xf numFmtId="0" fontId="52" fillId="0" borderId="0" xfId="101" applyFont="1" applyFill="1" applyAlignment="1">
      <alignment vertical="top" wrapText="1"/>
    </xf>
    <xf numFmtId="0" fontId="29" fillId="0" borderId="0" xfId="0" applyFont="1" applyFill="1"/>
    <xf numFmtId="0" fontId="52" fillId="0" borderId="0" xfId="101" applyFont="1" applyFill="1"/>
    <xf numFmtId="0" fontId="54" fillId="0" borderId="0" xfId="0" applyFont="1" applyFill="1"/>
    <xf numFmtId="0" fontId="0" fillId="0" borderId="0" xfId="0" applyFont="1" applyFill="1" applyAlignment="1"/>
    <xf numFmtId="0" fontId="37" fillId="0" borderId="0" xfId="0" applyFont="1" applyFill="1"/>
    <xf numFmtId="0" fontId="33" fillId="0" borderId="0" xfId="0" applyFont="1" applyFill="1"/>
    <xf numFmtId="0" fontId="11" fillId="0" borderId="0" xfId="0" applyFont="1" applyFill="1"/>
    <xf numFmtId="0" fontId="0" fillId="0" borderId="23" xfId="0" applyFill="1" applyBorder="1" applyAlignment="1">
      <alignment vertical="center"/>
    </xf>
    <xf numFmtId="0" fontId="0" fillId="0" borderId="87" xfId="0" applyFont="1" applyFill="1" applyBorder="1" applyAlignment="1">
      <alignment horizontal="center" vertical="center"/>
    </xf>
    <xf numFmtId="0" fontId="52" fillId="0" borderId="0" xfId="0" applyFont="1" applyAlignment="1">
      <alignment horizontal="justify"/>
    </xf>
    <xf numFmtId="0" fontId="68" fillId="0" borderId="0" xfId="0" applyFont="1"/>
    <xf numFmtId="0" fontId="0" fillId="0" borderId="86"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0" xfId="0" applyFont="1" applyFill="1" applyAlignment="1">
      <alignment horizontal="center" vertical="center" wrapText="1"/>
    </xf>
    <xf numFmtId="0" fontId="29" fillId="0" borderId="67" xfId="0" applyFont="1" applyFill="1" applyBorder="1" applyAlignment="1">
      <alignment horizontal="center" vertical="center"/>
    </xf>
    <xf numFmtId="0" fontId="29" fillId="0" borderId="88" xfId="0" applyFont="1" applyBorder="1" applyAlignment="1">
      <alignment horizontal="center"/>
    </xf>
    <xf numFmtId="0" fontId="31" fillId="0" borderId="0" xfId="0" applyFont="1" applyBorder="1" applyAlignment="1">
      <alignment horizontal="left" vertical="center"/>
    </xf>
    <xf numFmtId="0" fontId="51" fillId="0" borderId="0" xfId="244" applyFont="1" applyAlignment="1">
      <alignment vertical="top"/>
    </xf>
    <xf numFmtId="0" fontId="29" fillId="0" borderId="50" xfId="0" applyFont="1" applyFill="1" applyBorder="1" applyAlignment="1">
      <alignment horizontal="center" vertical="center"/>
    </xf>
    <xf numFmtId="0" fontId="52" fillId="0" borderId="0" xfId="244" applyFont="1"/>
    <xf numFmtId="0" fontId="52" fillId="0" borderId="0" xfId="244" applyFont="1" applyAlignment="1">
      <alignment vertical="top" wrapText="1"/>
    </xf>
    <xf numFmtId="49" fontId="70" fillId="0" borderId="0" xfId="89" applyNumberFormat="1" applyFont="1" applyFill="1" applyBorder="1" applyAlignment="1">
      <alignment vertical="center"/>
    </xf>
    <xf numFmtId="49" fontId="11" fillId="0" borderId="0" xfId="89" applyNumberFormat="1" applyFont="1" applyFill="1" applyBorder="1" applyAlignment="1">
      <alignment horizontal="left" vertical="center"/>
    </xf>
    <xf numFmtId="49" fontId="33" fillId="0" borderId="0" xfId="89" applyNumberFormat="1" applyFont="1" applyFill="1" applyBorder="1" applyAlignment="1">
      <alignment horizontal="left" vertical="center"/>
    </xf>
    <xf numFmtId="49" fontId="29" fillId="0" borderId="0" xfId="246" applyNumberFormat="1" applyFont="1" applyFill="1" applyBorder="1" applyAlignment="1">
      <alignment horizontal="left" vertical="center" wrapText="1"/>
    </xf>
    <xf numFmtId="49" fontId="11" fillId="57" borderId="0" xfId="89" applyNumberFormat="1" applyFont="1" applyFill="1" applyBorder="1" applyAlignment="1">
      <alignment vertical="center" wrapText="1"/>
    </xf>
    <xf numFmtId="0" fontId="11" fillId="57" borderId="0" xfId="89" applyNumberFormat="1" applyFont="1" applyFill="1" applyBorder="1" applyAlignment="1">
      <alignment horizontal="center" vertical="center"/>
    </xf>
    <xf numFmtId="0" fontId="29" fillId="0" borderId="48" xfId="0" applyFont="1" applyFill="1" applyBorder="1" applyAlignment="1">
      <alignment horizontal="center" vertical="center" wrapText="1"/>
    </xf>
    <xf numFmtId="0" fontId="29" fillId="0" borderId="90" xfId="0" applyFont="1" applyFill="1" applyBorder="1" applyAlignment="1">
      <alignment horizontal="center" vertical="center" wrapText="1"/>
    </xf>
    <xf numFmtId="49" fontId="29" fillId="0" borderId="55" xfId="89" applyNumberFormat="1" applyFont="1" applyFill="1" applyBorder="1" applyAlignment="1">
      <alignment horizontal="center" vertical="center" wrapText="1"/>
    </xf>
    <xf numFmtId="49" fontId="29" fillId="0" borderId="55" xfId="246" applyNumberFormat="1" applyFont="1" applyFill="1" applyBorder="1" applyAlignment="1">
      <alignment horizontal="left" vertical="center" wrapText="1"/>
    </xf>
    <xf numFmtId="49" fontId="29" fillId="0" borderId="57" xfId="89" applyNumberFormat="1" applyFont="1" applyFill="1" applyBorder="1" applyAlignment="1">
      <alignment vertical="center"/>
    </xf>
    <xf numFmtId="49" fontId="29" fillId="0" borderId="55" xfId="89" applyNumberFormat="1" applyFont="1" applyFill="1" applyBorder="1" applyAlignment="1">
      <alignment vertical="center"/>
    </xf>
    <xf numFmtId="49" fontId="29" fillId="0" borderId="55" xfId="89" applyNumberFormat="1" applyFont="1" applyFill="1" applyBorder="1" applyAlignment="1">
      <alignment horizontal="center" vertical="center"/>
    </xf>
    <xf numFmtId="49" fontId="32" fillId="26" borderId="9" xfId="89" applyNumberFormat="1" applyFont="1" applyFill="1" applyBorder="1" applyAlignment="1">
      <alignment vertical="center"/>
    </xf>
    <xf numFmtId="0" fontId="29" fillId="0" borderId="91" xfId="0" applyFont="1" applyBorder="1" applyAlignment="1">
      <alignment horizontal="center"/>
    </xf>
    <xf numFmtId="49" fontId="32" fillId="0" borderId="0" xfId="89" applyNumberFormat="1" applyFont="1" applyFill="1" applyBorder="1" applyAlignment="1">
      <alignment vertical="center"/>
    </xf>
    <xf numFmtId="0" fontId="29" fillId="0" borderId="0" xfId="0" applyFont="1" applyBorder="1" applyAlignment="1">
      <alignment horizontal="center"/>
    </xf>
    <xf numFmtId="0" fontId="0" fillId="0" borderId="11" xfId="0" applyFont="1" applyBorder="1"/>
    <xf numFmtId="49" fontId="31" fillId="0" borderId="11" xfId="89" applyNumberFormat="1" applyFont="1" applyFill="1" applyBorder="1" applyAlignment="1">
      <alignment vertical="center"/>
    </xf>
    <xf numFmtId="49" fontId="71" fillId="0" borderId="11" xfId="89" applyNumberFormat="1" applyFont="1" applyFill="1" applyBorder="1" applyAlignment="1">
      <alignment vertical="center"/>
    </xf>
    <xf numFmtId="0" fontId="51" fillId="0" borderId="0" xfId="244" applyFont="1" applyAlignment="1">
      <alignment vertical="top" wrapText="1"/>
    </xf>
    <xf numFmtId="0" fontId="29" fillId="0" borderId="92" xfId="0" applyFont="1" applyFill="1" applyBorder="1" applyAlignment="1">
      <alignment horizontal="center" vertical="center"/>
    </xf>
    <xf numFmtId="0" fontId="32" fillId="0" borderId="9" xfId="89" applyFont="1" applyFill="1" applyBorder="1" applyAlignment="1">
      <alignment horizontal="left" vertical="center"/>
    </xf>
    <xf numFmtId="0" fontId="32" fillId="0" borderId="0" xfId="89" applyFont="1" applyFill="1" applyBorder="1" applyAlignment="1">
      <alignment horizontal="left" vertical="center"/>
    </xf>
    <xf numFmtId="49" fontId="31" fillId="0" borderId="0" xfId="89" applyNumberFormat="1" applyFont="1" applyFill="1" applyBorder="1" applyAlignment="1">
      <alignment vertical="center"/>
    </xf>
    <xf numFmtId="0" fontId="32" fillId="0" borderId="12" xfId="89" applyFont="1" applyFill="1" applyBorder="1" applyAlignment="1">
      <alignment horizontal="center" vertical="center"/>
    </xf>
    <xf numFmtId="0" fontId="32" fillId="0" borderId="9" xfId="89" applyFont="1" applyFill="1" applyBorder="1" applyAlignment="1">
      <alignment horizontal="center" vertical="center"/>
    </xf>
    <xf numFmtId="49" fontId="32" fillId="0" borderId="9" xfId="89" applyNumberFormat="1" applyFont="1" applyFill="1" applyBorder="1" applyAlignment="1">
      <alignment horizontal="center" vertical="center"/>
    </xf>
    <xf numFmtId="0" fontId="51" fillId="0" borderId="0" xfId="247" applyFont="1" applyAlignment="1">
      <alignment vertical="top" wrapText="1"/>
    </xf>
    <xf numFmtId="0" fontId="51" fillId="0" borderId="0" xfId="247" applyFont="1" applyAlignment="1">
      <alignment vertical="top"/>
    </xf>
    <xf numFmtId="0" fontId="52" fillId="0" borderId="0" xfId="247" applyFont="1"/>
    <xf numFmtId="0" fontId="0" fillId="0" borderId="0" xfId="0" applyFill="1" applyBorder="1" applyAlignment="1">
      <alignment wrapText="1"/>
    </xf>
    <xf numFmtId="0" fontId="29" fillId="0" borderId="93" xfId="0" applyFont="1" applyBorder="1" applyAlignment="1">
      <alignment horizontal="center"/>
    </xf>
    <xf numFmtId="49" fontId="32" fillId="26" borderId="9" xfId="89" applyNumberFormat="1" applyFont="1" applyFill="1" applyBorder="1" applyAlignment="1">
      <alignment horizontal="center" vertical="center"/>
    </xf>
    <xf numFmtId="0" fontId="52" fillId="0" borderId="0" xfId="247" applyFont="1" applyAlignment="1">
      <alignment vertical="top" wrapText="1"/>
    </xf>
    <xf numFmtId="0" fontId="29" fillId="0" borderId="55" xfId="0" applyFont="1" applyBorder="1" applyAlignment="1">
      <alignment horizontal="center" vertical="center"/>
    </xf>
    <xf numFmtId="0" fontId="29" fillId="0" borderId="66"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66" xfId="0" applyFont="1" applyFill="1" applyBorder="1" applyAlignment="1">
      <alignment horizontal="center" wrapText="1"/>
    </xf>
    <xf numFmtId="0" fontId="29" fillId="0" borderId="60" xfId="0" applyFont="1" applyBorder="1" applyAlignment="1">
      <alignment horizontal="center" vertical="center" wrapText="1"/>
    </xf>
    <xf numFmtId="0" fontId="29" fillId="0" borderId="94" xfId="0" applyFont="1" applyFill="1" applyBorder="1" applyAlignment="1">
      <alignment horizontal="center" vertical="center" wrapText="1"/>
    </xf>
    <xf numFmtId="49" fontId="0" fillId="0" borderId="101" xfId="0" applyNumberFormat="1" applyFont="1" applyFill="1" applyBorder="1" applyAlignment="1">
      <alignment horizontal="left" vertical="center"/>
    </xf>
    <xf numFmtId="49" fontId="73" fillId="0" borderId="0" xfId="0" applyNumberFormat="1" applyFont="1" applyFill="1" applyBorder="1" applyAlignment="1">
      <alignment vertical="center"/>
    </xf>
    <xf numFmtId="49" fontId="0" fillId="0" borderId="0" xfId="0" applyNumberFormat="1" applyFont="1" applyFill="1" applyAlignment="1">
      <alignment horizontal="center" vertical="center"/>
    </xf>
    <xf numFmtId="49" fontId="32" fillId="0" borderId="9" xfId="89" applyNumberFormat="1" applyFont="1" applyFill="1" applyBorder="1" applyAlignment="1">
      <alignment vertical="center"/>
    </xf>
    <xf numFmtId="0" fontId="51" fillId="0" borderId="0" xfId="248" applyFont="1" applyAlignment="1">
      <alignment vertical="top" wrapText="1"/>
    </xf>
    <xf numFmtId="0" fontId="51" fillId="0" borderId="0" xfId="248" applyFont="1" applyAlignment="1">
      <alignment vertical="top"/>
    </xf>
    <xf numFmtId="0" fontId="52" fillId="0" borderId="0" xfId="248" applyFont="1"/>
    <xf numFmtId="49" fontId="31" fillId="0" borderId="0" xfId="0" applyNumberFormat="1" applyFont="1" applyFill="1" applyBorder="1" applyAlignment="1">
      <alignment horizontal="left" vertical="center" wrapText="1"/>
    </xf>
    <xf numFmtId="49" fontId="74" fillId="0" borderId="0" xfId="0" applyNumberFormat="1" applyFont="1" applyFill="1" applyBorder="1" applyAlignment="1">
      <alignment horizontal="right" vertical="center" wrapText="1"/>
    </xf>
    <xf numFmtId="0" fontId="52" fillId="0" borderId="0" xfId="248" applyFont="1" applyAlignment="1">
      <alignment vertical="top" wrapText="1"/>
    </xf>
    <xf numFmtId="49" fontId="29" fillId="0" borderId="103" xfId="0" applyNumberFormat="1" applyFont="1" applyFill="1" applyBorder="1" applyAlignment="1">
      <alignment horizontal="left" vertical="center"/>
    </xf>
    <xf numFmtId="0" fontId="29" fillId="0" borderId="103" xfId="0" applyFont="1" applyFill="1" applyBorder="1" applyAlignment="1">
      <alignment horizontal="center" vertical="center"/>
    </xf>
    <xf numFmtId="49" fontId="29" fillId="0" borderId="103" xfId="0" applyNumberFormat="1" applyFont="1" applyFill="1" applyBorder="1" applyAlignment="1">
      <alignment horizontal="center" vertical="center" wrapText="1"/>
    </xf>
    <xf numFmtId="0" fontId="29" fillId="0" borderId="104" xfId="0" applyFont="1" applyFill="1" applyBorder="1" applyAlignment="1">
      <alignment horizontal="center" vertical="center" wrapText="1"/>
    </xf>
    <xf numFmtId="0" fontId="29" fillId="0" borderId="103" xfId="0" applyFont="1" applyFill="1" applyBorder="1" applyAlignment="1">
      <alignment horizontal="center" vertical="center" wrapText="1"/>
    </xf>
    <xf numFmtId="0" fontId="29" fillId="0" borderId="105" xfId="0" applyFont="1" applyFill="1" applyBorder="1" applyAlignment="1">
      <alignment horizontal="center" vertical="center" wrapText="1"/>
    </xf>
    <xf numFmtId="49" fontId="0" fillId="0" borderId="0" xfId="0" applyNumberFormat="1" applyFont="1" applyFill="1" applyAlignment="1">
      <alignment vertical="center"/>
    </xf>
    <xf numFmtId="49" fontId="0" fillId="0" borderId="0" xfId="0" applyNumberFormat="1" applyFont="1" applyFill="1" applyAlignment="1">
      <alignment horizontal="left" vertical="center"/>
    </xf>
    <xf numFmtId="0" fontId="0" fillId="0" borderId="0" xfId="0" applyFont="1" applyBorder="1" applyAlignment="1"/>
    <xf numFmtId="0" fontId="0" fillId="0" borderId="11" xfId="0" applyFont="1" applyBorder="1" applyAlignment="1"/>
    <xf numFmtId="0" fontId="29" fillId="0" borderId="108" xfId="0" applyFont="1" applyFill="1" applyBorder="1" applyAlignment="1">
      <alignment horizontal="center" vertical="center"/>
    </xf>
    <xf numFmtId="49" fontId="29" fillId="0" borderId="109" xfId="0" applyNumberFormat="1" applyFont="1" applyFill="1" applyBorder="1" applyAlignment="1">
      <alignment horizontal="center" vertical="center"/>
    </xf>
    <xf numFmtId="0" fontId="29" fillId="0" borderId="110" xfId="0" applyFont="1" applyFill="1" applyBorder="1" applyAlignment="1">
      <alignment horizontal="center" vertical="center"/>
    </xf>
    <xf numFmtId="49" fontId="29" fillId="0" borderId="111" xfId="0" applyNumberFormat="1" applyFont="1" applyFill="1" applyBorder="1" applyAlignment="1">
      <alignment horizontal="center" vertical="center" wrapText="1"/>
    </xf>
    <xf numFmtId="49" fontId="29" fillId="0" borderId="108" xfId="0" applyNumberFormat="1" applyFont="1" applyFill="1" applyBorder="1" applyAlignment="1">
      <alignment horizontal="center" vertical="center" wrapText="1"/>
    </xf>
    <xf numFmtId="0" fontId="52" fillId="0" borderId="0" xfId="248" applyFont="1" applyAlignment="1">
      <alignment vertical="top"/>
    </xf>
    <xf numFmtId="0" fontId="52" fillId="0" borderId="0" xfId="248" applyFont="1" applyAlignment="1"/>
    <xf numFmtId="0" fontId="56" fillId="55" borderId="0" xfId="0" applyFont="1" applyFill="1" applyAlignment="1"/>
    <xf numFmtId="0" fontId="55" fillId="0" borderId="0" xfId="0" applyFont="1" applyAlignment="1"/>
    <xf numFmtId="0" fontId="0" fillId="0" borderId="65" xfId="0" applyFont="1" applyFill="1" applyBorder="1" applyAlignment="1">
      <alignment vertical="center"/>
    </xf>
    <xf numFmtId="49" fontId="31" fillId="0" borderId="0" xfId="246" applyNumberFormat="1" applyFont="1" applyFill="1" applyBorder="1" applyAlignment="1">
      <alignment vertical="center"/>
    </xf>
    <xf numFmtId="0" fontId="11" fillId="0" borderId="0" xfId="0" applyFont="1" applyFill="1" applyBorder="1"/>
    <xf numFmtId="0" fontId="32" fillId="0" borderId="117" xfId="89" applyFont="1" applyFill="1" applyBorder="1" applyAlignment="1">
      <alignment horizontal="center" vertical="center"/>
    </xf>
    <xf numFmtId="49" fontId="32" fillId="0" borderId="117" xfId="89" applyNumberFormat="1" applyFont="1" applyFill="1" applyBorder="1" applyAlignment="1">
      <alignment vertical="center"/>
    </xf>
    <xf numFmtId="49" fontId="31" fillId="0" borderId="118" xfId="246" applyNumberFormat="1" applyFont="1" applyFill="1" applyBorder="1" applyAlignment="1">
      <alignment vertical="center"/>
    </xf>
    <xf numFmtId="0" fontId="29" fillId="0" borderId="117" xfId="0" applyFont="1" applyFill="1" applyBorder="1" applyAlignment="1">
      <alignment horizontal="center"/>
    </xf>
    <xf numFmtId="49" fontId="29" fillId="0" borderId="94" xfId="246" applyNumberFormat="1" applyFont="1" applyFill="1" applyBorder="1" applyAlignment="1">
      <alignment horizontal="center" vertical="center" wrapText="1"/>
    </xf>
    <xf numFmtId="0" fontId="29" fillId="0" borderId="94" xfId="0" applyFont="1" applyFill="1" applyBorder="1" applyAlignment="1">
      <alignment horizontal="center" vertical="center"/>
    </xf>
    <xf numFmtId="49" fontId="29" fillId="0" borderId="94" xfId="246" applyNumberFormat="1" applyFont="1" applyFill="1" applyBorder="1" applyAlignment="1">
      <alignment horizontal="left" vertical="center" wrapText="1"/>
    </xf>
    <xf numFmtId="49" fontId="29" fillId="0" borderId="120" xfId="246" applyNumberFormat="1" applyFont="1" applyFill="1" applyBorder="1" applyAlignment="1">
      <alignment horizontal="center" vertical="center" wrapText="1"/>
    </xf>
    <xf numFmtId="49" fontId="0" fillId="0" borderId="0" xfId="246" applyNumberFormat="1" applyFont="1" applyFill="1" applyBorder="1" applyAlignment="1">
      <alignment vertical="center"/>
    </xf>
    <xf numFmtId="49" fontId="53" fillId="0" borderId="118" xfId="246" applyNumberFormat="1" applyFont="1" applyFill="1" applyBorder="1" applyAlignment="1">
      <alignment vertical="center"/>
    </xf>
    <xf numFmtId="49" fontId="31" fillId="0" borderId="11" xfId="246" applyNumberFormat="1" applyFont="1" applyFill="1" applyBorder="1" applyAlignment="1">
      <alignment vertical="center"/>
    </xf>
    <xf numFmtId="49" fontId="32" fillId="56" borderId="88" xfId="89" applyNumberFormat="1" applyFont="1" applyFill="1" applyBorder="1" applyAlignment="1">
      <alignment vertical="center"/>
    </xf>
    <xf numFmtId="49" fontId="29" fillId="0" borderId="55" xfId="246" applyNumberFormat="1" applyFont="1" applyFill="1" applyBorder="1" applyAlignment="1">
      <alignment horizontal="center" vertical="center" wrapText="1"/>
    </xf>
    <xf numFmtId="49" fontId="29" fillId="0" borderId="66" xfId="246" applyNumberFormat="1" applyFont="1" applyFill="1" applyBorder="1" applyAlignment="1">
      <alignment horizontal="center" vertical="center" wrapText="1"/>
    </xf>
    <xf numFmtId="49" fontId="29" fillId="0" borderId="60" xfId="246" applyNumberFormat="1" applyFont="1" applyFill="1" applyBorder="1" applyAlignment="1">
      <alignment horizontal="left" vertical="center" wrapText="1"/>
    </xf>
    <xf numFmtId="49" fontId="29" fillId="0" borderId="67" xfId="246" applyNumberFormat="1" applyFont="1" applyFill="1" applyBorder="1" applyAlignment="1">
      <alignment horizontal="center" vertical="center" wrapText="1"/>
    </xf>
    <xf numFmtId="49" fontId="29" fillId="58" borderId="67" xfId="246" applyNumberFormat="1" applyFont="1" applyFill="1" applyBorder="1" applyAlignment="1">
      <alignment horizontal="center" vertical="center" wrapText="1"/>
    </xf>
    <xf numFmtId="49" fontId="29" fillId="26" borderId="67" xfId="246" applyNumberFormat="1" applyFont="1" applyFill="1" applyBorder="1" applyAlignment="1">
      <alignment horizontal="center" vertical="center" wrapText="1"/>
    </xf>
    <xf numFmtId="49" fontId="11" fillId="0" borderId="65" xfId="246" applyNumberFormat="1" applyFont="1" applyFill="1" applyBorder="1" applyAlignment="1">
      <alignment vertical="center" wrapText="1"/>
    </xf>
    <xf numFmtId="0" fontId="11" fillId="58" borderId="75" xfId="0" applyFont="1" applyFill="1" applyBorder="1" applyAlignment="1">
      <alignment vertical="center"/>
    </xf>
    <xf numFmtId="49" fontId="11" fillId="0" borderId="75" xfId="246" applyNumberFormat="1" applyFont="1" applyFill="1" applyBorder="1" applyAlignment="1">
      <alignment vertical="center" wrapText="1"/>
    </xf>
    <xf numFmtId="0" fontId="0" fillId="0" borderId="65" xfId="0" applyFill="1" applyBorder="1"/>
    <xf numFmtId="49" fontId="11" fillId="0" borderId="75" xfId="246" applyNumberFormat="1" applyFont="1" applyFill="1" applyBorder="1" applyAlignment="1">
      <alignment vertical="center"/>
    </xf>
    <xf numFmtId="49" fontId="11" fillId="0" borderId="65" xfId="246" applyNumberFormat="1" applyFont="1" applyFill="1" applyBorder="1" applyAlignment="1">
      <alignment vertical="center"/>
    </xf>
    <xf numFmtId="0" fontId="0" fillId="0" borderId="65" xfId="0" applyFill="1" applyBorder="1" applyAlignment="1"/>
    <xf numFmtId="0" fontId="0" fillId="0" borderId="75" xfId="0" applyFont="1" applyFill="1" applyBorder="1"/>
    <xf numFmtId="0" fontId="33" fillId="0" borderId="0" xfId="0" applyFont="1" applyBorder="1" applyAlignment="1">
      <alignment wrapText="1"/>
    </xf>
    <xf numFmtId="49" fontId="11" fillId="0" borderId="0" xfId="246" applyNumberFormat="1" applyFont="1" applyFill="1" applyBorder="1" applyAlignment="1">
      <alignment vertical="center"/>
    </xf>
    <xf numFmtId="49" fontId="11" fillId="0" borderId="129" xfId="246" applyNumberFormat="1" applyFont="1" applyFill="1" applyBorder="1" applyAlignment="1">
      <alignment vertical="center" wrapText="1"/>
    </xf>
    <xf numFmtId="0" fontId="11" fillId="58" borderId="129" xfId="0" applyFont="1" applyFill="1" applyBorder="1" applyAlignment="1">
      <alignment vertical="center"/>
    </xf>
    <xf numFmtId="49" fontId="11" fillId="0" borderId="135" xfId="246" applyNumberFormat="1" applyFont="1" applyFill="1" applyBorder="1" applyAlignment="1">
      <alignment vertical="center" wrapText="1"/>
    </xf>
    <xf numFmtId="0" fontId="11" fillId="58" borderId="135" xfId="0" applyFont="1" applyFill="1" applyBorder="1" applyAlignment="1">
      <alignment vertical="center"/>
    </xf>
    <xf numFmtId="49" fontId="11" fillId="0" borderId="141" xfId="246" applyNumberFormat="1" applyFont="1" applyFill="1" applyBorder="1" applyAlignment="1">
      <alignment vertical="center" wrapText="1"/>
    </xf>
    <xf numFmtId="0" fontId="11" fillId="58" borderId="141" xfId="0" applyFont="1" applyFill="1" applyBorder="1" applyAlignment="1">
      <alignment vertical="center"/>
    </xf>
    <xf numFmtId="49" fontId="11" fillId="0" borderId="147" xfId="246" applyNumberFormat="1" applyFont="1" applyFill="1" applyBorder="1" applyAlignment="1">
      <alignment vertical="center" wrapText="1"/>
    </xf>
    <xf numFmtId="0" fontId="11" fillId="58" borderId="147" xfId="0" applyFont="1" applyFill="1" applyBorder="1" applyAlignment="1">
      <alignment vertical="center"/>
    </xf>
    <xf numFmtId="49" fontId="11" fillId="0" borderId="153" xfId="246" applyNumberFormat="1" applyFont="1" applyFill="1" applyBorder="1" applyAlignment="1">
      <alignment vertical="center" wrapText="1"/>
    </xf>
    <xf numFmtId="0" fontId="11" fillId="58" borderId="153" xfId="0" applyFont="1" applyFill="1" applyBorder="1" applyAlignment="1">
      <alignment vertical="center"/>
    </xf>
    <xf numFmtId="49" fontId="11" fillId="0" borderId="159" xfId="246" applyNumberFormat="1" applyFont="1" applyFill="1" applyBorder="1" applyAlignment="1">
      <alignment vertical="center" wrapText="1"/>
    </xf>
    <xf numFmtId="0" fontId="11" fillId="58" borderId="159" xfId="0" applyFont="1" applyFill="1" applyBorder="1" applyAlignment="1">
      <alignment vertical="center"/>
    </xf>
    <xf numFmtId="49" fontId="11" fillId="0" borderId="165" xfId="246" applyNumberFormat="1" applyFont="1" applyFill="1" applyBorder="1" applyAlignment="1">
      <alignment vertical="center" wrapText="1"/>
    </xf>
    <xf numFmtId="0" fontId="11" fillId="58" borderId="165" xfId="0" applyFont="1" applyFill="1" applyBorder="1" applyAlignment="1">
      <alignment vertical="center"/>
    </xf>
    <xf numFmtId="49" fontId="11" fillId="0" borderId="171" xfId="246" applyNumberFormat="1" applyFont="1" applyFill="1" applyBorder="1" applyAlignment="1">
      <alignment vertical="center" wrapText="1"/>
    </xf>
    <xf numFmtId="0" fontId="11" fillId="58" borderId="171" xfId="0" applyFont="1" applyFill="1" applyBorder="1" applyAlignment="1">
      <alignment vertical="center"/>
    </xf>
    <xf numFmtId="49" fontId="11" fillId="0" borderId="177" xfId="246" applyNumberFormat="1" applyFont="1" applyFill="1" applyBorder="1" applyAlignment="1">
      <alignment vertical="center" wrapText="1"/>
    </xf>
    <xf numFmtId="0" fontId="11" fillId="58" borderId="177" xfId="0" applyFont="1" applyFill="1" applyBorder="1" applyAlignment="1">
      <alignment vertical="center"/>
    </xf>
    <xf numFmtId="49" fontId="11" fillId="0" borderId="183" xfId="246" applyNumberFormat="1" applyFont="1" applyFill="1" applyBorder="1" applyAlignment="1">
      <alignment vertical="center" wrapText="1"/>
    </xf>
    <xf numFmtId="0" fontId="11" fillId="58" borderId="183" xfId="0" applyFont="1" applyFill="1" applyBorder="1" applyAlignment="1">
      <alignment vertical="center"/>
    </xf>
    <xf numFmtId="49" fontId="11" fillId="0" borderId="189" xfId="246" applyNumberFormat="1" applyFont="1" applyFill="1" applyBorder="1" applyAlignment="1">
      <alignment vertical="center" wrapText="1"/>
    </xf>
    <xf numFmtId="0" fontId="11" fillId="58" borderId="189" xfId="0" applyFont="1" applyFill="1" applyBorder="1" applyAlignment="1">
      <alignment vertical="center"/>
    </xf>
    <xf numFmtId="49" fontId="11" fillId="0" borderId="195" xfId="246" applyNumberFormat="1" applyFont="1" applyFill="1" applyBorder="1" applyAlignment="1">
      <alignment vertical="center" wrapText="1"/>
    </xf>
    <xf numFmtId="0" fontId="11" fillId="58" borderId="195" xfId="0" applyFont="1" applyFill="1" applyBorder="1" applyAlignment="1">
      <alignment vertical="center"/>
    </xf>
    <xf numFmtId="49" fontId="11" fillId="0" borderId="201" xfId="246" applyNumberFormat="1" applyFont="1" applyFill="1" applyBorder="1" applyAlignment="1">
      <alignment vertical="center" wrapText="1"/>
    </xf>
    <xf numFmtId="0" fontId="11" fillId="58" borderId="201" xfId="0" applyFont="1" applyFill="1" applyBorder="1" applyAlignment="1">
      <alignment vertical="center"/>
    </xf>
    <xf numFmtId="49" fontId="11" fillId="0" borderId="207" xfId="246" applyNumberFormat="1" applyFont="1" applyFill="1" applyBorder="1" applyAlignment="1">
      <alignment vertical="center" wrapText="1"/>
    </xf>
    <xf numFmtId="0" fontId="11" fillId="58" borderId="207" xfId="0" applyFont="1" applyFill="1" applyBorder="1" applyAlignment="1">
      <alignment vertical="center"/>
    </xf>
    <xf numFmtId="49" fontId="11" fillId="0" borderId="213" xfId="246" applyNumberFormat="1" applyFont="1" applyFill="1" applyBorder="1" applyAlignment="1">
      <alignment vertical="center" wrapText="1"/>
    </xf>
    <xf numFmtId="0" fontId="11" fillId="58" borderId="213" xfId="0" applyFont="1" applyFill="1" applyBorder="1" applyAlignment="1">
      <alignment vertical="center"/>
    </xf>
    <xf numFmtId="49" fontId="11" fillId="0" borderId="219" xfId="246" applyNumberFormat="1" applyFont="1" applyFill="1" applyBorder="1" applyAlignment="1">
      <alignment vertical="center" wrapText="1"/>
    </xf>
    <xf numFmtId="0" fontId="11" fillId="58" borderId="219" xfId="0" applyFont="1" applyFill="1" applyBorder="1" applyAlignment="1">
      <alignment vertical="center"/>
    </xf>
    <xf numFmtId="49" fontId="11" fillId="0" borderId="225" xfId="246" applyNumberFormat="1" applyFont="1" applyFill="1" applyBorder="1" applyAlignment="1">
      <alignment vertical="center" wrapText="1"/>
    </xf>
    <xf numFmtId="0" fontId="11" fillId="58" borderId="225" xfId="0" applyFont="1" applyFill="1" applyBorder="1" applyAlignment="1">
      <alignment vertical="center"/>
    </xf>
    <xf numFmtId="49" fontId="11" fillId="0" borderId="231" xfId="246" applyNumberFormat="1" applyFont="1" applyFill="1" applyBorder="1" applyAlignment="1">
      <alignment vertical="center" wrapText="1"/>
    </xf>
    <xf numFmtId="0" fontId="11" fillId="58" borderId="231" xfId="0" applyFont="1" applyFill="1" applyBorder="1" applyAlignment="1">
      <alignment vertical="center"/>
    </xf>
    <xf numFmtId="49" fontId="11" fillId="0" borderId="237" xfId="246" applyNumberFormat="1" applyFont="1" applyFill="1" applyBorder="1" applyAlignment="1">
      <alignment vertical="center" wrapText="1"/>
    </xf>
    <xf numFmtId="0" fontId="11" fillId="58" borderId="237" xfId="0" applyFont="1" applyFill="1" applyBorder="1" applyAlignment="1">
      <alignment vertical="center"/>
    </xf>
    <xf numFmtId="49" fontId="11" fillId="0" borderId="243" xfId="246" applyNumberFormat="1" applyFont="1" applyFill="1" applyBorder="1" applyAlignment="1">
      <alignment vertical="center" wrapText="1"/>
    </xf>
    <xf numFmtId="0" fontId="11" fillId="58" borderId="243" xfId="0" applyFont="1" applyFill="1" applyBorder="1" applyAlignment="1">
      <alignment vertical="center"/>
    </xf>
    <xf numFmtId="49" fontId="11" fillId="0" borderId="249" xfId="246" applyNumberFormat="1" applyFont="1" applyFill="1" applyBorder="1" applyAlignment="1">
      <alignment vertical="center" wrapText="1"/>
    </xf>
    <xf numFmtId="0" fontId="11" fillId="58" borderId="249" xfId="0" applyFont="1" applyFill="1" applyBorder="1" applyAlignment="1">
      <alignment vertical="center"/>
    </xf>
    <xf numFmtId="49" fontId="11" fillId="0" borderId="255" xfId="246" applyNumberFormat="1" applyFont="1" applyFill="1" applyBorder="1" applyAlignment="1">
      <alignment vertical="center" wrapText="1"/>
    </xf>
    <xf numFmtId="0" fontId="11" fillId="58" borderId="255" xfId="0" applyFont="1" applyFill="1" applyBorder="1" applyAlignment="1">
      <alignment vertical="center"/>
    </xf>
    <xf numFmtId="49" fontId="11" fillId="0" borderId="261" xfId="246" applyNumberFormat="1" applyFont="1" applyFill="1" applyBorder="1" applyAlignment="1">
      <alignment vertical="center" wrapText="1"/>
    </xf>
    <xf numFmtId="0" fontId="11" fillId="58" borderId="261" xfId="0" applyFont="1" applyFill="1" applyBorder="1" applyAlignment="1">
      <alignment vertical="center"/>
    </xf>
    <xf numFmtId="49" fontId="11" fillId="0" borderId="267" xfId="246" applyNumberFormat="1" applyFont="1" applyFill="1" applyBorder="1" applyAlignment="1">
      <alignment vertical="center" wrapText="1"/>
    </xf>
    <xf numFmtId="0" fontId="11" fillId="58" borderId="267" xfId="0" applyFont="1" applyFill="1" applyBorder="1" applyAlignment="1">
      <alignment vertical="center"/>
    </xf>
    <xf numFmtId="49" fontId="11" fillId="0" borderId="273" xfId="246" applyNumberFormat="1" applyFont="1" applyFill="1" applyBorder="1" applyAlignment="1">
      <alignment vertical="center" wrapText="1"/>
    </xf>
    <xf numFmtId="0" fontId="11" fillId="58" borderId="273" xfId="0" applyFont="1" applyFill="1" applyBorder="1" applyAlignment="1">
      <alignment vertical="center"/>
    </xf>
    <xf numFmtId="49" fontId="11" fillId="0" borderId="279" xfId="246" applyNumberFormat="1" applyFont="1" applyFill="1" applyBorder="1" applyAlignment="1">
      <alignment vertical="center" wrapText="1"/>
    </xf>
    <xf numFmtId="0" fontId="11" fillId="58" borderId="279" xfId="0" applyFont="1" applyFill="1" applyBorder="1" applyAlignment="1">
      <alignment vertical="center"/>
    </xf>
    <xf numFmtId="49" fontId="11" fillId="0" borderId="285" xfId="246" applyNumberFormat="1" applyFont="1" applyFill="1" applyBorder="1" applyAlignment="1">
      <alignment vertical="center" wrapText="1"/>
    </xf>
    <xf numFmtId="0" fontId="11" fillId="58" borderId="285" xfId="0" applyFont="1" applyFill="1" applyBorder="1" applyAlignment="1">
      <alignment vertical="center"/>
    </xf>
    <xf numFmtId="49" fontId="11" fillId="0" borderId="291" xfId="246" applyNumberFormat="1" applyFont="1" applyFill="1" applyBorder="1" applyAlignment="1">
      <alignment vertical="center" wrapText="1"/>
    </xf>
    <xf numFmtId="0" fontId="11" fillId="58" borderId="291" xfId="0" applyFont="1" applyFill="1" applyBorder="1" applyAlignment="1">
      <alignment vertical="center"/>
    </xf>
    <xf numFmtId="49" fontId="11" fillId="0" borderId="297" xfId="246" applyNumberFormat="1" applyFont="1" applyFill="1" applyBorder="1" applyAlignment="1">
      <alignment vertical="center" wrapText="1"/>
    </xf>
    <xf numFmtId="0" fontId="11" fillId="58" borderId="297" xfId="0" applyFont="1" applyFill="1" applyBorder="1" applyAlignment="1">
      <alignment vertical="center"/>
    </xf>
    <xf numFmtId="49" fontId="11" fillId="0" borderId="303" xfId="246" applyNumberFormat="1" applyFont="1" applyFill="1" applyBorder="1" applyAlignment="1">
      <alignment vertical="center" wrapText="1"/>
    </xf>
    <xf numFmtId="0" fontId="11" fillId="58" borderId="303" xfId="0" applyFont="1" applyFill="1" applyBorder="1" applyAlignment="1">
      <alignment vertical="center"/>
    </xf>
    <xf numFmtId="49" fontId="11" fillId="0" borderId="309" xfId="246" applyNumberFormat="1" applyFont="1" applyFill="1" applyBorder="1" applyAlignment="1">
      <alignment vertical="center" wrapText="1"/>
    </xf>
    <xf numFmtId="0" fontId="11" fillId="58" borderId="309" xfId="0" applyFont="1" applyFill="1" applyBorder="1" applyAlignment="1">
      <alignment vertical="center"/>
    </xf>
    <xf numFmtId="49" fontId="11" fillId="0" borderId="315" xfId="246" applyNumberFormat="1" applyFont="1" applyFill="1" applyBorder="1" applyAlignment="1">
      <alignment vertical="center" wrapText="1"/>
    </xf>
    <xf numFmtId="0" fontId="11" fillId="58" borderId="315" xfId="0" applyFont="1" applyFill="1" applyBorder="1" applyAlignment="1">
      <alignment vertical="center"/>
    </xf>
    <xf numFmtId="49" fontId="11" fillId="0" borderId="321" xfId="246" applyNumberFormat="1" applyFont="1" applyFill="1" applyBorder="1" applyAlignment="1">
      <alignment vertical="center" wrapText="1"/>
    </xf>
    <xf numFmtId="0" fontId="11" fillId="58" borderId="321" xfId="0" applyFont="1" applyFill="1" applyBorder="1" applyAlignment="1">
      <alignment vertical="center"/>
    </xf>
    <xf numFmtId="49" fontId="11" fillId="0" borderId="327" xfId="246" applyNumberFormat="1" applyFont="1" applyFill="1" applyBorder="1" applyAlignment="1">
      <alignment vertical="center" wrapText="1"/>
    </xf>
    <xf numFmtId="0" fontId="11" fillId="58" borderId="327" xfId="0" applyFont="1" applyFill="1" applyBorder="1" applyAlignment="1">
      <alignment vertical="center"/>
    </xf>
    <xf numFmtId="49" fontId="11" fillId="0" borderId="333" xfId="246" applyNumberFormat="1" applyFont="1" applyFill="1" applyBorder="1" applyAlignment="1">
      <alignment vertical="center" wrapText="1"/>
    </xf>
    <xf numFmtId="0" fontId="11" fillId="58" borderId="333" xfId="0" applyFont="1" applyFill="1" applyBorder="1" applyAlignment="1">
      <alignment vertical="center"/>
    </xf>
    <xf numFmtId="49" fontId="11" fillId="0" borderId="339" xfId="246" applyNumberFormat="1" applyFont="1" applyFill="1" applyBorder="1" applyAlignment="1">
      <alignment vertical="center" wrapText="1"/>
    </xf>
    <xf numFmtId="0" fontId="11" fillId="58" borderId="339" xfId="0" applyFont="1" applyFill="1" applyBorder="1" applyAlignment="1">
      <alignment vertical="center"/>
    </xf>
    <xf numFmtId="49" fontId="11" fillId="0" borderId="345" xfId="246" applyNumberFormat="1" applyFont="1" applyFill="1" applyBorder="1" applyAlignment="1">
      <alignment vertical="center" wrapText="1"/>
    </xf>
    <xf numFmtId="0" fontId="11" fillId="58" borderId="345" xfId="0" applyFont="1" applyFill="1" applyBorder="1" applyAlignment="1">
      <alignment vertical="center"/>
    </xf>
    <xf numFmtId="49" fontId="11" fillId="0" borderId="351" xfId="246" applyNumberFormat="1" applyFont="1" applyFill="1" applyBorder="1" applyAlignment="1">
      <alignment vertical="center" wrapText="1"/>
    </xf>
    <xf numFmtId="0" fontId="11" fillId="58" borderId="351" xfId="0" applyFont="1" applyFill="1" applyBorder="1" applyAlignment="1">
      <alignment vertical="center"/>
    </xf>
    <xf numFmtId="49" fontId="11" fillId="0" borderId="357" xfId="246" applyNumberFormat="1" applyFont="1" applyFill="1" applyBorder="1" applyAlignment="1">
      <alignment vertical="center" wrapText="1"/>
    </xf>
    <xf numFmtId="0" fontId="11" fillId="58" borderId="357" xfId="0" applyFont="1" applyFill="1" applyBorder="1" applyAlignment="1">
      <alignment vertical="center"/>
    </xf>
    <xf numFmtId="49" fontId="11" fillId="0" borderId="363" xfId="246" applyNumberFormat="1" applyFont="1" applyFill="1" applyBorder="1" applyAlignment="1">
      <alignment vertical="center" wrapText="1"/>
    </xf>
    <xf numFmtId="0" fontId="11" fillId="58" borderId="363" xfId="0" applyFont="1" applyFill="1" applyBorder="1" applyAlignment="1">
      <alignment vertical="center"/>
    </xf>
    <xf numFmtId="49" fontId="11" fillId="0" borderId="369" xfId="246" applyNumberFormat="1" applyFont="1" applyFill="1" applyBorder="1" applyAlignment="1">
      <alignment vertical="center" wrapText="1"/>
    </xf>
    <xf numFmtId="0" fontId="11" fillId="58" borderId="369" xfId="0" applyFont="1" applyFill="1" applyBorder="1" applyAlignment="1">
      <alignment vertical="center"/>
    </xf>
    <xf numFmtId="49" fontId="11" fillId="0" borderId="375" xfId="246" applyNumberFormat="1" applyFont="1" applyFill="1" applyBorder="1" applyAlignment="1">
      <alignment vertical="center" wrapText="1"/>
    </xf>
    <xf numFmtId="0" fontId="11" fillId="58" borderId="375" xfId="0" applyFont="1" applyFill="1" applyBorder="1" applyAlignment="1">
      <alignment vertical="center"/>
    </xf>
    <xf numFmtId="49" fontId="11" fillId="0" borderId="381" xfId="246" applyNumberFormat="1" applyFont="1" applyFill="1" applyBorder="1" applyAlignment="1">
      <alignment vertical="center" wrapText="1"/>
    </xf>
    <xf numFmtId="0" fontId="11" fillId="58" borderId="381" xfId="0" applyFont="1" applyFill="1" applyBorder="1" applyAlignment="1">
      <alignment vertical="center"/>
    </xf>
    <xf numFmtId="49" fontId="11" fillId="0" borderId="387" xfId="246" applyNumberFormat="1" applyFont="1" applyFill="1" applyBorder="1" applyAlignment="1">
      <alignment vertical="center" wrapText="1"/>
    </xf>
    <xf numFmtId="0" fontId="11" fillId="58" borderId="387" xfId="0" applyFont="1" applyFill="1" applyBorder="1" applyAlignment="1">
      <alignment vertical="center"/>
    </xf>
    <xf numFmtId="49" fontId="11" fillId="0" borderId="393" xfId="246" applyNumberFormat="1" applyFont="1" applyFill="1" applyBorder="1" applyAlignment="1">
      <alignment vertical="center" wrapText="1"/>
    </xf>
    <xf numFmtId="0" fontId="11" fillId="58" borderId="393" xfId="0" applyFont="1" applyFill="1" applyBorder="1" applyAlignment="1">
      <alignment vertical="center"/>
    </xf>
    <xf numFmtId="49" fontId="11" fillId="0" borderId="399" xfId="246" applyNumberFormat="1" applyFont="1" applyFill="1" applyBorder="1" applyAlignment="1">
      <alignment vertical="center" wrapText="1"/>
    </xf>
    <xf numFmtId="0" fontId="11" fillId="58" borderId="399" xfId="0" applyFont="1" applyFill="1" applyBorder="1" applyAlignment="1">
      <alignment vertical="center"/>
    </xf>
    <xf numFmtId="49" fontId="11" fillId="0" borderId="405" xfId="246" applyNumberFormat="1" applyFont="1" applyFill="1" applyBorder="1" applyAlignment="1">
      <alignment vertical="center" wrapText="1"/>
    </xf>
    <xf numFmtId="0" fontId="11" fillId="58" borderId="405" xfId="0" applyFont="1" applyFill="1" applyBorder="1" applyAlignment="1">
      <alignment vertical="center"/>
    </xf>
    <xf numFmtId="49" fontId="11" fillId="0" borderId="411" xfId="246" applyNumberFormat="1" applyFont="1" applyFill="1" applyBorder="1" applyAlignment="1">
      <alignment vertical="center" wrapText="1"/>
    </xf>
    <xf numFmtId="0" fontId="11" fillId="58" borderId="411" xfId="0" applyFont="1" applyFill="1" applyBorder="1" applyAlignment="1">
      <alignment vertical="center"/>
    </xf>
    <xf numFmtId="49" fontId="11" fillId="0" borderId="417" xfId="246" applyNumberFormat="1" applyFont="1" applyFill="1" applyBorder="1" applyAlignment="1">
      <alignment vertical="center" wrapText="1"/>
    </xf>
    <xf numFmtId="0" fontId="11" fillId="58" borderId="417" xfId="0" applyFont="1" applyFill="1" applyBorder="1" applyAlignment="1">
      <alignment vertical="center"/>
    </xf>
    <xf numFmtId="49" fontId="11" fillId="0" borderId="423" xfId="246" applyNumberFormat="1" applyFont="1" applyFill="1" applyBorder="1" applyAlignment="1">
      <alignment vertical="center" wrapText="1"/>
    </xf>
    <xf numFmtId="0" fontId="11" fillId="58" borderId="423" xfId="0" applyFont="1" applyFill="1" applyBorder="1" applyAlignment="1">
      <alignment vertical="center"/>
    </xf>
    <xf numFmtId="49" fontId="11" fillId="0" borderId="429" xfId="246" applyNumberFormat="1" applyFont="1" applyFill="1" applyBorder="1" applyAlignment="1">
      <alignment vertical="center" wrapText="1"/>
    </xf>
    <xf numFmtId="0" fontId="11" fillId="58" borderId="429" xfId="0" applyFont="1" applyFill="1" applyBorder="1" applyAlignment="1">
      <alignment vertical="center"/>
    </xf>
    <xf numFmtId="49" fontId="11" fillId="0" borderId="435" xfId="246" applyNumberFormat="1" applyFont="1" applyFill="1" applyBorder="1" applyAlignment="1">
      <alignment vertical="center" wrapText="1"/>
    </xf>
    <xf numFmtId="0" fontId="11" fillId="58" borderId="435" xfId="0" applyFont="1" applyFill="1" applyBorder="1" applyAlignment="1">
      <alignment vertical="center"/>
    </xf>
    <xf numFmtId="49" fontId="11" fillId="0" borderId="441" xfId="246" applyNumberFormat="1" applyFont="1" applyFill="1" applyBorder="1" applyAlignment="1">
      <alignment vertical="center" wrapText="1"/>
    </xf>
    <xf numFmtId="0" fontId="11" fillId="58" borderId="441" xfId="0" applyFont="1" applyFill="1" applyBorder="1" applyAlignment="1">
      <alignment vertical="center"/>
    </xf>
    <xf numFmtId="49" fontId="11" fillId="0" borderId="447" xfId="246" applyNumberFormat="1" applyFont="1" applyFill="1" applyBorder="1" applyAlignment="1">
      <alignment vertical="center" wrapText="1"/>
    </xf>
    <xf numFmtId="0" fontId="11" fillId="58" borderId="447" xfId="0" applyFont="1" applyFill="1" applyBorder="1" applyAlignment="1">
      <alignment vertical="center"/>
    </xf>
    <xf numFmtId="49" fontId="11" fillId="0" borderId="453" xfId="246" applyNumberFormat="1" applyFont="1" applyFill="1" applyBorder="1" applyAlignment="1">
      <alignment vertical="center" wrapText="1"/>
    </xf>
    <xf numFmtId="0" fontId="11" fillId="58" borderId="453" xfId="0" applyFont="1" applyFill="1" applyBorder="1" applyAlignment="1">
      <alignment vertical="center"/>
    </xf>
    <xf numFmtId="49" fontId="11" fillId="0" borderId="459" xfId="246" applyNumberFormat="1" applyFont="1" applyFill="1" applyBorder="1" applyAlignment="1">
      <alignment vertical="center" wrapText="1"/>
    </xf>
    <xf numFmtId="0" fontId="11" fillId="58" borderId="459" xfId="0" applyFont="1" applyFill="1" applyBorder="1" applyAlignment="1">
      <alignment vertical="center"/>
    </xf>
    <xf numFmtId="49" fontId="11" fillId="0" borderId="465" xfId="246" applyNumberFormat="1" applyFont="1" applyFill="1" applyBorder="1" applyAlignment="1">
      <alignment vertical="center" wrapText="1"/>
    </xf>
    <xf numFmtId="0" fontId="11" fillId="58" borderId="465" xfId="0" applyFont="1" applyFill="1" applyBorder="1" applyAlignment="1">
      <alignment vertical="center"/>
    </xf>
    <xf numFmtId="49" fontId="11" fillId="0" borderId="471" xfId="246" applyNumberFormat="1" applyFont="1" applyFill="1" applyBorder="1" applyAlignment="1">
      <alignment vertical="center" wrapText="1"/>
    </xf>
    <xf numFmtId="0" fontId="11" fillId="58" borderId="471" xfId="0" applyFont="1" applyFill="1" applyBorder="1" applyAlignment="1">
      <alignment vertical="center"/>
    </xf>
    <xf numFmtId="49" fontId="11" fillId="0" borderId="477" xfId="246" applyNumberFormat="1" applyFont="1" applyFill="1" applyBorder="1" applyAlignment="1">
      <alignment vertical="center" wrapText="1"/>
    </xf>
    <xf numFmtId="0" fontId="11" fillId="58" borderId="477" xfId="0" applyFont="1" applyFill="1" applyBorder="1" applyAlignment="1">
      <alignment vertical="center"/>
    </xf>
    <xf numFmtId="49" fontId="11" fillId="0" borderId="483" xfId="246" applyNumberFormat="1" applyFont="1" applyFill="1" applyBorder="1" applyAlignment="1">
      <alignment vertical="center" wrapText="1"/>
    </xf>
    <xf numFmtId="0" fontId="11" fillId="58" borderId="483" xfId="0" applyFont="1" applyFill="1" applyBorder="1" applyAlignment="1">
      <alignment vertical="center"/>
    </xf>
    <xf numFmtId="49" fontId="11" fillId="0" borderId="489" xfId="246" applyNumberFormat="1" applyFont="1" applyFill="1" applyBorder="1" applyAlignment="1">
      <alignment vertical="center" wrapText="1"/>
    </xf>
    <xf numFmtId="0" fontId="11" fillId="58" borderId="489" xfId="0" applyFont="1" applyFill="1" applyBorder="1" applyAlignment="1">
      <alignment vertical="center"/>
    </xf>
    <xf numFmtId="49" fontId="11" fillId="0" borderId="495" xfId="246" applyNumberFormat="1" applyFont="1" applyFill="1" applyBorder="1" applyAlignment="1">
      <alignment vertical="center" wrapText="1"/>
    </xf>
    <xf numFmtId="0" fontId="11" fillId="58" borderId="495" xfId="0" applyFont="1" applyFill="1" applyBorder="1" applyAlignment="1">
      <alignment vertical="center"/>
    </xf>
    <xf numFmtId="0" fontId="0" fillId="0" borderId="495" xfId="0" applyFont="1" applyFill="1" applyBorder="1"/>
    <xf numFmtId="49" fontId="11" fillId="0" borderId="501" xfId="246" applyNumberFormat="1" applyFont="1" applyFill="1" applyBorder="1" applyAlignment="1">
      <alignment vertical="center" wrapText="1"/>
    </xf>
    <xf numFmtId="0" fontId="11" fillId="58" borderId="501" xfId="0" applyFont="1" applyFill="1" applyBorder="1" applyAlignment="1">
      <alignment vertical="center"/>
    </xf>
    <xf numFmtId="0" fontId="0" fillId="0" borderId="501" xfId="0" applyFont="1" applyFill="1" applyBorder="1"/>
    <xf numFmtId="49" fontId="11" fillId="0" borderId="507" xfId="246" applyNumberFormat="1" applyFont="1" applyFill="1" applyBorder="1" applyAlignment="1">
      <alignment vertical="center" wrapText="1"/>
    </xf>
    <xf numFmtId="0" fontId="11" fillId="58" borderId="507" xfId="0" applyFont="1" applyFill="1" applyBorder="1" applyAlignment="1">
      <alignment vertical="center"/>
    </xf>
    <xf numFmtId="0" fontId="0" fillId="0" borderId="507" xfId="0" applyFont="1" applyFill="1" applyBorder="1"/>
    <xf numFmtId="49" fontId="11" fillId="0" borderId="513" xfId="246" applyNumberFormat="1" applyFont="1" applyFill="1" applyBorder="1" applyAlignment="1">
      <alignment vertical="center" wrapText="1"/>
    </xf>
    <xf numFmtId="0" fontId="11" fillId="58" borderId="513" xfId="0" applyFont="1" applyFill="1" applyBorder="1" applyAlignment="1">
      <alignment vertical="center"/>
    </xf>
    <xf numFmtId="0" fontId="0" fillId="0" borderId="513" xfId="0" applyFont="1" applyFill="1" applyBorder="1"/>
    <xf numFmtId="49" fontId="11" fillId="0" borderId="519" xfId="246" applyNumberFormat="1" applyFont="1" applyFill="1" applyBorder="1" applyAlignment="1">
      <alignment vertical="center" wrapText="1"/>
    </xf>
    <xf numFmtId="0" fontId="11" fillId="58" borderId="519" xfId="0" applyFont="1" applyFill="1" applyBorder="1" applyAlignment="1">
      <alignment vertical="center"/>
    </xf>
    <xf numFmtId="0" fontId="0" fillId="0" borderId="519" xfId="0" applyFont="1" applyFill="1" applyBorder="1"/>
    <xf numFmtId="49" fontId="11" fillId="0" borderId="525" xfId="246" applyNumberFormat="1" applyFont="1" applyFill="1" applyBorder="1" applyAlignment="1">
      <alignment vertical="center" wrapText="1"/>
    </xf>
    <xf numFmtId="0" fontId="11" fillId="58" borderId="525" xfId="0" applyFont="1" applyFill="1" applyBorder="1" applyAlignment="1">
      <alignment vertical="center"/>
    </xf>
    <xf numFmtId="0" fontId="0" fillId="0" borderId="525" xfId="0" applyFont="1" applyFill="1" applyBorder="1"/>
    <xf numFmtId="49" fontId="11" fillId="0" borderId="531" xfId="246" applyNumberFormat="1" applyFont="1" applyFill="1" applyBorder="1" applyAlignment="1">
      <alignment vertical="center" wrapText="1"/>
    </xf>
    <xf numFmtId="0" fontId="11" fillId="58" borderId="531" xfId="0" applyFont="1" applyFill="1" applyBorder="1" applyAlignment="1">
      <alignment vertical="center"/>
    </xf>
    <xf numFmtId="0" fontId="0" fillId="0" borderId="531" xfId="0" applyFont="1" applyFill="1" applyBorder="1"/>
    <xf numFmtId="49" fontId="11" fillId="0" borderId="537" xfId="246" applyNumberFormat="1" applyFont="1" applyFill="1" applyBorder="1" applyAlignment="1">
      <alignment vertical="center" wrapText="1"/>
    </xf>
    <xf numFmtId="0" fontId="11" fillId="58" borderId="537" xfId="0" applyFont="1" applyFill="1" applyBorder="1" applyAlignment="1">
      <alignment vertical="center"/>
    </xf>
    <xf numFmtId="0" fontId="0" fillId="0" borderId="537" xfId="0" applyFont="1" applyFill="1" applyBorder="1"/>
    <xf numFmtId="49" fontId="11" fillId="0" borderId="543" xfId="246" applyNumberFormat="1" applyFont="1" applyFill="1" applyBorder="1" applyAlignment="1">
      <alignment vertical="center" wrapText="1"/>
    </xf>
    <xf numFmtId="0" fontId="11" fillId="58" borderId="543" xfId="0" applyFont="1" applyFill="1" applyBorder="1" applyAlignment="1">
      <alignment vertical="center"/>
    </xf>
    <xf numFmtId="0" fontId="0" fillId="0" borderId="543" xfId="0" applyFont="1" applyFill="1" applyBorder="1"/>
    <xf numFmtId="49" fontId="11" fillId="0" borderId="549" xfId="246" applyNumberFormat="1" applyFont="1" applyFill="1" applyBorder="1" applyAlignment="1">
      <alignment vertical="center" wrapText="1"/>
    </xf>
    <xf numFmtId="0" fontId="11" fillId="58" borderId="549" xfId="0" applyFont="1" applyFill="1" applyBorder="1" applyAlignment="1">
      <alignment vertical="center"/>
    </xf>
    <xf numFmtId="0" fontId="0" fillId="0" borderId="549" xfId="0" applyFont="1" applyFill="1" applyBorder="1"/>
    <xf numFmtId="49" fontId="11" fillId="0" borderId="555" xfId="246" applyNumberFormat="1" applyFont="1" applyFill="1" applyBorder="1" applyAlignment="1">
      <alignment vertical="center" wrapText="1"/>
    </xf>
    <xf numFmtId="0" fontId="11" fillId="58" borderId="555" xfId="0" applyFont="1" applyFill="1" applyBorder="1" applyAlignment="1">
      <alignment vertical="center"/>
    </xf>
    <xf numFmtId="0" fontId="0" fillId="0" borderId="555" xfId="0" applyFont="1" applyFill="1" applyBorder="1"/>
    <xf numFmtId="49" fontId="11" fillId="0" borderId="561" xfId="246" applyNumberFormat="1" applyFont="1" applyFill="1" applyBorder="1" applyAlignment="1">
      <alignment vertical="center" wrapText="1"/>
    </xf>
    <xf numFmtId="0" fontId="11" fillId="58" borderId="561" xfId="0" applyFont="1" applyFill="1" applyBorder="1" applyAlignment="1">
      <alignment vertical="center"/>
    </xf>
    <xf numFmtId="0" fontId="0" fillId="0" borderId="561" xfId="0" applyFont="1" applyFill="1" applyBorder="1"/>
    <xf numFmtId="49" fontId="11" fillId="0" borderId="567" xfId="246" applyNumberFormat="1" applyFont="1" applyFill="1" applyBorder="1" applyAlignment="1">
      <alignment vertical="center" wrapText="1"/>
    </xf>
    <xf numFmtId="0" fontId="11" fillId="58" borderId="567" xfId="0" applyFont="1" applyFill="1" applyBorder="1" applyAlignment="1">
      <alignment vertical="center"/>
    </xf>
    <xf numFmtId="0" fontId="0" fillId="0" borderId="567" xfId="0" applyFont="1" applyFill="1" applyBorder="1"/>
    <xf numFmtId="49" fontId="11" fillId="0" borderId="573" xfId="246" applyNumberFormat="1" applyFont="1" applyFill="1" applyBorder="1" applyAlignment="1">
      <alignment vertical="center" wrapText="1"/>
    </xf>
    <xf numFmtId="0" fontId="11" fillId="58" borderId="573" xfId="0" applyFont="1" applyFill="1" applyBorder="1" applyAlignment="1">
      <alignment vertical="center"/>
    </xf>
    <xf numFmtId="0" fontId="0" fillId="0" borderId="573" xfId="0" applyFont="1" applyFill="1" applyBorder="1"/>
    <xf numFmtId="49" fontId="11" fillId="0" borderId="579" xfId="246" applyNumberFormat="1" applyFont="1" applyFill="1" applyBorder="1" applyAlignment="1">
      <alignment vertical="center" wrapText="1"/>
    </xf>
    <xf numFmtId="0" fontId="11" fillId="58" borderId="579" xfId="0" applyFont="1" applyFill="1" applyBorder="1" applyAlignment="1">
      <alignment vertical="center"/>
    </xf>
    <xf numFmtId="0" fontId="0" fillId="0" borderId="579" xfId="0" applyFont="1" applyFill="1" applyBorder="1"/>
    <xf numFmtId="49" fontId="11" fillId="0" borderId="585" xfId="246" applyNumberFormat="1" applyFont="1" applyFill="1" applyBorder="1" applyAlignment="1">
      <alignment vertical="center" wrapText="1"/>
    </xf>
    <xf numFmtId="0" fontId="11" fillId="58" borderId="585" xfId="0" applyFont="1" applyFill="1" applyBorder="1" applyAlignment="1">
      <alignment vertical="center"/>
    </xf>
    <xf numFmtId="0" fontId="0" fillId="0" borderId="585" xfId="0" applyFont="1" applyFill="1" applyBorder="1"/>
    <xf numFmtId="49" fontId="11" fillId="0" borderId="591" xfId="246" applyNumberFormat="1" applyFont="1" applyFill="1" applyBorder="1" applyAlignment="1">
      <alignment vertical="center" wrapText="1"/>
    </xf>
    <xf numFmtId="0" fontId="11" fillId="58" borderId="591" xfId="0" applyFont="1" applyFill="1" applyBorder="1" applyAlignment="1">
      <alignment vertical="center"/>
    </xf>
    <xf numFmtId="0" fontId="0" fillId="0" borderId="591" xfId="0" applyFont="1" applyFill="1" applyBorder="1"/>
    <xf numFmtId="49" fontId="11" fillId="0" borderId="597" xfId="246" applyNumberFormat="1" applyFont="1" applyFill="1" applyBorder="1" applyAlignment="1">
      <alignment vertical="center" wrapText="1"/>
    </xf>
    <xf numFmtId="0" fontId="11" fillId="58" borderId="597" xfId="0" applyFont="1" applyFill="1" applyBorder="1" applyAlignment="1">
      <alignment vertical="center"/>
    </xf>
    <xf numFmtId="0" fontId="0" fillId="0" borderId="597" xfId="0" applyFont="1" applyFill="1" applyBorder="1"/>
    <xf numFmtId="49" fontId="11" fillId="0" borderId="603" xfId="246" applyNumberFormat="1" applyFont="1" applyFill="1" applyBorder="1" applyAlignment="1">
      <alignment vertical="center" wrapText="1"/>
    </xf>
    <xf numFmtId="0" fontId="11" fillId="58" borderId="603" xfId="0" applyFont="1" applyFill="1" applyBorder="1" applyAlignment="1">
      <alignment vertical="center"/>
    </xf>
    <xf numFmtId="0" fontId="0" fillId="0" borderId="603" xfId="0" applyFont="1" applyFill="1" applyBorder="1"/>
    <xf numFmtId="49" fontId="11" fillId="0" borderId="609" xfId="246" applyNumberFormat="1" applyFont="1" applyFill="1" applyBorder="1" applyAlignment="1">
      <alignment vertical="center" wrapText="1"/>
    </xf>
    <xf numFmtId="0" fontId="11" fillId="58" borderId="609" xfId="0" applyFont="1" applyFill="1" applyBorder="1" applyAlignment="1">
      <alignment vertical="center"/>
    </xf>
    <xf numFmtId="0" fontId="0" fillId="0" borderId="609" xfId="0" applyFont="1" applyFill="1" applyBorder="1"/>
    <xf numFmtId="49" fontId="11" fillId="0" borderId="615" xfId="246" applyNumberFormat="1" applyFont="1" applyFill="1" applyBorder="1" applyAlignment="1">
      <alignment vertical="center" wrapText="1"/>
    </xf>
    <xf numFmtId="0" fontId="11" fillId="58" borderId="615" xfId="0" applyFont="1" applyFill="1" applyBorder="1" applyAlignment="1">
      <alignment vertical="center"/>
    </xf>
    <xf numFmtId="0" fontId="0" fillId="0" borderId="615" xfId="0" applyFont="1" applyFill="1" applyBorder="1"/>
    <xf numFmtId="49" fontId="11" fillId="0" borderId="621" xfId="246" applyNumberFormat="1" applyFont="1" applyFill="1" applyBorder="1" applyAlignment="1">
      <alignment vertical="center" wrapText="1"/>
    </xf>
    <xf numFmtId="0" fontId="11" fillId="58" borderId="621" xfId="0" applyFont="1" applyFill="1" applyBorder="1" applyAlignment="1">
      <alignment vertical="center"/>
    </xf>
    <xf numFmtId="0" fontId="0" fillId="0" borderId="621" xfId="0" applyFont="1" applyFill="1" applyBorder="1"/>
    <xf numFmtId="49" fontId="11" fillId="0" borderId="627" xfId="246" applyNumberFormat="1" applyFont="1" applyFill="1" applyBorder="1" applyAlignment="1">
      <alignment vertical="center" wrapText="1"/>
    </xf>
    <xf numFmtId="0" fontId="11" fillId="58" borderId="627" xfId="0" applyFont="1" applyFill="1" applyBorder="1" applyAlignment="1">
      <alignment vertical="center"/>
    </xf>
    <xf numFmtId="0" fontId="0" fillId="0" borderId="627" xfId="0" applyFont="1" applyFill="1" applyBorder="1"/>
    <xf numFmtId="49" fontId="11" fillId="0" borderId="633" xfId="246" applyNumberFormat="1" applyFont="1" applyFill="1" applyBorder="1" applyAlignment="1">
      <alignment vertical="center" wrapText="1"/>
    </xf>
    <xf numFmtId="0" fontId="11" fillId="58" borderId="633" xfId="0" applyFont="1" applyFill="1" applyBorder="1" applyAlignment="1">
      <alignment vertical="center"/>
    </xf>
    <xf numFmtId="0" fontId="0" fillId="0" borderId="633" xfId="0" applyFont="1" applyFill="1" applyBorder="1"/>
    <xf numFmtId="49" fontId="11" fillId="0" borderId="639" xfId="246" applyNumberFormat="1" applyFont="1" applyFill="1" applyBorder="1" applyAlignment="1">
      <alignment vertical="center" wrapText="1"/>
    </xf>
    <xf numFmtId="0" fontId="11" fillId="58" borderId="639" xfId="0" applyFont="1" applyFill="1" applyBorder="1" applyAlignment="1">
      <alignment vertical="center"/>
    </xf>
    <xf numFmtId="0" fontId="0" fillId="0" borderId="639" xfId="0" applyFont="1" applyFill="1" applyBorder="1"/>
    <xf numFmtId="49" fontId="11" fillId="0" borderId="645" xfId="246" applyNumberFormat="1" applyFont="1" applyFill="1" applyBorder="1" applyAlignment="1">
      <alignment vertical="center" wrapText="1"/>
    </xf>
    <xf numFmtId="0" fontId="11" fillId="58" borderId="645" xfId="0" applyFont="1" applyFill="1" applyBorder="1" applyAlignment="1">
      <alignment vertical="center"/>
    </xf>
    <xf numFmtId="0" fontId="0" fillId="0" borderId="645" xfId="0" applyFont="1" applyFill="1" applyBorder="1"/>
    <xf numFmtId="49" fontId="11" fillId="0" borderId="651" xfId="246" applyNumberFormat="1" applyFont="1" applyFill="1" applyBorder="1" applyAlignment="1">
      <alignment vertical="center" wrapText="1"/>
    </xf>
    <xf numFmtId="0" fontId="11" fillId="58" borderId="651" xfId="0" applyFont="1" applyFill="1" applyBorder="1" applyAlignment="1">
      <alignment vertical="center"/>
    </xf>
    <xf numFmtId="0" fontId="0" fillId="0" borderId="651" xfId="0" applyFont="1" applyFill="1" applyBorder="1"/>
    <xf numFmtId="49" fontId="11" fillId="0" borderId="657" xfId="246" applyNumberFormat="1" applyFont="1" applyFill="1" applyBorder="1" applyAlignment="1">
      <alignment vertical="center" wrapText="1"/>
    </xf>
    <xf numFmtId="0" fontId="11" fillId="58" borderId="657" xfId="0" applyFont="1" applyFill="1" applyBorder="1" applyAlignment="1">
      <alignment vertical="center"/>
    </xf>
    <xf numFmtId="0" fontId="0" fillId="0" borderId="657" xfId="0" applyFont="1" applyFill="1" applyBorder="1"/>
    <xf numFmtId="49" fontId="11" fillId="0" borderId="663" xfId="246" applyNumberFormat="1" applyFont="1" applyFill="1" applyBorder="1" applyAlignment="1">
      <alignment vertical="center" wrapText="1"/>
    </xf>
    <xf numFmtId="0" fontId="11" fillId="58" borderId="663" xfId="0" applyFont="1" applyFill="1" applyBorder="1" applyAlignment="1">
      <alignment vertical="center"/>
    </xf>
    <xf numFmtId="0" fontId="0" fillId="0" borderId="663" xfId="0" applyFont="1" applyFill="1" applyBorder="1"/>
    <xf numFmtId="49" fontId="11" fillId="0" borderId="669" xfId="246" applyNumberFormat="1" applyFont="1" applyFill="1" applyBorder="1" applyAlignment="1">
      <alignment vertical="center" wrapText="1"/>
    </xf>
    <xf numFmtId="0" fontId="11" fillId="58" borderId="669" xfId="0" applyFont="1" applyFill="1" applyBorder="1" applyAlignment="1">
      <alignment vertical="center"/>
    </xf>
    <xf numFmtId="0" fontId="0" fillId="0" borderId="669" xfId="0" applyFont="1" applyFill="1" applyBorder="1"/>
    <xf numFmtId="49" fontId="11" fillId="0" borderId="675" xfId="246" applyNumberFormat="1" applyFont="1" applyFill="1" applyBorder="1" applyAlignment="1">
      <alignment vertical="center" wrapText="1"/>
    </xf>
    <xf numFmtId="0" fontId="11" fillId="58" borderId="675" xfId="0" applyFont="1" applyFill="1" applyBorder="1" applyAlignment="1">
      <alignment vertical="center"/>
    </xf>
    <xf numFmtId="0" fontId="0" fillId="0" borderId="675" xfId="0" applyFont="1" applyFill="1" applyBorder="1"/>
    <xf numFmtId="49" fontId="11" fillId="0" borderId="681" xfId="246" applyNumberFormat="1" applyFont="1" applyFill="1" applyBorder="1" applyAlignment="1">
      <alignment vertical="center" wrapText="1"/>
    </xf>
    <xf numFmtId="0" fontId="11" fillId="58" borderId="681" xfId="0" applyFont="1" applyFill="1" applyBorder="1" applyAlignment="1">
      <alignment vertical="center"/>
    </xf>
    <xf numFmtId="0" fontId="0" fillId="0" borderId="681" xfId="0" applyFont="1" applyFill="1" applyBorder="1"/>
    <xf numFmtId="49" fontId="11" fillId="0" borderId="687" xfId="246" applyNumberFormat="1" applyFont="1" applyFill="1" applyBorder="1" applyAlignment="1">
      <alignment vertical="center" wrapText="1"/>
    </xf>
    <xf numFmtId="0" fontId="11" fillId="58" borderId="687" xfId="0" applyFont="1" applyFill="1" applyBorder="1" applyAlignment="1">
      <alignment vertical="center"/>
    </xf>
    <xf numFmtId="0" fontId="0" fillId="0" borderId="687" xfId="0" applyFont="1" applyFill="1" applyBorder="1"/>
    <xf numFmtId="49" fontId="11" fillId="0" borderId="693" xfId="246" applyNumberFormat="1" applyFont="1" applyFill="1" applyBorder="1" applyAlignment="1">
      <alignment vertical="center" wrapText="1"/>
    </xf>
    <xf numFmtId="0" fontId="11" fillId="58" borderId="693" xfId="0" applyFont="1" applyFill="1" applyBorder="1" applyAlignment="1">
      <alignment vertical="center"/>
    </xf>
    <xf numFmtId="0" fontId="0" fillId="0" borderId="693" xfId="0" applyFont="1" applyFill="1" applyBorder="1"/>
    <xf numFmtId="49" fontId="11" fillId="0" borderId="699" xfId="246" applyNumberFormat="1" applyFont="1" applyFill="1" applyBorder="1" applyAlignment="1">
      <alignment vertical="center" wrapText="1"/>
    </xf>
    <xf numFmtId="0" fontId="11" fillId="58" borderId="699" xfId="0" applyFont="1" applyFill="1" applyBorder="1" applyAlignment="1">
      <alignment vertical="center"/>
    </xf>
    <xf numFmtId="0" fontId="0" fillId="0" borderId="699" xfId="0" applyFont="1" applyFill="1" applyBorder="1"/>
    <xf numFmtId="49" fontId="11" fillId="0" borderId="705" xfId="246" applyNumberFormat="1" applyFont="1" applyFill="1" applyBorder="1" applyAlignment="1">
      <alignment vertical="center" wrapText="1"/>
    </xf>
    <xf numFmtId="0" fontId="11" fillId="58" borderId="705" xfId="0" applyFont="1" applyFill="1" applyBorder="1" applyAlignment="1">
      <alignment vertical="center"/>
    </xf>
    <xf numFmtId="0" fontId="0" fillId="0" borderId="705" xfId="0" applyFont="1" applyFill="1" applyBorder="1"/>
    <xf numFmtId="49" fontId="11" fillId="0" borderId="711" xfId="246" applyNumberFormat="1" applyFont="1" applyFill="1" applyBorder="1" applyAlignment="1">
      <alignment vertical="center" wrapText="1"/>
    </xf>
    <xf numFmtId="0" fontId="11" fillId="58" borderId="711" xfId="0" applyFont="1" applyFill="1" applyBorder="1" applyAlignment="1">
      <alignment vertical="center"/>
    </xf>
    <xf numFmtId="0" fontId="0" fillId="0" borderId="711" xfId="0" applyFont="1" applyFill="1" applyBorder="1"/>
    <xf numFmtId="49" fontId="11" fillId="0" borderId="717" xfId="246" applyNumberFormat="1" applyFont="1" applyFill="1" applyBorder="1" applyAlignment="1">
      <alignment vertical="center" wrapText="1"/>
    </xf>
    <xf numFmtId="0" fontId="11" fillId="58" borderId="717" xfId="0" applyFont="1" applyFill="1" applyBorder="1" applyAlignment="1">
      <alignment vertical="center"/>
    </xf>
    <xf numFmtId="0" fontId="0" fillId="0" borderId="717" xfId="0" applyFont="1" applyFill="1" applyBorder="1"/>
    <xf numFmtId="49" fontId="11" fillId="0" borderId="723" xfId="246" applyNumberFormat="1" applyFont="1" applyFill="1" applyBorder="1" applyAlignment="1">
      <alignment vertical="center" wrapText="1"/>
    </xf>
    <xf numFmtId="0" fontId="11" fillId="58" borderId="723" xfId="0" applyFont="1" applyFill="1" applyBorder="1" applyAlignment="1">
      <alignment vertical="center"/>
    </xf>
    <xf numFmtId="0" fontId="0" fillId="0" borderId="723" xfId="0" applyFont="1" applyFill="1" applyBorder="1"/>
    <xf numFmtId="49" fontId="11" fillId="0" borderId="729" xfId="246" applyNumberFormat="1" applyFont="1" applyFill="1" applyBorder="1" applyAlignment="1">
      <alignment vertical="center" wrapText="1"/>
    </xf>
    <xf numFmtId="0" fontId="11" fillId="58" borderId="729" xfId="0" applyFont="1" applyFill="1" applyBorder="1" applyAlignment="1">
      <alignment vertical="center"/>
    </xf>
    <xf numFmtId="0" fontId="0" fillId="0" borderId="729" xfId="0" applyFont="1" applyFill="1" applyBorder="1"/>
    <xf numFmtId="49" fontId="11" fillId="0" borderId="735" xfId="246" applyNumberFormat="1" applyFont="1" applyFill="1" applyBorder="1" applyAlignment="1">
      <alignment vertical="center" wrapText="1"/>
    </xf>
    <xf numFmtId="0" fontId="11" fillId="58" borderId="735" xfId="0" applyFont="1" applyFill="1" applyBorder="1" applyAlignment="1">
      <alignment vertical="center"/>
    </xf>
    <xf numFmtId="0" fontId="0" fillId="0" borderId="735" xfId="0" applyFont="1" applyFill="1" applyBorder="1"/>
    <xf numFmtId="49" fontId="11" fillId="0" borderId="741" xfId="246" applyNumberFormat="1" applyFont="1" applyFill="1" applyBorder="1" applyAlignment="1">
      <alignment vertical="center" wrapText="1"/>
    </xf>
    <xf numFmtId="0" fontId="11" fillId="58" borderId="741" xfId="0" applyFont="1" applyFill="1" applyBorder="1" applyAlignment="1">
      <alignment vertical="center"/>
    </xf>
    <xf numFmtId="0" fontId="0" fillId="0" borderId="741" xfId="0" applyFont="1" applyFill="1" applyBorder="1"/>
    <xf numFmtId="49" fontId="11" fillId="0" borderId="747" xfId="246" applyNumberFormat="1" applyFont="1" applyFill="1" applyBorder="1" applyAlignment="1">
      <alignment vertical="center" wrapText="1"/>
    </xf>
    <xf numFmtId="0" fontId="11" fillId="58" borderId="747" xfId="0" applyFont="1" applyFill="1" applyBorder="1" applyAlignment="1">
      <alignment vertical="center"/>
    </xf>
    <xf numFmtId="0" fontId="0" fillId="0" borderId="747" xfId="0" applyFont="1" applyFill="1" applyBorder="1"/>
    <xf numFmtId="49" fontId="11" fillId="0" borderId="753" xfId="246" applyNumberFormat="1" applyFont="1" applyFill="1" applyBorder="1" applyAlignment="1">
      <alignment vertical="center" wrapText="1"/>
    </xf>
    <xf numFmtId="0" fontId="11" fillId="58" borderId="753" xfId="0" applyFont="1" applyFill="1" applyBorder="1" applyAlignment="1">
      <alignment vertical="center"/>
    </xf>
    <xf numFmtId="0" fontId="0" fillId="0" borderId="753" xfId="0" applyFont="1" applyFill="1" applyBorder="1"/>
    <xf numFmtId="49" fontId="11" fillId="0" borderId="759" xfId="246" applyNumberFormat="1" applyFont="1" applyFill="1" applyBorder="1" applyAlignment="1">
      <alignment vertical="center" wrapText="1"/>
    </xf>
    <xf numFmtId="0" fontId="11" fillId="58" borderId="759" xfId="0" applyFont="1" applyFill="1" applyBorder="1" applyAlignment="1">
      <alignment vertical="center"/>
    </xf>
    <xf numFmtId="0" fontId="0" fillId="0" borderId="759" xfId="0" applyFont="1" applyFill="1" applyBorder="1"/>
    <xf numFmtId="49" fontId="11" fillId="0" borderId="765" xfId="246" applyNumberFormat="1" applyFont="1" applyFill="1" applyBorder="1" applyAlignment="1">
      <alignment vertical="center" wrapText="1"/>
    </xf>
    <xf numFmtId="0" fontId="11" fillId="58" borderId="765" xfId="0" applyFont="1" applyFill="1" applyBorder="1" applyAlignment="1">
      <alignment vertical="center"/>
    </xf>
    <xf numFmtId="0" fontId="0" fillId="0" borderId="765" xfId="0" applyFont="1" applyFill="1" applyBorder="1"/>
    <xf numFmtId="49" fontId="11" fillId="0" borderId="771" xfId="246" applyNumberFormat="1" applyFont="1" applyFill="1" applyBorder="1" applyAlignment="1">
      <alignment vertical="center" wrapText="1"/>
    </xf>
    <xf numFmtId="0" fontId="11" fillId="58" borderId="771" xfId="0" applyFont="1" applyFill="1" applyBorder="1" applyAlignment="1">
      <alignment vertical="center"/>
    </xf>
    <xf numFmtId="0" fontId="0" fillId="0" borderId="771" xfId="0" applyFont="1" applyFill="1" applyBorder="1"/>
    <xf numFmtId="49" fontId="11" fillId="0" borderId="777" xfId="246" applyNumberFormat="1" applyFont="1" applyFill="1" applyBorder="1" applyAlignment="1">
      <alignment vertical="center" wrapText="1"/>
    </xf>
    <xf numFmtId="0" fontId="11" fillId="58" borderId="777" xfId="0" applyFont="1" applyFill="1" applyBorder="1" applyAlignment="1">
      <alignment vertical="center"/>
    </xf>
    <xf numFmtId="0" fontId="0" fillId="0" borderId="777" xfId="0" applyFont="1" applyFill="1" applyBorder="1"/>
    <xf numFmtId="49" fontId="11" fillId="0" borderId="783" xfId="246" applyNumberFormat="1" applyFont="1" applyFill="1" applyBorder="1" applyAlignment="1">
      <alignment vertical="center" wrapText="1"/>
    </xf>
    <xf numFmtId="0" fontId="11" fillId="58" borderId="783" xfId="0" applyFont="1" applyFill="1" applyBorder="1" applyAlignment="1">
      <alignment vertical="center"/>
    </xf>
    <xf numFmtId="0" fontId="0" fillId="0" borderId="783" xfId="0" applyFont="1" applyFill="1" applyBorder="1"/>
    <xf numFmtId="49" fontId="11" fillId="0" borderId="789" xfId="246" applyNumberFormat="1" applyFont="1" applyFill="1" applyBorder="1" applyAlignment="1">
      <alignment vertical="center" wrapText="1"/>
    </xf>
    <xf numFmtId="0" fontId="11" fillId="58" borderId="789" xfId="0" applyFont="1" applyFill="1" applyBorder="1" applyAlignment="1">
      <alignment vertical="center"/>
    </xf>
    <xf numFmtId="0" fontId="0" fillId="0" borderId="789" xfId="0" applyFont="1" applyFill="1" applyBorder="1"/>
    <xf numFmtId="49" fontId="11" fillId="0" borderId="795" xfId="246" applyNumberFormat="1" applyFont="1" applyFill="1" applyBorder="1" applyAlignment="1">
      <alignment vertical="center" wrapText="1"/>
    </xf>
    <xf numFmtId="0" fontId="11" fillId="58" borderId="795" xfId="0" applyFont="1" applyFill="1" applyBorder="1" applyAlignment="1">
      <alignment vertical="center"/>
    </xf>
    <xf numFmtId="0" fontId="0" fillId="0" borderId="795" xfId="0" applyFont="1" applyFill="1" applyBorder="1"/>
    <xf numFmtId="49" fontId="11" fillId="0" borderId="801" xfId="246" applyNumberFormat="1" applyFont="1" applyFill="1" applyBorder="1" applyAlignment="1">
      <alignment vertical="center" wrapText="1"/>
    </xf>
    <xf numFmtId="0" fontId="11" fillId="58" borderId="801" xfId="0" applyFont="1" applyFill="1" applyBorder="1" applyAlignment="1">
      <alignment vertical="center"/>
    </xf>
    <xf numFmtId="0" fontId="0" fillId="0" borderId="801" xfId="0" applyFont="1" applyFill="1" applyBorder="1"/>
    <xf numFmtId="49" fontId="11" fillId="0" borderId="807" xfId="246" applyNumberFormat="1" applyFont="1" applyFill="1" applyBorder="1" applyAlignment="1">
      <alignment vertical="center" wrapText="1"/>
    </xf>
    <xf numFmtId="0" fontId="11" fillId="58" borderId="807" xfId="0" applyFont="1" applyFill="1" applyBorder="1" applyAlignment="1">
      <alignment vertical="center"/>
    </xf>
    <xf numFmtId="0" fontId="0" fillId="0" borderId="807" xfId="0" applyFont="1" applyFill="1" applyBorder="1"/>
    <xf numFmtId="49" fontId="11" fillId="0" borderId="813" xfId="246" applyNumberFormat="1" applyFont="1" applyFill="1" applyBorder="1" applyAlignment="1">
      <alignment vertical="center" wrapText="1"/>
    </xf>
    <xf numFmtId="0" fontId="11" fillId="58" borderId="813" xfId="0" applyFont="1" applyFill="1" applyBorder="1" applyAlignment="1">
      <alignment vertical="center"/>
    </xf>
    <xf numFmtId="0" fontId="0" fillId="0" borderId="813" xfId="0" applyFont="1" applyFill="1" applyBorder="1"/>
    <xf numFmtId="49" fontId="11" fillId="0" borderId="819" xfId="246" applyNumberFormat="1" applyFont="1" applyFill="1" applyBorder="1" applyAlignment="1">
      <alignment vertical="center" wrapText="1"/>
    </xf>
    <xf numFmtId="0" fontId="11" fillId="58" borderId="819" xfId="0" applyFont="1" applyFill="1" applyBorder="1" applyAlignment="1">
      <alignment vertical="center"/>
    </xf>
    <xf numFmtId="0" fontId="0" fillId="0" borderId="819" xfId="0" applyFont="1" applyFill="1" applyBorder="1"/>
    <xf numFmtId="49" fontId="11" fillId="0" borderId="825" xfId="246" applyNumberFormat="1" applyFont="1" applyFill="1" applyBorder="1" applyAlignment="1">
      <alignment vertical="center" wrapText="1"/>
    </xf>
    <xf numFmtId="0" fontId="11" fillId="58" borderId="825" xfId="0" applyFont="1" applyFill="1" applyBorder="1" applyAlignment="1">
      <alignment vertical="center"/>
    </xf>
    <xf numFmtId="0" fontId="0" fillId="0" borderId="825" xfId="0" applyFont="1" applyFill="1" applyBorder="1"/>
    <xf numFmtId="49" fontId="11" fillId="0" borderId="831" xfId="246" applyNumberFormat="1" applyFont="1" applyFill="1" applyBorder="1" applyAlignment="1">
      <alignment vertical="center" wrapText="1"/>
    </xf>
    <xf numFmtId="0" fontId="11" fillId="58" borderId="831" xfId="0" applyFont="1" applyFill="1" applyBorder="1" applyAlignment="1">
      <alignment vertical="center"/>
    </xf>
    <xf numFmtId="0" fontId="0" fillId="0" borderId="831" xfId="0" applyFont="1" applyFill="1" applyBorder="1"/>
    <xf numFmtId="49" fontId="11" fillId="0" borderId="837" xfId="246" applyNumberFormat="1" applyFont="1" applyFill="1" applyBorder="1" applyAlignment="1">
      <alignment vertical="center" wrapText="1"/>
    </xf>
    <xf numFmtId="0" fontId="11" fillId="58" borderId="837" xfId="0" applyFont="1" applyFill="1" applyBorder="1" applyAlignment="1">
      <alignment vertical="center"/>
    </xf>
    <xf numFmtId="0" fontId="0" fillId="0" borderId="837" xfId="0" applyFont="1" applyFill="1" applyBorder="1"/>
    <xf numFmtId="49" fontId="11" fillId="0" borderId="843" xfId="246" applyNumberFormat="1" applyFont="1" applyFill="1" applyBorder="1" applyAlignment="1">
      <alignment vertical="center" wrapText="1"/>
    </xf>
    <xf numFmtId="0" fontId="11" fillId="58" borderId="843" xfId="0" applyFont="1" applyFill="1" applyBorder="1" applyAlignment="1">
      <alignment vertical="center"/>
    </xf>
    <xf numFmtId="0" fontId="0" fillId="0" borderId="843" xfId="0" applyFont="1" applyFill="1" applyBorder="1"/>
    <xf numFmtId="49" fontId="11" fillId="0" borderId="849" xfId="246" applyNumberFormat="1" applyFont="1" applyFill="1" applyBorder="1" applyAlignment="1">
      <alignment vertical="center" wrapText="1"/>
    </xf>
    <xf numFmtId="0" fontId="11" fillId="58" borderId="849" xfId="0" applyFont="1" applyFill="1" applyBorder="1" applyAlignment="1">
      <alignment vertical="center"/>
    </xf>
    <xf numFmtId="0" fontId="0" fillId="0" borderId="849" xfId="0" applyFont="1" applyFill="1" applyBorder="1"/>
    <xf numFmtId="49" fontId="11" fillId="0" borderId="855" xfId="246" applyNumberFormat="1" applyFont="1" applyFill="1" applyBorder="1" applyAlignment="1">
      <alignment vertical="center" wrapText="1"/>
    </xf>
    <xf numFmtId="0" fontId="11" fillId="58" borderId="855" xfId="0" applyFont="1" applyFill="1" applyBorder="1" applyAlignment="1">
      <alignment vertical="center"/>
    </xf>
    <xf numFmtId="0" fontId="0" fillId="0" borderId="855" xfId="0" applyFont="1" applyFill="1" applyBorder="1"/>
    <xf numFmtId="49" fontId="11" fillId="0" borderId="861" xfId="246" applyNumberFormat="1" applyFont="1" applyFill="1" applyBorder="1" applyAlignment="1">
      <alignment vertical="center" wrapText="1"/>
    </xf>
    <xf numFmtId="0" fontId="11" fillId="58" borderId="861" xfId="0" applyFont="1" applyFill="1" applyBorder="1" applyAlignment="1">
      <alignment vertical="center"/>
    </xf>
    <xf numFmtId="0" fontId="0" fillId="0" borderId="861" xfId="0" applyFont="1" applyFill="1" applyBorder="1"/>
    <xf numFmtId="49" fontId="11" fillId="0" borderId="867" xfId="246" applyNumberFormat="1" applyFont="1" applyFill="1" applyBorder="1" applyAlignment="1">
      <alignment vertical="center" wrapText="1"/>
    </xf>
    <xf numFmtId="0" fontId="11" fillId="58" borderId="867" xfId="0" applyFont="1" applyFill="1" applyBorder="1" applyAlignment="1">
      <alignment vertical="center"/>
    </xf>
    <xf numFmtId="0" fontId="0" fillId="0" borderId="867" xfId="0" applyFont="1" applyFill="1" applyBorder="1"/>
    <xf numFmtId="49" fontId="11" fillId="0" borderId="873" xfId="246" applyNumberFormat="1" applyFont="1" applyFill="1" applyBorder="1" applyAlignment="1">
      <alignment vertical="center" wrapText="1"/>
    </xf>
    <xf numFmtId="0" fontId="11" fillId="58" borderId="873" xfId="0" applyFont="1" applyFill="1" applyBorder="1" applyAlignment="1">
      <alignment vertical="center"/>
    </xf>
    <xf numFmtId="0" fontId="0" fillId="0" borderId="873" xfId="0" applyFont="1" applyFill="1" applyBorder="1"/>
    <xf numFmtId="49" fontId="11" fillId="0" borderId="879" xfId="246" applyNumberFormat="1" applyFont="1" applyFill="1" applyBorder="1" applyAlignment="1">
      <alignment vertical="center" wrapText="1"/>
    </xf>
    <xf numFmtId="0" fontId="11" fillId="58" borderId="879" xfId="0" applyFont="1" applyFill="1" applyBorder="1" applyAlignment="1">
      <alignment vertical="center"/>
    </xf>
    <xf numFmtId="0" fontId="0" fillId="0" borderId="879" xfId="0" applyFont="1" applyFill="1" applyBorder="1"/>
    <xf numFmtId="49" fontId="11" fillId="0" borderId="885" xfId="246" applyNumberFormat="1" applyFont="1" applyFill="1" applyBorder="1" applyAlignment="1">
      <alignment vertical="center" wrapText="1"/>
    </xf>
    <xf numFmtId="0" fontId="11" fillId="58" borderId="885" xfId="0" applyFont="1" applyFill="1" applyBorder="1" applyAlignment="1">
      <alignment vertical="center"/>
    </xf>
    <xf numFmtId="0" fontId="0" fillId="0" borderId="885" xfId="0" applyFont="1" applyFill="1" applyBorder="1"/>
    <xf numFmtId="49" fontId="11" fillId="0" borderId="891" xfId="246" applyNumberFormat="1" applyFont="1" applyFill="1" applyBorder="1" applyAlignment="1">
      <alignment vertical="center" wrapText="1"/>
    </xf>
    <xf numFmtId="0" fontId="11" fillId="58" borderId="891" xfId="0" applyFont="1" applyFill="1" applyBorder="1" applyAlignment="1">
      <alignment vertical="center"/>
    </xf>
    <xf numFmtId="0" fontId="0" fillId="0" borderId="891" xfId="0" applyFont="1" applyFill="1" applyBorder="1"/>
    <xf numFmtId="49" fontId="11" fillId="0" borderId="897" xfId="246" applyNumberFormat="1" applyFont="1" applyFill="1" applyBorder="1" applyAlignment="1">
      <alignment vertical="center" wrapText="1"/>
    </xf>
    <xf numFmtId="0" fontId="11" fillId="58" borderId="897" xfId="0" applyFont="1" applyFill="1" applyBorder="1" applyAlignment="1">
      <alignment vertical="center"/>
    </xf>
    <xf numFmtId="0" fontId="0" fillId="0" borderId="897" xfId="0" applyFont="1" applyFill="1" applyBorder="1"/>
    <xf numFmtId="49" fontId="11" fillId="0" borderId="903" xfId="246" applyNumberFormat="1" applyFont="1" applyFill="1" applyBorder="1" applyAlignment="1">
      <alignment vertical="center" wrapText="1"/>
    </xf>
    <xf numFmtId="0" fontId="11" fillId="58" borderId="903" xfId="0" applyFont="1" applyFill="1" applyBorder="1" applyAlignment="1">
      <alignment vertical="center"/>
    </xf>
    <xf numFmtId="0" fontId="0" fillId="0" borderId="903" xfId="0" applyFont="1" applyFill="1" applyBorder="1"/>
    <xf numFmtId="49" fontId="11" fillId="0" borderId="909" xfId="246" applyNumberFormat="1" applyFont="1" applyFill="1" applyBorder="1" applyAlignment="1">
      <alignment vertical="center" wrapText="1"/>
    </xf>
    <xf numFmtId="0" fontId="11" fillId="58" borderId="909" xfId="0" applyFont="1" applyFill="1" applyBorder="1" applyAlignment="1">
      <alignment vertical="center"/>
    </xf>
    <xf numFmtId="0" fontId="0" fillId="0" borderId="909" xfId="0" applyFont="1" applyFill="1" applyBorder="1"/>
    <xf numFmtId="49" fontId="11" fillId="0" borderId="915" xfId="246" applyNumberFormat="1" applyFont="1" applyFill="1" applyBorder="1" applyAlignment="1">
      <alignment vertical="center" wrapText="1"/>
    </xf>
    <xf numFmtId="0" fontId="11" fillId="58" borderId="915" xfId="0" applyFont="1" applyFill="1" applyBorder="1" applyAlignment="1">
      <alignment vertical="center"/>
    </xf>
    <xf numFmtId="0" fontId="0" fillId="0" borderId="915" xfId="0" applyFont="1" applyFill="1" applyBorder="1"/>
    <xf numFmtId="49" fontId="11" fillId="0" borderId="921" xfId="246" applyNumberFormat="1" applyFont="1" applyFill="1" applyBorder="1" applyAlignment="1">
      <alignment vertical="center" wrapText="1"/>
    </xf>
    <xf numFmtId="0" fontId="11" fillId="58" borderId="921" xfId="0" applyFont="1" applyFill="1" applyBorder="1" applyAlignment="1">
      <alignment vertical="center"/>
    </xf>
    <xf numFmtId="0" fontId="0" fillId="0" borderId="921" xfId="0" applyFont="1" applyFill="1" applyBorder="1"/>
    <xf numFmtId="49" fontId="11" fillId="0" borderId="927" xfId="246" applyNumberFormat="1" applyFont="1" applyFill="1" applyBorder="1" applyAlignment="1">
      <alignment vertical="center" wrapText="1"/>
    </xf>
    <xf numFmtId="0" fontId="11" fillId="58" borderId="927" xfId="0" applyFont="1" applyFill="1" applyBorder="1" applyAlignment="1">
      <alignment vertical="center"/>
    </xf>
    <xf numFmtId="0" fontId="0" fillId="0" borderId="927" xfId="0" applyFont="1" applyFill="1" applyBorder="1"/>
    <xf numFmtId="49" fontId="11" fillId="0" borderId="933" xfId="246" applyNumberFormat="1" applyFont="1" applyFill="1" applyBorder="1" applyAlignment="1">
      <alignment vertical="center" wrapText="1"/>
    </xf>
    <xf numFmtId="0" fontId="11" fillId="58" borderId="933" xfId="0" applyFont="1" applyFill="1" applyBorder="1" applyAlignment="1">
      <alignment vertical="center"/>
    </xf>
    <xf numFmtId="0" fontId="0" fillId="0" borderId="933" xfId="0" applyFont="1" applyFill="1" applyBorder="1"/>
    <xf numFmtId="49" fontId="11" fillId="0" borderId="939" xfId="246" applyNumberFormat="1" applyFont="1" applyFill="1" applyBorder="1" applyAlignment="1">
      <alignment vertical="center" wrapText="1"/>
    </xf>
    <xf numFmtId="0" fontId="11" fillId="58" borderId="939" xfId="0" applyFont="1" applyFill="1" applyBorder="1" applyAlignment="1">
      <alignment vertical="center"/>
    </xf>
    <xf numFmtId="0" fontId="0" fillId="0" borderId="939" xfId="0" applyFont="1" applyFill="1" applyBorder="1"/>
    <xf numFmtId="49" fontId="11" fillId="0" borderId="945" xfId="246" applyNumberFormat="1" applyFont="1" applyFill="1" applyBorder="1" applyAlignment="1">
      <alignment vertical="center" wrapText="1"/>
    </xf>
    <xf numFmtId="0" fontId="11" fillId="58" borderId="945" xfId="0" applyFont="1" applyFill="1" applyBorder="1" applyAlignment="1">
      <alignment vertical="center"/>
    </xf>
    <xf numFmtId="0" fontId="0" fillId="0" borderId="945" xfId="0" applyFont="1" applyFill="1" applyBorder="1"/>
    <xf numFmtId="49" fontId="11" fillId="0" borderId="951" xfId="246" applyNumberFormat="1" applyFont="1" applyFill="1" applyBorder="1" applyAlignment="1">
      <alignment vertical="center" wrapText="1"/>
    </xf>
    <xf numFmtId="0" fontId="11" fillId="58" borderId="951" xfId="0" applyFont="1" applyFill="1" applyBorder="1" applyAlignment="1">
      <alignment vertical="center"/>
    </xf>
    <xf numFmtId="0" fontId="0" fillId="0" borderId="951" xfId="0" applyFont="1" applyFill="1" applyBorder="1"/>
    <xf numFmtId="49" fontId="11" fillId="0" borderId="957" xfId="246" applyNumberFormat="1" applyFont="1" applyFill="1" applyBorder="1" applyAlignment="1">
      <alignment vertical="center" wrapText="1"/>
    </xf>
    <xf numFmtId="0" fontId="11" fillId="58" borderId="957" xfId="0" applyFont="1" applyFill="1" applyBorder="1" applyAlignment="1">
      <alignment vertical="center"/>
    </xf>
    <xf numFmtId="0" fontId="0" fillId="0" borderId="957" xfId="0" applyFont="1" applyFill="1" applyBorder="1"/>
    <xf numFmtId="49" fontId="11" fillId="0" borderId="963" xfId="246" applyNumberFormat="1" applyFont="1" applyFill="1" applyBorder="1" applyAlignment="1">
      <alignment vertical="center" wrapText="1"/>
    </xf>
    <xf numFmtId="0" fontId="11" fillId="58" borderId="963" xfId="0" applyFont="1" applyFill="1" applyBorder="1" applyAlignment="1">
      <alignment vertical="center"/>
    </xf>
    <xf numFmtId="0" fontId="0" fillId="0" borderId="963" xfId="0" applyFont="1" applyFill="1" applyBorder="1"/>
    <xf numFmtId="49" fontId="11" fillId="0" borderId="969" xfId="246" applyNumberFormat="1" applyFont="1" applyFill="1" applyBorder="1" applyAlignment="1">
      <alignment vertical="center" wrapText="1"/>
    </xf>
    <xf numFmtId="0" fontId="11" fillId="58" borderId="969" xfId="0" applyFont="1" applyFill="1" applyBorder="1" applyAlignment="1">
      <alignment vertical="center"/>
    </xf>
    <xf numFmtId="0" fontId="0" fillId="0" borderId="969" xfId="0" applyFont="1" applyFill="1" applyBorder="1"/>
    <xf numFmtId="49" fontId="11" fillId="0" borderId="975" xfId="246" applyNumberFormat="1" applyFont="1" applyFill="1" applyBorder="1" applyAlignment="1">
      <alignment vertical="center" wrapText="1"/>
    </xf>
    <xf numFmtId="0" fontId="11" fillId="58" borderId="975" xfId="0" applyFont="1" applyFill="1" applyBorder="1" applyAlignment="1">
      <alignment vertical="center"/>
    </xf>
    <xf numFmtId="0" fontId="0" fillId="0" borderId="975" xfId="0" applyFont="1" applyFill="1" applyBorder="1"/>
    <xf numFmtId="49" fontId="11" fillId="0" borderId="981" xfId="246" applyNumberFormat="1" applyFont="1" applyFill="1" applyBorder="1" applyAlignment="1">
      <alignment vertical="center" wrapText="1"/>
    </xf>
    <xf numFmtId="0" fontId="11" fillId="58" borderId="981" xfId="0" applyFont="1" applyFill="1" applyBorder="1" applyAlignment="1">
      <alignment vertical="center"/>
    </xf>
    <xf numFmtId="0" fontId="0" fillId="0" borderId="981" xfId="0" applyFont="1" applyFill="1" applyBorder="1"/>
    <xf numFmtId="49" fontId="11" fillId="0" borderId="987" xfId="246" applyNumberFormat="1" applyFont="1" applyFill="1" applyBorder="1" applyAlignment="1">
      <alignment vertical="center" wrapText="1"/>
    </xf>
    <xf numFmtId="0" fontId="11" fillId="58" borderId="987" xfId="0" applyFont="1" applyFill="1" applyBorder="1" applyAlignment="1">
      <alignment vertical="center"/>
    </xf>
    <xf numFmtId="0" fontId="0" fillId="0" borderId="987" xfId="0" applyFont="1" applyFill="1" applyBorder="1"/>
    <xf numFmtId="49" fontId="11" fillId="0" borderId="993" xfId="246" applyNumberFormat="1" applyFont="1" applyFill="1" applyBorder="1" applyAlignment="1">
      <alignment vertical="center" wrapText="1"/>
    </xf>
    <xf numFmtId="0" fontId="11" fillId="58" borderId="993" xfId="0" applyFont="1" applyFill="1" applyBorder="1" applyAlignment="1">
      <alignment vertical="center"/>
    </xf>
    <xf numFmtId="0" fontId="0" fillId="0" borderId="993" xfId="0" applyFont="1" applyFill="1" applyBorder="1"/>
    <xf numFmtId="49" fontId="11" fillId="0" borderId="999" xfId="246" applyNumberFormat="1" applyFont="1" applyFill="1" applyBorder="1" applyAlignment="1">
      <alignment vertical="center" wrapText="1"/>
    </xf>
    <xf numFmtId="0" fontId="11" fillId="58" borderId="999" xfId="0" applyFont="1" applyFill="1" applyBorder="1" applyAlignment="1">
      <alignment vertical="center"/>
    </xf>
    <xf numFmtId="0" fontId="0" fillId="0" borderId="999" xfId="0" applyFont="1" applyFill="1" applyBorder="1"/>
    <xf numFmtId="49" fontId="11" fillId="0" borderId="1005" xfId="246" applyNumberFormat="1" applyFont="1" applyFill="1" applyBorder="1" applyAlignment="1">
      <alignment vertical="center" wrapText="1"/>
    </xf>
    <xf numFmtId="0" fontId="11" fillId="58" borderId="1005" xfId="0" applyFont="1" applyFill="1" applyBorder="1" applyAlignment="1">
      <alignment vertical="center"/>
    </xf>
    <xf numFmtId="0" fontId="0" fillId="0" borderId="1005" xfId="0" applyFont="1" applyFill="1" applyBorder="1"/>
    <xf numFmtId="49" fontId="11" fillId="0" borderId="1011" xfId="246" applyNumberFormat="1" applyFont="1" applyFill="1" applyBorder="1" applyAlignment="1">
      <alignment vertical="center" wrapText="1"/>
    </xf>
    <xf numFmtId="0" fontId="11" fillId="58" borderId="1011" xfId="0" applyFont="1" applyFill="1" applyBorder="1" applyAlignment="1">
      <alignment vertical="center"/>
    </xf>
    <xf numFmtId="0" fontId="0" fillId="0" borderId="1011" xfId="0" applyFont="1" applyFill="1" applyBorder="1"/>
    <xf numFmtId="49" fontId="11" fillId="0" borderId="1017" xfId="246" applyNumberFormat="1" applyFont="1" applyFill="1" applyBorder="1" applyAlignment="1">
      <alignment vertical="center" wrapText="1"/>
    </xf>
    <xf numFmtId="0" fontId="11" fillId="58" borderId="1017" xfId="0" applyFont="1" applyFill="1" applyBorder="1" applyAlignment="1">
      <alignment vertical="center"/>
    </xf>
    <xf numFmtId="0" fontId="0" fillId="0" borderId="1017" xfId="0" applyFont="1" applyFill="1" applyBorder="1"/>
    <xf numFmtId="49" fontId="11" fillId="0" borderId="1023" xfId="246" applyNumberFormat="1" applyFont="1" applyFill="1" applyBorder="1" applyAlignment="1">
      <alignment vertical="center" wrapText="1"/>
    </xf>
    <xf numFmtId="0" fontId="11" fillId="58" borderId="1023" xfId="0" applyFont="1" applyFill="1" applyBorder="1" applyAlignment="1">
      <alignment vertical="center"/>
    </xf>
    <xf numFmtId="0" fontId="0" fillId="0" borderId="1023" xfId="0" applyFont="1" applyFill="1" applyBorder="1"/>
    <xf numFmtId="49" fontId="11" fillId="0" borderId="1029" xfId="246" applyNumberFormat="1" applyFont="1" applyFill="1" applyBorder="1" applyAlignment="1">
      <alignment vertical="center" wrapText="1"/>
    </xf>
    <xf numFmtId="0" fontId="11" fillId="58" borderId="1029" xfId="0" applyFont="1" applyFill="1" applyBorder="1" applyAlignment="1">
      <alignment vertical="center"/>
    </xf>
    <xf numFmtId="0" fontId="0" fillId="0" borderId="1029" xfId="0" applyFont="1" applyFill="1" applyBorder="1"/>
    <xf numFmtId="49" fontId="11" fillId="0" borderId="1035" xfId="246" applyNumberFormat="1" applyFont="1" applyFill="1" applyBorder="1" applyAlignment="1">
      <alignment vertical="center" wrapText="1"/>
    </xf>
    <xf numFmtId="0" fontId="11" fillId="58" borderId="1035" xfId="0" applyFont="1" applyFill="1" applyBorder="1" applyAlignment="1">
      <alignment vertical="center"/>
    </xf>
    <xf numFmtId="0" fontId="0" fillId="0" borderId="1035" xfId="0" applyFont="1" applyFill="1" applyBorder="1"/>
    <xf numFmtId="49" fontId="11" fillId="0" borderId="1041" xfId="246" applyNumberFormat="1" applyFont="1" applyFill="1" applyBorder="1" applyAlignment="1">
      <alignment vertical="center" wrapText="1"/>
    </xf>
    <xf numFmtId="0" fontId="11" fillId="58" borderId="1041" xfId="0" applyFont="1" applyFill="1" applyBorder="1" applyAlignment="1">
      <alignment vertical="center"/>
    </xf>
    <xf numFmtId="0" fontId="0" fillId="0" borderId="1041" xfId="0" applyFont="1" applyFill="1" applyBorder="1"/>
    <xf numFmtId="49" fontId="11" fillId="0" borderId="1047" xfId="246" applyNumberFormat="1" applyFont="1" applyFill="1" applyBorder="1" applyAlignment="1">
      <alignment vertical="center" wrapText="1"/>
    </xf>
    <xf numFmtId="0" fontId="11" fillId="58" borderId="1047" xfId="0" applyFont="1" applyFill="1" applyBorder="1" applyAlignment="1">
      <alignment vertical="center"/>
    </xf>
    <xf numFmtId="0" fontId="0" fillId="0" borderId="1047" xfId="0" applyFont="1" applyFill="1" applyBorder="1"/>
    <xf numFmtId="49" fontId="11" fillId="0" borderId="1053" xfId="246" applyNumberFormat="1" applyFont="1" applyFill="1" applyBorder="1" applyAlignment="1">
      <alignment vertical="center" wrapText="1"/>
    </xf>
    <xf numFmtId="0" fontId="11" fillId="58" borderId="1053" xfId="0" applyFont="1" applyFill="1" applyBorder="1" applyAlignment="1">
      <alignment vertical="center"/>
    </xf>
    <xf numFmtId="0" fontId="0" fillId="0" borderId="1053" xfId="0" applyFont="1" applyFill="1" applyBorder="1"/>
    <xf numFmtId="49" fontId="11" fillId="0" borderId="1059" xfId="246" applyNumberFormat="1" applyFont="1" applyFill="1" applyBorder="1" applyAlignment="1">
      <alignment vertical="center" wrapText="1"/>
    </xf>
    <xf numFmtId="0" fontId="11" fillId="58" borderId="1059" xfId="0" applyFont="1" applyFill="1" applyBorder="1" applyAlignment="1">
      <alignment vertical="center"/>
    </xf>
    <xf numFmtId="0" fontId="0" fillId="0" borderId="1059" xfId="0" applyFont="1" applyFill="1" applyBorder="1"/>
    <xf numFmtId="49" fontId="11" fillId="0" borderId="1065" xfId="246" applyNumberFormat="1" applyFont="1" applyFill="1" applyBorder="1" applyAlignment="1">
      <alignment vertical="center" wrapText="1"/>
    </xf>
    <xf numFmtId="0" fontId="11" fillId="58" borderId="1065" xfId="0" applyFont="1" applyFill="1" applyBorder="1" applyAlignment="1">
      <alignment vertical="center"/>
    </xf>
    <xf numFmtId="0" fontId="0" fillId="0" borderId="1065" xfId="0" applyFont="1" applyFill="1" applyBorder="1"/>
    <xf numFmtId="49" fontId="11" fillId="0" borderId="1071" xfId="246" applyNumberFormat="1" applyFont="1" applyFill="1" applyBorder="1" applyAlignment="1">
      <alignment vertical="center" wrapText="1"/>
    </xf>
    <xf numFmtId="0" fontId="11" fillId="58" borderId="1071" xfId="0" applyFont="1" applyFill="1" applyBorder="1" applyAlignment="1">
      <alignment vertical="center"/>
    </xf>
    <xf numFmtId="0" fontId="0" fillId="0" borderId="1071" xfId="0" applyFont="1" applyFill="1" applyBorder="1"/>
    <xf numFmtId="49" fontId="11" fillId="0" borderId="1077" xfId="246" applyNumberFormat="1" applyFont="1" applyFill="1" applyBorder="1" applyAlignment="1">
      <alignment vertical="center" wrapText="1"/>
    </xf>
    <xf numFmtId="0" fontId="11" fillId="58" borderId="1077" xfId="0" applyFont="1" applyFill="1" applyBorder="1" applyAlignment="1">
      <alignment vertical="center"/>
    </xf>
    <xf numFmtId="0" fontId="0" fillId="0" borderId="1077" xfId="0" applyFont="1" applyFill="1" applyBorder="1"/>
    <xf numFmtId="49" fontId="11" fillId="0" borderId="1083" xfId="246" applyNumberFormat="1" applyFont="1" applyFill="1" applyBorder="1" applyAlignment="1">
      <alignment vertical="center" wrapText="1"/>
    </xf>
    <xf numFmtId="0" fontId="11" fillId="58" borderId="1083" xfId="0" applyFont="1" applyFill="1" applyBorder="1" applyAlignment="1">
      <alignment vertical="center"/>
    </xf>
    <xf numFmtId="0" fontId="0" fillId="0" borderId="1083" xfId="0" applyFont="1" applyFill="1" applyBorder="1"/>
    <xf numFmtId="49" fontId="11" fillId="0" borderId="1089" xfId="246" applyNumberFormat="1" applyFont="1" applyFill="1" applyBorder="1" applyAlignment="1">
      <alignment vertical="center" wrapText="1"/>
    </xf>
    <xf numFmtId="0" fontId="11" fillId="58" borderId="1089" xfId="0" applyFont="1" applyFill="1" applyBorder="1" applyAlignment="1">
      <alignment vertical="center"/>
    </xf>
    <xf numFmtId="0" fontId="0" fillId="0" borderId="1089" xfId="0" applyFont="1" applyFill="1" applyBorder="1"/>
    <xf numFmtId="49" fontId="11" fillId="0" borderId="1095" xfId="246" applyNumberFormat="1" applyFont="1" applyFill="1" applyBorder="1" applyAlignment="1">
      <alignment vertical="center" wrapText="1"/>
    </xf>
    <xf numFmtId="0" fontId="11" fillId="58" borderId="1095" xfId="0" applyFont="1" applyFill="1" applyBorder="1" applyAlignment="1">
      <alignment vertical="center"/>
    </xf>
    <xf numFmtId="0" fontId="0" fillId="0" borderId="1095" xfId="0" applyFont="1" applyFill="1" applyBorder="1"/>
    <xf numFmtId="49" fontId="11" fillId="0" borderId="1101" xfId="246" applyNumberFormat="1" applyFont="1" applyFill="1" applyBorder="1" applyAlignment="1">
      <alignment vertical="center" wrapText="1"/>
    </xf>
    <xf numFmtId="0" fontId="11" fillId="58" borderId="1101" xfId="0" applyFont="1" applyFill="1" applyBorder="1" applyAlignment="1">
      <alignment vertical="center"/>
    </xf>
    <xf numFmtId="0" fontId="0" fillId="0" borderId="1101" xfId="0" applyFont="1" applyFill="1" applyBorder="1"/>
    <xf numFmtId="49" fontId="11" fillId="0" borderId="1107" xfId="246" applyNumberFormat="1" applyFont="1" applyFill="1" applyBorder="1" applyAlignment="1">
      <alignment vertical="center" wrapText="1"/>
    </xf>
    <xf numFmtId="0" fontId="11" fillId="58" borderId="1107" xfId="0" applyFont="1" applyFill="1" applyBorder="1" applyAlignment="1">
      <alignment vertical="center"/>
    </xf>
    <xf numFmtId="0" fontId="0" fillId="0" borderId="1107" xfId="0" applyFont="1" applyFill="1" applyBorder="1"/>
    <xf numFmtId="49" fontId="11" fillId="0" borderId="1113" xfId="246" applyNumberFormat="1" applyFont="1" applyFill="1" applyBorder="1" applyAlignment="1">
      <alignment vertical="center" wrapText="1"/>
    </xf>
    <xf numFmtId="0" fontId="11" fillId="58" borderId="1113" xfId="0" applyFont="1" applyFill="1" applyBorder="1" applyAlignment="1">
      <alignment vertical="center"/>
    </xf>
    <xf numFmtId="0" fontId="0" fillId="0" borderId="1113" xfId="0" applyFont="1" applyFill="1" applyBorder="1"/>
    <xf numFmtId="49" fontId="11" fillId="0" borderId="1119" xfId="246" applyNumberFormat="1" applyFont="1" applyFill="1" applyBorder="1" applyAlignment="1">
      <alignment vertical="center" wrapText="1"/>
    </xf>
    <xf numFmtId="0" fontId="11" fillId="58" borderId="1119" xfId="0" applyFont="1" applyFill="1" applyBorder="1" applyAlignment="1">
      <alignment vertical="center"/>
    </xf>
    <xf numFmtId="0" fontId="0" fillId="0" borderId="1119" xfId="0" applyFont="1" applyFill="1" applyBorder="1"/>
    <xf numFmtId="49" fontId="11" fillId="0" borderId="1125" xfId="246" applyNumberFormat="1" applyFont="1" applyFill="1" applyBorder="1" applyAlignment="1">
      <alignment vertical="center" wrapText="1"/>
    </xf>
    <xf numFmtId="0" fontId="11" fillId="58" borderId="1125" xfId="0" applyFont="1" applyFill="1" applyBorder="1" applyAlignment="1">
      <alignment vertical="center"/>
    </xf>
    <xf numFmtId="0" fontId="0" fillId="0" borderId="1125" xfId="0" applyFont="1" applyFill="1" applyBorder="1"/>
    <xf numFmtId="49" fontId="11" fillId="0" borderId="1131" xfId="246" applyNumberFormat="1" applyFont="1" applyFill="1" applyBorder="1" applyAlignment="1">
      <alignment vertical="center" wrapText="1"/>
    </xf>
    <xf numFmtId="0" fontId="11" fillId="58" borderId="1131" xfId="0" applyFont="1" applyFill="1" applyBorder="1" applyAlignment="1">
      <alignment vertical="center"/>
    </xf>
    <xf numFmtId="0" fontId="0" fillId="0" borderId="1131" xfId="0" applyFont="1" applyFill="1" applyBorder="1"/>
    <xf numFmtId="0" fontId="32" fillId="0" borderId="54" xfId="89" applyFont="1" applyFill="1" applyBorder="1" applyAlignment="1">
      <alignment horizontal="left" vertical="center"/>
    </xf>
    <xf numFmtId="49" fontId="32" fillId="0" borderId="1132" xfId="89" applyNumberFormat="1" applyFont="1" applyFill="1" applyBorder="1" applyAlignment="1">
      <alignment horizontal="center" vertical="center"/>
    </xf>
    <xf numFmtId="49" fontId="32" fillId="0" borderId="50" xfId="89" applyNumberFormat="1" applyFont="1" applyFill="1" applyBorder="1" applyAlignment="1">
      <alignment horizontal="center" vertical="center"/>
    </xf>
    <xf numFmtId="0" fontId="75" fillId="0" borderId="0" xfId="0" applyFont="1"/>
    <xf numFmtId="0" fontId="32" fillId="0" borderId="54" xfId="89" applyFont="1" applyFill="1" applyBorder="1" applyAlignment="1">
      <alignment horizontal="center" vertical="center"/>
    </xf>
    <xf numFmtId="49" fontId="32" fillId="56" borderId="1133" xfId="89" applyNumberFormat="1" applyFont="1" applyFill="1" applyBorder="1" applyAlignment="1">
      <alignment horizontal="center" vertical="center"/>
    </xf>
    <xf numFmtId="49" fontId="32" fillId="56" borderId="1134" xfId="89" applyNumberFormat="1" applyFont="1" applyFill="1" applyBorder="1" applyAlignment="1">
      <alignment horizontal="center" vertical="center"/>
    </xf>
    <xf numFmtId="49" fontId="29" fillId="0" borderId="106" xfId="89" applyNumberFormat="1" applyFont="1" applyFill="1" applyBorder="1" applyAlignment="1">
      <alignment vertical="center"/>
    </xf>
    <xf numFmtId="49" fontId="29" fillId="0" borderId="66" xfId="89" applyNumberFormat="1" applyFont="1" applyFill="1" applyBorder="1" applyAlignment="1">
      <alignment horizontal="center" vertical="center" wrapText="1"/>
    </xf>
    <xf numFmtId="0" fontId="29" fillId="0" borderId="1135" xfId="0" applyFont="1" applyFill="1" applyBorder="1" applyAlignment="1">
      <alignment horizontal="center" vertical="center" wrapText="1"/>
    </xf>
    <xf numFmtId="0" fontId="0" fillId="0" borderId="0" xfId="0" applyFill="1" applyBorder="1"/>
    <xf numFmtId="49" fontId="31" fillId="0" borderId="0" xfId="98" applyNumberFormat="1" applyFont="1" applyFill="1" applyBorder="1" applyAlignment="1">
      <alignment vertical="center"/>
    </xf>
    <xf numFmtId="49" fontId="32" fillId="0" borderId="9" xfId="98" applyNumberFormat="1" applyFont="1" applyFill="1" applyBorder="1" applyAlignment="1">
      <alignment horizontal="center" vertical="center"/>
    </xf>
    <xf numFmtId="0" fontId="0" fillId="0" borderId="9" xfId="0" applyFont="1" applyBorder="1"/>
    <xf numFmtId="0" fontId="0" fillId="56" borderId="9" xfId="0" applyFont="1" applyFill="1" applyBorder="1"/>
    <xf numFmtId="49" fontId="29" fillId="0" borderId="1137" xfId="98" applyNumberFormat="1" applyFont="1" applyFill="1" applyBorder="1" applyAlignment="1">
      <alignment horizontal="center" vertical="center" wrapText="1"/>
    </xf>
    <xf numFmtId="49" fontId="29" fillId="0" borderId="1138" xfId="98" applyNumberFormat="1" applyFont="1" applyFill="1" applyBorder="1" applyAlignment="1">
      <alignment horizontal="center" vertical="center" wrapText="1"/>
    </xf>
    <xf numFmtId="49" fontId="29" fillId="0" borderId="67" xfId="98" applyNumberFormat="1" applyFont="1" applyFill="1" applyBorder="1" applyAlignment="1">
      <alignment horizontal="center" vertical="center" wrapText="1"/>
    </xf>
    <xf numFmtId="0" fontId="29" fillId="0" borderId="1139" xfId="0" applyFont="1" applyFill="1" applyBorder="1" applyAlignment="1">
      <alignment horizontal="center" vertical="center" wrapText="1"/>
    </xf>
    <xf numFmtId="0" fontId="68" fillId="0" borderId="0" xfId="0" applyFont="1" applyBorder="1"/>
    <xf numFmtId="49" fontId="68" fillId="0" borderId="0" xfId="98" applyNumberFormat="1" applyFont="1" applyFill="1" applyBorder="1" applyAlignment="1">
      <alignment vertical="center"/>
    </xf>
    <xf numFmtId="49" fontId="68" fillId="0" borderId="0" xfId="98" applyNumberFormat="1" applyFont="1" applyFill="1" applyBorder="1" applyAlignment="1">
      <alignment horizontal="center" vertical="center"/>
    </xf>
    <xf numFmtId="49" fontId="68" fillId="0" borderId="0" xfId="98" applyNumberFormat="1" applyFont="1" applyFill="1" applyBorder="1" applyAlignment="1">
      <alignment vertical="center" wrapText="1"/>
    </xf>
    <xf numFmtId="0" fontId="68" fillId="0" borderId="0" xfId="0" applyFont="1" applyFill="1" applyBorder="1"/>
    <xf numFmtId="49" fontId="76" fillId="0" borderId="0" xfId="0" applyNumberFormat="1" applyFont="1" applyAlignment="1"/>
    <xf numFmtId="0" fontId="0" fillId="0" borderId="75" xfId="0" applyFill="1" applyBorder="1" applyAlignment="1">
      <alignment horizontal="center" vertical="center"/>
    </xf>
    <xf numFmtId="0" fontId="0" fillId="0" borderId="0" xfId="0" applyFill="1" applyAlignment="1"/>
    <xf numFmtId="0" fontId="30" fillId="0" borderId="8" xfId="0" applyFont="1" applyFill="1" applyBorder="1" applyAlignment="1">
      <alignment horizontal="center"/>
    </xf>
    <xf numFmtId="0" fontId="30" fillId="0" borderId="8" xfId="0" applyFont="1" applyFill="1" applyBorder="1" applyAlignment="1">
      <alignment horizontal="left"/>
    </xf>
    <xf numFmtId="0" fontId="0" fillId="0" borderId="52" xfId="0" applyFont="1" applyFill="1" applyBorder="1" applyAlignment="1">
      <alignment horizontal="center" vertical="center"/>
    </xf>
    <xf numFmtId="0" fontId="0" fillId="0" borderId="53" xfId="0" applyFont="1" applyFill="1" applyBorder="1" applyAlignment="1">
      <alignment horizontal="center" vertical="center" wrapText="1"/>
    </xf>
    <xf numFmtId="0" fontId="0" fillId="0" borderId="34" xfId="0" applyFont="1" applyFill="1" applyBorder="1" applyAlignment="1">
      <alignment vertical="center"/>
    </xf>
    <xf numFmtId="0" fontId="0" fillId="0" borderId="34" xfId="0" applyFont="1" applyFill="1" applyBorder="1" applyAlignment="1">
      <alignment horizontal="center" vertical="center"/>
    </xf>
    <xf numFmtId="0" fontId="46" fillId="0" borderId="35" xfId="0" applyFont="1" applyFill="1" applyBorder="1" applyAlignment="1">
      <alignment vertical="center"/>
    </xf>
    <xf numFmtId="0" fontId="0" fillId="0" borderId="64" xfId="0" applyFont="1" applyFill="1" applyBorder="1"/>
    <xf numFmtId="0" fontId="0" fillId="0" borderId="1141" xfId="0" applyFont="1" applyFill="1" applyBorder="1" applyAlignment="1">
      <alignment horizontal="center" vertical="center"/>
    </xf>
    <xf numFmtId="0" fontId="0" fillId="0" borderId="1059" xfId="0" applyFont="1" applyFill="1" applyBorder="1" applyAlignment="1">
      <alignment vertical="center" wrapText="1"/>
    </xf>
    <xf numFmtId="0" fontId="0" fillId="0" borderId="1059" xfId="0" applyFont="1" applyFill="1" applyBorder="1" applyAlignment="1">
      <alignment horizontal="center" vertical="center" wrapText="1"/>
    </xf>
    <xf numFmtId="0" fontId="0" fillId="0" borderId="1142" xfId="0" applyFont="1" applyFill="1" applyBorder="1" applyAlignment="1">
      <alignment vertical="center" wrapText="1"/>
    </xf>
    <xf numFmtId="0" fontId="0" fillId="0" borderId="61" xfId="0" applyFont="1" applyFill="1" applyBorder="1"/>
    <xf numFmtId="0" fontId="0" fillId="0" borderId="61" xfId="0" applyFont="1" applyFill="1" applyBorder="1" applyAlignment="1">
      <alignment horizontal="center"/>
    </xf>
    <xf numFmtId="0" fontId="0" fillId="0" borderId="1143" xfId="0" applyFont="1" applyFill="1" applyBorder="1"/>
    <xf numFmtId="0" fontId="0" fillId="0" borderId="1143" xfId="0" applyFill="1" applyBorder="1"/>
    <xf numFmtId="0" fontId="0" fillId="0" borderId="1143" xfId="0" applyFont="1" applyFill="1" applyBorder="1" applyAlignment="1"/>
    <xf numFmtId="0" fontId="0" fillId="0" borderId="1146" xfId="0" applyFont="1" applyFill="1" applyBorder="1" applyAlignment="1">
      <alignment horizontal="center" vertical="center"/>
    </xf>
    <xf numFmtId="0" fontId="0" fillId="0" borderId="193" xfId="0" applyFont="1" applyFill="1" applyBorder="1" applyAlignment="1">
      <alignment horizontal="center" vertical="center"/>
    </xf>
    <xf numFmtId="0" fontId="0" fillId="0" borderId="176" xfId="0" applyFont="1" applyFill="1" applyBorder="1" applyAlignment="1">
      <alignment horizontal="center" vertical="center"/>
    </xf>
    <xf numFmtId="0" fontId="0" fillId="0" borderId="385" xfId="0" applyFont="1" applyFill="1" applyBorder="1" applyAlignment="1">
      <alignment horizontal="center" vertical="center"/>
    </xf>
    <xf numFmtId="0" fontId="0" fillId="0" borderId="1143" xfId="0" applyFont="1" applyFill="1" applyBorder="1" applyAlignment="1">
      <alignment vertical="center"/>
    </xf>
    <xf numFmtId="0" fontId="0" fillId="0" borderId="1143" xfId="0" applyFont="1" applyFill="1" applyBorder="1" applyAlignment="1">
      <alignment horizontal="center" vertical="center"/>
    </xf>
    <xf numFmtId="0" fontId="0" fillId="0" borderId="1143" xfId="0" applyFill="1" applyBorder="1" applyAlignment="1">
      <alignment vertical="center"/>
    </xf>
    <xf numFmtId="0" fontId="0" fillId="0" borderId="6" xfId="0" applyFont="1" applyFill="1" applyBorder="1" applyAlignment="1">
      <alignment horizontal="left" vertical="center"/>
    </xf>
    <xf numFmtId="0" fontId="67" fillId="0" borderId="0" xfId="0" applyFont="1" applyFill="1"/>
    <xf numFmtId="0" fontId="0" fillId="0" borderId="193" xfId="0" applyFont="1" applyFill="1" applyBorder="1" applyAlignment="1">
      <alignment vertical="center"/>
    </xf>
    <xf numFmtId="0" fontId="0" fillId="0" borderId="14" xfId="0" applyFont="1" applyFill="1" applyBorder="1" applyAlignment="1">
      <alignment horizontal="center" vertical="center"/>
    </xf>
    <xf numFmtId="0" fontId="0" fillId="0" borderId="6" xfId="0" applyFill="1" applyBorder="1" applyAlignment="1">
      <alignment horizontal="center" vertical="center"/>
    </xf>
    <xf numFmtId="0" fontId="34" fillId="0" borderId="75" xfId="0" applyFont="1" applyFill="1" applyBorder="1"/>
    <xf numFmtId="0" fontId="0" fillId="0" borderId="75" xfId="0" applyFill="1" applyBorder="1" applyAlignment="1">
      <alignment horizontal="center"/>
    </xf>
    <xf numFmtId="0" fontId="0" fillId="0" borderId="75" xfId="0" applyFill="1" applyBorder="1"/>
    <xf numFmtId="0" fontId="0" fillId="0" borderId="10" xfId="0" applyFont="1" applyFill="1" applyBorder="1" applyAlignment="1">
      <alignment horizontal="center" vertical="center"/>
    </xf>
    <xf numFmtId="0" fontId="0" fillId="0" borderId="23" xfId="0" applyFill="1" applyBorder="1" applyAlignment="1">
      <alignment horizontal="left" vertical="center"/>
    </xf>
    <xf numFmtId="0" fontId="0" fillId="0" borderId="61" xfId="0" applyFill="1" applyBorder="1" applyAlignment="1">
      <alignment horizontal="left" vertical="center"/>
    </xf>
    <xf numFmtId="0" fontId="0" fillId="0" borderId="61" xfId="0" applyFont="1" applyFill="1" applyBorder="1" applyAlignment="1">
      <alignment horizontal="left" vertical="center"/>
    </xf>
    <xf numFmtId="0" fontId="46" fillId="0" borderId="61" xfId="0" applyFont="1" applyFill="1" applyBorder="1" applyAlignment="1">
      <alignment horizontal="center" vertical="center"/>
    </xf>
    <xf numFmtId="0" fontId="0" fillId="0" borderId="61" xfId="0" applyFont="1" applyFill="1" applyBorder="1" applyAlignment="1">
      <alignment horizontal="center" vertical="center"/>
    </xf>
    <xf numFmtId="0" fontId="52" fillId="0" borderId="10" xfId="0" applyFont="1" applyFill="1" applyBorder="1" applyAlignment="1">
      <alignment horizontal="center" vertical="center"/>
    </xf>
    <xf numFmtId="0" fontId="34" fillId="0" borderId="75" xfId="0" applyFont="1" applyFill="1" applyBorder="1" applyAlignment="1">
      <alignment vertical="center"/>
    </xf>
    <xf numFmtId="0" fontId="0" fillId="0" borderId="75" xfId="0" applyFont="1" applyFill="1" applyBorder="1" applyAlignment="1">
      <alignment vertical="center"/>
    </xf>
    <xf numFmtId="0" fontId="0" fillId="0" borderId="75" xfId="0" applyFont="1" applyFill="1" applyBorder="1" applyAlignment="1">
      <alignment horizontal="center" vertical="center"/>
    </xf>
    <xf numFmtId="0" fontId="46" fillId="0" borderId="23" xfId="0" applyFont="1" applyFill="1" applyBorder="1" applyAlignment="1">
      <alignment horizontal="center" vertical="center"/>
    </xf>
    <xf numFmtId="0" fontId="0" fillId="0" borderId="23" xfId="0" applyFill="1" applyBorder="1" applyAlignment="1">
      <alignment horizontal="center" vertical="center"/>
    </xf>
    <xf numFmtId="0" fontId="0" fillId="0" borderId="6" xfId="0" applyFill="1" applyBorder="1"/>
    <xf numFmtId="0" fontId="0" fillId="0" borderId="6" xfId="0" applyFont="1" applyFill="1" applyBorder="1" applyAlignment="1">
      <alignment horizontal="right" vertical="center"/>
    </xf>
    <xf numFmtId="0" fontId="34" fillId="0" borderId="14" xfId="0" applyFont="1" applyFill="1" applyBorder="1"/>
    <xf numFmtId="0" fontId="0" fillId="0" borderId="14" xfId="0" applyFill="1" applyBorder="1" applyAlignment="1">
      <alignment horizontal="center"/>
    </xf>
    <xf numFmtId="0" fontId="0" fillId="0" borderId="14" xfId="0" applyFill="1" applyBorder="1"/>
    <xf numFmtId="0" fontId="34" fillId="0" borderId="6" xfId="0" applyFont="1" applyFill="1" applyBorder="1"/>
    <xf numFmtId="0" fontId="0" fillId="0" borderId="6" xfId="0" applyFill="1" applyBorder="1" applyAlignment="1">
      <alignment horizontal="center"/>
    </xf>
    <xf numFmtId="0" fontId="34" fillId="0" borderId="6" xfId="0" applyFont="1" applyFill="1" applyBorder="1" applyAlignment="1">
      <alignment horizontal="left" vertical="center"/>
    </xf>
    <xf numFmtId="0" fontId="34" fillId="0" borderId="6" xfId="0" applyFont="1" applyFill="1" applyBorder="1" applyAlignment="1">
      <alignment vertical="center"/>
    </xf>
    <xf numFmtId="0" fontId="0" fillId="0" borderId="368" xfId="0" applyFont="1" applyFill="1" applyBorder="1" applyAlignment="1">
      <alignment horizontal="center" vertical="center"/>
    </xf>
    <xf numFmtId="49" fontId="0" fillId="0" borderId="75" xfId="0" applyNumberFormat="1" applyFont="1" applyFill="1" applyBorder="1" applyAlignment="1">
      <alignment horizontal="center" vertical="center"/>
    </xf>
    <xf numFmtId="49" fontId="0" fillId="0" borderId="10" xfId="0" applyNumberFormat="1" applyFont="1" applyFill="1" applyBorder="1" applyAlignment="1">
      <alignment horizontal="center" vertical="center"/>
    </xf>
    <xf numFmtId="49" fontId="0" fillId="0" borderId="80" xfId="0" applyNumberFormat="1" applyFont="1" applyFill="1" applyBorder="1" applyAlignment="1">
      <alignment horizontal="center" vertical="center"/>
    </xf>
    <xf numFmtId="49" fontId="0" fillId="0" borderId="80" xfId="0" applyNumberFormat="1" applyFill="1" applyBorder="1" applyAlignment="1">
      <alignment horizontal="center" vertical="center"/>
    </xf>
    <xf numFmtId="0" fontId="34" fillId="0" borderId="1150" xfId="0" applyFont="1" applyFill="1" applyBorder="1" applyAlignment="1">
      <alignment vertical="center" wrapText="1"/>
    </xf>
    <xf numFmtId="49" fontId="0" fillId="0" borderId="1151" xfId="0" applyNumberFormat="1" applyFont="1" applyFill="1" applyBorder="1" applyAlignment="1">
      <alignment horizontal="center" vertical="center"/>
    </xf>
    <xf numFmtId="0" fontId="0" fillId="0" borderId="1152" xfId="0" applyFont="1" applyFill="1" applyBorder="1" applyAlignment="1">
      <alignment horizontal="center" vertical="center"/>
    </xf>
    <xf numFmtId="49" fontId="0" fillId="0" borderId="1152" xfId="0" applyNumberFormat="1" applyFont="1" applyFill="1" applyBorder="1" applyAlignment="1">
      <alignment horizontal="center" vertical="center"/>
    </xf>
    <xf numFmtId="49" fontId="34" fillId="0" borderId="1150" xfId="0" applyNumberFormat="1" applyFont="1" applyFill="1" applyBorder="1" applyAlignment="1">
      <alignment vertical="center"/>
    </xf>
    <xf numFmtId="0" fontId="0" fillId="0" borderId="1152" xfId="0" applyNumberFormat="1" applyFont="1" applyFill="1" applyBorder="1" applyAlignment="1">
      <alignment horizontal="center" vertical="center"/>
    </xf>
    <xf numFmtId="49" fontId="0" fillId="0" borderId="1153" xfId="0" applyNumberFormat="1" applyFont="1" applyFill="1" applyBorder="1" applyAlignment="1">
      <alignment horizontal="center" vertical="center"/>
    </xf>
    <xf numFmtId="49" fontId="0" fillId="0" borderId="368" xfId="0" applyNumberFormat="1" applyFont="1" applyFill="1" applyBorder="1" applyAlignment="1">
      <alignment horizontal="center" vertical="center"/>
    </xf>
    <xf numFmtId="49" fontId="0" fillId="0" borderId="318" xfId="0" applyNumberFormat="1" applyFont="1" applyFill="1" applyBorder="1" applyAlignment="1">
      <alignment horizontal="center" vertical="center"/>
    </xf>
    <xf numFmtId="49" fontId="0" fillId="0" borderId="1154" xfId="0" applyNumberFormat="1" applyFill="1" applyBorder="1" applyAlignment="1">
      <alignment horizontal="center" vertical="center"/>
    </xf>
    <xf numFmtId="49" fontId="0" fillId="0" borderId="1155" xfId="0" applyNumberFormat="1" applyFill="1" applyBorder="1" applyAlignment="1">
      <alignment horizontal="center" vertical="center"/>
    </xf>
    <xf numFmtId="49" fontId="0" fillId="0" borderId="1154" xfId="0" applyNumberFormat="1" applyFont="1" applyFill="1" applyBorder="1" applyAlignment="1">
      <alignment horizontal="center" vertical="center"/>
    </xf>
    <xf numFmtId="49" fontId="0" fillId="0" borderId="65" xfId="0" applyNumberFormat="1" applyFont="1" applyFill="1" applyBorder="1" applyAlignment="1">
      <alignment horizontal="center" vertical="center"/>
    </xf>
    <xf numFmtId="49" fontId="0" fillId="0" borderId="1155" xfId="0" applyNumberFormat="1" applyFont="1" applyFill="1" applyBorder="1" applyAlignment="1">
      <alignment horizontal="center" vertical="center"/>
    </xf>
    <xf numFmtId="49" fontId="0" fillId="0" borderId="1152" xfId="0" applyNumberFormat="1" applyFill="1" applyBorder="1" applyAlignment="1">
      <alignment horizontal="center" vertical="center"/>
    </xf>
    <xf numFmtId="0" fontId="34" fillId="0" borderId="1150" xfId="0" applyFont="1" applyFill="1" applyBorder="1" applyAlignment="1">
      <alignment vertical="center"/>
    </xf>
    <xf numFmtId="0" fontId="0" fillId="0" borderId="62" xfId="0" applyFont="1" applyFill="1" applyBorder="1" applyAlignment="1">
      <alignment horizontal="center" vertical="center"/>
    </xf>
    <xf numFmtId="0" fontId="0" fillId="0" borderId="23" xfId="0" applyFont="1" applyFill="1" applyBorder="1"/>
    <xf numFmtId="0" fontId="0" fillId="0" borderId="23" xfId="0" applyFont="1" applyFill="1" applyBorder="1" applyAlignment="1"/>
    <xf numFmtId="0" fontId="0" fillId="0" borderId="75" xfId="0" applyFont="1" applyFill="1" applyBorder="1" applyAlignment="1"/>
    <xf numFmtId="0" fontId="0" fillId="0" borderId="318" xfId="0" applyFont="1" applyFill="1" applyBorder="1" applyAlignment="1">
      <alignment horizontal="center" vertical="center"/>
    </xf>
    <xf numFmtId="0" fontId="0" fillId="0" borderId="387" xfId="0" applyFont="1" applyFill="1" applyBorder="1" applyAlignment="1">
      <alignment horizontal="center" vertical="center"/>
    </xf>
    <xf numFmtId="0" fontId="0" fillId="0" borderId="387" xfId="0" applyFont="1" applyFill="1" applyBorder="1" applyAlignment="1"/>
    <xf numFmtId="0" fontId="0" fillId="0" borderId="385" xfId="0" applyFill="1" applyBorder="1" applyAlignment="1">
      <alignment horizontal="center" vertical="center"/>
    </xf>
    <xf numFmtId="0" fontId="0" fillId="0" borderId="385" xfId="0" applyFont="1" applyFill="1" applyBorder="1" applyAlignment="1">
      <alignment horizontal="center" vertical="center" wrapText="1"/>
    </xf>
    <xf numFmtId="0" fontId="0" fillId="0" borderId="387" xfId="0" applyNumberFormat="1" applyFont="1" applyFill="1" applyBorder="1" applyAlignment="1">
      <alignment vertical="center" wrapText="1"/>
    </xf>
    <xf numFmtId="0" fontId="0" fillId="0" borderId="64" xfId="0" applyFont="1" applyFill="1" applyBorder="1" applyAlignment="1"/>
    <xf numFmtId="0" fontId="0" fillId="0" borderId="85" xfId="0" applyFont="1" applyFill="1" applyBorder="1" applyAlignment="1"/>
    <xf numFmtId="0" fontId="0" fillId="0" borderId="65" xfId="0" applyFont="1" applyFill="1" applyBorder="1"/>
    <xf numFmtId="49" fontId="0" fillId="0" borderId="14" xfId="0" applyNumberFormat="1" applyFont="1" applyFill="1" applyBorder="1" applyAlignment="1">
      <alignment horizontal="center" vertical="center" wrapText="1"/>
    </xf>
    <xf numFmtId="0" fontId="0" fillId="0" borderId="14" xfId="0" applyFont="1" applyFill="1" applyBorder="1" applyAlignment="1">
      <alignment horizontal="center" vertical="center" wrapText="1"/>
    </xf>
    <xf numFmtId="1" fontId="0" fillId="0" borderId="14" xfId="0" applyNumberFormat="1" applyFont="1" applyFill="1" applyBorder="1" applyAlignment="1">
      <alignment horizontal="center" vertical="center" wrapText="1"/>
    </xf>
    <xf numFmtId="49" fontId="0" fillId="0" borderId="14" xfId="0" applyNumberFormat="1" applyFill="1" applyBorder="1" applyAlignment="1">
      <alignment horizontal="center" vertical="center" wrapText="1"/>
    </xf>
    <xf numFmtId="0" fontId="0" fillId="0" borderId="65" xfId="0" applyFont="1" applyFill="1" applyBorder="1" applyAlignment="1">
      <alignment horizontal="center" vertical="center" wrapText="1"/>
    </xf>
    <xf numFmtId="49" fontId="0" fillId="0" borderId="80" xfId="0" applyNumberFormat="1" applyFont="1" applyFill="1" applyBorder="1" applyAlignment="1">
      <alignment horizontal="center" vertical="center" wrapText="1"/>
    </xf>
    <xf numFmtId="0" fontId="0" fillId="0" borderId="80" xfId="0" applyFont="1" applyFill="1" applyBorder="1" applyAlignment="1">
      <alignment horizontal="center" vertical="center" wrapText="1"/>
    </xf>
    <xf numFmtId="1" fontId="0" fillId="0" borderId="80" xfId="0" applyNumberFormat="1" applyFont="1" applyFill="1" applyBorder="1" applyAlignment="1">
      <alignment horizontal="center" vertical="center" wrapText="1"/>
    </xf>
    <xf numFmtId="1" fontId="0" fillId="0" borderId="80" xfId="0" applyNumberFormat="1" applyFill="1" applyBorder="1" applyAlignment="1">
      <alignment horizontal="center" vertical="center" wrapText="1"/>
    </xf>
    <xf numFmtId="49" fontId="0" fillId="0" borderId="80" xfId="0" applyNumberFormat="1" applyFill="1" applyBorder="1" applyAlignment="1">
      <alignment horizontal="center" vertical="center" wrapText="1"/>
    </xf>
    <xf numFmtId="0" fontId="46" fillId="0" borderId="81" xfId="0" applyFont="1" applyFill="1" applyBorder="1" applyAlignment="1">
      <alignment vertical="center"/>
    </xf>
    <xf numFmtId="49" fontId="0" fillId="0" borderId="82" xfId="0" applyNumberFormat="1" applyFill="1" applyBorder="1" applyAlignment="1">
      <alignment horizontal="center" vertical="center" wrapText="1"/>
    </xf>
    <xf numFmtId="0" fontId="0" fillId="0" borderId="82" xfId="0" applyFont="1" applyFill="1" applyBorder="1" applyAlignment="1">
      <alignment horizontal="center" vertical="center" wrapText="1"/>
    </xf>
    <xf numFmtId="1" fontId="0" fillId="0" borderId="82" xfId="0" applyNumberFormat="1" applyFont="1" applyFill="1" applyBorder="1" applyAlignment="1">
      <alignment horizontal="center" vertical="center" wrapText="1"/>
    </xf>
    <xf numFmtId="49" fontId="0" fillId="0" borderId="82" xfId="0" applyNumberFormat="1" applyFont="1" applyFill="1" applyBorder="1" applyAlignment="1">
      <alignment horizontal="center" vertical="center" wrapText="1"/>
    </xf>
    <xf numFmtId="0" fontId="46" fillId="0" borderId="64" xfId="0" applyFont="1" applyFill="1" applyBorder="1" applyAlignment="1">
      <alignment vertical="center"/>
    </xf>
    <xf numFmtId="49" fontId="0" fillId="0" borderId="75" xfId="0" applyNumberFormat="1" applyFill="1" applyBorder="1" applyAlignment="1">
      <alignment horizontal="center" vertical="center" wrapText="1"/>
    </xf>
    <xf numFmtId="0" fontId="0" fillId="0" borderId="75" xfId="0" applyFont="1" applyFill="1" applyBorder="1" applyAlignment="1">
      <alignment horizontal="center" vertical="center" wrapText="1"/>
    </xf>
    <xf numFmtId="1" fontId="0" fillId="0" borderId="75" xfId="0" applyNumberFormat="1" applyFont="1" applyFill="1" applyBorder="1" applyAlignment="1">
      <alignment horizontal="center" vertical="center" wrapText="1"/>
    </xf>
    <xf numFmtId="49" fontId="0" fillId="0" borderId="75" xfId="0" applyNumberFormat="1" applyFont="1" applyFill="1" applyBorder="1" applyAlignment="1">
      <alignment horizontal="center" vertical="center" wrapText="1"/>
    </xf>
    <xf numFmtId="0" fontId="0" fillId="0" borderId="75" xfId="0" applyFill="1" applyBorder="1" applyAlignment="1">
      <alignment vertical="center"/>
    </xf>
    <xf numFmtId="0" fontId="0" fillId="0" borderId="0" xfId="0" applyFont="1" applyFill="1" applyAlignment="1">
      <alignment horizontal="left" vertical="center"/>
    </xf>
    <xf numFmtId="0" fontId="0" fillId="0" borderId="81" xfId="0" applyFont="1" applyFill="1" applyBorder="1" applyAlignment="1">
      <alignment vertical="center"/>
    </xf>
    <xf numFmtId="1" fontId="0" fillId="0" borderId="83" xfId="0" applyNumberFormat="1" applyFont="1" applyFill="1" applyBorder="1" applyAlignment="1">
      <alignment horizontal="center" vertical="center" wrapText="1"/>
    </xf>
    <xf numFmtId="0" fontId="0" fillId="0" borderId="81" xfId="0" applyFont="1" applyFill="1" applyBorder="1" applyAlignment="1">
      <alignment horizontal="center" vertical="center"/>
    </xf>
    <xf numFmtId="49" fontId="0" fillId="0" borderId="84" xfId="0" applyNumberFormat="1" applyFill="1" applyBorder="1" applyAlignment="1">
      <alignment horizontal="center" vertical="center" wrapText="1"/>
    </xf>
    <xf numFmtId="1" fontId="0" fillId="0" borderId="80" xfId="0" applyNumberFormat="1" applyFont="1" applyFill="1" applyBorder="1" applyAlignment="1">
      <alignment horizontal="center" vertical="center"/>
    </xf>
    <xf numFmtId="1" fontId="0" fillId="0" borderId="83" xfId="0" applyNumberFormat="1" applyFont="1" applyFill="1" applyBorder="1" applyAlignment="1">
      <alignment horizontal="center" vertical="center"/>
    </xf>
    <xf numFmtId="49" fontId="0" fillId="0" borderId="84" xfId="0" applyNumberFormat="1" applyFont="1" applyFill="1" applyBorder="1" applyAlignment="1">
      <alignment horizontal="center" vertical="center"/>
    </xf>
    <xf numFmtId="0" fontId="0" fillId="0" borderId="16" xfId="0" applyFont="1" applyFill="1" applyBorder="1" applyAlignment="1">
      <alignment horizontal="center"/>
    </xf>
    <xf numFmtId="0" fontId="0" fillId="0" borderId="14" xfId="0" applyFont="1" applyFill="1" applyBorder="1"/>
    <xf numFmtId="0" fontId="0" fillId="0" borderId="2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14" xfId="0" applyFont="1" applyFill="1" applyBorder="1" applyAlignment="1"/>
    <xf numFmtId="0" fontId="0" fillId="0" borderId="24" xfId="0" applyFont="1" applyFill="1" applyBorder="1" applyAlignment="1">
      <alignment horizontal="center"/>
    </xf>
    <xf numFmtId="0" fontId="0" fillId="0" borderId="14" xfId="0" applyFont="1" applyFill="1" applyBorder="1" applyAlignment="1">
      <alignment horizontal="center"/>
    </xf>
    <xf numFmtId="0" fontId="0" fillId="0" borderId="6" xfId="0" applyFont="1" applyFill="1" applyBorder="1"/>
    <xf numFmtId="0" fontId="0" fillId="0" borderId="15" xfId="0" applyFont="1" applyFill="1" applyBorder="1" applyAlignment="1">
      <alignment horizontal="center"/>
    </xf>
    <xf numFmtId="0" fontId="0" fillId="0" borderId="25" xfId="0" applyFont="1" applyFill="1" applyBorder="1"/>
    <xf numFmtId="0" fontId="0" fillId="0" borderId="6" xfId="0" applyFont="1" applyFill="1" applyBorder="1" applyAlignment="1"/>
    <xf numFmtId="0" fontId="0" fillId="0" borderId="25" xfId="0" applyFont="1" applyFill="1" applyBorder="1" applyAlignment="1"/>
    <xf numFmtId="0" fontId="0" fillId="0" borderId="10" xfId="0" applyFont="1" applyFill="1" applyBorder="1"/>
    <xf numFmtId="0" fontId="51" fillId="0" borderId="0" xfId="101" applyFont="1" applyFill="1" applyAlignment="1">
      <alignment vertical="top" wrapText="1"/>
    </xf>
    <xf numFmtId="0" fontId="59" fillId="0" borderId="0" xfId="101" applyFont="1" applyFill="1" applyAlignment="1">
      <alignment vertical="top"/>
    </xf>
    <xf numFmtId="0" fontId="29" fillId="0" borderId="9" xfId="0" applyFont="1" applyFill="1" applyBorder="1" applyAlignment="1">
      <alignment horizontal="center"/>
    </xf>
    <xf numFmtId="0" fontId="29" fillId="0" borderId="17" xfId="0" applyFont="1" applyFill="1" applyBorder="1" applyAlignment="1">
      <alignment horizontal="center" vertical="center"/>
    </xf>
    <xf numFmtId="0" fontId="29" fillId="0" borderId="13" xfId="0" applyFont="1" applyFill="1" applyBorder="1" applyAlignment="1">
      <alignment horizontal="center" vertical="center"/>
    </xf>
    <xf numFmtId="0" fontId="52" fillId="0" borderId="0" xfId="101" applyFont="1" applyFill="1" applyAlignment="1">
      <alignment vertical="top"/>
    </xf>
    <xf numFmtId="0" fontId="52" fillId="0" borderId="0" xfId="101" applyFont="1" applyFill="1" applyAlignment="1"/>
    <xf numFmtId="0" fontId="54" fillId="0" borderId="0" xfId="0" applyFont="1" applyFill="1" applyAlignment="1"/>
    <xf numFmtId="0" fontId="29" fillId="0" borderId="0" xfId="0" applyFont="1" applyFill="1" applyAlignment="1"/>
    <xf numFmtId="0" fontId="55" fillId="0" borderId="0" xfId="0" applyFont="1" applyFill="1"/>
    <xf numFmtId="0" fontId="33" fillId="0" borderId="0" xfId="0" applyFont="1" applyFill="1" applyAlignment="1"/>
    <xf numFmtId="0" fontId="11" fillId="0" borderId="0" xfId="0" applyFont="1" applyFill="1" applyAlignment="1"/>
    <xf numFmtId="0" fontId="37" fillId="0" borderId="0" xfId="0" applyFont="1" applyFill="1" applyAlignment="1"/>
    <xf numFmtId="0" fontId="50" fillId="0" borderId="0" xfId="0" applyFont="1" applyFill="1" applyAlignment="1"/>
    <xf numFmtId="0" fontId="57" fillId="0" borderId="0" xfId="0" applyFont="1" applyFill="1" applyAlignment="1"/>
    <xf numFmtId="0" fontId="58" fillId="0" borderId="0" xfId="0" applyFont="1" applyFill="1" applyAlignment="1">
      <alignment horizontal="justify"/>
    </xf>
    <xf numFmtId="0" fontId="57" fillId="0" borderId="0" xfId="0" applyFont="1" applyFill="1"/>
    <xf numFmtId="0" fontId="0" fillId="0" borderId="87" xfId="0" applyFont="1" applyFill="1" applyBorder="1" applyAlignment="1">
      <alignment horizontal="center"/>
    </xf>
    <xf numFmtId="0" fontId="0" fillId="0" borderId="0" xfId="0" applyFont="1" applyFill="1" applyAlignment="1">
      <alignment horizontal="right"/>
    </xf>
    <xf numFmtId="0" fontId="0" fillId="0" borderId="1135" xfId="0" applyFont="1" applyFill="1" applyBorder="1" applyAlignment="1">
      <alignment vertical="center"/>
    </xf>
    <xf numFmtId="49" fontId="0" fillId="0" borderId="14" xfId="0" applyNumberFormat="1" applyFont="1" applyFill="1" applyBorder="1" applyAlignment="1">
      <alignment horizontal="center" vertical="center" wrapText="1"/>
    </xf>
    <xf numFmtId="0" fontId="0" fillId="0" borderId="0" xfId="0"/>
    <xf numFmtId="0" fontId="0" fillId="0" borderId="0" xfId="0" applyFont="1"/>
    <xf numFmtId="49" fontId="0" fillId="0" borderId="0" xfId="0" applyNumberFormat="1" applyFont="1" applyFill="1" applyAlignment="1">
      <alignment vertical="center"/>
    </xf>
    <xf numFmtId="49" fontId="31" fillId="0" borderId="69" xfId="0" applyNumberFormat="1" applyFont="1" applyFill="1" applyBorder="1" applyAlignment="1">
      <alignment vertical="center"/>
    </xf>
    <xf numFmtId="0" fontId="0" fillId="0" borderId="0" xfId="0" applyFont="1" applyFill="1"/>
    <xf numFmtId="49" fontId="0" fillId="0" borderId="0" xfId="0" applyNumberFormat="1" applyFont="1" applyFill="1" applyAlignment="1">
      <alignment horizontal="center" vertical="center"/>
    </xf>
    <xf numFmtId="49" fontId="0" fillId="0" borderId="0" xfId="0" applyNumberFormat="1" applyFill="1" applyAlignment="1">
      <alignment vertical="center"/>
    </xf>
    <xf numFmtId="49" fontId="0" fillId="0" borderId="101" xfId="0" applyNumberFormat="1" applyFont="1" applyFill="1" applyBorder="1" applyAlignment="1">
      <alignment vertical="center"/>
    </xf>
    <xf numFmtId="49" fontId="31" fillId="0" borderId="101" xfId="0" applyNumberFormat="1" applyFont="1" applyFill="1" applyBorder="1" applyAlignment="1">
      <alignment vertical="center" wrapText="1"/>
    </xf>
    <xf numFmtId="0" fontId="33" fillId="0" borderId="0" xfId="0" applyFont="1"/>
    <xf numFmtId="0" fontId="0" fillId="0" borderId="0" xfId="0" applyFont="1" applyAlignment="1"/>
    <xf numFmtId="0" fontId="11" fillId="0" borderId="0" xfId="0" applyFont="1"/>
    <xf numFmtId="0" fontId="32" fillId="0" borderId="9" xfId="89" applyFont="1" applyFill="1" applyBorder="1" applyAlignment="1">
      <alignment horizontal="left" vertical="center"/>
    </xf>
    <xf numFmtId="49" fontId="32" fillId="0" borderId="9" xfId="89" applyNumberFormat="1" applyFont="1" applyFill="1" applyBorder="1" applyAlignment="1">
      <alignment vertical="center"/>
    </xf>
    <xf numFmtId="49" fontId="31" fillId="0" borderId="0" xfId="0" applyNumberFormat="1" applyFont="1" applyFill="1" applyBorder="1" applyAlignment="1">
      <alignment vertical="center" wrapText="1"/>
    </xf>
    <xf numFmtId="0" fontId="31" fillId="0" borderId="0" xfId="0" applyFont="1" applyFill="1" applyBorder="1" applyAlignment="1">
      <alignment vertical="center"/>
    </xf>
    <xf numFmtId="49" fontId="27" fillId="0" borderId="0" xfId="0" applyNumberFormat="1" applyFont="1" applyFill="1" applyBorder="1" applyAlignment="1">
      <alignment horizontal="center" vertical="center"/>
    </xf>
    <xf numFmtId="0" fontId="29" fillId="0" borderId="13" xfId="0" applyFont="1" applyFill="1" applyBorder="1" applyAlignment="1">
      <alignment horizontal="center" vertical="center" wrapText="1"/>
    </xf>
    <xf numFmtId="0" fontId="0" fillId="0" borderId="64" xfId="0" applyFont="1" applyFill="1" applyBorder="1" applyAlignment="1">
      <alignment horizontal="center"/>
    </xf>
    <xf numFmtId="0" fontId="0" fillId="0" borderId="65" xfId="0" applyFont="1" applyFill="1" applyBorder="1" applyAlignment="1">
      <alignment horizontal="center"/>
    </xf>
    <xf numFmtId="0" fontId="0" fillId="0" borderId="20" xfId="0" applyFont="1" applyFill="1" applyBorder="1" applyAlignment="1">
      <alignment horizontal="center" vertical="center" wrapText="1"/>
    </xf>
    <xf numFmtId="0" fontId="28" fillId="0" borderId="59" xfId="0" applyFont="1" applyFill="1" applyBorder="1" applyAlignment="1">
      <alignment horizontal="left" vertical="center"/>
    </xf>
    <xf numFmtId="0" fontId="0" fillId="0" borderId="59" xfId="0" applyFill="1" applyBorder="1" applyAlignment="1">
      <alignment horizontal="center" vertical="center"/>
    </xf>
    <xf numFmtId="0" fontId="29" fillId="0" borderId="1164" xfId="0" applyFont="1" applyFill="1" applyBorder="1" applyAlignment="1">
      <alignment horizontal="center" vertical="center" wrapText="1"/>
    </xf>
    <xf numFmtId="0" fontId="0" fillId="0" borderId="1172" xfId="0" applyFont="1" applyFill="1" applyBorder="1" applyAlignment="1">
      <alignment vertical="center"/>
    </xf>
    <xf numFmtId="0" fontId="0" fillId="0" borderId="1143" xfId="0" applyFont="1" applyFill="1" applyBorder="1" applyAlignment="1">
      <alignment horizontal="center"/>
    </xf>
    <xf numFmtId="0" fontId="0" fillId="0" borderId="1172" xfId="0" applyFill="1" applyBorder="1"/>
    <xf numFmtId="0" fontId="0" fillId="0" borderId="1172" xfId="0" applyFont="1" applyFill="1" applyBorder="1"/>
    <xf numFmtId="0" fontId="0" fillId="0" borderId="1173" xfId="0" applyFont="1" applyFill="1" applyBorder="1"/>
    <xf numFmtId="9" fontId="11" fillId="58" borderId="171" xfId="243" applyFont="1" applyFill="1" applyBorder="1" applyAlignment="1">
      <alignment vertical="center"/>
    </xf>
    <xf numFmtId="9" fontId="11" fillId="58" borderId="489" xfId="243" applyFont="1" applyFill="1" applyBorder="1" applyAlignment="1">
      <alignment vertical="center"/>
    </xf>
    <xf numFmtId="9" fontId="11" fillId="58" borderId="483" xfId="243" applyFont="1" applyFill="1" applyBorder="1" applyAlignment="1">
      <alignment vertical="center"/>
    </xf>
    <xf numFmtId="9" fontId="11" fillId="58" borderId="477" xfId="243" applyFont="1" applyFill="1" applyBorder="1" applyAlignment="1">
      <alignment vertical="center"/>
    </xf>
    <xf numFmtId="9" fontId="11" fillId="58" borderId="471" xfId="243" applyFont="1" applyFill="1" applyBorder="1" applyAlignment="1">
      <alignment vertical="center"/>
    </xf>
    <xf numFmtId="9" fontId="11" fillId="58" borderId="465" xfId="243" applyFont="1" applyFill="1" applyBorder="1" applyAlignment="1">
      <alignment vertical="center"/>
    </xf>
    <xf numFmtId="9" fontId="11" fillId="58" borderId="459" xfId="243" applyFont="1" applyFill="1" applyBorder="1" applyAlignment="1">
      <alignment vertical="center"/>
    </xf>
    <xf numFmtId="9" fontId="11" fillId="58" borderId="453" xfId="243" applyFont="1" applyFill="1" applyBorder="1" applyAlignment="1">
      <alignment vertical="center"/>
    </xf>
    <xf numFmtId="9" fontId="11" fillId="58" borderId="447" xfId="243" applyFont="1" applyFill="1" applyBorder="1" applyAlignment="1">
      <alignment vertical="center"/>
    </xf>
    <xf numFmtId="9" fontId="11" fillId="58" borderId="441" xfId="243" applyFont="1" applyFill="1" applyBorder="1" applyAlignment="1">
      <alignment vertical="center"/>
    </xf>
    <xf numFmtId="9" fontId="11" fillId="58" borderId="435" xfId="243" applyFont="1" applyFill="1" applyBorder="1" applyAlignment="1">
      <alignment vertical="center"/>
    </xf>
    <xf numFmtId="9" fontId="11" fillId="58" borderId="429" xfId="243" applyFont="1" applyFill="1" applyBorder="1" applyAlignment="1">
      <alignment vertical="center"/>
    </xf>
    <xf numFmtId="9" fontId="11" fillId="58" borderId="423" xfId="243" applyFont="1" applyFill="1" applyBorder="1" applyAlignment="1">
      <alignment vertical="center"/>
    </xf>
    <xf numFmtId="9" fontId="11" fillId="58" borderId="417" xfId="243" applyFont="1" applyFill="1" applyBorder="1" applyAlignment="1">
      <alignment vertical="center"/>
    </xf>
    <xf numFmtId="9" fontId="11" fillId="58" borderId="411" xfId="243" applyFont="1" applyFill="1" applyBorder="1" applyAlignment="1">
      <alignment vertical="center"/>
    </xf>
    <xf numFmtId="9" fontId="11" fillId="58" borderId="405" xfId="243" applyFont="1" applyFill="1" applyBorder="1" applyAlignment="1">
      <alignment vertical="center"/>
    </xf>
    <xf numFmtId="9" fontId="11" fillId="58" borderId="399" xfId="243" applyFont="1" applyFill="1" applyBorder="1" applyAlignment="1">
      <alignment vertical="center"/>
    </xf>
    <xf numFmtId="9" fontId="11" fillId="58" borderId="393" xfId="243" applyFont="1" applyFill="1" applyBorder="1" applyAlignment="1">
      <alignment vertical="center"/>
    </xf>
    <xf numFmtId="9" fontId="11" fillId="58" borderId="387" xfId="243" applyFont="1" applyFill="1" applyBorder="1" applyAlignment="1">
      <alignment vertical="center"/>
    </xf>
    <xf numFmtId="9" fontId="11" fillId="58" borderId="381" xfId="243" applyFont="1" applyFill="1" applyBorder="1" applyAlignment="1">
      <alignment vertical="center"/>
    </xf>
    <xf numFmtId="9" fontId="11" fillId="58" borderId="375" xfId="243" applyFont="1" applyFill="1" applyBorder="1" applyAlignment="1">
      <alignment vertical="center"/>
    </xf>
    <xf numFmtId="9" fontId="11" fillId="58" borderId="369" xfId="243" applyFont="1" applyFill="1" applyBorder="1" applyAlignment="1">
      <alignment vertical="center"/>
    </xf>
    <xf numFmtId="9" fontId="11" fillId="58" borderId="363" xfId="243" applyFont="1" applyFill="1" applyBorder="1" applyAlignment="1">
      <alignment vertical="center"/>
    </xf>
    <xf numFmtId="9" fontId="11" fillId="58" borderId="357" xfId="243" applyFont="1" applyFill="1" applyBorder="1" applyAlignment="1">
      <alignment vertical="center"/>
    </xf>
    <xf numFmtId="9" fontId="11" fillId="58" borderId="351" xfId="243" applyFont="1" applyFill="1" applyBorder="1" applyAlignment="1">
      <alignment vertical="center"/>
    </xf>
    <xf numFmtId="9" fontId="11" fillId="58" borderId="345" xfId="243" applyFont="1" applyFill="1" applyBorder="1" applyAlignment="1">
      <alignment vertical="center"/>
    </xf>
    <xf numFmtId="9" fontId="11" fillId="58" borderId="339" xfId="243" applyFont="1" applyFill="1" applyBorder="1" applyAlignment="1">
      <alignment vertical="center"/>
    </xf>
    <xf numFmtId="9" fontId="11" fillId="58" borderId="333" xfId="243" applyFont="1" applyFill="1" applyBorder="1" applyAlignment="1">
      <alignment vertical="center"/>
    </xf>
    <xf numFmtId="9" fontId="11" fillId="58" borderId="327" xfId="243" applyFont="1" applyFill="1" applyBorder="1" applyAlignment="1">
      <alignment vertical="center"/>
    </xf>
    <xf numFmtId="9" fontId="11" fillId="58" borderId="321" xfId="243" applyFont="1" applyFill="1" applyBorder="1" applyAlignment="1">
      <alignment vertical="center"/>
    </xf>
    <xf numFmtId="9" fontId="11" fillId="58" borderId="315" xfId="243" applyFont="1" applyFill="1" applyBorder="1" applyAlignment="1">
      <alignment vertical="center"/>
    </xf>
    <xf numFmtId="9" fontId="11" fillId="58" borderId="309" xfId="243" applyFont="1" applyFill="1" applyBorder="1" applyAlignment="1">
      <alignment vertical="center"/>
    </xf>
    <xf numFmtId="9" fontId="11" fillId="58" borderId="303" xfId="243" applyFont="1" applyFill="1" applyBorder="1" applyAlignment="1">
      <alignment vertical="center"/>
    </xf>
    <xf numFmtId="9" fontId="11" fillId="58" borderId="297" xfId="243" applyFont="1" applyFill="1" applyBorder="1" applyAlignment="1">
      <alignment vertical="center"/>
    </xf>
    <xf numFmtId="9" fontId="11" fillId="58" borderId="291" xfId="243" applyFont="1" applyFill="1" applyBorder="1" applyAlignment="1">
      <alignment vertical="center"/>
    </xf>
    <xf numFmtId="9" fontId="11" fillId="58" borderId="285" xfId="243" applyFont="1" applyFill="1" applyBorder="1" applyAlignment="1">
      <alignment vertical="center"/>
    </xf>
    <xf numFmtId="9" fontId="11" fillId="58" borderId="279" xfId="243" applyFont="1" applyFill="1" applyBorder="1" applyAlignment="1">
      <alignment vertical="center"/>
    </xf>
    <xf numFmtId="9" fontId="11" fillId="58" borderId="273" xfId="243" applyFont="1" applyFill="1" applyBorder="1" applyAlignment="1">
      <alignment vertical="center"/>
    </xf>
    <xf numFmtId="9" fontId="11" fillId="58" borderId="267" xfId="243" applyFont="1" applyFill="1" applyBorder="1" applyAlignment="1">
      <alignment vertical="center"/>
    </xf>
    <xf numFmtId="9" fontId="11" fillId="58" borderId="261" xfId="243" applyFont="1" applyFill="1" applyBorder="1" applyAlignment="1">
      <alignment vertical="center"/>
    </xf>
    <xf numFmtId="9" fontId="11" fillId="58" borderId="255" xfId="243" applyFont="1" applyFill="1" applyBorder="1" applyAlignment="1">
      <alignment vertical="center"/>
    </xf>
    <xf numFmtId="9" fontId="11" fillId="58" borderId="249" xfId="243" applyFont="1" applyFill="1" applyBorder="1" applyAlignment="1">
      <alignment vertical="center"/>
    </xf>
    <xf numFmtId="9" fontId="11" fillId="58" borderId="243" xfId="243" applyFont="1" applyFill="1" applyBorder="1" applyAlignment="1">
      <alignment vertical="center"/>
    </xf>
    <xf numFmtId="9" fontId="11" fillId="58" borderId="237" xfId="243" applyFont="1" applyFill="1" applyBorder="1" applyAlignment="1">
      <alignment vertical="center"/>
    </xf>
    <xf numFmtId="9" fontId="11" fillId="58" borderId="231" xfId="243" applyFont="1" applyFill="1" applyBorder="1" applyAlignment="1">
      <alignment vertical="center"/>
    </xf>
    <xf numFmtId="9" fontId="11" fillId="58" borderId="225" xfId="243" applyFont="1" applyFill="1" applyBorder="1" applyAlignment="1">
      <alignment vertical="center"/>
    </xf>
    <xf numFmtId="9" fontId="11" fillId="58" borderId="219" xfId="243" applyFont="1" applyFill="1" applyBorder="1" applyAlignment="1">
      <alignment vertical="center"/>
    </xf>
    <xf numFmtId="9" fontId="11" fillId="58" borderId="213" xfId="243" applyFont="1" applyFill="1" applyBorder="1" applyAlignment="1">
      <alignment vertical="center"/>
    </xf>
    <xf numFmtId="9" fontId="11" fillId="58" borderId="207" xfId="243" applyFont="1" applyFill="1" applyBorder="1" applyAlignment="1">
      <alignment vertical="center"/>
    </xf>
    <xf numFmtId="9" fontId="11" fillId="58" borderId="201" xfId="243" applyFont="1" applyFill="1" applyBorder="1" applyAlignment="1">
      <alignment vertical="center"/>
    </xf>
    <xf numFmtId="9" fontId="11" fillId="58" borderId="195" xfId="243" applyFont="1" applyFill="1" applyBorder="1" applyAlignment="1">
      <alignment vertical="center"/>
    </xf>
    <xf numFmtId="9" fontId="11" fillId="58" borderId="189" xfId="243" applyFont="1" applyFill="1" applyBorder="1" applyAlignment="1">
      <alignment vertical="center"/>
    </xf>
    <xf numFmtId="9" fontId="11" fillId="58" borderId="183" xfId="243" applyFont="1" applyFill="1" applyBorder="1" applyAlignment="1">
      <alignment vertical="center"/>
    </xf>
    <xf numFmtId="9" fontId="11" fillId="58" borderId="177" xfId="243" applyFont="1" applyFill="1" applyBorder="1" applyAlignment="1">
      <alignment vertical="center"/>
    </xf>
    <xf numFmtId="9" fontId="11" fillId="58" borderId="165" xfId="243" applyFont="1" applyFill="1" applyBorder="1" applyAlignment="1">
      <alignment vertical="center"/>
    </xf>
    <xf numFmtId="9" fontId="11" fillId="58" borderId="159" xfId="243" applyFont="1" applyFill="1" applyBorder="1" applyAlignment="1">
      <alignment vertical="center"/>
    </xf>
    <xf numFmtId="9" fontId="11" fillId="58" borderId="153" xfId="243" applyFont="1" applyFill="1" applyBorder="1" applyAlignment="1">
      <alignment vertical="center"/>
    </xf>
    <xf numFmtId="9" fontId="11" fillId="58" borderId="147" xfId="243" applyFont="1" applyFill="1" applyBorder="1" applyAlignment="1">
      <alignment vertical="center"/>
    </xf>
    <xf numFmtId="9" fontId="11" fillId="58" borderId="141" xfId="243" applyFont="1" applyFill="1" applyBorder="1" applyAlignment="1">
      <alignment vertical="center"/>
    </xf>
    <xf numFmtId="9" fontId="11" fillId="58" borderId="135" xfId="243" applyFont="1" applyFill="1" applyBorder="1" applyAlignment="1">
      <alignment vertical="center"/>
    </xf>
    <xf numFmtId="9" fontId="11" fillId="58" borderId="129" xfId="243" applyFont="1" applyFill="1" applyBorder="1" applyAlignment="1">
      <alignment vertical="center"/>
    </xf>
    <xf numFmtId="9" fontId="11" fillId="58" borderId="75" xfId="243" applyFont="1" applyFill="1" applyBorder="1" applyAlignment="1">
      <alignment vertical="center"/>
    </xf>
    <xf numFmtId="9" fontId="11" fillId="58" borderId="1131" xfId="243" applyFont="1" applyFill="1" applyBorder="1" applyAlignment="1">
      <alignment vertical="center"/>
    </xf>
    <xf numFmtId="9" fontId="11" fillId="58" borderId="1125" xfId="243" applyFont="1" applyFill="1" applyBorder="1" applyAlignment="1">
      <alignment vertical="center"/>
    </xf>
    <xf numFmtId="9" fontId="11" fillId="58" borderId="1119" xfId="243" applyFont="1" applyFill="1" applyBorder="1" applyAlignment="1">
      <alignment vertical="center"/>
    </xf>
    <xf numFmtId="9" fontId="11" fillId="58" borderId="1113" xfId="243" applyFont="1" applyFill="1" applyBorder="1" applyAlignment="1">
      <alignment vertical="center"/>
    </xf>
    <xf numFmtId="9" fontId="11" fillId="58" borderId="1107" xfId="243" applyFont="1" applyFill="1" applyBorder="1" applyAlignment="1">
      <alignment vertical="center"/>
    </xf>
    <xf numFmtId="9" fontId="11" fillId="58" borderId="1101" xfId="243" applyFont="1" applyFill="1" applyBorder="1" applyAlignment="1">
      <alignment vertical="center"/>
    </xf>
    <xf numFmtId="9" fontId="11" fillId="58" borderId="1095" xfId="243" applyFont="1" applyFill="1" applyBorder="1" applyAlignment="1">
      <alignment vertical="center"/>
    </xf>
    <xf numFmtId="9" fontId="11" fillId="58" borderId="1089" xfId="243" applyFont="1" applyFill="1" applyBorder="1" applyAlignment="1">
      <alignment vertical="center"/>
    </xf>
    <xf numFmtId="9" fontId="11" fillId="58" borderId="1083" xfId="243" applyFont="1" applyFill="1" applyBorder="1" applyAlignment="1">
      <alignment vertical="center"/>
    </xf>
    <xf numFmtId="9" fontId="11" fillId="58" borderId="1077" xfId="243" applyFont="1" applyFill="1" applyBorder="1" applyAlignment="1">
      <alignment vertical="center"/>
    </xf>
    <xf numFmtId="9" fontId="11" fillId="58" borderId="1071" xfId="243" applyFont="1" applyFill="1" applyBorder="1" applyAlignment="1">
      <alignment vertical="center"/>
    </xf>
    <xf numFmtId="9" fontId="11" fillId="58" borderId="1065" xfId="243" applyFont="1" applyFill="1" applyBorder="1" applyAlignment="1">
      <alignment vertical="center"/>
    </xf>
    <xf numFmtId="9" fontId="11" fillId="58" borderId="1059" xfId="243" applyFont="1" applyFill="1" applyBorder="1" applyAlignment="1">
      <alignment vertical="center"/>
    </xf>
    <xf numFmtId="9" fontId="11" fillId="58" borderId="1053" xfId="243" applyFont="1" applyFill="1" applyBorder="1" applyAlignment="1">
      <alignment vertical="center"/>
    </xf>
    <xf numFmtId="9" fontId="11" fillId="58" borderId="1047" xfId="243" applyFont="1" applyFill="1" applyBorder="1" applyAlignment="1">
      <alignment vertical="center"/>
    </xf>
    <xf numFmtId="9" fontId="11" fillId="58" borderId="1041" xfId="243" applyFont="1" applyFill="1" applyBorder="1" applyAlignment="1">
      <alignment vertical="center"/>
    </xf>
    <xf numFmtId="9" fontId="11" fillId="58" borderId="1035" xfId="243" applyFont="1" applyFill="1" applyBorder="1" applyAlignment="1">
      <alignment vertical="center"/>
    </xf>
    <xf numFmtId="9" fontId="11" fillId="58" borderId="1029" xfId="243" applyFont="1" applyFill="1" applyBorder="1" applyAlignment="1">
      <alignment vertical="center"/>
    </xf>
    <xf numFmtId="9" fontId="11" fillId="58" borderId="1023" xfId="243" applyFont="1" applyFill="1" applyBorder="1" applyAlignment="1">
      <alignment vertical="center"/>
    </xf>
    <xf numFmtId="9" fontId="11" fillId="58" borderId="1017" xfId="243" applyFont="1" applyFill="1" applyBorder="1" applyAlignment="1">
      <alignment vertical="center"/>
    </xf>
    <xf numFmtId="9" fontId="11" fillId="58" borderId="1011" xfId="243" applyFont="1" applyFill="1" applyBorder="1" applyAlignment="1">
      <alignment vertical="center"/>
    </xf>
    <xf numFmtId="9" fontId="11" fillId="58" borderId="1005" xfId="243" applyFont="1" applyFill="1" applyBorder="1" applyAlignment="1">
      <alignment vertical="center"/>
    </xf>
    <xf numFmtId="9" fontId="11" fillId="58" borderId="999" xfId="243" applyFont="1" applyFill="1" applyBorder="1" applyAlignment="1">
      <alignment vertical="center"/>
    </xf>
    <xf numFmtId="9" fontId="11" fillId="58" borderId="993" xfId="243" applyFont="1" applyFill="1" applyBorder="1" applyAlignment="1">
      <alignment vertical="center"/>
    </xf>
    <xf numFmtId="9" fontId="11" fillId="58" borderId="987" xfId="243" applyFont="1" applyFill="1" applyBorder="1" applyAlignment="1">
      <alignment vertical="center"/>
    </xf>
    <xf numFmtId="9" fontId="11" fillId="58" borderId="981" xfId="243" applyFont="1" applyFill="1" applyBorder="1" applyAlignment="1">
      <alignment vertical="center"/>
    </xf>
    <xf numFmtId="9" fontId="11" fillId="58" borderId="975" xfId="243" applyFont="1" applyFill="1" applyBorder="1" applyAlignment="1">
      <alignment vertical="center"/>
    </xf>
    <xf numFmtId="9" fontId="11" fillId="58" borderId="969" xfId="243" applyFont="1" applyFill="1" applyBorder="1" applyAlignment="1">
      <alignment vertical="center"/>
    </xf>
    <xf numFmtId="9" fontId="11" fillId="58" borderId="963" xfId="243" applyFont="1" applyFill="1" applyBorder="1" applyAlignment="1">
      <alignment vertical="center"/>
    </xf>
    <xf numFmtId="9" fontId="11" fillId="58" borderId="957" xfId="243" applyFont="1" applyFill="1" applyBorder="1" applyAlignment="1">
      <alignment vertical="center"/>
    </xf>
    <xf numFmtId="9" fontId="11" fillId="58" borderId="951" xfId="243" applyFont="1" applyFill="1" applyBorder="1" applyAlignment="1">
      <alignment vertical="center"/>
    </xf>
    <xf numFmtId="9" fontId="11" fillId="58" borderId="945" xfId="243" applyFont="1" applyFill="1" applyBorder="1" applyAlignment="1">
      <alignment vertical="center"/>
    </xf>
    <xf numFmtId="9" fontId="11" fillId="58" borderId="939" xfId="243" applyFont="1" applyFill="1" applyBorder="1" applyAlignment="1">
      <alignment vertical="center"/>
    </xf>
    <xf numFmtId="9" fontId="11" fillId="58" borderId="933" xfId="243" applyFont="1" applyFill="1" applyBorder="1" applyAlignment="1">
      <alignment vertical="center"/>
    </xf>
    <xf numFmtId="9" fontId="11" fillId="58" borderId="927" xfId="243" applyFont="1" applyFill="1" applyBorder="1" applyAlignment="1">
      <alignment vertical="center"/>
    </xf>
    <xf numFmtId="9" fontId="11" fillId="58" borderId="921" xfId="243" applyFont="1" applyFill="1" applyBorder="1" applyAlignment="1">
      <alignment vertical="center"/>
    </xf>
    <xf numFmtId="9" fontId="11" fillId="58" borderId="915" xfId="243" applyFont="1" applyFill="1" applyBorder="1" applyAlignment="1">
      <alignment vertical="center"/>
    </xf>
    <xf numFmtId="9" fontId="11" fillId="58" borderId="909" xfId="243" applyFont="1" applyFill="1" applyBorder="1" applyAlignment="1">
      <alignment vertical="center"/>
    </xf>
    <xf numFmtId="9" fontId="11" fillId="58" borderId="903" xfId="243" applyFont="1" applyFill="1" applyBorder="1" applyAlignment="1">
      <alignment vertical="center"/>
    </xf>
    <xf numFmtId="9" fontId="11" fillId="58" borderId="897" xfId="243" applyFont="1" applyFill="1" applyBorder="1" applyAlignment="1">
      <alignment vertical="center"/>
    </xf>
    <xf numFmtId="9" fontId="11" fillId="58" borderId="891" xfId="243" applyFont="1" applyFill="1" applyBorder="1" applyAlignment="1">
      <alignment vertical="center"/>
    </xf>
    <xf numFmtId="9" fontId="11" fillId="58" borderId="885" xfId="243" applyFont="1" applyFill="1" applyBorder="1" applyAlignment="1">
      <alignment vertical="center"/>
    </xf>
    <xf numFmtId="9" fontId="11" fillId="58" borderId="879" xfId="243" applyFont="1" applyFill="1" applyBorder="1" applyAlignment="1">
      <alignment vertical="center"/>
    </xf>
    <xf numFmtId="9" fontId="11" fillId="58" borderId="873" xfId="243" applyFont="1" applyFill="1" applyBorder="1" applyAlignment="1">
      <alignment vertical="center"/>
    </xf>
    <xf numFmtId="9" fontId="11" fillId="58" borderId="867" xfId="243" applyFont="1" applyFill="1" applyBorder="1" applyAlignment="1">
      <alignment vertical="center"/>
    </xf>
    <xf numFmtId="9" fontId="11" fillId="58" borderId="861" xfId="243" applyFont="1" applyFill="1" applyBorder="1" applyAlignment="1">
      <alignment vertical="center"/>
    </xf>
    <xf numFmtId="9" fontId="11" fillId="58" borderId="855" xfId="243" applyFont="1" applyFill="1" applyBorder="1" applyAlignment="1">
      <alignment vertical="center"/>
    </xf>
    <xf numFmtId="9" fontId="11" fillId="58" borderId="849" xfId="243" applyFont="1" applyFill="1" applyBorder="1" applyAlignment="1">
      <alignment vertical="center"/>
    </xf>
    <xf numFmtId="9" fontId="11" fillId="58" borderId="843" xfId="243" applyFont="1" applyFill="1" applyBorder="1" applyAlignment="1">
      <alignment vertical="center"/>
    </xf>
    <xf numFmtId="9" fontId="11" fillId="58" borderId="837" xfId="243" applyFont="1" applyFill="1" applyBorder="1" applyAlignment="1">
      <alignment vertical="center"/>
    </xf>
    <xf numFmtId="9" fontId="11" fillId="58" borderId="831" xfId="243" applyFont="1" applyFill="1" applyBorder="1" applyAlignment="1">
      <alignment vertical="center"/>
    </xf>
    <xf numFmtId="9" fontId="11" fillId="58" borderId="825" xfId="243" applyFont="1" applyFill="1" applyBorder="1" applyAlignment="1">
      <alignment vertical="center"/>
    </xf>
    <xf numFmtId="9" fontId="11" fillId="58" borderId="819" xfId="243" applyFont="1" applyFill="1" applyBorder="1" applyAlignment="1">
      <alignment vertical="center"/>
    </xf>
    <xf numFmtId="9" fontId="11" fillId="58" borderId="813" xfId="243" applyFont="1" applyFill="1" applyBorder="1" applyAlignment="1">
      <alignment vertical="center"/>
    </xf>
    <xf numFmtId="9" fontId="11" fillId="58" borderId="807" xfId="243" applyFont="1" applyFill="1" applyBorder="1" applyAlignment="1">
      <alignment vertical="center"/>
    </xf>
    <xf numFmtId="9" fontId="11" fillId="58" borderId="801" xfId="243" applyFont="1" applyFill="1" applyBorder="1" applyAlignment="1">
      <alignment vertical="center"/>
    </xf>
    <xf numFmtId="9" fontId="11" fillId="58" borderId="795" xfId="243" applyFont="1" applyFill="1" applyBorder="1" applyAlignment="1">
      <alignment vertical="center"/>
    </xf>
    <xf numFmtId="9" fontId="11" fillId="58" borderId="789" xfId="243" applyFont="1" applyFill="1" applyBorder="1" applyAlignment="1">
      <alignment vertical="center"/>
    </xf>
    <xf numFmtId="9" fontId="11" fillId="58" borderId="783" xfId="243" applyFont="1" applyFill="1" applyBorder="1" applyAlignment="1">
      <alignment vertical="center"/>
    </xf>
    <xf numFmtId="9" fontId="11" fillId="58" borderId="777" xfId="243" applyFont="1" applyFill="1" applyBorder="1" applyAlignment="1">
      <alignment vertical="center"/>
    </xf>
    <xf numFmtId="9" fontId="11" fillId="58" borderId="771" xfId="243" applyFont="1" applyFill="1" applyBorder="1" applyAlignment="1">
      <alignment vertical="center"/>
    </xf>
    <xf numFmtId="9" fontId="11" fillId="58" borderId="765" xfId="243" applyFont="1" applyFill="1" applyBorder="1" applyAlignment="1">
      <alignment vertical="center"/>
    </xf>
    <xf numFmtId="9" fontId="11" fillId="58" borderId="759" xfId="243" applyFont="1" applyFill="1" applyBorder="1" applyAlignment="1">
      <alignment vertical="center"/>
    </xf>
    <xf numFmtId="9" fontId="11" fillId="58" borderId="753" xfId="243" applyFont="1" applyFill="1" applyBorder="1" applyAlignment="1">
      <alignment vertical="center"/>
    </xf>
    <xf numFmtId="9" fontId="11" fillId="58" borderId="747" xfId="243" applyFont="1" applyFill="1" applyBorder="1" applyAlignment="1">
      <alignment vertical="center"/>
    </xf>
    <xf numFmtId="9" fontId="11" fillId="58" borderId="741" xfId="243" applyFont="1" applyFill="1" applyBorder="1" applyAlignment="1">
      <alignment vertical="center"/>
    </xf>
    <xf numFmtId="9" fontId="11" fillId="58" borderId="735" xfId="243" applyFont="1" applyFill="1" applyBorder="1" applyAlignment="1">
      <alignment vertical="center"/>
    </xf>
    <xf numFmtId="9" fontId="11" fillId="58" borderId="729" xfId="243" applyFont="1" applyFill="1" applyBorder="1" applyAlignment="1">
      <alignment vertical="center"/>
    </xf>
    <xf numFmtId="9" fontId="11" fillId="58" borderId="723" xfId="243" applyFont="1" applyFill="1" applyBorder="1" applyAlignment="1">
      <alignment vertical="center"/>
    </xf>
    <xf numFmtId="9" fontId="11" fillId="58" borderId="717" xfId="243" applyFont="1" applyFill="1" applyBorder="1" applyAlignment="1">
      <alignment vertical="center"/>
    </xf>
    <xf numFmtId="9" fontId="11" fillId="58" borderId="711" xfId="243" applyFont="1" applyFill="1" applyBorder="1" applyAlignment="1">
      <alignment vertical="center"/>
    </xf>
    <xf numFmtId="9" fontId="11" fillId="58" borderId="705" xfId="243" applyFont="1" applyFill="1" applyBorder="1" applyAlignment="1">
      <alignment vertical="center"/>
    </xf>
    <xf numFmtId="9" fontId="11" fillId="58" borderId="699" xfId="243" applyFont="1" applyFill="1" applyBorder="1" applyAlignment="1">
      <alignment vertical="center"/>
    </xf>
    <xf numFmtId="9" fontId="11" fillId="58" borderId="693" xfId="243" applyFont="1" applyFill="1" applyBorder="1" applyAlignment="1">
      <alignment vertical="center"/>
    </xf>
    <xf numFmtId="9" fontId="11" fillId="58" borderId="687" xfId="243" applyFont="1" applyFill="1" applyBorder="1" applyAlignment="1">
      <alignment vertical="center"/>
    </xf>
    <xf numFmtId="9" fontId="11" fillId="58" borderId="681" xfId="243" applyFont="1" applyFill="1" applyBorder="1" applyAlignment="1">
      <alignment vertical="center"/>
    </xf>
    <xf numFmtId="9" fontId="11" fillId="58" borderId="675" xfId="243" applyFont="1" applyFill="1" applyBorder="1" applyAlignment="1">
      <alignment vertical="center"/>
    </xf>
    <xf numFmtId="9" fontId="11" fillId="58" borderId="669" xfId="243" applyFont="1" applyFill="1" applyBorder="1" applyAlignment="1">
      <alignment vertical="center"/>
    </xf>
    <xf numFmtId="9" fontId="11" fillId="58" borderId="663" xfId="243" applyFont="1" applyFill="1" applyBorder="1" applyAlignment="1">
      <alignment vertical="center"/>
    </xf>
    <xf numFmtId="9" fontId="11" fillId="58" borderId="657" xfId="243" applyFont="1" applyFill="1" applyBorder="1" applyAlignment="1">
      <alignment vertical="center"/>
    </xf>
    <xf numFmtId="9" fontId="11" fillId="58" borderId="651" xfId="243" applyFont="1" applyFill="1" applyBorder="1" applyAlignment="1">
      <alignment vertical="center"/>
    </xf>
    <xf numFmtId="9" fontId="11" fillId="58" borderId="645" xfId="243" applyFont="1" applyFill="1" applyBorder="1" applyAlignment="1">
      <alignment vertical="center"/>
    </xf>
    <xf numFmtId="9" fontId="11" fillId="58" borderId="639" xfId="243" applyFont="1" applyFill="1" applyBorder="1" applyAlignment="1">
      <alignment vertical="center"/>
    </xf>
    <xf numFmtId="9" fontId="11" fillId="58" borderId="633" xfId="243" applyFont="1" applyFill="1" applyBorder="1" applyAlignment="1">
      <alignment vertical="center"/>
    </xf>
    <xf numFmtId="9" fontId="11" fillId="58" borderId="627" xfId="243" applyFont="1" applyFill="1" applyBorder="1" applyAlignment="1">
      <alignment vertical="center"/>
    </xf>
    <xf numFmtId="9" fontId="11" fillId="58" borderId="621" xfId="243" applyFont="1" applyFill="1" applyBorder="1" applyAlignment="1">
      <alignment vertical="center"/>
    </xf>
    <xf numFmtId="9" fontId="11" fillId="58" borderId="615" xfId="243" applyFont="1" applyFill="1" applyBorder="1" applyAlignment="1">
      <alignment vertical="center"/>
    </xf>
    <xf numFmtId="9" fontId="11" fillId="58" borderId="609" xfId="243" applyFont="1" applyFill="1" applyBorder="1" applyAlignment="1">
      <alignment vertical="center"/>
    </xf>
    <xf numFmtId="9" fontId="11" fillId="58" borderId="603" xfId="243" applyFont="1" applyFill="1" applyBorder="1" applyAlignment="1">
      <alignment vertical="center"/>
    </xf>
    <xf numFmtId="9" fontId="11" fillId="58" borderId="597" xfId="243" applyFont="1" applyFill="1" applyBorder="1" applyAlignment="1">
      <alignment vertical="center"/>
    </xf>
    <xf numFmtId="9" fontId="11" fillId="58" borderId="591" xfId="243" applyFont="1" applyFill="1" applyBorder="1" applyAlignment="1">
      <alignment vertical="center"/>
    </xf>
    <xf numFmtId="9" fontId="11" fillId="58" borderId="585" xfId="243" applyFont="1" applyFill="1" applyBorder="1" applyAlignment="1">
      <alignment vertical="center"/>
    </xf>
    <xf numFmtId="9" fontId="11" fillId="58" borderId="579" xfId="243" applyFont="1" applyFill="1" applyBorder="1" applyAlignment="1">
      <alignment vertical="center"/>
    </xf>
    <xf numFmtId="9" fontId="11" fillId="58" borderId="573" xfId="243" applyFont="1" applyFill="1" applyBorder="1" applyAlignment="1">
      <alignment vertical="center"/>
    </xf>
    <xf numFmtId="9" fontId="11" fillId="58" borderId="567" xfId="243" applyFont="1" applyFill="1" applyBorder="1" applyAlignment="1">
      <alignment vertical="center"/>
    </xf>
    <xf numFmtId="9" fontId="11" fillId="58" borderId="561" xfId="243" applyFont="1" applyFill="1" applyBorder="1" applyAlignment="1">
      <alignment vertical="center"/>
    </xf>
    <xf numFmtId="9" fontId="11" fillId="58" borderId="555" xfId="243" applyFont="1" applyFill="1" applyBorder="1" applyAlignment="1">
      <alignment vertical="center"/>
    </xf>
    <xf numFmtId="9" fontId="11" fillId="58" borderId="549" xfId="243" applyFont="1" applyFill="1" applyBorder="1" applyAlignment="1">
      <alignment vertical="center"/>
    </xf>
    <xf numFmtId="9" fontId="11" fillId="58" borderId="543" xfId="243" applyFont="1" applyFill="1" applyBorder="1" applyAlignment="1">
      <alignment vertical="center"/>
    </xf>
    <xf numFmtId="9" fontId="11" fillId="58" borderId="537" xfId="243" applyFont="1" applyFill="1" applyBorder="1" applyAlignment="1">
      <alignment vertical="center"/>
    </xf>
    <xf numFmtId="9" fontId="11" fillId="58" borderId="531" xfId="243" applyFont="1" applyFill="1" applyBorder="1" applyAlignment="1">
      <alignment vertical="center"/>
    </xf>
    <xf numFmtId="9" fontId="11" fillId="58" borderId="525" xfId="243" applyFont="1" applyFill="1" applyBorder="1" applyAlignment="1">
      <alignment vertical="center"/>
    </xf>
    <xf numFmtId="9" fontId="11" fillId="58" borderId="519" xfId="243" applyFont="1" applyFill="1" applyBorder="1" applyAlignment="1">
      <alignment vertical="center"/>
    </xf>
    <xf numFmtId="9" fontId="11" fillId="58" borderId="513" xfId="243" applyFont="1" applyFill="1" applyBorder="1" applyAlignment="1">
      <alignment vertical="center"/>
    </xf>
    <xf numFmtId="9" fontId="11" fillId="58" borderId="507" xfId="243" applyFont="1" applyFill="1" applyBorder="1" applyAlignment="1">
      <alignment vertical="center"/>
    </xf>
    <xf numFmtId="9" fontId="11" fillId="58" borderId="501" xfId="243" applyFont="1" applyFill="1" applyBorder="1" applyAlignment="1">
      <alignment vertical="center"/>
    </xf>
    <xf numFmtId="0" fontId="11" fillId="0" borderId="171" xfId="0" applyFont="1" applyFill="1" applyBorder="1"/>
    <xf numFmtId="0" fontId="11" fillId="0" borderId="489" xfId="0" applyFont="1" applyFill="1" applyBorder="1"/>
    <xf numFmtId="0" fontId="11" fillId="0" borderId="483" xfId="0" applyFont="1" applyFill="1" applyBorder="1"/>
    <xf numFmtId="0" fontId="11" fillId="0" borderId="477" xfId="0" applyFont="1" applyFill="1" applyBorder="1"/>
    <xf numFmtId="0" fontId="11" fillId="0" borderId="471" xfId="0" applyFont="1" applyFill="1" applyBorder="1"/>
    <xf numFmtId="0" fontId="11" fillId="0" borderId="465" xfId="0" applyFont="1" applyFill="1" applyBorder="1"/>
    <xf numFmtId="0" fontId="11" fillId="0" borderId="459" xfId="0" applyFont="1" applyFill="1" applyBorder="1"/>
    <xf numFmtId="0" fontId="11" fillId="0" borderId="453" xfId="0" applyFont="1" applyFill="1" applyBorder="1"/>
    <xf numFmtId="0" fontId="11" fillId="0" borderId="447" xfId="0" applyFont="1" applyFill="1" applyBorder="1"/>
    <xf numFmtId="0" fontId="11" fillId="0" borderId="441" xfId="0" applyFont="1" applyFill="1" applyBorder="1"/>
    <xf numFmtId="0" fontId="11" fillId="0" borderId="435" xfId="0" applyFont="1" applyFill="1" applyBorder="1"/>
    <xf numFmtId="0" fontId="11" fillId="0" borderId="429" xfId="0" applyFont="1" applyFill="1" applyBorder="1"/>
    <xf numFmtId="0" fontId="11" fillId="0" borderId="423" xfId="0" applyFont="1" applyFill="1" applyBorder="1"/>
    <xf numFmtId="0" fontId="11" fillId="0" borderId="417" xfId="0" applyFont="1" applyFill="1" applyBorder="1"/>
    <xf numFmtId="0" fontId="11" fillId="0" borderId="411" xfId="0" applyFont="1" applyFill="1" applyBorder="1"/>
    <xf numFmtId="0" fontId="11" fillId="0" borderId="405" xfId="0" applyFont="1" applyFill="1" applyBorder="1"/>
    <xf numFmtId="0" fontId="11" fillId="0" borderId="399" xfId="0" applyFont="1" applyFill="1" applyBorder="1"/>
    <xf numFmtId="0" fontId="11" fillId="0" borderId="393" xfId="0" applyFont="1" applyFill="1" applyBorder="1"/>
    <xf numFmtId="0" fontId="11" fillId="0" borderId="387" xfId="0" applyFont="1" applyFill="1" applyBorder="1"/>
    <xf numFmtId="0" fontId="11" fillId="0" borderId="381" xfId="0" applyFont="1" applyFill="1" applyBorder="1"/>
    <xf numFmtId="0" fontId="11" fillId="0" borderId="375" xfId="0" applyFont="1" applyFill="1" applyBorder="1"/>
    <xf numFmtId="0" fontId="11" fillId="0" borderId="369" xfId="0" applyFont="1" applyFill="1" applyBorder="1"/>
    <xf numFmtId="0" fontId="11" fillId="0" borderId="363" xfId="0" applyFont="1" applyFill="1" applyBorder="1"/>
    <xf numFmtId="0" fontId="11" fillId="0" borderId="357" xfId="0" applyFont="1" applyFill="1" applyBorder="1"/>
    <xf numFmtId="0" fontId="11" fillId="0" borderId="351" xfId="0" applyFont="1" applyFill="1" applyBorder="1"/>
    <xf numFmtId="0" fontId="11" fillId="0" borderId="345" xfId="0" applyFont="1" applyFill="1" applyBorder="1"/>
    <xf numFmtId="0" fontId="11" fillId="0" borderId="339" xfId="0" applyFont="1" applyFill="1" applyBorder="1"/>
    <xf numFmtId="0" fontId="11" fillId="0" borderId="333" xfId="0" applyFont="1" applyFill="1" applyBorder="1"/>
    <xf numFmtId="0" fontId="11" fillId="0" borderId="327" xfId="0" applyFont="1" applyFill="1" applyBorder="1"/>
    <xf numFmtId="0" fontId="11" fillId="0" borderId="321" xfId="0" applyFont="1" applyFill="1" applyBorder="1"/>
    <xf numFmtId="0" fontId="11" fillId="0" borderId="315" xfId="0" applyFont="1" applyFill="1" applyBorder="1"/>
    <xf numFmtId="0" fontId="11" fillId="0" borderId="309" xfId="0" applyFont="1" applyFill="1" applyBorder="1"/>
    <xf numFmtId="0" fontId="11" fillId="0" borderId="303" xfId="0" applyFont="1" applyFill="1" applyBorder="1"/>
    <xf numFmtId="0" fontId="11" fillId="0" borderId="297" xfId="0" applyFont="1" applyFill="1" applyBorder="1"/>
    <xf numFmtId="0" fontId="11" fillId="0" borderId="291" xfId="0" applyFont="1" applyFill="1" applyBorder="1"/>
    <xf numFmtId="0" fontId="11" fillId="0" borderId="285" xfId="0" applyFont="1" applyFill="1" applyBorder="1"/>
    <xf numFmtId="0" fontId="11" fillId="0" borderId="279" xfId="0" applyFont="1" applyFill="1" applyBorder="1"/>
    <xf numFmtId="0" fontId="11" fillId="0" borderId="273" xfId="0" applyFont="1" applyFill="1" applyBorder="1"/>
    <xf numFmtId="0" fontId="11" fillId="0" borderId="267" xfId="0" applyFont="1" applyFill="1" applyBorder="1"/>
    <xf numFmtId="0" fontId="11" fillId="0" borderId="261" xfId="0" applyFont="1" applyFill="1" applyBorder="1"/>
    <xf numFmtId="0" fontId="11" fillId="0" borderId="255" xfId="0" applyFont="1" applyFill="1" applyBorder="1"/>
    <xf numFmtId="0" fontId="11" fillId="0" borderId="249" xfId="0" applyFont="1" applyFill="1" applyBorder="1"/>
    <xf numFmtId="0" fontId="11" fillId="0" borderId="243" xfId="0" applyFont="1" applyFill="1" applyBorder="1"/>
    <xf numFmtId="0" fontId="11" fillId="0" borderId="237" xfId="0" applyFont="1" applyFill="1" applyBorder="1"/>
    <xf numFmtId="0" fontId="11" fillId="0" borderId="231" xfId="0" applyFont="1" applyFill="1" applyBorder="1"/>
    <xf numFmtId="0" fontId="11" fillId="0" borderId="225" xfId="0" applyFont="1" applyFill="1" applyBorder="1"/>
    <xf numFmtId="0" fontId="11" fillId="0" borderId="219" xfId="0" applyFont="1" applyFill="1" applyBorder="1"/>
    <xf numFmtId="0" fontId="11" fillId="0" borderId="213" xfId="0" applyFont="1" applyFill="1" applyBorder="1"/>
    <xf numFmtId="0" fontId="11" fillId="0" borderId="207" xfId="0" applyFont="1" applyFill="1" applyBorder="1"/>
    <xf numFmtId="0" fontId="11" fillId="0" borderId="201" xfId="0" applyFont="1" applyFill="1" applyBorder="1"/>
    <xf numFmtId="0" fontId="11" fillId="0" borderId="195" xfId="0" applyFont="1" applyFill="1" applyBorder="1"/>
    <xf numFmtId="0" fontId="11" fillId="0" borderId="189" xfId="0" applyFont="1" applyFill="1" applyBorder="1"/>
    <xf numFmtId="0" fontId="11" fillId="0" borderId="183" xfId="0" applyFont="1" applyFill="1" applyBorder="1"/>
    <xf numFmtId="0" fontId="11" fillId="0" borderId="177" xfId="0" applyFont="1" applyFill="1" applyBorder="1"/>
    <xf numFmtId="0" fontId="11" fillId="0" borderId="165" xfId="0" applyFont="1" applyFill="1" applyBorder="1"/>
    <xf numFmtId="0" fontId="11" fillId="0" borderId="159" xfId="0" applyFont="1" applyFill="1" applyBorder="1"/>
    <xf numFmtId="0" fontId="11" fillId="0" borderId="153" xfId="0" applyFont="1" applyFill="1" applyBorder="1"/>
    <xf numFmtId="0" fontId="11" fillId="0" borderId="147" xfId="0" applyFont="1" applyFill="1" applyBorder="1"/>
    <xf numFmtId="0" fontId="11" fillId="0" borderId="141" xfId="0" applyFont="1" applyFill="1" applyBorder="1"/>
    <xf numFmtId="0" fontId="11" fillId="0" borderId="135" xfId="0" applyFont="1" applyFill="1" applyBorder="1"/>
    <xf numFmtId="0" fontId="11" fillId="0" borderId="129" xfId="0" applyFont="1" applyFill="1" applyBorder="1"/>
    <xf numFmtId="0" fontId="11" fillId="0" borderId="75" xfId="0" applyFont="1" applyFill="1" applyBorder="1"/>
    <xf numFmtId="0" fontId="11" fillId="0" borderId="75" xfId="0" applyFont="1" applyFill="1" applyBorder="1" applyAlignment="1"/>
    <xf numFmtId="0" fontId="11" fillId="0" borderId="1131" xfId="0" applyFont="1" applyFill="1" applyBorder="1"/>
    <xf numFmtId="0" fontId="11" fillId="0" borderId="1125" xfId="0" applyFont="1" applyFill="1" applyBorder="1"/>
    <xf numFmtId="0" fontId="11" fillId="0" borderId="1119" xfId="0" applyFont="1" applyFill="1" applyBorder="1"/>
    <xf numFmtId="0" fontId="11" fillId="0" borderId="1113" xfId="0" applyFont="1" applyFill="1" applyBorder="1"/>
    <xf numFmtId="0" fontId="11" fillId="0" borderId="1107" xfId="0" applyFont="1" applyFill="1" applyBorder="1"/>
    <xf numFmtId="0" fontId="11" fillId="0" borderId="1101" xfId="0" applyFont="1" applyFill="1" applyBorder="1"/>
    <xf numFmtId="0" fontId="11" fillId="0" borderId="1095" xfId="0" applyFont="1" applyFill="1" applyBorder="1"/>
    <xf numFmtId="0" fontId="11" fillId="0" borderId="1089" xfId="0" applyFont="1" applyFill="1" applyBorder="1"/>
    <xf numFmtId="0" fontId="11" fillId="0" borderId="1083" xfId="0" applyFont="1" applyFill="1" applyBorder="1"/>
    <xf numFmtId="0" fontId="11" fillId="0" borderId="1077" xfId="0" applyFont="1" applyFill="1" applyBorder="1"/>
    <xf numFmtId="0" fontId="11" fillId="0" borderId="1071" xfId="0" applyFont="1" applyFill="1" applyBorder="1"/>
    <xf numFmtId="0" fontId="11" fillId="0" borderId="1065" xfId="0" applyFont="1" applyFill="1" applyBorder="1"/>
    <xf numFmtId="0" fontId="11" fillId="0" borderId="1059" xfId="0" applyFont="1" applyFill="1" applyBorder="1"/>
    <xf numFmtId="0" fontId="11" fillId="0" borderId="1053" xfId="0" applyFont="1" applyFill="1" applyBorder="1"/>
    <xf numFmtId="0" fontId="11" fillId="0" borderId="1047" xfId="0" applyFont="1" applyFill="1" applyBorder="1"/>
    <xf numFmtId="0" fontId="11" fillId="0" borderId="1041" xfId="0" applyFont="1" applyFill="1" applyBorder="1"/>
    <xf numFmtId="0" fontId="11" fillId="0" borderId="1035" xfId="0" applyFont="1" applyFill="1" applyBorder="1"/>
    <xf numFmtId="0" fontId="11" fillId="0" borderId="1029" xfId="0" applyFont="1" applyFill="1" applyBorder="1"/>
    <xf numFmtId="0" fontId="11" fillId="0" borderId="1023" xfId="0" applyFont="1" applyFill="1" applyBorder="1"/>
    <xf numFmtId="0" fontId="11" fillId="0" borderId="1017" xfId="0" applyFont="1" applyFill="1" applyBorder="1"/>
    <xf numFmtId="0" fontId="11" fillId="0" borderId="1011" xfId="0" applyFont="1" applyFill="1" applyBorder="1"/>
    <xf numFmtId="0" fontId="11" fillId="0" borderId="1005" xfId="0" applyFont="1" applyFill="1" applyBorder="1"/>
    <xf numFmtId="0" fontId="11" fillId="0" borderId="999" xfId="0" applyFont="1" applyFill="1" applyBorder="1"/>
    <xf numFmtId="0" fontId="11" fillId="0" borderId="993" xfId="0" applyFont="1" applyFill="1" applyBorder="1"/>
    <xf numFmtId="0" fontId="11" fillId="0" borderId="987" xfId="0" applyFont="1" applyFill="1" applyBorder="1"/>
    <xf numFmtId="0" fontId="11" fillId="0" borderId="981" xfId="0" applyFont="1" applyFill="1" applyBorder="1"/>
    <xf numFmtId="0" fontId="11" fillId="0" borderId="975" xfId="0" applyFont="1" applyFill="1" applyBorder="1"/>
    <xf numFmtId="0" fontId="11" fillId="0" borderId="969" xfId="0" applyFont="1" applyFill="1" applyBorder="1"/>
    <xf numFmtId="0" fontId="11" fillId="0" borderId="963" xfId="0" applyFont="1" applyFill="1" applyBorder="1"/>
    <xf numFmtId="0" fontId="11" fillId="0" borderId="957" xfId="0" applyFont="1" applyFill="1" applyBorder="1"/>
    <xf numFmtId="0" fontId="11" fillId="0" borderId="951" xfId="0" applyFont="1" applyFill="1" applyBorder="1"/>
    <xf numFmtId="0" fontId="11" fillId="0" borderId="945" xfId="0" applyFont="1" applyFill="1" applyBorder="1"/>
    <xf numFmtId="0" fontId="11" fillId="0" borderId="939" xfId="0" applyFont="1" applyFill="1" applyBorder="1"/>
    <xf numFmtId="0" fontId="11" fillId="0" borderId="933" xfId="0" applyFont="1" applyFill="1" applyBorder="1"/>
    <xf numFmtId="0" fontId="11" fillId="0" borderId="927" xfId="0" applyFont="1" applyFill="1" applyBorder="1"/>
    <xf numFmtId="0" fontId="11" fillId="0" borderId="921" xfId="0" applyFont="1" applyFill="1" applyBorder="1"/>
    <xf numFmtId="0" fontId="11" fillId="0" borderId="915" xfId="0" applyFont="1" applyFill="1" applyBorder="1"/>
    <xf numFmtId="0" fontId="11" fillId="0" borderId="909" xfId="0" applyFont="1" applyFill="1" applyBorder="1"/>
    <xf numFmtId="0" fontId="11" fillId="0" borderId="903" xfId="0" applyFont="1" applyFill="1" applyBorder="1"/>
    <xf numFmtId="0" fontId="11" fillId="0" borderId="897" xfId="0" applyFont="1" applyFill="1" applyBorder="1"/>
    <xf numFmtId="0" fontId="11" fillId="0" borderId="891" xfId="0" applyFont="1" applyFill="1" applyBorder="1"/>
    <xf numFmtId="0" fontId="11" fillId="0" borderId="885" xfId="0" applyFont="1" applyFill="1" applyBorder="1"/>
    <xf numFmtId="0" fontId="11" fillId="0" borderId="879" xfId="0" applyFont="1" applyFill="1" applyBorder="1"/>
    <xf numFmtId="0" fontId="11" fillId="0" borderId="873" xfId="0" applyFont="1" applyFill="1" applyBorder="1"/>
    <xf numFmtId="0" fontId="11" fillId="0" borderId="867" xfId="0" applyFont="1" applyFill="1" applyBorder="1"/>
    <xf numFmtId="0" fontId="11" fillId="0" borderId="861" xfId="0" applyFont="1" applyFill="1" applyBorder="1"/>
    <xf numFmtId="0" fontId="11" fillId="0" borderId="855" xfId="0" applyFont="1" applyFill="1" applyBorder="1"/>
    <xf numFmtId="0" fontId="11" fillId="0" borderId="849" xfId="0" applyFont="1" applyFill="1" applyBorder="1"/>
    <xf numFmtId="0" fontId="11" fillId="0" borderId="843" xfId="0" applyFont="1" applyFill="1" applyBorder="1"/>
    <xf numFmtId="0" fontId="11" fillId="0" borderId="837" xfId="0" applyFont="1" applyFill="1" applyBorder="1"/>
    <xf numFmtId="0" fontId="11" fillId="0" borderId="831" xfId="0" applyFont="1" applyFill="1" applyBorder="1"/>
    <xf numFmtId="0" fontId="11" fillId="0" borderId="825" xfId="0" applyFont="1" applyFill="1" applyBorder="1"/>
    <xf numFmtId="0" fontId="11" fillId="0" borderId="819" xfId="0" applyFont="1" applyFill="1" applyBorder="1"/>
    <xf numFmtId="0" fontId="11" fillId="0" borderId="813" xfId="0" applyFont="1" applyFill="1" applyBorder="1"/>
    <xf numFmtId="0" fontId="11" fillId="0" borderId="807" xfId="0" applyFont="1" applyFill="1" applyBorder="1"/>
    <xf numFmtId="0" fontId="11" fillId="0" borderId="801" xfId="0" applyFont="1" applyFill="1" applyBorder="1"/>
    <xf numFmtId="0" fontId="11" fillId="0" borderId="795" xfId="0" applyFont="1" applyFill="1" applyBorder="1"/>
    <xf numFmtId="0" fontId="11" fillId="0" borderId="789" xfId="0" applyFont="1" applyFill="1" applyBorder="1"/>
    <xf numFmtId="0" fontId="11" fillId="0" borderId="783" xfId="0" applyFont="1" applyFill="1" applyBorder="1"/>
    <xf numFmtId="0" fontId="11" fillId="0" borderId="777" xfId="0" applyFont="1" applyFill="1" applyBorder="1"/>
    <xf numFmtId="0" fontId="11" fillId="0" borderId="771" xfId="0" applyFont="1" applyFill="1" applyBorder="1"/>
    <xf numFmtId="0" fontId="11" fillId="0" borderId="765" xfId="0" applyFont="1" applyFill="1" applyBorder="1"/>
    <xf numFmtId="0" fontId="11" fillId="0" borderId="759" xfId="0" applyFont="1" applyFill="1" applyBorder="1"/>
    <xf numFmtId="0" fontId="11" fillId="0" borderId="753" xfId="0" applyFont="1" applyFill="1" applyBorder="1"/>
    <xf numFmtId="0" fontId="11" fillId="0" borderId="747" xfId="0" applyFont="1" applyFill="1" applyBorder="1"/>
    <xf numFmtId="0" fontId="11" fillId="0" borderId="741" xfId="0" applyFont="1" applyFill="1" applyBorder="1"/>
    <xf numFmtId="0" fontId="11" fillId="0" borderId="735" xfId="0" applyFont="1" applyFill="1" applyBorder="1"/>
    <xf numFmtId="0" fontId="11" fillId="0" borderId="729" xfId="0" applyFont="1" applyFill="1" applyBorder="1"/>
    <xf numFmtId="0" fontId="11" fillId="0" borderId="723" xfId="0" applyFont="1" applyFill="1" applyBorder="1"/>
    <xf numFmtId="0" fontId="11" fillId="0" borderId="717" xfId="0" applyFont="1" applyFill="1" applyBorder="1"/>
    <xf numFmtId="0" fontId="11" fillId="0" borderId="711" xfId="0" applyFont="1" applyFill="1" applyBorder="1"/>
    <xf numFmtId="0" fontId="11" fillId="0" borderId="705" xfId="0" applyFont="1" applyFill="1" applyBorder="1"/>
    <xf numFmtId="0" fontId="11" fillId="0" borderId="699" xfId="0" applyFont="1" applyFill="1" applyBorder="1"/>
    <xf numFmtId="0" fontId="11" fillId="0" borderId="693" xfId="0" applyFont="1" applyFill="1" applyBorder="1"/>
    <xf numFmtId="0" fontId="11" fillId="0" borderId="687" xfId="0" applyFont="1" applyFill="1" applyBorder="1"/>
    <xf numFmtId="0" fontId="11" fillId="0" borderId="681" xfId="0" applyFont="1" applyFill="1" applyBorder="1"/>
    <xf numFmtId="0" fontId="11" fillId="0" borderId="675" xfId="0" applyFont="1" applyFill="1" applyBorder="1"/>
    <xf numFmtId="0" fontId="11" fillId="0" borderId="669" xfId="0" applyFont="1" applyFill="1" applyBorder="1"/>
    <xf numFmtId="0" fontId="11" fillId="0" borderId="663" xfId="0" applyFont="1" applyFill="1" applyBorder="1"/>
    <xf numFmtId="0" fontId="11" fillId="0" borderId="657" xfId="0" applyFont="1" applyFill="1" applyBorder="1"/>
    <xf numFmtId="0" fontId="11" fillId="0" borderId="651" xfId="0" applyFont="1" applyFill="1" applyBorder="1"/>
    <xf numFmtId="0" fontId="11" fillId="0" borderId="645" xfId="0" applyFont="1" applyFill="1" applyBorder="1"/>
    <xf numFmtId="0" fontId="11" fillId="0" borderId="639" xfId="0" applyFont="1" applyFill="1" applyBorder="1"/>
    <xf numFmtId="0" fontId="11" fillId="0" borderId="633" xfId="0" applyFont="1" applyFill="1" applyBorder="1"/>
    <xf numFmtId="0" fontId="11" fillId="0" borderId="627" xfId="0" applyFont="1" applyFill="1" applyBorder="1"/>
    <xf numFmtId="0" fontId="11" fillId="0" borderId="621" xfId="0" applyFont="1" applyFill="1" applyBorder="1"/>
    <xf numFmtId="0" fontId="11" fillId="0" borderId="615" xfId="0" applyFont="1" applyFill="1" applyBorder="1"/>
    <xf numFmtId="0" fontId="11" fillId="0" borderId="609" xfId="0" applyFont="1" applyFill="1" applyBorder="1"/>
    <xf numFmtId="0" fontId="11" fillId="0" borderId="603" xfId="0" applyFont="1" applyFill="1" applyBorder="1"/>
    <xf numFmtId="0" fontId="11" fillId="0" borderId="597" xfId="0" applyFont="1" applyFill="1" applyBorder="1"/>
    <xf numFmtId="0" fontId="11" fillId="0" borderId="591" xfId="0" applyFont="1" applyFill="1" applyBorder="1"/>
    <xf numFmtId="0" fontId="11" fillId="0" borderId="585" xfId="0" applyFont="1" applyFill="1" applyBorder="1"/>
    <xf numFmtId="0" fontId="11" fillId="0" borderId="579" xfId="0" applyFont="1" applyFill="1" applyBorder="1"/>
    <xf numFmtId="0" fontId="11" fillId="0" borderId="573" xfId="0" applyFont="1" applyFill="1" applyBorder="1"/>
    <xf numFmtId="0" fontId="11" fillId="0" borderId="567" xfId="0" applyFont="1" applyFill="1" applyBorder="1"/>
    <xf numFmtId="0" fontId="11" fillId="0" borderId="561" xfId="0" applyFont="1" applyFill="1" applyBorder="1"/>
    <xf numFmtId="0" fontId="11" fillId="0" borderId="555" xfId="0" applyFont="1" applyFill="1" applyBorder="1"/>
    <xf numFmtId="0" fontId="11" fillId="0" borderId="549" xfId="0" applyFont="1" applyFill="1" applyBorder="1"/>
    <xf numFmtId="0" fontId="11" fillId="0" borderId="543" xfId="0" applyFont="1" applyFill="1" applyBorder="1"/>
    <xf numFmtId="0" fontId="11" fillId="0" borderId="537" xfId="0" applyFont="1" applyFill="1" applyBorder="1"/>
    <xf numFmtId="0" fontId="11" fillId="0" borderId="531" xfId="0" applyFont="1" applyFill="1" applyBorder="1"/>
    <xf numFmtId="0" fontId="11" fillId="0" borderId="525" xfId="0" applyFont="1" applyFill="1" applyBorder="1"/>
    <xf numFmtId="0" fontId="11" fillId="0" borderId="519" xfId="0" applyFont="1" applyFill="1" applyBorder="1"/>
    <xf numFmtId="0" fontId="11" fillId="0" borderId="513" xfId="0" applyFont="1" applyFill="1" applyBorder="1"/>
    <xf numFmtId="0" fontId="11" fillId="0" borderId="507" xfId="0" applyFont="1" applyFill="1" applyBorder="1"/>
    <xf numFmtId="0" fontId="11" fillId="0" borderId="501" xfId="0" applyFont="1" applyFill="1" applyBorder="1"/>
    <xf numFmtId="0" fontId="11" fillId="0" borderId="495" xfId="0" applyFont="1" applyFill="1" applyBorder="1"/>
    <xf numFmtId="0" fontId="46" fillId="0" borderId="65" xfId="0" applyFont="1" applyFill="1" applyBorder="1"/>
    <xf numFmtId="0" fontId="0" fillId="0" borderId="0" xfId="0" applyFill="1" applyAlignment="1">
      <alignment horizontal="center" vertical="center" wrapText="1"/>
    </xf>
    <xf numFmtId="0" fontId="0" fillId="0" borderId="1168" xfId="0" applyFill="1" applyBorder="1" applyAlignment="1">
      <alignment horizontal="center" vertical="center"/>
    </xf>
    <xf numFmtId="0" fontId="51" fillId="0" borderId="0" xfId="248" applyFont="1" applyFill="1" applyAlignment="1">
      <alignment vertical="top" wrapText="1"/>
    </xf>
    <xf numFmtId="0" fontId="51" fillId="0" borderId="0" xfId="248" applyFont="1" applyFill="1" applyAlignment="1">
      <alignment vertical="top"/>
    </xf>
    <xf numFmtId="0" fontId="52" fillId="0" borderId="0" xfId="248" applyFont="1" applyFill="1"/>
    <xf numFmtId="0" fontId="0" fillId="0" borderId="37" xfId="0" applyFont="1" applyFill="1" applyBorder="1"/>
    <xf numFmtId="49" fontId="74" fillId="0" borderId="1167" xfId="0" applyNumberFormat="1" applyFont="1" applyFill="1" applyBorder="1" applyAlignment="1">
      <alignment horizontal="center" vertical="center" wrapText="1"/>
    </xf>
    <xf numFmtId="49" fontId="74" fillId="0" borderId="1167" xfId="0" applyNumberFormat="1" applyFont="1" applyFill="1" applyBorder="1" applyAlignment="1">
      <alignment horizontal="center" vertical="center"/>
    </xf>
    <xf numFmtId="49" fontId="74" fillId="0" borderId="1170" xfId="0" applyNumberFormat="1" applyFont="1" applyFill="1" applyBorder="1" applyAlignment="1">
      <alignment horizontal="center" vertical="center"/>
    </xf>
    <xf numFmtId="0" fontId="29" fillId="0" borderId="91" xfId="0" applyFont="1" applyFill="1" applyBorder="1" applyAlignment="1">
      <alignment horizontal="center"/>
    </xf>
    <xf numFmtId="0" fontId="52" fillId="0" borderId="0" xfId="248" applyFont="1" applyFill="1" applyAlignment="1">
      <alignment vertical="top" wrapText="1"/>
    </xf>
    <xf numFmtId="0" fontId="29" fillId="0" borderId="102" xfId="0" applyFont="1" applyFill="1" applyBorder="1" applyAlignment="1">
      <alignment horizontal="center" vertical="center"/>
    </xf>
    <xf numFmtId="49" fontId="0" fillId="0" borderId="1168" xfId="0" applyNumberFormat="1" applyFont="1" applyFill="1" applyBorder="1" applyAlignment="1">
      <alignment horizontal="center"/>
    </xf>
    <xf numFmtId="49" fontId="34" fillId="0" borderId="1169" xfId="0" applyNumberFormat="1" applyFont="1" applyFill="1" applyBorder="1" applyAlignment="1">
      <alignment horizontal="left"/>
    </xf>
    <xf numFmtId="0" fontId="0" fillId="0" borderId="385" xfId="0" applyFill="1" applyBorder="1" applyAlignment="1">
      <alignment horizontal="left" vertical="center"/>
    </xf>
    <xf numFmtId="49" fontId="0" fillId="0" borderId="1168" xfId="0" applyNumberFormat="1" applyFill="1" applyBorder="1" applyAlignment="1">
      <alignment horizontal="center"/>
    </xf>
    <xf numFmtId="0" fontId="0" fillId="0" borderId="1168" xfId="0" applyNumberFormat="1" applyFont="1" applyFill="1" applyBorder="1" applyAlignment="1">
      <alignment horizontal="center"/>
    </xf>
    <xf numFmtId="1" fontId="0" fillId="0" borderId="1168" xfId="0" applyNumberFormat="1" applyFill="1" applyBorder="1" applyAlignment="1">
      <alignment horizontal="center"/>
    </xf>
    <xf numFmtId="0" fontId="46" fillId="0" borderId="1143" xfId="0" applyFont="1" applyFill="1" applyBorder="1"/>
    <xf numFmtId="0" fontId="56" fillId="0" borderId="0" xfId="0" applyFont="1" applyFill="1"/>
    <xf numFmtId="0" fontId="52" fillId="0" borderId="0" xfId="0" applyFont="1" applyFill="1" applyAlignment="1">
      <alignment horizontal="justify"/>
    </xf>
    <xf numFmtId="0" fontId="50" fillId="0" borderId="0" xfId="0" applyFont="1" applyFill="1"/>
    <xf numFmtId="49" fontId="0" fillId="0" borderId="1166" xfId="0" applyNumberFormat="1" applyFont="1" applyFill="1" applyBorder="1" applyAlignment="1">
      <alignment horizontal="center" vertical="center"/>
    </xf>
    <xf numFmtId="0" fontId="0" fillId="0" borderId="1083" xfId="0" applyFont="1" applyFill="1" applyBorder="1" applyAlignment="1">
      <alignment vertical="center"/>
    </xf>
    <xf numFmtId="0" fontId="0" fillId="0" borderId="33" xfId="0" applyFont="1" applyFill="1" applyBorder="1" applyAlignment="1">
      <alignment horizontal="center" vertical="center"/>
    </xf>
    <xf numFmtId="0" fontId="0" fillId="0" borderId="1171"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64" xfId="0" applyFont="1" applyFill="1" applyBorder="1" applyAlignment="1">
      <alignment horizontal="center" vertical="center"/>
    </xf>
    <xf numFmtId="49" fontId="0" fillId="0" borderId="65" xfId="89" applyNumberFormat="1" applyFont="1" applyFill="1" applyBorder="1" applyAlignment="1">
      <alignment vertical="center" wrapText="1"/>
    </xf>
    <xf numFmtId="0" fontId="0" fillId="0" borderId="14" xfId="0" applyFont="1" applyFill="1" applyBorder="1" applyAlignment="1">
      <alignment vertical="center"/>
    </xf>
    <xf numFmtId="0" fontId="0" fillId="0" borderId="10"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14" xfId="0" applyFont="1" applyFill="1" applyBorder="1" applyAlignment="1">
      <alignment horizontal="left"/>
    </xf>
    <xf numFmtId="49" fontId="0" fillId="0" borderId="121" xfId="246" applyNumberFormat="1" applyFont="1" applyFill="1" applyBorder="1" applyAlignment="1">
      <alignment horizontal="left" vertical="center" wrapText="1"/>
    </xf>
    <xf numFmtId="49" fontId="0" fillId="0" borderId="121" xfId="246" applyNumberFormat="1" applyFont="1" applyFill="1" applyBorder="1" applyAlignment="1">
      <alignment horizontal="left" vertical="center"/>
    </xf>
    <xf numFmtId="1" fontId="0" fillId="0" borderId="121" xfId="246" applyNumberFormat="1" applyFont="1" applyFill="1" applyBorder="1" applyAlignment="1">
      <alignment horizontal="center" vertical="center"/>
    </xf>
    <xf numFmtId="49" fontId="0" fillId="0" borderId="122" xfId="246" applyNumberFormat="1" applyFont="1" applyFill="1" applyBorder="1" applyAlignment="1">
      <alignment horizontal="left" vertical="center" wrapText="1"/>
    </xf>
    <xf numFmtId="49" fontId="0" fillId="0" borderId="122" xfId="89" applyNumberFormat="1" applyFont="1" applyFill="1" applyBorder="1" applyAlignment="1">
      <alignment horizontal="center" vertical="center"/>
    </xf>
    <xf numFmtId="49" fontId="0" fillId="0" borderId="123" xfId="89" applyNumberFormat="1" applyFont="1" applyFill="1" applyBorder="1" applyAlignment="1">
      <alignment horizontal="left" vertical="center" wrapText="1"/>
    </xf>
    <xf numFmtId="9" fontId="0" fillId="0" borderId="61" xfId="0" applyNumberFormat="1" applyFont="1" applyFill="1" applyBorder="1"/>
    <xf numFmtId="9" fontId="0" fillId="0" borderId="116" xfId="0" applyNumberFormat="1" applyFont="1" applyFill="1" applyBorder="1"/>
    <xf numFmtId="0" fontId="0" fillId="0" borderId="31" xfId="0" applyFont="1" applyFill="1" applyBorder="1" applyAlignment="1">
      <alignment vertical="center" wrapText="1"/>
    </xf>
    <xf numFmtId="0" fontId="0" fillId="0" borderId="1143" xfId="0" applyFont="1" applyFill="1" applyBorder="1" applyAlignment="1">
      <alignment vertical="center" wrapText="1"/>
    </xf>
    <xf numFmtId="0" fontId="0" fillId="0" borderId="193" xfId="0" applyFont="1" applyFill="1" applyBorder="1" applyAlignment="1">
      <alignment horizontal="left" vertical="center"/>
    </xf>
    <xf numFmtId="0" fontId="0" fillId="0" borderId="31" xfId="0" applyFont="1" applyFill="1" applyBorder="1" applyAlignment="1">
      <alignment vertical="center"/>
    </xf>
    <xf numFmtId="0" fontId="0" fillId="0" borderId="1144" xfId="0" applyFont="1" applyFill="1" applyBorder="1" applyAlignment="1">
      <alignment horizontal="center" vertical="center"/>
    </xf>
    <xf numFmtId="0" fontId="0" fillId="0" borderId="62" xfId="0" applyFont="1" applyFill="1" applyBorder="1" applyAlignment="1">
      <alignment horizontal="left" vertical="center"/>
    </xf>
    <xf numFmtId="49" fontId="0" fillId="0" borderId="78" xfId="0" applyNumberFormat="1" applyFont="1" applyFill="1" applyBorder="1" applyAlignment="1">
      <alignment horizontal="center" vertical="center"/>
    </xf>
    <xf numFmtId="9" fontId="0" fillId="0" borderId="6" xfId="0" applyNumberFormat="1"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75" xfId="0" applyNumberFormat="1" applyFont="1" applyFill="1" applyBorder="1" applyAlignment="1">
      <alignment vertical="center" wrapText="1"/>
    </xf>
    <xf numFmtId="49" fontId="0" fillId="0" borderId="77" xfId="0" applyNumberFormat="1" applyFont="1" applyFill="1" applyBorder="1" applyAlignment="1">
      <alignment horizontal="center" vertical="center"/>
    </xf>
    <xf numFmtId="0" fontId="34" fillId="0" borderId="385" xfId="0" applyFont="1" applyFill="1" applyBorder="1" applyAlignment="1">
      <alignment horizontal="left" vertical="center"/>
    </xf>
    <xf numFmtId="49" fontId="0" fillId="0" borderId="1156" xfId="0" applyNumberFormat="1" applyFont="1" applyFill="1" applyBorder="1" applyAlignment="1">
      <alignment horizontal="center" vertical="center"/>
    </xf>
    <xf numFmtId="9" fontId="0" fillId="0" borderId="385" xfId="0" applyNumberFormat="1" applyFont="1" applyFill="1" applyBorder="1" applyAlignment="1">
      <alignment horizontal="center" vertical="center"/>
    </xf>
    <xf numFmtId="49" fontId="0" fillId="0" borderId="387" xfId="0" applyNumberFormat="1" applyFont="1" applyFill="1" applyBorder="1" applyAlignment="1">
      <alignment horizontal="center" vertical="center"/>
    </xf>
    <xf numFmtId="0" fontId="0" fillId="0" borderId="1151" xfId="0" applyFont="1" applyFill="1" applyBorder="1" applyAlignment="1">
      <alignment horizontal="center" vertical="center"/>
    </xf>
    <xf numFmtId="0" fontId="0" fillId="0" borderId="318" xfId="0" applyFont="1" applyFill="1" applyBorder="1" applyAlignment="1">
      <alignment horizontal="center" vertical="center" wrapText="1"/>
    </xf>
    <xf numFmtId="49" fontId="0" fillId="0" borderId="1157" xfId="0" applyNumberFormat="1" applyFont="1" applyFill="1" applyBorder="1" applyAlignment="1">
      <alignment horizontal="center" vertical="center"/>
    </xf>
    <xf numFmtId="49" fontId="0" fillId="0" borderId="335" xfId="0" applyNumberFormat="1" applyFont="1" applyFill="1" applyBorder="1" applyAlignment="1">
      <alignment horizontal="center" vertical="center"/>
    </xf>
    <xf numFmtId="9" fontId="0" fillId="0" borderId="368" xfId="0" applyNumberFormat="1" applyFont="1" applyFill="1" applyBorder="1" applyAlignment="1">
      <alignment horizontal="center" vertical="center"/>
    </xf>
    <xf numFmtId="9" fontId="0" fillId="0" borderId="1158" xfId="0" applyNumberFormat="1" applyFont="1" applyFill="1" applyBorder="1" applyAlignment="1">
      <alignment horizontal="center" vertical="center"/>
    </xf>
    <xf numFmtId="9" fontId="0" fillId="0" borderId="387" xfId="0" applyNumberFormat="1" applyFont="1" applyFill="1" applyBorder="1" applyAlignment="1">
      <alignment horizontal="center" vertical="center"/>
    </xf>
    <xf numFmtId="9" fontId="0" fillId="0" borderId="20" xfId="0" applyNumberFormat="1" applyFont="1" applyFill="1" applyBorder="1" applyAlignment="1">
      <alignment horizontal="center" vertical="center"/>
    </xf>
    <xf numFmtId="9" fontId="0" fillId="0" borderId="1159" xfId="0" applyNumberFormat="1" applyFont="1" applyFill="1" applyBorder="1" applyAlignment="1">
      <alignment horizontal="center" vertical="center"/>
    </xf>
    <xf numFmtId="0" fontId="0" fillId="0" borderId="166" xfId="0" applyFont="1" applyFill="1" applyBorder="1" applyAlignment="1">
      <alignment horizontal="center" vertical="center"/>
    </xf>
    <xf numFmtId="49" fontId="0" fillId="0" borderId="167" xfId="0" applyNumberFormat="1" applyFont="1" applyFill="1" applyBorder="1" applyAlignment="1">
      <alignment horizontal="center" vertical="center"/>
    </xf>
    <xf numFmtId="0" fontId="0" fillId="0" borderId="168" xfId="0" applyFont="1" applyFill="1" applyBorder="1" applyAlignment="1">
      <alignment vertical="center"/>
    </xf>
    <xf numFmtId="49" fontId="0" fillId="0" borderId="169" xfId="246" applyNumberFormat="1" applyFont="1" applyFill="1" applyBorder="1" applyAlignment="1">
      <alignment vertical="center"/>
    </xf>
    <xf numFmtId="49" fontId="0" fillId="0" borderId="170" xfId="246" applyNumberFormat="1" applyFont="1" applyFill="1" applyBorder="1" applyAlignment="1">
      <alignment vertical="center" wrapText="1"/>
    </xf>
    <xf numFmtId="0" fontId="0" fillId="0" borderId="484" xfId="0" applyFont="1" applyFill="1" applyBorder="1" applyAlignment="1">
      <alignment horizontal="center" vertical="center"/>
    </xf>
    <xf numFmtId="49" fontId="0" fillId="0" borderId="485" xfId="0" applyNumberFormat="1" applyFont="1" applyFill="1" applyBorder="1" applyAlignment="1">
      <alignment horizontal="center" vertical="center"/>
    </xf>
    <xf numFmtId="0" fontId="0" fillId="0" borderId="486" xfId="0" applyFont="1" applyFill="1" applyBorder="1" applyAlignment="1">
      <alignment vertical="center"/>
    </xf>
    <xf numFmtId="49" fontId="0" fillId="0" borderId="487" xfId="246" applyNumberFormat="1" applyFont="1" applyFill="1" applyBorder="1" applyAlignment="1">
      <alignment vertical="center"/>
    </xf>
    <xf numFmtId="49" fontId="0" fillId="0" borderId="488" xfId="246" applyNumberFormat="1" applyFont="1" applyFill="1" applyBorder="1" applyAlignment="1">
      <alignment vertical="center" wrapText="1"/>
    </xf>
    <xf numFmtId="0" fontId="0" fillId="0" borderId="478" xfId="0" applyFont="1" applyFill="1" applyBorder="1" applyAlignment="1">
      <alignment horizontal="center" vertical="center"/>
    </xf>
    <xf numFmtId="49" fontId="0" fillId="0" borderId="479" xfId="0" applyNumberFormat="1" applyFont="1" applyFill="1" applyBorder="1" applyAlignment="1">
      <alignment horizontal="center" vertical="center"/>
    </xf>
    <xf numFmtId="0" fontId="0" fillId="0" borderId="480" xfId="0" applyFont="1" applyFill="1" applyBorder="1" applyAlignment="1">
      <alignment vertical="center"/>
    </xf>
    <xf numFmtId="49" fontId="0" fillId="0" borderId="481" xfId="246" applyNumberFormat="1" applyFont="1" applyFill="1" applyBorder="1" applyAlignment="1">
      <alignment vertical="center"/>
    </xf>
    <xf numFmtId="49" fontId="0" fillId="0" borderId="482" xfId="246" applyNumberFormat="1" applyFont="1" applyFill="1" applyBorder="1" applyAlignment="1">
      <alignment vertical="center" wrapText="1"/>
    </xf>
    <xf numFmtId="0" fontId="0" fillId="0" borderId="472" xfId="0" applyFont="1" applyFill="1" applyBorder="1" applyAlignment="1">
      <alignment horizontal="center" vertical="center"/>
    </xf>
    <xf numFmtId="49" fontId="0" fillId="0" borderId="473" xfId="0" applyNumberFormat="1" applyFont="1" applyFill="1" applyBorder="1" applyAlignment="1">
      <alignment horizontal="center" vertical="center"/>
    </xf>
    <xf numFmtId="0" fontId="0" fillId="0" borderId="474" xfId="0" applyFont="1" applyFill="1" applyBorder="1" applyAlignment="1">
      <alignment vertical="center"/>
    </xf>
    <xf numFmtId="49" fontId="0" fillId="0" borderId="475" xfId="246" applyNumberFormat="1" applyFont="1" applyFill="1" applyBorder="1" applyAlignment="1">
      <alignment vertical="center"/>
    </xf>
    <xf numFmtId="49" fontId="0" fillId="0" borderId="476" xfId="246" applyNumberFormat="1" applyFont="1" applyFill="1" applyBorder="1" applyAlignment="1">
      <alignment vertical="center" wrapText="1"/>
    </xf>
    <xf numFmtId="0" fontId="0" fillId="0" borderId="466" xfId="0" applyFont="1" applyFill="1" applyBorder="1" applyAlignment="1">
      <alignment horizontal="center" vertical="center"/>
    </xf>
    <xf numFmtId="49" fontId="0" fillId="0" borderId="467" xfId="0" applyNumberFormat="1" applyFont="1" applyFill="1" applyBorder="1" applyAlignment="1">
      <alignment horizontal="center" vertical="center"/>
    </xf>
    <xf numFmtId="0" fontId="0" fillId="0" borderId="468" xfId="0" applyFont="1" applyFill="1" applyBorder="1" applyAlignment="1">
      <alignment vertical="center"/>
    </xf>
    <xf numFmtId="49" fontId="0" fillId="0" borderId="469" xfId="246" applyNumberFormat="1" applyFont="1" applyFill="1" applyBorder="1" applyAlignment="1">
      <alignment vertical="center"/>
    </xf>
    <xf numFmtId="49" fontId="0" fillId="0" borderId="470" xfId="246" applyNumberFormat="1" applyFont="1" applyFill="1" applyBorder="1" applyAlignment="1">
      <alignment vertical="center" wrapText="1"/>
    </xf>
    <xf numFmtId="0" fontId="0" fillId="0" borderId="460" xfId="0" applyFont="1" applyFill="1" applyBorder="1" applyAlignment="1">
      <alignment horizontal="center" vertical="center"/>
    </xf>
    <xf numFmtId="49" fontId="0" fillId="0" borderId="461" xfId="0" applyNumberFormat="1" applyFont="1" applyFill="1" applyBorder="1" applyAlignment="1">
      <alignment horizontal="center" vertical="center"/>
    </xf>
    <xf numFmtId="0" fontId="0" fillId="0" borderId="462" xfId="0" applyFont="1" applyFill="1" applyBorder="1" applyAlignment="1">
      <alignment vertical="center"/>
    </xf>
    <xf numFmtId="49" fontId="0" fillId="0" borderId="463" xfId="246" applyNumberFormat="1" applyFont="1" applyFill="1" applyBorder="1" applyAlignment="1">
      <alignment vertical="center"/>
    </xf>
    <xf numFmtId="49" fontId="0" fillId="0" borderId="464" xfId="246" applyNumberFormat="1" applyFont="1" applyFill="1" applyBorder="1" applyAlignment="1">
      <alignment vertical="center" wrapText="1"/>
    </xf>
    <xf numFmtId="0" fontId="0" fillId="0" borderId="454" xfId="0" applyFont="1" applyFill="1" applyBorder="1" applyAlignment="1">
      <alignment horizontal="center" vertical="center"/>
    </xf>
    <xf numFmtId="49" fontId="0" fillId="0" borderId="455" xfId="0" applyNumberFormat="1" applyFont="1" applyFill="1" applyBorder="1" applyAlignment="1">
      <alignment horizontal="center" vertical="center"/>
    </xf>
    <xf numFmtId="0" fontId="0" fillId="0" borderId="456" xfId="0" applyFont="1" applyFill="1" applyBorder="1" applyAlignment="1">
      <alignment vertical="center"/>
    </xf>
    <xf numFmtId="49" fontId="0" fillId="0" borderId="457" xfId="246" applyNumberFormat="1" applyFont="1" applyFill="1" applyBorder="1" applyAlignment="1">
      <alignment vertical="center"/>
    </xf>
    <xf numFmtId="49" fontId="0" fillId="0" borderId="458" xfId="246" applyNumberFormat="1" applyFont="1" applyFill="1" applyBorder="1" applyAlignment="1">
      <alignment vertical="center" wrapText="1"/>
    </xf>
    <xf numFmtId="0" fontId="0" fillId="0" borderId="448" xfId="0" applyFont="1" applyFill="1" applyBorder="1" applyAlignment="1">
      <alignment horizontal="center" vertical="center"/>
    </xf>
    <xf numFmtId="49" fontId="0" fillId="0" borderId="449" xfId="0" applyNumberFormat="1" applyFont="1" applyFill="1" applyBorder="1" applyAlignment="1">
      <alignment horizontal="center" vertical="center"/>
    </xf>
    <xf numFmtId="0" fontId="0" fillId="0" borderId="450" xfId="0" applyFont="1" applyFill="1" applyBorder="1" applyAlignment="1">
      <alignment vertical="center"/>
    </xf>
    <xf numFmtId="49" fontId="0" fillId="0" borderId="451" xfId="246" applyNumberFormat="1" applyFont="1" applyFill="1" applyBorder="1" applyAlignment="1">
      <alignment vertical="center"/>
    </xf>
    <xf numFmtId="49" fontId="0" fillId="0" borderId="452" xfId="246" applyNumberFormat="1" applyFont="1" applyFill="1" applyBorder="1" applyAlignment="1">
      <alignment vertical="center" wrapText="1"/>
    </xf>
    <xf numFmtId="0" fontId="0" fillId="0" borderId="442" xfId="0" applyFont="1" applyFill="1" applyBorder="1" applyAlignment="1">
      <alignment horizontal="center" vertical="center"/>
    </xf>
    <xf numFmtId="49" fontId="0" fillId="0" borderId="443" xfId="0" applyNumberFormat="1" applyFont="1" applyFill="1" applyBorder="1" applyAlignment="1">
      <alignment horizontal="center" vertical="center"/>
    </xf>
    <xf numFmtId="0" fontId="0" fillId="0" borderId="444" xfId="0" applyFont="1" applyFill="1" applyBorder="1" applyAlignment="1">
      <alignment vertical="center"/>
    </xf>
    <xf numFmtId="49" fontId="0" fillId="0" borderId="445" xfId="246" applyNumberFormat="1" applyFont="1" applyFill="1" applyBorder="1" applyAlignment="1">
      <alignment vertical="center"/>
    </xf>
    <xf numFmtId="49" fontId="0" fillId="0" borderId="446" xfId="246" applyNumberFormat="1" applyFont="1" applyFill="1" applyBorder="1" applyAlignment="1">
      <alignment vertical="center" wrapText="1"/>
    </xf>
    <xf numFmtId="0" fontId="0" fillId="0" borderId="436" xfId="0" applyFont="1" applyFill="1" applyBorder="1" applyAlignment="1">
      <alignment horizontal="center" vertical="center"/>
    </xf>
    <xf numFmtId="49" fontId="0" fillId="0" borderId="437" xfId="0" applyNumberFormat="1" applyFont="1" applyFill="1" applyBorder="1" applyAlignment="1">
      <alignment horizontal="center" vertical="center"/>
    </xf>
    <xf numFmtId="0" fontId="0" fillId="0" borderId="438" xfId="0" applyFont="1" applyFill="1" applyBorder="1" applyAlignment="1">
      <alignment vertical="center"/>
    </xf>
    <xf numFmtId="49" fontId="0" fillId="0" borderId="439" xfId="246" applyNumberFormat="1" applyFont="1" applyFill="1" applyBorder="1" applyAlignment="1">
      <alignment vertical="center"/>
    </xf>
    <xf numFmtId="49" fontId="0" fillId="0" borderId="440" xfId="246" applyNumberFormat="1" applyFont="1" applyFill="1" applyBorder="1" applyAlignment="1">
      <alignment vertical="center" wrapText="1"/>
    </xf>
    <xf numFmtId="0" fontId="0" fillId="0" borderId="430" xfId="0" applyFont="1" applyFill="1" applyBorder="1" applyAlignment="1">
      <alignment horizontal="center" vertical="center"/>
    </xf>
    <xf numFmtId="49" fontId="0" fillId="0" borderId="431" xfId="0" applyNumberFormat="1" applyFont="1" applyFill="1" applyBorder="1" applyAlignment="1">
      <alignment horizontal="center" vertical="center"/>
    </xf>
    <xf numFmtId="0" fontId="0" fillId="0" borderId="432" xfId="0" applyFont="1" applyFill="1" applyBorder="1" applyAlignment="1">
      <alignment vertical="center"/>
    </xf>
    <xf numFmtId="49" fontId="0" fillId="0" borderId="433" xfId="246" applyNumberFormat="1" applyFont="1" applyFill="1" applyBorder="1" applyAlignment="1">
      <alignment vertical="center"/>
    </xf>
    <xf numFmtId="49" fontId="0" fillId="0" borderId="434" xfId="246" applyNumberFormat="1" applyFont="1" applyFill="1" applyBorder="1" applyAlignment="1">
      <alignment vertical="center" wrapText="1"/>
    </xf>
    <xf numFmtId="0" fontId="0" fillId="0" borderId="424" xfId="0" applyFont="1" applyFill="1" applyBorder="1" applyAlignment="1">
      <alignment horizontal="center" vertical="center"/>
    </xf>
    <xf numFmtId="49" fontId="0" fillId="0" borderId="425" xfId="0" applyNumberFormat="1" applyFont="1" applyFill="1" applyBorder="1" applyAlignment="1">
      <alignment horizontal="center" vertical="center"/>
    </xf>
    <xf numFmtId="0" fontId="0" fillId="0" borderId="426" xfId="0" applyFont="1" applyFill="1" applyBorder="1" applyAlignment="1">
      <alignment vertical="center"/>
    </xf>
    <xf numFmtId="49" fontId="0" fillId="0" borderId="427" xfId="246" applyNumberFormat="1" applyFont="1" applyFill="1" applyBorder="1" applyAlignment="1">
      <alignment vertical="center"/>
    </xf>
    <xf numFmtId="49" fontId="0" fillId="0" borderId="428" xfId="246" applyNumberFormat="1" applyFont="1" applyFill="1" applyBorder="1" applyAlignment="1">
      <alignment vertical="center" wrapText="1"/>
    </xf>
    <xf numFmtId="0" fontId="0" fillId="0" borderId="418" xfId="0" applyFont="1" applyFill="1" applyBorder="1" applyAlignment="1">
      <alignment horizontal="center" vertical="center"/>
    </xf>
    <xf numFmtId="49" fontId="0" fillId="0" borderId="419" xfId="0" applyNumberFormat="1" applyFont="1" applyFill="1" applyBorder="1" applyAlignment="1">
      <alignment horizontal="center" vertical="center"/>
    </xf>
    <xf numFmtId="0" fontId="0" fillId="0" borderId="420" xfId="0" applyFont="1" applyFill="1" applyBorder="1" applyAlignment="1">
      <alignment vertical="center"/>
    </xf>
    <xf numFmtId="49" fontId="0" fillId="0" borderId="421" xfId="246" applyNumberFormat="1" applyFont="1" applyFill="1" applyBorder="1" applyAlignment="1">
      <alignment vertical="center"/>
    </xf>
    <xf numFmtId="49" fontId="0" fillId="0" borderId="422" xfId="246" applyNumberFormat="1" applyFont="1" applyFill="1" applyBorder="1" applyAlignment="1">
      <alignment vertical="center" wrapText="1"/>
    </xf>
    <xf numFmtId="0" fontId="0" fillId="0" borderId="412" xfId="0" applyFont="1" applyFill="1" applyBorder="1" applyAlignment="1">
      <alignment horizontal="center" vertical="center"/>
    </xf>
    <xf numFmtId="49" fontId="0" fillId="0" borderId="413" xfId="0" applyNumberFormat="1" applyFont="1" applyFill="1" applyBorder="1" applyAlignment="1">
      <alignment horizontal="center" vertical="center"/>
    </xf>
    <xf numFmtId="0" fontId="0" fillId="0" borderId="414" xfId="0" applyFont="1" applyFill="1" applyBorder="1" applyAlignment="1">
      <alignment vertical="center"/>
    </xf>
    <xf numFmtId="49" fontId="0" fillId="0" borderId="415" xfId="246" applyNumberFormat="1" applyFont="1" applyFill="1" applyBorder="1" applyAlignment="1">
      <alignment vertical="center"/>
    </xf>
    <xf numFmtId="49" fontId="0" fillId="0" borderId="416" xfId="246" applyNumberFormat="1" applyFont="1" applyFill="1" applyBorder="1" applyAlignment="1">
      <alignment vertical="center" wrapText="1"/>
    </xf>
    <xf numFmtId="0" fontId="0" fillId="0" borderId="406" xfId="0" applyFont="1" applyFill="1" applyBorder="1" applyAlignment="1">
      <alignment horizontal="center" vertical="center"/>
    </xf>
    <xf numFmtId="49" fontId="0" fillId="0" borderId="407" xfId="0" applyNumberFormat="1" applyFont="1" applyFill="1" applyBorder="1" applyAlignment="1">
      <alignment horizontal="center" vertical="center"/>
    </xf>
    <xf numFmtId="0" fontId="0" fillId="0" borderId="408" xfId="0" applyFont="1" applyFill="1" applyBorder="1" applyAlignment="1">
      <alignment vertical="center"/>
    </xf>
    <xf numFmtId="49" fontId="0" fillId="0" borderId="409" xfId="246" applyNumberFormat="1" applyFont="1" applyFill="1" applyBorder="1" applyAlignment="1">
      <alignment vertical="center"/>
    </xf>
    <xf numFmtId="49" fontId="0" fillId="0" borderId="410" xfId="246" applyNumberFormat="1" applyFont="1" applyFill="1" applyBorder="1" applyAlignment="1">
      <alignment vertical="center" wrapText="1"/>
    </xf>
    <xf numFmtId="0" fontId="0" fillId="0" borderId="400" xfId="0" applyFont="1" applyFill="1" applyBorder="1" applyAlignment="1">
      <alignment horizontal="center" vertical="center"/>
    </xf>
    <xf numFmtId="49" fontId="0" fillId="0" borderId="401" xfId="0" applyNumberFormat="1" applyFont="1" applyFill="1" applyBorder="1" applyAlignment="1">
      <alignment horizontal="center" vertical="center"/>
    </xf>
    <xf numFmtId="0" fontId="0" fillId="0" borderId="402" xfId="0" applyFont="1" applyFill="1" applyBorder="1" applyAlignment="1">
      <alignment vertical="center"/>
    </xf>
    <xf numFmtId="49" fontId="0" fillId="0" borderId="403" xfId="246" applyNumberFormat="1" applyFont="1" applyFill="1" applyBorder="1" applyAlignment="1">
      <alignment vertical="center"/>
    </xf>
    <xf numFmtId="49" fontId="0" fillId="0" borderId="404" xfId="246" applyNumberFormat="1" applyFont="1" applyFill="1" applyBorder="1" applyAlignment="1">
      <alignment vertical="center" wrapText="1"/>
    </xf>
    <xf numFmtId="0" fontId="0" fillId="0" borderId="394" xfId="0" applyFont="1" applyFill="1" applyBorder="1" applyAlignment="1">
      <alignment horizontal="center" vertical="center"/>
    </xf>
    <xf numFmtId="49" fontId="0" fillId="0" borderId="395" xfId="0" applyNumberFormat="1" applyFont="1" applyFill="1" applyBorder="1" applyAlignment="1">
      <alignment horizontal="center" vertical="center"/>
    </xf>
    <xf numFmtId="0" fontId="0" fillId="0" borderId="396" xfId="0" applyFont="1" applyFill="1" applyBorder="1" applyAlignment="1">
      <alignment vertical="center"/>
    </xf>
    <xf numFmtId="49" fontId="0" fillId="0" borderId="397" xfId="246" applyNumberFormat="1" applyFont="1" applyFill="1" applyBorder="1" applyAlignment="1">
      <alignment vertical="center"/>
    </xf>
    <xf numFmtId="49" fontId="0" fillId="0" borderId="398" xfId="246" applyNumberFormat="1" applyFont="1" applyFill="1" applyBorder="1" applyAlignment="1">
      <alignment vertical="center" wrapText="1"/>
    </xf>
    <xf numFmtId="0" fontId="0" fillId="0" borderId="388" xfId="0" applyFont="1" applyFill="1" applyBorder="1" applyAlignment="1">
      <alignment horizontal="center" vertical="center"/>
    </xf>
    <xf numFmtId="49" fontId="0" fillId="0" borderId="389" xfId="0" applyNumberFormat="1" applyFont="1" applyFill="1" applyBorder="1" applyAlignment="1">
      <alignment horizontal="center" vertical="center"/>
    </xf>
    <xf numFmtId="0" fontId="0" fillId="0" borderId="390" xfId="0" applyFont="1" applyFill="1" applyBorder="1" applyAlignment="1">
      <alignment vertical="center"/>
    </xf>
    <xf numFmtId="49" fontId="0" fillId="0" borderId="391" xfId="246" applyNumberFormat="1" applyFont="1" applyFill="1" applyBorder="1" applyAlignment="1">
      <alignment vertical="center"/>
    </xf>
    <xf numFmtId="49" fontId="0" fillId="0" borderId="392" xfId="246" applyNumberFormat="1" applyFont="1" applyFill="1" applyBorder="1" applyAlignment="1">
      <alignment vertical="center" wrapText="1"/>
    </xf>
    <xf numFmtId="0" fontId="0" fillId="0" borderId="382" xfId="0" applyFont="1" applyFill="1" applyBorder="1" applyAlignment="1">
      <alignment horizontal="center" vertical="center"/>
    </xf>
    <xf numFmtId="49" fontId="0" fillId="0" borderId="383" xfId="0" applyNumberFormat="1" applyFont="1" applyFill="1" applyBorder="1" applyAlignment="1">
      <alignment horizontal="center" vertical="center"/>
    </xf>
    <xf numFmtId="0" fontId="0" fillId="0" borderId="384" xfId="0" applyFont="1" applyFill="1" applyBorder="1" applyAlignment="1">
      <alignment vertical="center"/>
    </xf>
    <xf numFmtId="49" fontId="0" fillId="0" borderId="385" xfId="246" applyNumberFormat="1" applyFont="1" applyFill="1" applyBorder="1" applyAlignment="1">
      <alignment vertical="center"/>
    </xf>
    <xf numFmtId="49" fontId="0" fillId="0" borderId="386" xfId="246" applyNumberFormat="1" applyFont="1" applyFill="1" applyBorder="1" applyAlignment="1">
      <alignment vertical="center" wrapText="1"/>
    </xf>
    <xf numFmtId="0" fontId="0" fillId="0" borderId="376" xfId="0" applyFont="1" applyFill="1" applyBorder="1" applyAlignment="1">
      <alignment horizontal="center" vertical="center"/>
    </xf>
    <xf numFmtId="49" fontId="0" fillId="0" borderId="377" xfId="0" applyNumberFormat="1" applyFont="1" applyFill="1" applyBorder="1" applyAlignment="1">
      <alignment horizontal="center" vertical="center"/>
    </xf>
    <xf numFmtId="0" fontId="0" fillId="0" borderId="378" xfId="0" applyFont="1" applyFill="1" applyBorder="1" applyAlignment="1">
      <alignment vertical="center"/>
    </xf>
    <xf numFmtId="49" fontId="0" fillId="0" borderId="379" xfId="246" applyNumberFormat="1" applyFont="1" applyFill="1" applyBorder="1" applyAlignment="1">
      <alignment vertical="center"/>
    </xf>
    <xf numFmtId="49" fontId="0" fillId="0" borderId="380" xfId="246" applyNumberFormat="1" applyFont="1" applyFill="1" applyBorder="1" applyAlignment="1">
      <alignment vertical="center" wrapText="1"/>
    </xf>
    <xf numFmtId="0" fontId="0" fillId="0" borderId="370" xfId="0" applyFont="1" applyFill="1" applyBorder="1" applyAlignment="1">
      <alignment horizontal="center" vertical="center"/>
    </xf>
    <xf numFmtId="49" fontId="0" fillId="0" borderId="371" xfId="0" applyNumberFormat="1" applyFont="1" applyFill="1" applyBorder="1" applyAlignment="1">
      <alignment horizontal="center" vertical="center"/>
    </xf>
    <xf numFmtId="0" fontId="0" fillId="0" borderId="372" xfId="0" applyFont="1" applyFill="1" applyBorder="1" applyAlignment="1">
      <alignment vertical="center"/>
    </xf>
    <xf numFmtId="49" fontId="0" fillId="0" borderId="373" xfId="246" applyNumberFormat="1" applyFont="1" applyFill="1" applyBorder="1" applyAlignment="1">
      <alignment vertical="center"/>
    </xf>
    <xf numFmtId="49" fontId="0" fillId="0" borderId="374" xfId="246" applyNumberFormat="1" applyFont="1" applyFill="1" applyBorder="1" applyAlignment="1">
      <alignment vertical="center" wrapText="1"/>
    </xf>
    <xf numFmtId="0" fontId="0" fillId="0" borderId="364" xfId="0" applyFont="1" applyFill="1" applyBorder="1" applyAlignment="1">
      <alignment horizontal="center" vertical="center"/>
    </xf>
    <xf numFmtId="49" fontId="0" fillId="0" borderId="365" xfId="0" applyNumberFormat="1" applyFont="1" applyFill="1" applyBorder="1" applyAlignment="1">
      <alignment horizontal="center" vertical="center"/>
    </xf>
    <xf numFmtId="0" fontId="0" fillId="0" borderId="366" xfId="0" applyFont="1" applyFill="1" applyBorder="1" applyAlignment="1">
      <alignment vertical="center"/>
    </xf>
    <xf numFmtId="49" fontId="0" fillId="0" borderId="367" xfId="246" applyNumberFormat="1" applyFont="1" applyFill="1" applyBorder="1" applyAlignment="1">
      <alignment vertical="center"/>
    </xf>
    <xf numFmtId="49" fontId="0" fillId="0" borderId="368" xfId="246" applyNumberFormat="1" applyFont="1" applyFill="1" applyBorder="1" applyAlignment="1">
      <alignment vertical="center" wrapText="1"/>
    </xf>
    <xf numFmtId="0" fontId="0" fillId="0" borderId="358" xfId="0" applyFont="1" applyFill="1" applyBorder="1" applyAlignment="1">
      <alignment horizontal="center" vertical="center"/>
    </xf>
    <xf numFmtId="49" fontId="0" fillId="0" borderId="359" xfId="0" applyNumberFormat="1" applyFont="1" applyFill="1" applyBorder="1" applyAlignment="1">
      <alignment horizontal="center" vertical="center"/>
    </xf>
    <xf numFmtId="0" fontId="0" fillId="0" borderId="360" xfId="0" applyFont="1" applyFill="1" applyBorder="1" applyAlignment="1">
      <alignment vertical="center"/>
    </xf>
    <xf numFmtId="49" fontId="0" fillId="0" borderId="361" xfId="246" applyNumberFormat="1" applyFont="1" applyFill="1" applyBorder="1" applyAlignment="1">
      <alignment vertical="center"/>
    </xf>
    <xf numFmtId="49" fontId="0" fillId="0" borderId="362" xfId="246" applyNumberFormat="1" applyFont="1" applyFill="1" applyBorder="1" applyAlignment="1">
      <alignment vertical="center" wrapText="1"/>
    </xf>
    <xf numFmtId="0" fontId="0" fillId="0" borderId="352" xfId="0" applyFont="1" applyFill="1" applyBorder="1" applyAlignment="1">
      <alignment horizontal="center" vertical="center"/>
    </xf>
    <xf numFmtId="49" fontId="0" fillId="0" borderId="353" xfId="0" applyNumberFormat="1" applyFont="1" applyFill="1" applyBorder="1" applyAlignment="1">
      <alignment horizontal="center" vertical="center"/>
    </xf>
    <xf numFmtId="0" fontId="0" fillId="0" borderId="354" xfId="0" applyFont="1" applyFill="1" applyBorder="1" applyAlignment="1">
      <alignment vertical="center"/>
    </xf>
    <xf numFmtId="49" fontId="0" fillId="0" borderId="355" xfId="246" applyNumberFormat="1" applyFont="1" applyFill="1" applyBorder="1" applyAlignment="1">
      <alignment vertical="center"/>
    </xf>
    <xf numFmtId="49" fontId="0" fillId="0" borderId="356" xfId="246" applyNumberFormat="1" applyFont="1" applyFill="1" applyBorder="1" applyAlignment="1">
      <alignment vertical="center" wrapText="1"/>
    </xf>
    <xf numFmtId="0" fontId="0" fillId="0" borderId="346" xfId="0" applyFont="1" applyFill="1" applyBorder="1" applyAlignment="1">
      <alignment horizontal="center" vertical="center"/>
    </xf>
    <xf numFmtId="49" fontId="0" fillId="0" borderId="347" xfId="0" applyNumberFormat="1" applyFont="1" applyFill="1" applyBorder="1" applyAlignment="1">
      <alignment horizontal="center" vertical="center"/>
    </xf>
    <xf numFmtId="0" fontId="0" fillId="0" borderId="348" xfId="0" applyFont="1" applyFill="1" applyBorder="1" applyAlignment="1">
      <alignment vertical="center"/>
    </xf>
    <xf numFmtId="49" fontId="0" fillId="0" borderId="349" xfId="246" applyNumberFormat="1" applyFont="1" applyFill="1" applyBorder="1" applyAlignment="1">
      <alignment vertical="center"/>
    </xf>
    <xf numFmtId="49" fontId="0" fillId="0" borderId="350" xfId="246" applyNumberFormat="1" applyFont="1" applyFill="1" applyBorder="1" applyAlignment="1">
      <alignment vertical="center" wrapText="1"/>
    </xf>
    <xf numFmtId="0" fontId="0" fillId="0" borderId="340" xfId="0" applyFont="1" applyFill="1" applyBorder="1" applyAlignment="1">
      <alignment horizontal="center" vertical="center"/>
    </xf>
    <xf numFmtId="49" fontId="0" fillId="0" borderId="341" xfId="0" applyNumberFormat="1" applyFont="1" applyFill="1" applyBorder="1" applyAlignment="1">
      <alignment horizontal="center" vertical="center"/>
    </xf>
    <xf numFmtId="0" fontId="0" fillId="0" borderId="342" xfId="0" applyFont="1" applyFill="1" applyBorder="1" applyAlignment="1">
      <alignment vertical="center"/>
    </xf>
    <xf numFmtId="49" fontId="0" fillId="0" borderId="343" xfId="246" applyNumberFormat="1" applyFont="1" applyFill="1" applyBorder="1" applyAlignment="1">
      <alignment vertical="center"/>
    </xf>
    <xf numFmtId="49" fontId="0" fillId="0" borderId="344" xfId="246" applyNumberFormat="1" applyFont="1" applyFill="1" applyBorder="1" applyAlignment="1">
      <alignment vertical="center" wrapText="1"/>
    </xf>
    <xf numFmtId="0" fontId="0" fillId="0" borderId="334" xfId="0" applyFont="1" applyFill="1" applyBorder="1" applyAlignment="1">
      <alignment horizontal="center" vertical="center"/>
    </xf>
    <xf numFmtId="0" fontId="0" fillId="0" borderId="336" xfId="0" applyFont="1" applyFill="1" applyBorder="1" applyAlignment="1">
      <alignment vertical="center"/>
    </xf>
    <xf numFmtId="49" fontId="0" fillId="0" borderId="337" xfId="246" applyNumberFormat="1" applyFont="1" applyFill="1" applyBorder="1" applyAlignment="1">
      <alignment vertical="center"/>
    </xf>
    <xf numFmtId="49" fontId="0" fillId="0" borderId="338" xfId="246" applyNumberFormat="1" applyFont="1" applyFill="1" applyBorder="1" applyAlignment="1">
      <alignment vertical="center" wrapText="1"/>
    </xf>
    <xf numFmtId="0" fontId="0" fillId="0" borderId="328" xfId="0" applyFont="1" applyFill="1" applyBorder="1" applyAlignment="1">
      <alignment horizontal="center" vertical="center"/>
    </xf>
    <xf numFmtId="49" fontId="0" fillId="0" borderId="329" xfId="0" applyNumberFormat="1" applyFont="1" applyFill="1" applyBorder="1" applyAlignment="1">
      <alignment horizontal="center" vertical="center"/>
    </xf>
    <xf numFmtId="0" fontId="0" fillId="0" borderId="330" xfId="0" applyFont="1" applyFill="1" applyBorder="1" applyAlignment="1">
      <alignment vertical="center"/>
    </xf>
    <xf numFmtId="49" fontId="0" fillId="0" borderId="331" xfId="246" applyNumberFormat="1" applyFont="1" applyFill="1" applyBorder="1" applyAlignment="1">
      <alignment vertical="center"/>
    </xf>
    <xf numFmtId="49" fontId="0" fillId="0" borderId="332" xfId="246" applyNumberFormat="1" applyFont="1" applyFill="1" applyBorder="1" applyAlignment="1">
      <alignment vertical="center" wrapText="1"/>
    </xf>
    <xf numFmtId="0" fontId="0" fillId="0" borderId="322" xfId="0" applyFont="1" applyFill="1" applyBorder="1" applyAlignment="1">
      <alignment horizontal="center" vertical="center"/>
    </xf>
    <xf numFmtId="49" fontId="0" fillId="0" borderId="323" xfId="0" applyNumberFormat="1" applyFont="1" applyFill="1" applyBorder="1" applyAlignment="1">
      <alignment horizontal="center" vertical="center"/>
    </xf>
    <xf numFmtId="0" fontId="0" fillId="0" borderId="324" xfId="0" applyFont="1" applyFill="1" applyBorder="1" applyAlignment="1">
      <alignment vertical="center"/>
    </xf>
    <xf numFmtId="49" fontId="0" fillId="0" borderId="325" xfId="246" applyNumberFormat="1" applyFont="1" applyFill="1" applyBorder="1" applyAlignment="1">
      <alignment vertical="center"/>
    </xf>
    <xf numFmtId="49" fontId="0" fillId="0" borderId="326" xfId="246" applyNumberFormat="1" applyFont="1" applyFill="1" applyBorder="1" applyAlignment="1">
      <alignment vertical="center" wrapText="1"/>
    </xf>
    <xf numFmtId="0" fontId="0" fillId="0" borderId="316" xfId="0" applyFont="1" applyFill="1" applyBorder="1" applyAlignment="1">
      <alignment horizontal="center" vertical="center"/>
    </xf>
    <xf numFmtId="49" fontId="0" fillId="0" borderId="317" xfId="0" applyNumberFormat="1" applyFont="1" applyFill="1" applyBorder="1" applyAlignment="1">
      <alignment horizontal="center" vertical="center"/>
    </xf>
    <xf numFmtId="0" fontId="0" fillId="0" borderId="318" xfId="0" applyFont="1" applyFill="1" applyBorder="1" applyAlignment="1">
      <alignment vertical="center"/>
    </xf>
    <xf numFmtId="49" fontId="0" fillId="0" borderId="319" xfId="246" applyNumberFormat="1" applyFont="1" applyFill="1" applyBorder="1" applyAlignment="1">
      <alignment vertical="center"/>
    </xf>
    <xf numFmtId="49" fontId="0" fillId="0" borderId="320" xfId="246" applyNumberFormat="1" applyFont="1" applyFill="1" applyBorder="1" applyAlignment="1">
      <alignment vertical="center" wrapText="1"/>
    </xf>
    <xf numFmtId="0" fontId="0" fillId="0" borderId="310" xfId="0" applyFont="1" applyFill="1" applyBorder="1" applyAlignment="1">
      <alignment horizontal="center" vertical="center"/>
    </xf>
    <xf numFmtId="49" fontId="0" fillId="0" borderId="311" xfId="0" applyNumberFormat="1" applyFont="1" applyFill="1" applyBorder="1" applyAlignment="1">
      <alignment horizontal="center" vertical="center"/>
    </xf>
    <xf numFmtId="0" fontId="0" fillId="0" borderId="312" xfId="0" applyFont="1" applyFill="1" applyBorder="1" applyAlignment="1">
      <alignment vertical="center"/>
    </xf>
    <xf numFmtId="49" fontId="0" fillId="0" borderId="313" xfId="246" applyNumberFormat="1" applyFont="1" applyFill="1" applyBorder="1" applyAlignment="1">
      <alignment vertical="center"/>
    </xf>
    <xf numFmtId="49" fontId="0" fillId="0" borderId="314" xfId="246" applyNumberFormat="1" applyFont="1" applyFill="1" applyBorder="1" applyAlignment="1">
      <alignment vertical="center" wrapText="1"/>
    </xf>
    <xf numFmtId="0" fontId="0" fillId="0" borderId="304" xfId="0" applyFont="1" applyFill="1" applyBorder="1" applyAlignment="1">
      <alignment horizontal="center" vertical="center"/>
    </xf>
    <xf numFmtId="49" fontId="0" fillId="0" borderId="305" xfId="0" applyNumberFormat="1" applyFont="1" applyFill="1" applyBorder="1" applyAlignment="1">
      <alignment horizontal="center" vertical="center"/>
    </xf>
    <xf numFmtId="0" fontId="0" fillId="0" borderId="306" xfId="0" applyFont="1" applyFill="1" applyBorder="1" applyAlignment="1">
      <alignment vertical="center"/>
    </xf>
    <xf numFmtId="49" fontId="0" fillId="0" borderId="307" xfId="246" applyNumberFormat="1" applyFont="1" applyFill="1" applyBorder="1" applyAlignment="1">
      <alignment vertical="center"/>
    </xf>
    <xf numFmtId="49" fontId="0" fillId="0" borderId="308" xfId="246" applyNumberFormat="1" applyFont="1" applyFill="1" applyBorder="1" applyAlignment="1">
      <alignment vertical="center" wrapText="1"/>
    </xf>
    <xf numFmtId="0" fontId="0" fillId="0" borderId="298" xfId="0" applyFont="1" applyFill="1" applyBorder="1" applyAlignment="1">
      <alignment horizontal="center" vertical="center"/>
    </xf>
    <xf numFmtId="49" fontId="0" fillId="0" borderId="299" xfId="0" applyNumberFormat="1" applyFont="1" applyFill="1" applyBorder="1" applyAlignment="1">
      <alignment horizontal="center" vertical="center"/>
    </xf>
    <xf numFmtId="0" fontId="0" fillId="0" borderId="300" xfId="0" applyFont="1" applyFill="1" applyBorder="1" applyAlignment="1">
      <alignment vertical="center"/>
    </xf>
    <xf numFmtId="49" fontId="0" fillId="0" borderId="301" xfId="246" applyNumberFormat="1" applyFont="1" applyFill="1" applyBorder="1" applyAlignment="1">
      <alignment vertical="center"/>
    </xf>
    <xf numFmtId="49" fontId="0" fillId="0" borderId="302" xfId="246" applyNumberFormat="1" applyFont="1" applyFill="1" applyBorder="1" applyAlignment="1">
      <alignment vertical="center" wrapText="1"/>
    </xf>
    <xf numFmtId="0" fontId="0" fillId="0" borderId="292" xfId="0" applyFont="1" applyFill="1" applyBorder="1" applyAlignment="1">
      <alignment horizontal="center" vertical="center"/>
    </xf>
    <xf numFmtId="49" fontId="0" fillId="0" borderId="293" xfId="0" applyNumberFormat="1" applyFont="1" applyFill="1" applyBorder="1" applyAlignment="1">
      <alignment horizontal="center" vertical="center"/>
    </xf>
    <xf numFmtId="0" fontId="0" fillId="0" borderId="294" xfId="0" applyFont="1" applyFill="1" applyBorder="1" applyAlignment="1">
      <alignment vertical="center"/>
    </xf>
    <xf numFmtId="49" fontId="0" fillId="0" borderId="295" xfId="246" applyNumberFormat="1" applyFont="1" applyFill="1" applyBorder="1" applyAlignment="1">
      <alignment vertical="center"/>
    </xf>
    <xf numFmtId="49" fontId="0" fillId="0" borderId="296" xfId="246" applyNumberFormat="1" applyFont="1" applyFill="1" applyBorder="1" applyAlignment="1">
      <alignment vertical="center" wrapText="1"/>
    </xf>
    <xf numFmtId="0" fontId="0" fillId="0" borderId="286" xfId="0" applyFont="1" applyFill="1" applyBorder="1" applyAlignment="1">
      <alignment horizontal="center" vertical="center"/>
    </xf>
    <xf numFmtId="49" fontId="0" fillId="0" borderId="287" xfId="0" applyNumberFormat="1" applyFont="1" applyFill="1" applyBorder="1" applyAlignment="1">
      <alignment horizontal="center" vertical="center"/>
    </xf>
    <xf numFmtId="0" fontId="0" fillId="0" borderId="288" xfId="0" applyFont="1" applyFill="1" applyBorder="1" applyAlignment="1">
      <alignment vertical="center"/>
    </xf>
    <xf numFmtId="49" fontId="0" fillId="0" borderId="289" xfId="246" applyNumberFormat="1" applyFont="1" applyFill="1" applyBorder="1" applyAlignment="1">
      <alignment vertical="center"/>
    </xf>
    <xf numFmtId="49" fontId="0" fillId="0" borderId="290" xfId="246" applyNumberFormat="1" applyFont="1" applyFill="1" applyBorder="1" applyAlignment="1">
      <alignment vertical="center" wrapText="1"/>
    </xf>
    <xf numFmtId="0" fontId="0" fillId="0" borderId="280" xfId="0" applyFont="1" applyFill="1" applyBorder="1" applyAlignment="1">
      <alignment horizontal="center" vertical="center"/>
    </xf>
    <xf numFmtId="49" fontId="0" fillId="0" borderId="281" xfId="0" applyNumberFormat="1" applyFont="1" applyFill="1" applyBorder="1" applyAlignment="1">
      <alignment horizontal="center" vertical="center"/>
    </xf>
    <xf numFmtId="0" fontId="0" fillId="0" borderId="282" xfId="0" applyFont="1" applyFill="1" applyBorder="1" applyAlignment="1">
      <alignment vertical="center"/>
    </xf>
    <xf numFmtId="49" fontId="0" fillId="0" borderId="283" xfId="246" applyNumberFormat="1" applyFont="1" applyFill="1" applyBorder="1" applyAlignment="1">
      <alignment vertical="center"/>
    </xf>
    <xf numFmtId="49" fontId="0" fillId="0" borderId="284" xfId="246" applyNumberFormat="1" applyFont="1" applyFill="1" applyBorder="1" applyAlignment="1">
      <alignment vertical="center" wrapText="1"/>
    </xf>
    <xf numFmtId="0" fontId="0" fillId="0" borderId="274" xfId="0" applyFont="1" applyFill="1" applyBorder="1" applyAlignment="1">
      <alignment horizontal="center" vertical="center"/>
    </xf>
    <xf numFmtId="49" fontId="0" fillId="0" borderId="275" xfId="0" applyNumberFormat="1" applyFont="1" applyFill="1" applyBorder="1" applyAlignment="1">
      <alignment horizontal="center" vertical="center"/>
    </xf>
    <xf numFmtId="0" fontId="0" fillId="0" borderId="276" xfId="0" applyFont="1" applyFill="1" applyBorder="1" applyAlignment="1">
      <alignment vertical="center"/>
    </xf>
    <xf numFmtId="49" fontId="0" fillId="0" borderId="277" xfId="246" applyNumberFormat="1" applyFont="1" applyFill="1" applyBorder="1" applyAlignment="1">
      <alignment vertical="center"/>
    </xf>
    <xf numFmtId="49" fontId="0" fillId="0" borderId="278" xfId="246" applyNumberFormat="1" applyFont="1" applyFill="1" applyBorder="1" applyAlignment="1">
      <alignment vertical="center" wrapText="1"/>
    </xf>
    <xf numFmtId="0" fontId="0" fillId="0" borderId="268" xfId="0" applyFont="1" applyFill="1" applyBorder="1" applyAlignment="1">
      <alignment horizontal="center" vertical="center"/>
    </xf>
    <xf numFmtId="49" fontId="0" fillId="0" borderId="269" xfId="0" applyNumberFormat="1" applyFont="1" applyFill="1" applyBorder="1" applyAlignment="1">
      <alignment horizontal="center" vertical="center"/>
    </xf>
    <xf numFmtId="0" fontId="0" fillId="0" borderId="270" xfId="0" applyFont="1" applyFill="1" applyBorder="1" applyAlignment="1">
      <alignment vertical="center"/>
    </xf>
    <xf numFmtId="49" fontId="0" fillId="0" borderId="271" xfId="246" applyNumberFormat="1" applyFont="1" applyFill="1" applyBorder="1" applyAlignment="1">
      <alignment vertical="center"/>
    </xf>
    <xf numFmtId="49" fontId="0" fillId="0" borderId="272" xfId="246" applyNumberFormat="1" applyFont="1" applyFill="1" applyBorder="1" applyAlignment="1">
      <alignment vertical="center" wrapText="1"/>
    </xf>
    <xf numFmtId="0" fontId="0" fillId="0" borderId="262" xfId="0" applyFont="1" applyFill="1" applyBorder="1" applyAlignment="1">
      <alignment horizontal="center" vertical="center"/>
    </xf>
    <xf numFmtId="49" fontId="0" fillId="0" borderId="263" xfId="0" applyNumberFormat="1" applyFont="1" applyFill="1" applyBorder="1" applyAlignment="1">
      <alignment horizontal="center" vertical="center"/>
    </xf>
    <xf numFmtId="0" fontId="0" fillId="0" borderId="264" xfId="0" applyFont="1" applyFill="1" applyBorder="1" applyAlignment="1">
      <alignment vertical="center"/>
    </xf>
    <xf numFmtId="49" fontId="0" fillId="0" borderId="265" xfId="246" applyNumberFormat="1" applyFont="1" applyFill="1" applyBorder="1" applyAlignment="1">
      <alignment vertical="center"/>
    </xf>
    <xf numFmtId="49" fontId="0" fillId="0" borderId="266" xfId="246" applyNumberFormat="1" applyFont="1" applyFill="1" applyBorder="1" applyAlignment="1">
      <alignment vertical="center" wrapText="1"/>
    </xf>
    <xf numFmtId="0" fontId="0" fillId="0" borderId="256" xfId="0" applyFont="1" applyFill="1" applyBorder="1" applyAlignment="1">
      <alignment horizontal="center" vertical="center"/>
    </xf>
    <xf numFmtId="49" fontId="0" fillId="0" borderId="257" xfId="0" applyNumberFormat="1" applyFont="1" applyFill="1" applyBorder="1" applyAlignment="1">
      <alignment horizontal="center" vertical="center"/>
    </xf>
    <xf numFmtId="0" fontId="0" fillId="0" borderId="258" xfId="0" applyFont="1" applyFill="1" applyBorder="1" applyAlignment="1">
      <alignment vertical="center"/>
    </xf>
    <xf numFmtId="49" fontId="0" fillId="0" borderId="259" xfId="246" applyNumberFormat="1" applyFont="1" applyFill="1" applyBorder="1" applyAlignment="1">
      <alignment vertical="center"/>
    </xf>
    <xf numFmtId="49" fontId="0" fillId="0" borderId="260" xfId="246" applyNumberFormat="1" applyFont="1" applyFill="1" applyBorder="1" applyAlignment="1">
      <alignment vertical="center" wrapText="1"/>
    </xf>
    <xf numFmtId="0" fontId="0" fillId="0" borderId="250" xfId="0" applyFont="1" applyFill="1" applyBorder="1" applyAlignment="1">
      <alignment horizontal="center" vertical="center"/>
    </xf>
    <xf numFmtId="49" fontId="0" fillId="0" borderId="251" xfId="0" applyNumberFormat="1" applyFont="1" applyFill="1" applyBorder="1" applyAlignment="1">
      <alignment horizontal="center" vertical="center"/>
    </xf>
    <xf numFmtId="0" fontId="0" fillId="0" borderId="252" xfId="0" applyFont="1" applyFill="1" applyBorder="1" applyAlignment="1">
      <alignment vertical="center"/>
    </xf>
    <xf numFmtId="49" fontId="0" fillId="0" borderId="253" xfId="246" applyNumberFormat="1" applyFont="1" applyFill="1" applyBorder="1" applyAlignment="1">
      <alignment vertical="center"/>
    </xf>
    <xf numFmtId="49" fontId="0" fillId="0" borderId="254" xfId="246" applyNumberFormat="1" applyFont="1" applyFill="1" applyBorder="1" applyAlignment="1">
      <alignment vertical="center" wrapText="1"/>
    </xf>
    <xf numFmtId="0" fontId="0" fillId="0" borderId="244" xfId="0" applyFont="1" applyFill="1" applyBorder="1" applyAlignment="1">
      <alignment horizontal="center" vertical="center"/>
    </xf>
    <xf numFmtId="49" fontId="0" fillId="0" borderId="245" xfId="0" applyNumberFormat="1" applyFont="1" applyFill="1" applyBorder="1" applyAlignment="1">
      <alignment horizontal="center" vertical="center"/>
    </xf>
    <xf numFmtId="0" fontId="0" fillId="0" borderId="246" xfId="0" applyFont="1" applyFill="1" applyBorder="1" applyAlignment="1">
      <alignment vertical="center"/>
    </xf>
    <xf numFmtId="49" fontId="0" fillId="0" borderId="247" xfId="246" applyNumberFormat="1" applyFont="1" applyFill="1" applyBorder="1" applyAlignment="1">
      <alignment vertical="center"/>
    </xf>
    <xf numFmtId="49" fontId="0" fillId="0" borderId="248" xfId="246" applyNumberFormat="1" applyFont="1" applyFill="1" applyBorder="1" applyAlignment="1">
      <alignment vertical="center" wrapText="1"/>
    </xf>
    <xf numFmtId="0" fontId="0" fillId="0" borderId="238" xfId="0" applyFont="1" applyFill="1" applyBorder="1" applyAlignment="1">
      <alignment horizontal="center" vertical="center"/>
    </xf>
    <xf numFmtId="49" fontId="0" fillId="0" borderId="239" xfId="0" applyNumberFormat="1" applyFont="1" applyFill="1" applyBorder="1" applyAlignment="1">
      <alignment horizontal="center" vertical="center"/>
    </xf>
    <xf numFmtId="0" fontId="0" fillId="0" borderId="240" xfId="0" applyFont="1" applyFill="1" applyBorder="1" applyAlignment="1">
      <alignment vertical="center"/>
    </xf>
    <xf numFmtId="49" fontId="0" fillId="0" borderId="241" xfId="246" applyNumberFormat="1" applyFont="1" applyFill="1" applyBorder="1" applyAlignment="1">
      <alignment vertical="center"/>
    </xf>
    <xf numFmtId="49" fontId="0" fillId="0" borderId="242" xfId="246" applyNumberFormat="1" applyFont="1" applyFill="1" applyBorder="1" applyAlignment="1">
      <alignment vertical="center" wrapText="1"/>
    </xf>
    <xf numFmtId="0" fontId="0" fillId="0" borderId="232" xfId="0" applyFont="1" applyFill="1" applyBorder="1" applyAlignment="1">
      <alignment horizontal="center" vertical="center"/>
    </xf>
    <xf numFmtId="49" fontId="0" fillId="0" borderId="233" xfId="0" applyNumberFormat="1" applyFont="1" applyFill="1" applyBorder="1" applyAlignment="1">
      <alignment horizontal="center" vertical="center"/>
    </xf>
    <xf numFmtId="0" fontId="0" fillId="0" borderId="234" xfId="0" applyFont="1" applyFill="1" applyBorder="1" applyAlignment="1">
      <alignment vertical="center"/>
    </xf>
    <xf numFmtId="49" fontId="0" fillId="0" borderId="235" xfId="246" applyNumberFormat="1" applyFont="1" applyFill="1" applyBorder="1" applyAlignment="1">
      <alignment vertical="center"/>
    </xf>
    <xf numFmtId="49" fontId="0" fillId="0" borderId="236" xfId="246" applyNumberFormat="1" applyFont="1" applyFill="1" applyBorder="1" applyAlignment="1">
      <alignment vertical="center" wrapText="1"/>
    </xf>
    <xf numFmtId="0" fontId="0" fillId="0" borderId="226" xfId="0" applyFont="1" applyFill="1" applyBorder="1" applyAlignment="1">
      <alignment horizontal="center" vertical="center"/>
    </xf>
    <xf numFmtId="49" fontId="0" fillId="0" borderId="227" xfId="0" applyNumberFormat="1" applyFont="1" applyFill="1" applyBorder="1" applyAlignment="1">
      <alignment horizontal="center" vertical="center"/>
    </xf>
    <xf numFmtId="0" fontId="0" fillId="0" borderId="228" xfId="0" applyFont="1" applyFill="1" applyBorder="1" applyAlignment="1">
      <alignment vertical="center"/>
    </xf>
    <xf numFmtId="49" fontId="0" fillId="0" borderId="229" xfId="246" applyNumberFormat="1" applyFont="1" applyFill="1" applyBorder="1" applyAlignment="1">
      <alignment vertical="center"/>
    </xf>
    <xf numFmtId="49" fontId="0" fillId="0" borderId="230" xfId="246" applyNumberFormat="1" applyFont="1" applyFill="1" applyBorder="1" applyAlignment="1">
      <alignment vertical="center" wrapText="1"/>
    </xf>
    <xf numFmtId="0" fontId="0" fillId="0" borderId="220" xfId="0" applyFont="1" applyFill="1" applyBorder="1" applyAlignment="1">
      <alignment horizontal="center" vertical="center"/>
    </xf>
    <xf numFmtId="49" fontId="0" fillId="0" borderId="221" xfId="0" applyNumberFormat="1" applyFont="1" applyFill="1" applyBorder="1" applyAlignment="1">
      <alignment horizontal="center" vertical="center"/>
    </xf>
    <xf numFmtId="0" fontId="0" fillId="0" borderId="222" xfId="0" applyFont="1" applyFill="1" applyBorder="1" applyAlignment="1">
      <alignment vertical="center"/>
    </xf>
    <xf numFmtId="49" fontId="0" fillId="0" borderId="223" xfId="246" applyNumberFormat="1" applyFont="1" applyFill="1" applyBorder="1" applyAlignment="1">
      <alignment vertical="center"/>
    </xf>
    <xf numFmtId="49" fontId="0" fillId="0" borderId="224" xfId="246" applyNumberFormat="1" applyFont="1" applyFill="1" applyBorder="1" applyAlignment="1">
      <alignment vertical="center" wrapText="1"/>
    </xf>
    <xf numFmtId="0" fontId="0" fillId="0" borderId="214" xfId="0" applyFont="1" applyFill="1" applyBorder="1" applyAlignment="1">
      <alignment horizontal="center" vertical="center"/>
    </xf>
    <xf numFmtId="49" fontId="0" fillId="0" borderId="215" xfId="0" applyNumberFormat="1" applyFont="1" applyFill="1" applyBorder="1" applyAlignment="1">
      <alignment horizontal="center" vertical="center"/>
    </xf>
    <xf numFmtId="0" fontId="0" fillId="0" borderId="216" xfId="0" applyFont="1" applyFill="1" applyBorder="1" applyAlignment="1">
      <alignment vertical="center"/>
    </xf>
    <xf numFmtId="49" fontId="0" fillId="0" borderId="217" xfId="246" applyNumberFormat="1" applyFont="1" applyFill="1" applyBorder="1" applyAlignment="1">
      <alignment vertical="center"/>
    </xf>
    <xf numFmtId="49" fontId="0" fillId="0" borderId="218" xfId="246" applyNumberFormat="1" applyFont="1" applyFill="1" applyBorder="1" applyAlignment="1">
      <alignment vertical="center" wrapText="1"/>
    </xf>
    <xf numFmtId="0" fontId="0" fillId="0" borderId="208" xfId="0" applyFont="1" applyFill="1" applyBorder="1" applyAlignment="1">
      <alignment horizontal="center" vertical="center"/>
    </xf>
    <xf numFmtId="49" fontId="0" fillId="0" borderId="209" xfId="0" applyNumberFormat="1" applyFont="1" applyFill="1" applyBorder="1" applyAlignment="1">
      <alignment horizontal="center" vertical="center"/>
    </xf>
    <xf numFmtId="0" fontId="0" fillId="0" borderId="210" xfId="0" applyFont="1" applyFill="1" applyBorder="1" applyAlignment="1">
      <alignment vertical="center"/>
    </xf>
    <xf numFmtId="49" fontId="0" fillId="0" borderId="211" xfId="246" applyNumberFormat="1" applyFont="1" applyFill="1" applyBorder="1" applyAlignment="1">
      <alignment vertical="center"/>
    </xf>
    <xf numFmtId="49" fontId="0" fillId="0" borderId="212" xfId="246" applyNumberFormat="1" applyFont="1" applyFill="1" applyBorder="1" applyAlignment="1">
      <alignment vertical="center" wrapText="1"/>
    </xf>
    <xf numFmtId="0" fontId="0" fillId="0" borderId="202" xfId="0" applyFont="1" applyFill="1" applyBorder="1" applyAlignment="1">
      <alignment horizontal="center" vertical="center"/>
    </xf>
    <xf numFmtId="49" fontId="0" fillId="0" borderId="203" xfId="0" applyNumberFormat="1" applyFont="1" applyFill="1" applyBorder="1" applyAlignment="1">
      <alignment horizontal="center" vertical="center"/>
    </xf>
    <xf numFmtId="0" fontId="0" fillId="0" borderId="204" xfId="0" applyFont="1" applyFill="1" applyBorder="1" applyAlignment="1">
      <alignment vertical="center"/>
    </xf>
    <xf numFmtId="49" fontId="0" fillId="0" borderId="205" xfId="246" applyNumberFormat="1" applyFont="1" applyFill="1" applyBorder="1" applyAlignment="1">
      <alignment vertical="center"/>
    </xf>
    <xf numFmtId="49" fontId="0" fillId="0" borderId="206" xfId="246" applyNumberFormat="1" applyFont="1" applyFill="1" applyBorder="1" applyAlignment="1">
      <alignment vertical="center" wrapText="1"/>
    </xf>
    <xf numFmtId="0" fontId="0" fillId="0" borderId="196" xfId="0" applyFont="1" applyFill="1" applyBorder="1" applyAlignment="1">
      <alignment horizontal="center" vertical="center"/>
    </xf>
    <xf numFmtId="49" fontId="0" fillId="0" borderId="197" xfId="0" applyNumberFormat="1" applyFont="1" applyFill="1" applyBorder="1" applyAlignment="1">
      <alignment horizontal="center" vertical="center"/>
    </xf>
    <xf numFmtId="0" fontId="0" fillId="0" borderId="198" xfId="0" applyFont="1" applyFill="1" applyBorder="1" applyAlignment="1">
      <alignment vertical="center"/>
    </xf>
    <xf numFmtId="49" fontId="0" fillId="0" borderId="199" xfId="246" applyNumberFormat="1" applyFont="1" applyFill="1" applyBorder="1" applyAlignment="1">
      <alignment vertical="center"/>
    </xf>
    <xf numFmtId="49" fontId="0" fillId="0" borderId="200" xfId="246" applyNumberFormat="1" applyFont="1" applyFill="1" applyBorder="1" applyAlignment="1">
      <alignment vertical="center" wrapText="1"/>
    </xf>
    <xf numFmtId="0" fontId="0" fillId="0" borderId="190" xfId="0" applyFont="1" applyFill="1" applyBorder="1" applyAlignment="1">
      <alignment horizontal="center" vertical="center"/>
    </xf>
    <xf numFmtId="49" fontId="0" fillId="0" borderId="191" xfId="0" applyNumberFormat="1" applyFont="1" applyFill="1" applyBorder="1" applyAlignment="1">
      <alignment horizontal="center" vertical="center"/>
    </xf>
    <xf numFmtId="0" fontId="0" fillId="0" borderId="192" xfId="0" applyFont="1" applyFill="1" applyBorder="1" applyAlignment="1">
      <alignment vertical="center"/>
    </xf>
    <xf numFmtId="49" fontId="0" fillId="0" borderId="193" xfId="246" applyNumberFormat="1" applyFont="1" applyFill="1" applyBorder="1" applyAlignment="1">
      <alignment vertical="center"/>
    </xf>
    <xf numFmtId="49" fontId="0" fillId="0" borderId="194" xfId="246" applyNumberFormat="1" applyFont="1" applyFill="1" applyBorder="1" applyAlignment="1">
      <alignment vertical="center" wrapText="1"/>
    </xf>
    <xf numFmtId="0" fontId="0" fillId="0" borderId="184" xfId="0" applyFont="1" applyFill="1" applyBorder="1" applyAlignment="1">
      <alignment horizontal="center" vertical="center"/>
    </xf>
    <xf numFmtId="49" fontId="0" fillId="0" borderId="185" xfId="0" applyNumberFormat="1" applyFont="1" applyFill="1" applyBorder="1" applyAlignment="1">
      <alignment horizontal="center" vertical="center"/>
    </xf>
    <xf numFmtId="0" fontId="0" fillId="0" borderId="186" xfId="0" applyFont="1" applyFill="1" applyBorder="1" applyAlignment="1">
      <alignment vertical="center"/>
    </xf>
    <xf numFmtId="49" fontId="0" fillId="0" borderId="187" xfId="246" applyNumberFormat="1" applyFont="1" applyFill="1" applyBorder="1" applyAlignment="1">
      <alignment vertical="center"/>
    </xf>
    <xf numFmtId="49" fontId="0" fillId="0" borderId="188" xfId="246" applyNumberFormat="1" applyFont="1" applyFill="1" applyBorder="1" applyAlignment="1">
      <alignment vertical="center" wrapText="1"/>
    </xf>
    <xf numFmtId="0" fontId="0" fillId="0" borderId="178" xfId="0" applyFont="1" applyFill="1" applyBorder="1" applyAlignment="1">
      <alignment horizontal="center" vertical="center"/>
    </xf>
    <xf numFmtId="49" fontId="0" fillId="0" borderId="179" xfId="0" applyNumberFormat="1" applyFont="1" applyFill="1" applyBorder="1" applyAlignment="1">
      <alignment horizontal="center" vertical="center"/>
    </xf>
    <xf numFmtId="0" fontId="0" fillId="0" borderId="180" xfId="0" applyFont="1" applyFill="1" applyBorder="1" applyAlignment="1">
      <alignment vertical="center"/>
    </xf>
    <xf numFmtId="49" fontId="0" fillId="0" borderId="181" xfId="246" applyNumberFormat="1" applyFont="1" applyFill="1" applyBorder="1" applyAlignment="1">
      <alignment vertical="center"/>
    </xf>
    <xf numFmtId="49" fontId="0" fillId="0" borderId="182" xfId="246" applyNumberFormat="1" applyFont="1" applyFill="1" applyBorder="1" applyAlignment="1">
      <alignment vertical="center" wrapText="1"/>
    </xf>
    <xf numFmtId="0" fontId="0" fillId="0" borderId="172" xfId="0" applyFont="1" applyFill="1" applyBorder="1" applyAlignment="1">
      <alignment horizontal="center" vertical="center"/>
    </xf>
    <xf numFmtId="49" fontId="0" fillId="0" borderId="173" xfId="0" applyNumberFormat="1" applyFont="1" applyFill="1" applyBorder="1" applyAlignment="1">
      <alignment horizontal="center" vertical="center"/>
    </xf>
    <xf numFmtId="0" fontId="0" fillId="0" borderId="174" xfId="0" applyFont="1" applyFill="1" applyBorder="1" applyAlignment="1">
      <alignment vertical="center"/>
    </xf>
    <xf numFmtId="49" fontId="0" fillId="0" borderId="175" xfId="246" applyNumberFormat="1" applyFont="1" applyFill="1" applyBorder="1" applyAlignment="1">
      <alignment vertical="center"/>
    </xf>
    <xf numFmtId="49" fontId="0" fillId="0" borderId="176" xfId="246" applyNumberFormat="1" applyFont="1" applyFill="1" applyBorder="1" applyAlignment="1">
      <alignment vertical="center" wrapText="1"/>
    </xf>
    <xf numFmtId="0" fontId="0" fillId="0" borderId="160" xfId="0" applyFont="1" applyFill="1" applyBorder="1" applyAlignment="1">
      <alignment horizontal="center" vertical="center"/>
    </xf>
    <xf numFmtId="49" fontId="0" fillId="0" borderId="161" xfId="0" applyNumberFormat="1" applyFont="1" applyFill="1" applyBorder="1" applyAlignment="1">
      <alignment horizontal="center" vertical="center"/>
    </xf>
    <xf numFmtId="0" fontId="0" fillId="0" borderId="162" xfId="0" applyFont="1" applyFill="1" applyBorder="1" applyAlignment="1">
      <alignment vertical="center"/>
    </xf>
    <xf numFmtId="49" fontId="0" fillId="0" borderId="163" xfId="246" applyNumberFormat="1" applyFont="1" applyFill="1" applyBorder="1" applyAlignment="1">
      <alignment vertical="center"/>
    </xf>
    <xf numFmtId="49" fontId="0" fillId="0" borderId="164" xfId="246" applyNumberFormat="1" applyFont="1" applyFill="1" applyBorder="1" applyAlignment="1">
      <alignment vertical="center" wrapText="1"/>
    </xf>
    <xf numFmtId="0" fontId="0" fillId="0" borderId="154" xfId="0" applyFont="1" applyFill="1" applyBorder="1" applyAlignment="1">
      <alignment horizontal="center" vertical="center"/>
    </xf>
    <xf numFmtId="49" fontId="0" fillId="0" borderId="155" xfId="0" applyNumberFormat="1" applyFont="1" applyFill="1" applyBorder="1" applyAlignment="1">
      <alignment horizontal="center" vertical="center"/>
    </xf>
    <xf numFmtId="0" fontId="0" fillId="0" borderId="156" xfId="0" applyFont="1" applyFill="1" applyBorder="1" applyAlignment="1">
      <alignment vertical="center"/>
    </xf>
    <xf numFmtId="49" fontId="0" fillId="0" borderId="157" xfId="246" applyNumberFormat="1" applyFont="1" applyFill="1" applyBorder="1" applyAlignment="1">
      <alignment vertical="center"/>
    </xf>
    <xf numFmtId="49" fontId="0" fillId="0" borderId="158" xfId="246" applyNumberFormat="1" applyFont="1" applyFill="1" applyBorder="1" applyAlignment="1">
      <alignment vertical="center" wrapText="1"/>
    </xf>
    <xf numFmtId="0" fontId="0" fillId="0" borderId="148" xfId="0" applyFont="1" applyFill="1" applyBorder="1" applyAlignment="1">
      <alignment horizontal="center" vertical="center"/>
    </xf>
    <xf numFmtId="49" fontId="0" fillId="0" borderId="149" xfId="0" applyNumberFormat="1" applyFont="1" applyFill="1" applyBorder="1" applyAlignment="1">
      <alignment horizontal="center" vertical="center"/>
    </xf>
    <xf numFmtId="0" fontId="0" fillId="0" borderId="150" xfId="0" applyFont="1" applyFill="1" applyBorder="1" applyAlignment="1">
      <alignment vertical="center"/>
    </xf>
    <xf numFmtId="49" fontId="0" fillId="0" borderId="151" xfId="246" applyNumberFormat="1" applyFont="1" applyFill="1" applyBorder="1" applyAlignment="1">
      <alignment vertical="center"/>
    </xf>
    <xf numFmtId="49" fontId="0" fillId="0" borderId="152" xfId="246" applyNumberFormat="1" applyFont="1" applyFill="1" applyBorder="1" applyAlignment="1">
      <alignment vertical="center" wrapText="1"/>
    </xf>
    <xf numFmtId="0" fontId="0" fillId="0" borderId="142" xfId="0" applyFont="1" applyFill="1" applyBorder="1" applyAlignment="1">
      <alignment horizontal="center" vertical="center"/>
    </xf>
    <xf numFmtId="49" fontId="0" fillId="0" borderId="143" xfId="0" applyNumberFormat="1" applyFont="1" applyFill="1" applyBorder="1" applyAlignment="1">
      <alignment horizontal="center" vertical="center"/>
    </xf>
    <xf numFmtId="0" fontId="0" fillId="0" borderId="144" xfId="0" applyFont="1" applyFill="1" applyBorder="1" applyAlignment="1">
      <alignment vertical="center"/>
    </xf>
    <xf numFmtId="49" fontId="0" fillId="0" borderId="145" xfId="246" applyNumberFormat="1" applyFont="1" applyFill="1" applyBorder="1" applyAlignment="1">
      <alignment vertical="center"/>
    </xf>
    <xf numFmtId="49" fontId="0" fillId="0" borderId="146" xfId="246" applyNumberFormat="1" applyFont="1" applyFill="1" applyBorder="1" applyAlignment="1">
      <alignment vertical="center" wrapText="1"/>
    </xf>
    <xf numFmtId="0" fontId="0" fillId="0" borderId="136" xfId="0" applyFont="1" applyFill="1" applyBorder="1" applyAlignment="1">
      <alignment horizontal="center" vertical="center"/>
    </xf>
    <xf numFmtId="49" fontId="0" fillId="0" borderId="137" xfId="0" applyNumberFormat="1" applyFont="1" applyFill="1" applyBorder="1" applyAlignment="1">
      <alignment horizontal="center" vertical="center"/>
    </xf>
    <xf numFmtId="0" fontId="0" fillId="0" borderId="138" xfId="0" applyFont="1" applyFill="1" applyBorder="1" applyAlignment="1">
      <alignment vertical="center"/>
    </xf>
    <xf numFmtId="49" fontId="0" fillId="0" borderId="139" xfId="246" applyNumberFormat="1" applyFont="1" applyFill="1" applyBorder="1" applyAlignment="1">
      <alignment vertical="center"/>
    </xf>
    <xf numFmtId="49" fontId="0" fillId="0" borderId="140" xfId="246" applyNumberFormat="1" applyFont="1" applyFill="1" applyBorder="1" applyAlignment="1">
      <alignment vertical="center" wrapText="1"/>
    </xf>
    <xf numFmtId="0" fontId="0" fillId="0" borderId="130" xfId="0" applyFont="1" applyFill="1" applyBorder="1" applyAlignment="1">
      <alignment horizontal="center" vertical="center"/>
    </xf>
    <xf numFmtId="49" fontId="0" fillId="0" borderId="131" xfId="0" applyNumberFormat="1" applyFont="1" applyFill="1" applyBorder="1" applyAlignment="1">
      <alignment horizontal="center" vertical="center"/>
    </xf>
    <xf numFmtId="0" fontId="0" fillId="0" borderId="132" xfId="0" applyFont="1" applyFill="1" applyBorder="1" applyAlignment="1">
      <alignment vertical="center"/>
    </xf>
    <xf numFmtId="49" fontId="0" fillId="0" borderId="133" xfId="246" applyNumberFormat="1" applyFont="1" applyFill="1" applyBorder="1" applyAlignment="1">
      <alignment vertical="center"/>
    </xf>
    <xf numFmtId="49" fontId="0" fillId="0" borderId="134" xfId="246" applyNumberFormat="1" applyFont="1" applyFill="1" applyBorder="1" applyAlignment="1">
      <alignment vertical="center" wrapText="1"/>
    </xf>
    <xf numFmtId="0" fontId="0" fillId="0" borderId="124" xfId="0" applyFont="1" applyFill="1" applyBorder="1" applyAlignment="1">
      <alignment horizontal="center" vertical="center"/>
    </xf>
    <xf numFmtId="49" fontId="0" fillId="0" borderId="128" xfId="0" applyNumberFormat="1" applyFont="1" applyFill="1" applyBorder="1" applyAlignment="1">
      <alignment horizontal="center" vertical="center"/>
    </xf>
    <xf numFmtId="0" fontId="0" fillId="0" borderId="125" xfId="0" applyFont="1" applyFill="1" applyBorder="1" applyAlignment="1">
      <alignment vertical="center"/>
    </xf>
    <xf numFmtId="49" fontId="0" fillId="0" borderId="126" xfId="246" applyNumberFormat="1" applyFont="1" applyFill="1" applyBorder="1" applyAlignment="1">
      <alignment vertical="center"/>
    </xf>
    <xf numFmtId="49" fontId="0" fillId="0" borderId="127" xfId="246" applyNumberFormat="1" applyFont="1" applyFill="1" applyBorder="1" applyAlignment="1">
      <alignment vertical="center" wrapText="1"/>
    </xf>
    <xf numFmtId="49" fontId="0" fillId="0" borderId="127" xfId="246" applyNumberFormat="1" applyFont="1" applyFill="1" applyBorder="1" applyAlignment="1">
      <alignment vertical="center"/>
    </xf>
    <xf numFmtId="0" fontId="0" fillId="0" borderId="1126" xfId="0" applyFont="1" applyFill="1" applyBorder="1" applyAlignment="1">
      <alignment horizontal="center" vertical="center"/>
    </xf>
    <xf numFmtId="49" fontId="0" fillId="0" borderId="1127" xfId="0" applyNumberFormat="1" applyFont="1" applyFill="1" applyBorder="1" applyAlignment="1">
      <alignment horizontal="center" vertical="center"/>
    </xf>
    <xf numFmtId="0" fontId="0" fillId="0" borderId="1128" xfId="0" applyFont="1" applyFill="1" applyBorder="1" applyAlignment="1">
      <alignment vertical="center"/>
    </xf>
    <xf numFmtId="49" fontId="0" fillId="0" borderId="1129" xfId="246" applyNumberFormat="1" applyFont="1" applyFill="1" applyBorder="1" applyAlignment="1">
      <alignment vertical="center"/>
    </xf>
    <xf numFmtId="49" fontId="0" fillId="0" borderId="1130" xfId="246" applyNumberFormat="1" applyFont="1" applyFill="1" applyBorder="1" applyAlignment="1">
      <alignment vertical="center" wrapText="1"/>
    </xf>
    <xf numFmtId="0" fontId="0" fillId="0" borderId="1120" xfId="0" applyFont="1" applyFill="1" applyBorder="1" applyAlignment="1">
      <alignment horizontal="center" vertical="center"/>
    </xf>
    <xf numFmtId="49" fontId="0" fillId="0" borderId="1121" xfId="0" applyNumberFormat="1" applyFont="1" applyFill="1" applyBorder="1" applyAlignment="1">
      <alignment horizontal="center" vertical="center"/>
    </xf>
    <xf numFmtId="0" fontId="0" fillId="0" borderId="1122" xfId="0" applyFont="1" applyFill="1" applyBorder="1" applyAlignment="1">
      <alignment vertical="center"/>
    </xf>
    <xf numFmtId="49" fontId="0" fillId="0" borderId="1123" xfId="246" applyNumberFormat="1" applyFont="1" applyFill="1" applyBorder="1" applyAlignment="1">
      <alignment vertical="center"/>
    </xf>
    <xf numFmtId="49" fontId="0" fillId="0" borderId="1124" xfId="246" applyNumberFormat="1" applyFont="1" applyFill="1" applyBorder="1" applyAlignment="1">
      <alignment vertical="center" wrapText="1"/>
    </xf>
    <xf numFmtId="0" fontId="0" fillId="0" borderId="1114" xfId="0" applyFont="1" applyFill="1" applyBorder="1" applyAlignment="1">
      <alignment horizontal="center" vertical="center"/>
    </xf>
    <xf numFmtId="49" fontId="0" fillId="0" borderId="1115" xfId="0" applyNumberFormat="1" applyFont="1" applyFill="1" applyBorder="1" applyAlignment="1">
      <alignment horizontal="center" vertical="center"/>
    </xf>
    <xf numFmtId="0" fontId="0" fillId="0" borderId="1116" xfId="0" applyFont="1" applyFill="1" applyBorder="1" applyAlignment="1">
      <alignment vertical="center"/>
    </xf>
    <xf numFmtId="49" fontId="0" fillId="0" borderId="1117" xfId="246" applyNumberFormat="1" applyFont="1" applyFill="1" applyBorder="1" applyAlignment="1">
      <alignment vertical="center"/>
    </xf>
    <xf numFmtId="49" fontId="0" fillId="0" borderId="1118" xfId="246" applyNumberFormat="1" applyFont="1" applyFill="1" applyBorder="1" applyAlignment="1">
      <alignment vertical="center" wrapText="1"/>
    </xf>
    <xf numFmtId="0" fontId="0" fillId="0" borderId="1108" xfId="0" applyFont="1" applyFill="1" applyBorder="1" applyAlignment="1">
      <alignment horizontal="center" vertical="center"/>
    </xf>
    <xf numFmtId="49" fontId="0" fillId="0" borderId="1109" xfId="0" applyNumberFormat="1" applyFont="1" applyFill="1" applyBorder="1" applyAlignment="1">
      <alignment horizontal="center" vertical="center"/>
    </xf>
    <xf numFmtId="0" fontId="0" fillId="0" borderId="1110" xfId="0" applyFont="1" applyFill="1" applyBorder="1" applyAlignment="1">
      <alignment vertical="center"/>
    </xf>
    <xf numFmtId="49" fontId="0" fillId="0" borderId="1111" xfId="246" applyNumberFormat="1" applyFont="1" applyFill="1" applyBorder="1" applyAlignment="1">
      <alignment vertical="center"/>
    </xf>
    <xf numFmtId="49" fontId="0" fillId="0" borderId="1112" xfId="246" applyNumberFormat="1" applyFont="1" applyFill="1" applyBorder="1" applyAlignment="1">
      <alignment vertical="center" wrapText="1"/>
    </xf>
    <xf numFmtId="0" fontId="0" fillId="0" borderId="1102" xfId="0" applyFont="1" applyFill="1" applyBorder="1" applyAlignment="1">
      <alignment horizontal="center" vertical="center"/>
    </xf>
    <xf numFmtId="49" fontId="0" fillId="0" borderId="1103" xfId="0" applyNumberFormat="1" applyFont="1" applyFill="1" applyBorder="1" applyAlignment="1">
      <alignment horizontal="center" vertical="center"/>
    </xf>
    <xf numFmtId="0" fontId="0" fillId="0" borderId="1104" xfId="0" applyFont="1" applyFill="1" applyBorder="1" applyAlignment="1">
      <alignment vertical="center"/>
    </xf>
    <xf numFmtId="49" fontId="0" fillId="0" borderId="1105" xfId="246" applyNumberFormat="1" applyFont="1" applyFill="1" applyBorder="1" applyAlignment="1">
      <alignment vertical="center"/>
    </xf>
    <xf numFmtId="49" fontId="0" fillId="0" borderId="1106" xfId="246" applyNumberFormat="1" applyFont="1" applyFill="1" applyBorder="1" applyAlignment="1">
      <alignment vertical="center" wrapText="1"/>
    </xf>
    <xf numFmtId="0" fontId="0" fillId="0" borderId="1096" xfId="0" applyFont="1" applyFill="1" applyBorder="1" applyAlignment="1">
      <alignment horizontal="center" vertical="center"/>
    </xf>
    <xf numFmtId="49" fontId="0" fillId="0" borderId="1097" xfId="0" applyNumberFormat="1" applyFont="1" applyFill="1" applyBorder="1" applyAlignment="1">
      <alignment horizontal="center" vertical="center"/>
    </xf>
    <xf numFmtId="0" fontId="0" fillId="0" borderId="1098" xfId="0" applyFont="1" applyFill="1" applyBorder="1" applyAlignment="1">
      <alignment vertical="center"/>
    </xf>
    <xf numFmtId="49" fontId="0" fillId="0" borderId="1099" xfId="246" applyNumberFormat="1" applyFont="1" applyFill="1" applyBorder="1" applyAlignment="1">
      <alignment vertical="center"/>
    </xf>
    <xf numFmtId="49" fontId="0" fillId="0" borderId="1100" xfId="246" applyNumberFormat="1" applyFont="1" applyFill="1" applyBorder="1" applyAlignment="1">
      <alignment vertical="center" wrapText="1"/>
    </xf>
    <xf numFmtId="0" fontId="0" fillId="0" borderId="1090" xfId="0" applyFont="1" applyFill="1" applyBorder="1" applyAlignment="1">
      <alignment horizontal="center" vertical="center"/>
    </xf>
    <xf numFmtId="49" fontId="0" fillId="0" borderId="1091" xfId="0" applyNumberFormat="1" applyFont="1" applyFill="1" applyBorder="1" applyAlignment="1">
      <alignment horizontal="center" vertical="center"/>
    </xf>
    <xf numFmtId="0" fontId="0" fillId="0" borderId="1092" xfId="0" applyFont="1" applyFill="1" applyBorder="1" applyAlignment="1">
      <alignment vertical="center"/>
    </xf>
    <xf numFmtId="49" fontId="0" fillId="0" borderId="1093" xfId="246" applyNumberFormat="1" applyFont="1" applyFill="1" applyBorder="1" applyAlignment="1">
      <alignment vertical="center"/>
    </xf>
    <xf numFmtId="49" fontId="0" fillId="0" borderId="1094" xfId="246" applyNumberFormat="1" applyFont="1" applyFill="1" applyBorder="1" applyAlignment="1">
      <alignment vertical="center" wrapText="1"/>
    </xf>
    <xf numFmtId="0" fontId="0" fillId="0" borderId="1084" xfId="0" applyFont="1" applyFill="1" applyBorder="1" applyAlignment="1">
      <alignment horizontal="center" vertical="center"/>
    </xf>
    <xf numFmtId="49" fontId="0" fillId="0" borderId="1085" xfId="0" applyNumberFormat="1" applyFont="1" applyFill="1" applyBorder="1" applyAlignment="1">
      <alignment horizontal="center" vertical="center"/>
    </xf>
    <xf numFmtId="0" fontId="0" fillId="0" borderId="1086" xfId="0" applyFont="1" applyFill="1" applyBorder="1" applyAlignment="1">
      <alignment vertical="center"/>
    </xf>
    <xf numFmtId="49" fontId="0" fillId="0" borderId="1087" xfId="246" applyNumberFormat="1" applyFont="1" applyFill="1" applyBorder="1" applyAlignment="1">
      <alignment vertical="center"/>
    </xf>
    <xf numFmtId="49" fontId="0" fillId="0" borderId="1088" xfId="246" applyNumberFormat="1" applyFont="1" applyFill="1" applyBorder="1" applyAlignment="1">
      <alignment vertical="center" wrapText="1"/>
    </xf>
    <xf numFmtId="0" fontId="0" fillId="0" borderId="1078" xfId="0" applyFont="1" applyFill="1" applyBorder="1" applyAlignment="1">
      <alignment horizontal="center" vertical="center"/>
    </xf>
    <xf numFmtId="49" fontId="0" fillId="0" borderId="1079" xfId="0" applyNumberFormat="1" applyFont="1" applyFill="1" applyBorder="1" applyAlignment="1">
      <alignment horizontal="center" vertical="center"/>
    </xf>
    <xf numFmtId="0" fontId="0" fillId="0" borderId="1080" xfId="0" applyFont="1" applyFill="1" applyBorder="1" applyAlignment="1">
      <alignment vertical="center"/>
    </xf>
    <xf numFmtId="49" fontId="0" fillId="0" borderId="1081" xfId="246" applyNumberFormat="1" applyFont="1" applyFill="1" applyBorder="1" applyAlignment="1">
      <alignment vertical="center"/>
    </xf>
    <xf numFmtId="49" fontId="0" fillId="0" borderId="1082" xfId="246" applyNumberFormat="1" applyFont="1" applyFill="1" applyBorder="1" applyAlignment="1">
      <alignment vertical="center" wrapText="1"/>
    </xf>
    <xf numFmtId="0" fontId="0" fillId="0" borderId="1072" xfId="0" applyFont="1" applyFill="1" applyBorder="1" applyAlignment="1">
      <alignment horizontal="center" vertical="center"/>
    </xf>
    <xf numFmtId="49" fontId="0" fillId="0" borderId="1073" xfId="0" applyNumberFormat="1" applyFont="1" applyFill="1" applyBorder="1" applyAlignment="1">
      <alignment horizontal="center" vertical="center"/>
    </xf>
    <xf numFmtId="0" fontId="0" fillId="0" borderId="1074" xfId="0" applyFont="1" applyFill="1" applyBorder="1" applyAlignment="1">
      <alignment vertical="center"/>
    </xf>
    <xf numFmtId="49" fontId="0" fillId="0" borderId="1075" xfId="246" applyNumberFormat="1" applyFont="1" applyFill="1" applyBorder="1" applyAlignment="1">
      <alignment vertical="center"/>
    </xf>
    <xf numFmtId="49" fontId="0" fillId="0" borderId="1076" xfId="246" applyNumberFormat="1" applyFont="1" applyFill="1" applyBorder="1" applyAlignment="1">
      <alignment vertical="center" wrapText="1"/>
    </xf>
    <xf numFmtId="0" fontId="0" fillId="0" borderId="1066" xfId="0" applyFont="1" applyFill="1" applyBorder="1" applyAlignment="1">
      <alignment horizontal="center" vertical="center"/>
    </xf>
    <xf numFmtId="49" fontId="0" fillId="0" borderId="1067" xfId="0" applyNumberFormat="1" applyFont="1" applyFill="1" applyBorder="1" applyAlignment="1">
      <alignment horizontal="center" vertical="center"/>
    </xf>
    <xf numFmtId="0" fontId="0" fillId="0" borderId="1068" xfId="0" applyFont="1" applyFill="1" applyBorder="1" applyAlignment="1">
      <alignment vertical="center"/>
    </xf>
    <xf numFmtId="49" fontId="0" fillId="0" borderId="1069" xfId="246" applyNumberFormat="1" applyFont="1" applyFill="1" applyBorder="1" applyAlignment="1">
      <alignment vertical="center"/>
    </xf>
    <xf numFmtId="49" fontId="0" fillId="0" borderId="1070" xfId="246" applyNumberFormat="1" applyFont="1" applyFill="1" applyBorder="1" applyAlignment="1">
      <alignment vertical="center" wrapText="1"/>
    </xf>
    <xf numFmtId="0" fontId="0" fillId="0" borderId="1060" xfId="0" applyFont="1" applyFill="1" applyBorder="1" applyAlignment="1">
      <alignment horizontal="center" vertical="center"/>
    </xf>
    <xf numFmtId="49" fontId="0" fillId="0" borderId="1061" xfId="0" applyNumberFormat="1" applyFont="1" applyFill="1" applyBorder="1" applyAlignment="1">
      <alignment horizontal="center" vertical="center"/>
    </xf>
    <xf numFmtId="0" fontId="0" fillId="0" borderId="1062" xfId="0" applyFont="1" applyFill="1" applyBorder="1" applyAlignment="1">
      <alignment vertical="center"/>
    </xf>
    <xf numFmtId="49" fontId="0" fillId="0" borderId="1063" xfId="246" applyNumberFormat="1" applyFont="1" applyFill="1" applyBorder="1" applyAlignment="1">
      <alignment vertical="center"/>
    </xf>
    <xf numFmtId="49" fontId="0" fillId="0" borderId="1064" xfId="246" applyNumberFormat="1" applyFont="1" applyFill="1" applyBorder="1" applyAlignment="1">
      <alignment vertical="center" wrapText="1"/>
    </xf>
    <xf numFmtId="0" fontId="0" fillId="0" borderId="1054" xfId="0" applyFont="1" applyFill="1" applyBorder="1" applyAlignment="1">
      <alignment horizontal="center" vertical="center"/>
    </xf>
    <xf numFmtId="49" fontId="0" fillId="0" borderId="1055" xfId="0" applyNumberFormat="1" applyFont="1" applyFill="1" applyBorder="1" applyAlignment="1">
      <alignment horizontal="center" vertical="center"/>
    </xf>
    <xf numFmtId="0" fontId="0" fillId="0" borderId="1056" xfId="0" applyFont="1" applyFill="1" applyBorder="1" applyAlignment="1">
      <alignment vertical="center"/>
    </xf>
    <xf numFmtId="49" fontId="0" fillId="0" borderId="1057" xfId="246" applyNumberFormat="1" applyFont="1" applyFill="1" applyBorder="1" applyAlignment="1">
      <alignment vertical="center"/>
    </xf>
    <xf numFmtId="49" fontId="0" fillId="0" borderId="1058" xfId="246" applyNumberFormat="1" applyFont="1" applyFill="1" applyBorder="1" applyAlignment="1">
      <alignment vertical="center" wrapText="1"/>
    </xf>
    <xf numFmtId="0" fontId="0" fillId="0" borderId="1048" xfId="0" applyFont="1" applyFill="1" applyBorder="1" applyAlignment="1">
      <alignment horizontal="center" vertical="center"/>
    </xf>
    <xf numFmtId="49" fontId="0" fillId="0" borderId="1049" xfId="0" applyNumberFormat="1" applyFont="1" applyFill="1" applyBorder="1" applyAlignment="1">
      <alignment horizontal="center" vertical="center"/>
    </xf>
    <xf numFmtId="0" fontId="0" fillId="0" borderId="1050" xfId="0" applyFont="1" applyFill="1" applyBorder="1" applyAlignment="1">
      <alignment vertical="center"/>
    </xf>
    <xf numFmtId="49" fontId="0" fillId="0" borderId="1051" xfId="246" applyNumberFormat="1" applyFont="1" applyFill="1" applyBorder="1" applyAlignment="1">
      <alignment vertical="center"/>
    </xf>
    <xf numFmtId="49" fontId="0" fillId="0" borderId="1052" xfId="246" applyNumberFormat="1" applyFont="1" applyFill="1" applyBorder="1" applyAlignment="1">
      <alignment vertical="center" wrapText="1"/>
    </xf>
    <xf numFmtId="0" fontId="0" fillId="0" borderId="1042" xfId="0" applyFont="1" applyFill="1" applyBorder="1" applyAlignment="1">
      <alignment horizontal="center" vertical="center"/>
    </xf>
    <xf numFmtId="49" fontId="0" fillId="0" borderId="1043" xfId="0" applyNumberFormat="1" applyFont="1" applyFill="1" applyBorder="1" applyAlignment="1">
      <alignment horizontal="center" vertical="center"/>
    </xf>
    <xf numFmtId="0" fontId="0" fillId="0" borderId="1044" xfId="0" applyFont="1" applyFill="1" applyBorder="1" applyAlignment="1">
      <alignment vertical="center"/>
    </xf>
    <xf numFmtId="49" fontId="0" fillId="0" borderId="1045" xfId="246" applyNumberFormat="1" applyFont="1" applyFill="1" applyBorder="1" applyAlignment="1">
      <alignment vertical="center"/>
    </xf>
    <xf numFmtId="49" fontId="0" fillId="0" borderId="1046" xfId="246" applyNumberFormat="1" applyFont="1" applyFill="1" applyBorder="1" applyAlignment="1">
      <alignment vertical="center" wrapText="1"/>
    </xf>
    <xf numFmtId="0" fontId="0" fillId="0" borderId="1036" xfId="0" applyFont="1" applyFill="1" applyBorder="1" applyAlignment="1">
      <alignment horizontal="center" vertical="center"/>
    </xf>
    <xf numFmtId="49" fontId="0" fillId="0" borderId="1037" xfId="0" applyNumberFormat="1" applyFont="1" applyFill="1" applyBorder="1" applyAlignment="1">
      <alignment horizontal="center" vertical="center"/>
    </xf>
    <xf numFmtId="0" fontId="0" fillId="0" borderId="1038" xfId="0" applyFont="1" applyFill="1" applyBorder="1" applyAlignment="1">
      <alignment vertical="center"/>
    </xf>
    <xf numFmtId="49" fontId="0" fillId="0" borderId="1039" xfId="246" applyNumberFormat="1" applyFont="1" applyFill="1" applyBorder="1" applyAlignment="1">
      <alignment vertical="center"/>
    </xf>
    <xf numFmtId="49" fontId="0" fillId="0" borderId="1040" xfId="246" applyNumberFormat="1" applyFont="1" applyFill="1" applyBorder="1" applyAlignment="1">
      <alignment vertical="center" wrapText="1"/>
    </xf>
    <xf numFmtId="0" fontId="0" fillId="0" borderId="1030" xfId="0" applyFont="1" applyFill="1" applyBorder="1" applyAlignment="1">
      <alignment horizontal="center" vertical="center"/>
    </xf>
    <xf numFmtId="49" fontId="0" fillId="0" borderId="1031" xfId="0" applyNumberFormat="1" applyFont="1" applyFill="1" applyBorder="1" applyAlignment="1">
      <alignment horizontal="center" vertical="center"/>
    </xf>
    <xf numFmtId="0" fontId="0" fillId="0" borderId="1032" xfId="0" applyFont="1" applyFill="1" applyBorder="1" applyAlignment="1">
      <alignment vertical="center"/>
    </xf>
    <xf numFmtId="49" fontId="0" fillId="0" borderId="1033" xfId="246" applyNumberFormat="1" applyFont="1" applyFill="1" applyBorder="1" applyAlignment="1">
      <alignment vertical="center"/>
    </xf>
    <xf numFmtId="49" fontId="0" fillId="0" borderId="1034" xfId="246" applyNumberFormat="1" applyFont="1" applyFill="1" applyBorder="1" applyAlignment="1">
      <alignment vertical="center" wrapText="1"/>
    </xf>
    <xf numFmtId="0" fontId="0" fillId="0" borderId="1024" xfId="0" applyFont="1" applyFill="1" applyBorder="1" applyAlignment="1">
      <alignment horizontal="center" vertical="center"/>
    </xf>
    <xf numFmtId="49" fontId="0" fillId="0" borderId="1025" xfId="0" applyNumberFormat="1" applyFont="1" applyFill="1" applyBorder="1" applyAlignment="1">
      <alignment horizontal="center" vertical="center"/>
    </xf>
    <xf numFmtId="0" fontId="0" fillId="0" borderId="1026" xfId="0" applyFont="1" applyFill="1" applyBorder="1" applyAlignment="1">
      <alignment vertical="center"/>
    </xf>
    <xf numFmtId="49" fontId="0" fillId="0" borderId="1027" xfId="246" applyNumberFormat="1" applyFont="1" applyFill="1" applyBorder="1" applyAlignment="1">
      <alignment vertical="center"/>
    </xf>
    <xf numFmtId="49" fontId="0" fillId="0" borderId="1028" xfId="246" applyNumberFormat="1" applyFont="1" applyFill="1" applyBorder="1" applyAlignment="1">
      <alignment vertical="center" wrapText="1"/>
    </xf>
    <xf numFmtId="0" fontId="0" fillId="0" borderId="1018" xfId="0" applyFont="1" applyFill="1" applyBorder="1" applyAlignment="1">
      <alignment horizontal="center" vertical="center"/>
    </xf>
    <xf numFmtId="49" fontId="0" fillId="0" borderId="1019" xfId="0" applyNumberFormat="1" applyFont="1" applyFill="1" applyBorder="1" applyAlignment="1">
      <alignment horizontal="center" vertical="center"/>
    </xf>
    <xf numFmtId="0" fontId="0" fillId="0" borderId="1020" xfId="0" applyFont="1" applyFill="1" applyBorder="1" applyAlignment="1">
      <alignment vertical="center"/>
    </xf>
    <xf numFmtId="49" fontId="0" fillId="0" borderId="1021" xfId="246" applyNumberFormat="1" applyFont="1" applyFill="1" applyBorder="1" applyAlignment="1">
      <alignment vertical="center"/>
    </xf>
    <xf numFmtId="49" fontId="0" fillId="0" borderId="1022" xfId="246" applyNumberFormat="1" applyFont="1" applyFill="1" applyBorder="1" applyAlignment="1">
      <alignment vertical="center" wrapText="1"/>
    </xf>
    <xf numFmtId="0" fontId="0" fillId="0" borderId="1012" xfId="0" applyFont="1" applyFill="1" applyBorder="1" applyAlignment="1">
      <alignment horizontal="center" vertical="center"/>
    </xf>
    <xf numFmtId="49" fontId="0" fillId="0" borderId="1013" xfId="0" applyNumberFormat="1" applyFont="1" applyFill="1" applyBorder="1" applyAlignment="1">
      <alignment horizontal="center" vertical="center"/>
    </xf>
    <xf numFmtId="0" fontId="0" fillId="0" borderId="1014" xfId="0" applyFont="1" applyFill="1" applyBorder="1" applyAlignment="1">
      <alignment vertical="center"/>
    </xf>
    <xf numFmtId="49" fontId="0" fillId="0" borderId="1015" xfId="246" applyNumberFormat="1" applyFont="1" applyFill="1" applyBorder="1" applyAlignment="1">
      <alignment vertical="center"/>
    </xf>
    <xf numFmtId="49" fontId="0" fillId="0" borderId="1016" xfId="246" applyNumberFormat="1" applyFont="1" applyFill="1" applyBorder="1" applyAlignment="1">
      <alignment vertical="center" wrapText="1"/>
    </xf>
    <xf numFmtId="0" fontId="0" fillId="0" borderId="1006" xfId="0" applyFont="1" applyFill="1" applyBorder="1" applyAlignment="1">
      <alignment horizontal="center" vertical="center"/>
    </xf>
    <xf numFmtId="49" fontId="0" fillId="0" borderId="1007" xfId="0" applyNumberFormat="1" applyFont="1" applyFill="1" applyBorder="1" applyAlignment="1">
      <alignment horizontal="center" vertical="center"/>
    </xf>
    <xf numFmtId="0" fontId="0" fillId="0" borderId="1008" xfId="0" applyFont="1" applyFill="1" applyBorder="1" applyAlignment="1">
      <alignment vertical="center"/>
    </xf>
    <xf numFmtId="49" fontId="0" fillId="0" borderId="1009" xfId="246" applyNumberFormat="1" applyFont="1" applyFill="1" applyBorder="1" applyAlignment="1">
      <alignment vertical="center"/>
    </xf>
    <xf numFmtId="49" fontId="0" fillId="0" borderId="1010" xfId="246" applyNumberFormat="1" applyFont="1" applyFill="1" applyBorder="1" applyAlignment="1">
      <alignment vertical="center" wrapText="1"/>
    </xf>
    <xf numFmtId="0" fontId="0" fillId="0" borderId="1000" xfId="0" applyFont="1" applyFill="1" applyBorder="1" applyAlignment="1">
      <alignment horizontal="center" vertical="center"/>
    </xf>
    <xf numFmtId="49" fontId="0" fillId="0" borderId="1001" xfId="0" applyNumberFormat="1" applyFont="1" applyFill="1" applyBorder="1" applyAlignment="1">
      <alignment horizontal="center" vertical="center"/>
    </xf>
    <xf numFmtId="0" fontId="0" fillId="0" borderId="1002" xfId="0" applyFont="1" applyFill="1" applyBorder="1" applyAlignment="1">
      <alignment vertical="center"/>
    </xf>
    <xf numFmtId="49" fontId="0" fillId="0" borderId="1003" xfId="246" applyNumberFormat="1" applyFont="1" applyFill="1" applyBorder="1" applyAlignment="1">
      <alignment vertical="center"/>
    </xf>
    <xf numFmtId="49" fontId="0" fillId="0" borderId="1004" xfId="246" applyNumberFormat="1" applyFont="1" applyFill="1" applyBorder="1" applyAlignment="1">
      <alignment vertical="center" wrapText="1"/>
    </xf>
    <xf numFmtId="0" fontId="0" fillId="0" borderId="994" xfId="0" applyFont="1" applyFill="1" applyBorder="1" applyAlignment="1">
      <alignment horizontal="center" vertical="center"/>
    </xf>
    <xf numFmtId="49" fontId="0" fillId="0" borderId="995" xfId="0" applyNumberFormat="1" applyFont="1" applyFill="1" applyBorder="1" applyAlignment="1">
      <alignment horizontal="center" vertical="center"/>
    </xf>
    <xf numFmtId="0" fontId="0" fillId="0" borderId="996" xfId="0" applyFont="1" applyFill="1" applyBorder="1" applyAlignment="1">
      <alignment vertical="center"/>
    </xf>
    <xf numFmtId="49" fontId="0" fillId="0" borderId="997" xfId="246" applyNumberFormat="1" applyFont="1" applyFill="1" applyBorder="1" applyAlignment="1">
      <alignment vertical="center"/>
    </xf>
    <xf numFmtId="49" fontId="0" fillId="0" borderId="998" xfId="246" applyNumberFormat="1" applyFont="1" applyFill="1" applyBorder="1" applyAlignment="1">
      <alignment vertical="center" wrapText="1"/>
    </xf>
    <xf numFmtId="0" fontId="0" fillId="0" borderId="988" xfId="0" applyFont="1" applyFill="1" applyBorder="1" applyAlignment="1">
      <alignment horizontal="center" vertical="center"/>
    </xf>
    <xf numFmtId="49" fontId="0" fillId="0" borderId="989" xfId="0" applyNumberFormat="1" applyFont="1" applyFill="1" applyBorder="1" applyAlignment="1">
      <alignment horizontal="center" vertical="center"/>
    </xf>
    <xf numFmtId="0" fontId="0" fillId="0" borderId="990" xfId="0" applyFont="1" applyFill="1" applyBorder="1" applyAlignment="1">
      <alignment vertical="center"/>
    </xf>
    <xf numFmtId="49" fontId="0" fillId="0" borderId="991" xfId="246" applyNumberFormat="1" applyFont="1" applyFill="1" applyBorder="1" applyAlignment="1">
      <alignment vertical="center"/>
    </xf>
    <xf numFmtId="49" fontId="0" fillId="0" borderId="992" xfId="246" applyNumberFormat="1" applyFont="1" applyFill="1" applyBorder="1" applyAlignment="1">
      <alignment vertical="center" wrapText="1"/>
    </xf>
    <xf numFmtId="0" fontId="0" fillId="0" borderId="982" xfId="0" applyFont="1" applyFill="1" applyBorder="1" applyAlignment="1">
      <alignment horizontal="center" vertical="center"/>
    </xf>
    <xf numFmtId="49" fontId="0" fillId="0" borderId="983" xfId="0" applyNumberFormat="1" applyFont="1" applyFill="1" applyBorder="1" applyAlignment="1">
      <alignment horizontal="center" vertical="center"/>
    </xf>
    <xf numFmtId="0" fontId="0" fillId="0" borderId="984" xfId="0" applyFont="1" applyFill="1" applyBorder="1" applyAlignment="1">
      <alignment vertical="center"/>
    </xf>
    <xf numFmtId="49" fontId="0" fillId="0" borderId="985" xfId="246" applyNumberFormat="1" applyFont="1" applyFill="1" applyBorder="1" applyAlignment="1">
      <alignment vertical="center"/>
    </xf>
    <xf numFmtId="49" fontId="0" fillId="0" borderId="986" xfId="246" applyNumberFormat="1" applyFont="1" applyFill="1" applyBorder="1" applyAlignment="1">
      <alignment vertical="center" wrapText="1"/>
    </xf>
    <xf numFmtId="0" fontId="0" fillId="0" borderId="976" xfId="0" applyFont="1" applyFill="1" applyBorder="1" applyAlignment="1">
      <alignment horizontal="center" vertical="center"/>
    </xf>
    <xf numFmtId="49" fontId="0" fillId="0" borderId="977" xfId="0" applyNumberFormat="1" applyFont="1" applyFill="1" applyBorder="1" applyAlignment="1">
      <alignment horizontal="center" vertical="center"/>
    </xf>
    <xf numFmtId="0" fontId="0" fillId="0" borderId="978" xfId="0" applyFont="1" applyFill="1" applyBorder="1" applyAlignment="1">
      <alignment vertical="center"/>
    </xf>
    <xf numFmtId="49" fontId="0" fillId="0" borderId="979" xfId="246" applyNumberFormat="1" applyFont="1" applyFill="1" applyBorder="1" applyAlignment="1">
      <alignment vertical="center"/>
    </xf>
    <xf numFmtId="49" fontId="0" fillId="0" borderId="980" xfId="246" applyNumberFormat="1" applyFont="1" applyFill="1" applyBorder="1" applyAlignment="1">
      <alignment vertical="center" wrapText="1"/>
    </xf>
    <xf numFmtId="0" fontId="0" fillId="0" borderId="970" xfId="0" applyFont="1" applyFill="1" applyBorder="1" applyAlignment="1">
      <alignment horizontal="center" vertical="center"/>
    </xf>
    <xf numFmtId="49" fontId="0" fillId="0" borderId="971" xfId="0" applyNumberFormat="1" applyFont="1" applyFill="1" applyBorder="1" applyAlignment="1">
      <alignment horizontal="center" vertical="center"/>
    </xf>
    <xf numFmtId="0" fontId="0" fillId="0" borderId="972" xfId="0" applyFont="1" applyFill="1" applyBorder="1" applyAlignment="1">
      <alignment vertical="center"/>
    </xf>
    <xf numFmtId="49" fontId="0" fillId="0" borderId="973" xfId="246" applyNumberFormat="1" applyFont="1" applyFill="1" applyBorder="1" applyAlignment="1">
      <alignment vertical="center"/>
    </xf>
    <xf numFmtId="49" fontId="0" fillId="0" borderId="974" xfId="246" applyNumberFormat="1" applyFont="1" applyFill="1" applyBorder="1" applyAlignment="1">
      <alignment vertical="center" wrapText="1"/>
    </xf>
    <xf numFmtId="0" fontId="0" fillId="0" borderId="964" xfId="0" applyFont="1" applyFill="1" applyBorder="1" applyAlignment="1">
      <alignment horizontal="center" vertical="center"/>
    </xf>
    <xf numFmtId="49" fontId="0" fillId="0" borderId="965" xfId="0" applyNumberFormat="1" applyFont="1" applyFill="1" applyBorder="1" applyAlignment="1">
      <alignment horizontal="center" vertical="center"/>
    </xf>
    <xf numFmtId="0" fontId="0" fillId="0" borderId="966" xfId="0" applyFont="1" applyFill="1" applyBorder="1" applyAlignment="1">
      <alignment vertical="center"/>
    </xf>
    <xf numFmtId="49" fontId="0" fillId="0" borderId="967" xfId="246" applyNumberFormat="1" applyFont="1" applyFill="1" applyBorder="1" applyAlignment="1">
      <alignment vertical="center"/>
    </xf>
    <xf numFmtId="49" fontId="0" fillId="0" borderId="968" xfId="246" applyNumberFormat="1" applyFont="1" applyFill="1" applyBorder="1" applyAlignment="1">
      <alignment vertical="center" wrapText="1"/>
    </xf>
    <xf numFmtId="0" fontId="0" fillId="0" borderId="958" xfId="0" applyFont="1" applyFill="1" applyBorder="1" applyAlignment="1">
      <alignment horizontal="center" vertical="center"/>
    </xf>
    <xf numFmtId="49" fontId="0" fillId="0" borderId="959" xfId="0" applyNumberFormat="1" applyFont="1" applyFill="1" applyBorder="1" applyAlignment="1">
      <alignment horizontal="center" vertical="center"/>
    </xf>
    <xf numFmtId="0" fontId="0" fillId="0" borderId="960" xfId="0" applyFont="1" applyFill="1" applyBorder="1" applyAlignment="1">
      <alignment vertical="center"/>
    </xf>
    <xf numFmtId="49" fontId="0" fillId="0" borderId="961" xfId="246" applyNumberFormat="1" applyFont="1" applyFill="1" applyBorder="1" applyAlignment="1">
      <alignment vertical="center"/>
    </xf>
    <xf numFmtId="49" fontId="0" fillId="0" borderId="962" xfId="246" applyNumberFormat="1" applyFont="1" applyFill="1" applyBorder="1" applyAlignment="1">
      <alignment vertical="center" wrapText="1"/>
    </xf>
    <xf numFmtId="0" fontId="0" fillId="0" borderId="952" xfId="0" applyFont="1" applyFill="1" applyBorder="1" applyAlignment="1">
      <alignment horizontal="center" vertical="center"/>
    </xf>
    <xf numFmtId="49" fontId="0" fillId="0" borderId="953" xfId="0" applyNumberFormat="1" applyFont="1" applyFill="1" applyBorder="1" applyAlignment="1">
      <alignment horizontal="center" vertical="center"/>
    </xf>
    <xf numFmtId="0" fontId="0" fillId="0" borderId="954" xfId="0" applyFont="1" applyFill="1" applyBorder="1" applyAlignment="1">
      <alignment vertical="center"/>
    </xf>
    <xf numFmtId="49" fontId="0" fillId="0" borderId="955" xfId="246" applyNumberFormat="1" applyFont="1" applyFill="1" applyBorder="1" applyAlignment="1">
      <alignment vertical="center"/>
    </xf>
    <xf numFmtId="49" fontId="0" fillId="0" borderId="956" xfId="246" applyNumberFormat="1" applyFont="1" applyFill="1" applyBorder="1" applyAlignment="1">
      <alignment vertical="center" wrapText="1"/>
    </xf>
    <xf numFmtId="0" fontId="0" fillId="0" borderId="946" xfId="0" applyFont="1" applyFill="1" applyBorder="1" applyAlignment="1">
      <alignment horizontal="center" vertical="center"/>
    </xf>
    <xf numFmtId="49" fontId="0" fillId="0" borderId="947" xfId="0" applyNumberFormat="1" applyFont="1" applyFill="1" applyBorder="1" applyAlignment="1">
      <alignment horizontal="center" vertical="center"/>
    </xf>
    <xf numFmtId="0" fontId="0" fillId="0" borderId="948" xfId="0" applyFont="1" applyFill="1" applyBorder="1" applyAlignment="1">
      <alignment vertical="center"/>
    </xf>
    <xf numFmtId="49" fontId="0" fillId="0" borderId="949" xfId="246" applyNumberFormat="1" applyFont="1" applyFill="1" applyBorder="1" applyAlignment="1">
      <alignment vertical="center"/>
    </xf>
    <xf numFmtId="49" fontId="0" fillId="0" borderId="950" xfId="246" applyNumberFormat="1" applyFont="1" applyFill="1" applyBorder="1" applyAlignment="1">
      <alignment vertical="center" wrapText="1"/>
    </xf>
    <xf numFmtId="0" fontId="0" fillId="0" borderId="940" xfId="0" applyFont="1" applyFill="1" applyBorder="1" applyAlignment="1">
      <alignment horizontal="center" vertical="center"/>
    </xf>
    <xf numFmtId="49" fontId="0" fillId="0" borderId="941" xfId="0" applyNumberFormat="1" applyFont="1" applyFill="1" applyBorder="1" applyAlignment="1">
      <alignment horizontal="center" vertical="center"/>
    </xf>
    <xf numFmtId="0" fontId="0" fillId="0" borderId="942" xfId="0" applyFont="1" applyFill="1" applyBorder="1" applyAlignment="1">
      <alignment vertical="center"/>
    </xf>
    <xf numFmtId="49" fontId="0" fillId="0" borderId="943" xfId="246" applyNumberFormat="1" applyFont="1" applyFill="1" applyBorder="1" applyAlignment="1">
      <alignment vertical="center"/>
    </xf>
    <xf numFmtId="49" fontId="0" fillId="0" borderId="944" xfId="246" applyNumberFormat="1" applyFont="1" applyFill="1" applyBorder="1" applyAlignment="1">
      <alignment vertical="center" wrapText="1"/>
    </xf>
    <xf numFmtId="0" fontId="0" fillId="0" borderId="934" xfId="0" applyFont="1" applyFill="1" applyBorder="1" applyAlignment="1">
      <alignment horizontal="center" vertical="center"/>
    </xf>
    <xf numFmtId="49" fontId="0" fillId="0" borderId="935" xfId="0" applyNumberFormat="1" applyFont="1" applyFill="1" applyBorder="1" applyAlignment="1">
      <alignment horizontal="center" vertical="center"/>
    </xf>
    <xf numFmtId="0" fontId="0" fillId="0" borderId="936" xfId="0" applyFont="1" applyFill="1" applyBorder="1" applyAlignment="1">
      <alignment vertical="center"/>
    </xf>
    <xf numFmtId="49" fontId="0" fillId="0" borderId="937" xfId="246" applyNumberFormat="1" applyFont="1" applyFill="1" applyBorder="1" applyAlignment="1">
      <alignment vertical="center"/>
    </xf>
    <xf numFmtId="49" fontId="0" fillId="0" borderId="938" xfId="246" applyNumberFormat="1" applyFont="1" applyFill="1" applyBorder="1" applyAlignment="1">
      <alignment vertical="center" wrapText="1"/>
    </xf>
    <xf numFmtId="0" fontId="0" fillId="0" borderId="928" xfId="0" applyFont="1" applyFill="1" applyBorder="1" applyAlignment="1">
      <alignment horizontal="center" vertical="center"/>
    </xf>
    <xf numFmtId="49" fontId="0" fillId="0" borderId="929" xfId="0" applyNumberFormat="1" applyFont="1" applyFill="1" applyBorder="1" applyAlignment="1">
      <alignment horizontal="center" vertical="center"/>
    </xf>
    <xf numFmtId="0" fontId="0" fillId="0" borderId="930" xfId="0" applyFont="1" applyFill="1" applyBorder="1" applyAlignment="1">
      <alignment vertical="center"/>
    </xf>
    <xf numFmtId="49" fontId="0" fillId="0" borderId="931" xfId="246" applyNumberFormat="1" applyFont="1" applyFill="1" applyBorder="1" applyAlignment="1">
      <alignment vertical="center"/>
    </xf>
    <xf numFmtId="49" fontId="0" fillId="0" borderId="932" xfId="246" applyNumberFormat="1" applyFont="1" applyFill="1" applyBorder="1" applyAlignment="1">
      <alignment vertical="center" wrapText="1"/>
    </xf>
    <xf numFmtId="0" fontId="0" fillId="0" borderId="922" xfId="0" applyFont="1" applyFill="1" applyBorder="1" applyAlignment="1">
      <alignment horizontal="center" vertical="center"/>
    </xf>
    <xf numFmtId="49" fontId="0" fillId="0" borderId="923" xfId="0" applyNumberFormat="1" applyFont="1" applyFill="1" applyBorder="1" applyAlignment="1">
      <alignment horizontal="center" vertical="center"/>
    </xf>
    <xf numFmtId="0" fontId="0" fillId="0" borderId="924" xfId="0" applyFont="1" applyFill="1" applyBorder="1" applyAlignment="1">
      <alignment vertical="center"/>
    </xf>
    <xf numFmtId="49" fontId="0" fillId="0" borderId="925" xfId="246" applyNumberFormat="1" applyFont="1" applyFill="1" applyBorder="1" applyAlignment="1">
      <alignment vertical="center"/>
    </xf>
    <xf numFmtId="49" fontId="0" fillId="0" borderId="926" xfId="246" applyNumberFormat="1" applyFont="1" applyFill="1" applyBorder="1" applyAlignment="1">
      <alignment vertical="center" wrapText="1"/>
    </xf>
    <xf numFmtId="0" fontId="0" fillId="0" borderId="916" xfId="0" applyFont="1" applyFill="1" applyBorder="1" applyAlignment="1">
      <alignment horizontal="center" vertical="center"/>
    </xf>
    <xf numFmtId="49" fontId="0" fillId="0" borderId="917" xfId="0" applyNumberFormat="1" applyFont="1" applyFill="1" applyBorder="1" applyAlignment="1">
      <alignment horizontal="center" vertical="center"/>
    </xf>
    <xf numFmtId="0" fontId="0" fillId="0" borderId="918" xfId="0" applyFont="1" applyFill="1" applyBorder="1" applyAlignment="1">
      <alignment vertical="center"/>
    </xf>
    <xf numFmtId="49" fontId="0" fillId="0" borderId="919" xfId="246" applyNumberFormat="1" applyFont="1" applyFill="1" applyBorder="1" applyAlignment="1">
      <alignment vertical="center"/>
    </xf>
    <xf numFmtId="49" fontId="0" fillId="0" borderId="920" xfId="246" applyNumberFormat="1" applyFont="1" applyFill="1" applyBorder="1" applyAlignment="1">
      <alignment vertical="center" wrapText="1"/>
    </xf>
    <xf numFmtId="0" fontId="0" fillId="0" borderId="910" xfId="0" applyFont="1" applyFill="1" applyBorder="1" applyAlignment="1">
      <alignment horizontal="center" vertical="center"/>
    </xf>
    <xf numFmtId="49" fontId="0" fillId="0" borderId="911" xfId="0" applyNumberFormat="1" applyFont="1" applyFill="1" applyBorder="1" applyAlignment="1">
      <alignment horizontal="center" vertical="center"/>
    </xf>
    <xf numFmtId="0" fontId="0" fillId="0" borderId="912" xfId="0" applyFont="1" applyFill="1" applyBorder="1" applyAlignment="1">
      <alignment vertical="center"/>
    </xf>
    <xf numFmtId="49" fontId="0" fillId="0" borderId="913" xfId="246" applyNumberFormat="1" applyFont="1" applyFill="1" applyBorder="1" applyAlignment="1">
      <alignment vertical="center"/>
    </xf>
    <xf numFmtId="49" fontId="0" fillId="0" borderId="914" xfId="246" applyNumberFormat="1" applyFont="1" applyFill="1" applyBorder="1" applyAlignment="1">
      <alignment vertical="center" wrapText="1"/>
    </xf>
    <xf numFmtId="0" fontId="0" fillId="0" borderId="904" xfId="0" applyFont="1" applyFill="1" applyBorder="1" applyAlignment="1">
      <alignment horizontal="center" vertical="center"/>
    </xf>
    <xf numFmtId="49" fontId="0" fillId="0" borderId="905" xfId="0" applyNumberFormat="1" applyFont="1" applyFill="1" applyBorder="1" applyAlignment="1">
      <alignment horizontal="center" vertical="center"/>
    </xf>
    <xf numFmtId="0" fontId="0" fillId="0" borderId="906" xfId="0" applyFont="1" applyFill="1" applyBorder="1" applyAlignment="1">
      <alignment vertical="center"/>
    </xf>
    <xf numFmtId="49" fontId="0" fillId="0" borderId="907" xfId="246" applyNumberFormat="1" applyFont="1" applyFill="1" applyBorder="1" applyAlignment="1">
      <alignment vertical="center"/>
    </xf>
    <xf numFmtId="49" fontId="0" fillId="0" borderId="908" xfId="246" applyNumberFormat="1" applyFont="1" applyFill="1" applyBorder="1" applyAlignment="1">
      <alignment vertical="center" wrapText="1"/>
    </xf>
    <xf numFmtId="0" fontId="0" fillId="0" borderId="898" xfId="0" applyFont="1" applyFill="1" applyBorder="1" applyAlignment="1">
      <alignment horizontal="center" vertical="center"/>
    </xf>
    <xf numFmtId="49" fontId="0" fillId="0" borderId="899" xfId="0" applyNumberFormat="1" applyFont="1" applyFill="1" applyBorder="1" applyAlignment="1">
      <alignment horizontal="center" vertical="center"/>
    </xf>
    <xf numFmtId="0" fontId="0" fillId="0" borderId="900" xfId="0" applyFont="1" applyFill="1" applyBorder="1" applyAlignment="1">
      <alignment vertical="center"/>
    </xf>
    <xf numFmtId="49" fontId="0" fillId="0" borderId="901" xfId="246" applyNumberFormat="1" applyFont="1" applyFill="1" applyBorder="1" applyAlignment="1">
      <alignment vertical="center"/>
    </xf>
    <xf numFmtId="49" fontId="0" fillId="0" borderId="902" xfId="246" applyNumberFormat="1" applyFont="1" applyFill="1" applyBorder="1" applyAlignment="1">
      <alignment vertical="center" wrapText="1"/>
    </xf>
    <xf numFmtId="0" fontId="0" fillId="0" borderId="892" xfId="0" applyFont="1" applyFill="1" applyBorder="1" applyAlignment="1">
      <alignment horizontal="center" vertical="center"/>
    </xf>
    <xf numFmtId="49" fontId="0" fillId="0" borderId="893" xfId="0" applyNumberFormat="1" applyFont="1" applyFill="1" applyBorder="1" applyAlignment="1">
      <alignment horizontal="center" vertical="center"/>
    </xf>
    <xf numFmtId="0" fontId="0" fillId="0" borderId="894" xfId="0" applyFont="1" applyFill="1" applyBorder="1" applyAlignment="1">
      <alignment vertical="center"/>
    </xf>
    <xf numFmtId="49" fontId="0" fillId="0" borderId="895" xfId="246" applyNumberFormat="1" applyFont="1" applyFill="1" applyBorder="1" applyAlignment="1">
      <alignment vertical="center"/>
    </xf>
    <xf numFmtId="49" fontId="0" fillId="0" borderId="896" xfId="246" applyNumberFormat="1" applyFont="1" applyFill="1" applyBorder="1" applyAlignment="1">
      <alignment vertical="center" wrapText="1"/>
    </xf>
    <xf numFmtId="0" fontId="0" fillId="0" borderId="886" xfId="0" applyFont="1" applyFill="1" applyBorder="1" applyAlignment="1">
      <alignment horizontal="center" vertical="center"/>
    </xf>
    <xf numFmtId="49" fontId="0" fillId="0" borderId="887" xfId="0" applyNumberFormat="1" applyFont="1" applyFill="1" applyBorder="1" applyAlignment="1">
      <alignment horizontal="center" vertical="center"/>
    </xf>
    <xf numFmtId="0" fontId="0" fillId="0" borderId="888" xfId="0" applyFont="1" applyFill="1" applyBorder="1" applyAlignment="1">
      <alignment vertical="center"/>
    </xf>
    <xf numFmtId="49" fontId="0" fillId="0" borderId="889" xfId="246" applyNumberFormat="1" applyFont="1" applyFill="1" applyBorder="1" applyAlignment="1">
      <alignment vertical="center"/>
    </xf>
    <xf numFmtId="49" fontId="0" fillId="0" borderId="890" xfId="246" applyNumberFormat="1" applyFont="1" applyFill="1" applyBorder="1" applyAlignment="1">
      <alignment vertical="center" wrapText="1"/>
    </xf>
    <xf numFmtId="0" fontId="0" fillId="0" borderId="880" xfId="0" applyFont="1" applyFill="1" applyBorder="1" applyAlignment="1">
      <alignment horizontal="center" vertical="center"/>
    </xf>
    <xf numFmtId="49" fontId="0" fillId="0" borderId="881" xfId="0" applyNumberFormat="1" applyFont="1" applyFill="1" applyBorder="1" applyAlignment="1">
      <alignment horizontal="center" vertical="center"/>
    </xf>
    <xf numFmtId="0" fontId="0" fillId="0" borderId="882" xfId="0" applyFont="1" applyFill="1" applyBorder="1" applyAlignment="1">
      <alignment vertical="center"/>
    </xf>
    <xf numFmtId="49" fontId="0" fillId="0" borderId="883" xfId="246" applyNumberFormat="1" applyFont="1" applyFill="1" applyBorder="1" applyAlignment="1">
      <alignment vertical="center"/>
    </xf>
    <xf numFmtId="49" fontId="0" fillId="0" borderId="884" xfId="246" applyNumberFormat="1" applyFont="1" applyFill="1" applyBorder="1" applyAlignment="1">
      <alignment vertical="center" wrapText="1"/>
    </xf>
    <xf numFmtId="0" fontId="0" fillId="0" borderId="874" xfId="0" applyFont="1" applyFill="1" applyBorder="1" applyAlignment="1">
      <alignment horizontal="center" vertical="center"/>
    </xf>
    <xf numFmtId="49" fontId="0" fillId="0" borderId="875" xfId="0" applyNumberFormat="1" applyFont="1" applyFill="1" applyBorder="1" applyAlignment="1">
      <alignment horizontal="center" vertical="center"/>
    </xf>
    <xf numFmtId="0" fontId="0" fillId="0" borderId="876" xfId="0" applyFont="1" applyFill="1" applyBorder="1" applyAlignment="1">
      <alignment vertical="center"/>
    </xf>
    <xf numFmtId="49" fontId="0" fillId="0" borderId="877" xfId="246" applyNumberFormat="1" applyFont="1" applyFill="1" applyBorder="1" applyAlignment="1">
      <alignment vertical="center"/>
    </xf>
    <xf numFmtId="49" fontId="0" fillId="0" borderId="878" xfId="246" applyNumberFormat="1" applyFont="1" applyFill="1" applyBorder="1" applyAlignment="1">
      <alignment vertical="center" wrapText="1"/>
    </xf>
    <xf numFmtId="0" fontId="0" fillId="0" borderId="868" xfId="0" applyFont="1" applyFill="1" applyBorder="1" applyAlignment="1">
      <alignment horizontal="center" vertical="center"/>
    </xf>
    <xf numFmtId="49" fontId="0" fillId="0" borderId="869" xfId="0" applyNumberFormat="1" applyFont="1" applyFill="1" applyBorder="1" applyAlignment="1">
      <alignment horizontal="center" vertical="center"/>
    </xf>
    <xf numFmtId="0" fontId="0" fillId="0" borderId="870" xfId="0" applyFont="1" applyFill="1" applyBorder="1" applyAlignment="1">
      <alignment vertical="center"/>
    </xf>
    <xf numFmtId="49" fontId="0" fillId="0" borderId="871" xfId="246" applyNumberFormat="1" applyFont="1" applyFill="1" applyBorder="1" applyAlignment="1">
      <alignment vertical="center"/>
    </xf>
    <xf numFmtId="49" fontId="0" fillId="0" borderId="872" xfId="246" applyNumberFormat="1" applyFont="1" applyFill="1" applyBorder="1" applyAlignment="1">
      <alignment vertical="center" wrapText="1"/>
    </xf>
    <xf numFmtId="0" fontId="0" fillId="0" borderId="862" xfId="0" applyFont="1" applyFill="1" applyBorder="1" applyAlignment="1">
      <alignment horizontal="center" vertical="center"/>
    </xf>
    <xf numFmtId="49" fontId="0" fillId="0" borderId="863" xfId="0" applyNumberFormat="1" applyFont="1" applyFill="1" applyBorder="1" applyAlignment="1">
      <alignment horizontal="center" vertical="center"/>
    </xf>
    <xf numFmtId="0" fontId="0" fillId="0" borderId="864" xfId="0" applyFont="1" applyFill="1" applyBorder="1" applyAlignment="1">
      <alignment vertical="center"/>
    </xf>
    <xf numFmtId="49" fontId="0" fillId="0" borderId="865" xfId="246" applyNumberFormat="1" applyFont="1" applyFill="1" applyBorder="1" applyAlignment="1">
      <alignment vertical="center"/>
    </xf>
    <xf numFmtId="49" fontId="0" fillId="0" borderId="866" xfId="246" applyNumberFormat="1" applyFont="1" applyFill="1" applyBorder="1" applyAlignment="1">
      <alignment vertical="center" wrapText="1"/>
    </xf>
    <xf numFmtId="0" fontId="0" fillId="0" borderId="856" xfId="0" applyFont="1" applyFill="1" applyBorder="1" applyAlignment="1">
      <alignment horizontal="center" vertical="center"/>
    </xf>
    <xf numFmtId="49" fontId="0" fillId="0" borderId="857" xfId="0" applyNumberFormat="1" applyFont="1" applyFill="1" applyBorder="1" applyAlignment="1">
      <alignment horizontal="center" vertical="center"/>
    </xf>
    <xf numFmtId="0" fontId="0" fillId="0" borderId="858" xfId="0" applyFont="1" applyFill="1" applyBorder="1" applyAlignment="1">
      <alignment vertical="center"/>
    </xf>
    <xf numFmtId="49" fontId="0" fillId="0" borderId="859" xfId="246" applyNumberFormat="1" applyFont="1" applyFill="1" applyBorder="1" applyAlignment="1">
      <alignment vertical="center"/>
    </xf>
    <xf numFmtId="49" fontId="0" fillId="0" borderId="860" xfId="246" applyNumberFormat="1" applyFont="1" applyFill="1" applyBorder="1" applyAlignment="1">
      <alignment vertical="center" wrapText="1"/>
    </xf>
    <xf numFmtId="0" fontId="0" fillId="0" borderId="850" xfId="0" applyFont="1" applyFill="1" applyBorder="1" applyAlignment="1">
      <alignment horizontal="center" vertical="center"/>
    </xf>
    <xf numFmtId="49" fontId="0" fillId="0" borderId="851" xfId="0" applyNumberFormat="1" applyFont="1" applyFill="1" applyBorder="1" applyAlignment="1">
      <alignment horizontal="center" vertical="center"/>
    </xf>
    <xf numFmtId="0" fontId="0" fillId="0" borderId="852" xfId="0" applyFont="1" applyFill="1" applyBorder="1" applyAlignment="1">
      <alignment vertical="center"/>
    </xf>
    <xf numFmtId="49" fontId="0" fillId="0" borderId="853" xfId="246" applyNumberFormat="1" applyFont="1" applyFill="1" applyBorder="1" applyAlignment="1">
      <alignment vertical="center"/>
    </xf>
    <xf numFmtId="49" fontId="0" fillId="0" borderId="854" xfId="246" applyNumberFormat="1" applyFont="1" applyFill="1" applyBorder="1" applyAlignment="1">
      <alignment vertical="center" wrapText="1"/>
    </xf>
    <xf numFmtId="0" fontId="0" fillId="0" borderId="844" xfId="0" applyFont="1" applyFill="1" applyBorder="1" applyAlignment="1">
      <alignment horizontal="center" vertical="center"/>
    </xf>
    <xf numFmtId="49" fontId="0" fillId="0" borderId="845" xfId="0" applyNumberFormat="1" applyFont="1" applyFill="1" applyBorder="1" applyAlignment="1">
      <alignment horizontal="center" vertical="center"/>
    </xf>
    <xf numFmtId="0" fontId="0" fillId="0" borderId="846" xfId="0" applyFont="1" applyFill="1" applyBorder="1" applyAlignment="1">
      <alignment vertical="center"/>
    </xf>
    <xf numFmtId="49" fontId="0" fillId="0" borderId="847" xfId="246" applyNumberFormat="1" applyFont="1" applyFill="1" applyBorder="1" applyAlignment="1">
      <alignment vertical="center"/>
    </xf>
    <xf numFmtId="49" fontId="0" fillId="0" borderId="848" xfId="246" applyNumberFormat="1" applyFont="1" applyFill="1" applyBorder="1" applyAlignment="1">
      <alignment vertical="center" wrapText="1"/>
    </xf>
    <xf numFmtId="0" fontId="0" fillId="0" borderId="838" xfId="0" applyFont="1" applyFill="1" applyBorder="1" applyAlignment="1">
      <alignment horizontal="center" vertical="center"/>
    </xf>
    <xf numFmtId="49" fontId="0" fillId="0" borderId="839" xfId="0" applyNumberFormat="1" applyFont="1" applyFill="1" applyBorder="1" applyAlignment="1">
      <alignment horizontal="center" vertical="center"/>
    </xf>
    <xf numFmtId="0" fontId="0" fillId="0" borderId="840" xfId="0" applyFont="1" applyFill="1" applyBorder="1" applyAlignment="1">
      <alignment vertical="center"/>
    </xf>
    <xf numFmtId="49" fontId="0" fillId="0" borderId="841" xfId="246" applyNumberFormat="1" applyFont="1" applyFill="1" applyBorder="1" applyAlignment="1">
      <alignment vertical="center"/>
    </xf>
    <xf numFmtId="49" fontId="0" fillId="0" borderId="842" xfId="246" applyNumberFormat="1" applyFont="1" applyFill="1" applyBorder="1" applyAlignment="1">
      <alignment vertical="center" wrapText="1"/>
    </xf>
    <xf numFmtId="0" fontId="0" fillId="0" borderId="832" xfId="0" applyFont="1" applyFill="1" applyBorder="1" applyAlignment="1">
      <alignment horizontal="center" vertical="center"/>
    </xf>
    <xf numFmtId="49" fontId="0" fillId="0" borderId="833" xfId="0" applyNumberFormat="1" applyFont="1" applyFill="1" applyBorder="1" applyAlignment="1">
      <alignment horizontal="center" vertical="center"/>
    </xf>
    <xf numFmtId="0" fontId="0" fillId="0" borderId="834" xfId="0" applyFont="1" applyFill="1" applyBorder="1" applyAlignment="1">
      <alignment vertical="center"/>
    </xf>
    <xf numFmtId="49" fontId="0" fillId="0" borderId="835" xfId="246" applyNumberFormat="1" applyFont="1" applyFill="1" applyBorder="1" applyAlignment="1">
      <alignment vertical="center"/>
    </xf>
    <xf numFmtId="49" fontId="0" fillId="0" borderId="836" xfId="246" applyNumberFormat="1" applyFont="1" applyFill="1" applyBorder="1" applyAlignment="1">
      <alignment vertical="center" wrapText="1"/>
    </xf>
    <xf numFmtId="0" fontId="0" fillId="0" borderId="826" xfId="0" applyFont="1" applyFill="1" applyBorder="1" applyAlignment="1">
      <alignment horizontal="center" vertical="center"/>
    </xf>
    <xf numFmtId="49" fontId="0" fillId="0" borderId="827" xfId="0" applyNumberFormat="1" applyFont="1" applyFill="1" applyBorder="1" applyAlignment="1">
      <alignment horizontal="center" vertical="center"/>
    </xf>
    <xf numFmtId="0" fontId="0" fillId="0" borderId="828" xfId="0" applyFont="1" applyFill="1" applyBorder="1" applyAlignment="1">
      <alignment vertical="center"/>
    </xf>
    <xf numFmtId="49" fontId="0" fillId="0" borderId="829" xfId="246" applyNumberFormat="1" applyFont="1" applyFill="1" applyBorder="1" applyAlignment="1">
      <alignment vertical="center"/>
    </xf>
    <xf numFmtId="49" fontId="0" fillId="0" borderId="830" xfId="246" applyNumberFormat="1" applyFont="1" applyFill="1" applyBorder="1" applyAlignment="1">
      <alignment vertical="center" wrapText="1"/>
    </xf>
    <xf numFmtId="0" fontId="0" fillId="0" borderId="820" xfId="0" applyFont="1" applyFill="1" applyBorder="1" applyAlignment="1">
      <alignment horizontal="center" vertical="center"/>
    </xf>
    <xf numFmtId="49" fontId="0" fillId="0" borderId="821" xfId="0" applyNumberFormat="1" applyFont="1" applyFill="1" applyBorder="1" applyAlignment="1">
      <alignment horizontal="center" vertical="center"/>
    </xf>
    <xf numFmtId="0" fontId="0" fillId="0" borderId="822" xfId="0" applyFont="1" applyFill="1" applyBorder="1" applyAlignment="1">
      <alignment vertical="center"/>
    </xf>
    <xf numFmtId="49" fontId="0" fillId="0" borderId="823" xfId="246" applyNumberFormat="1" applyFont="1" applyFill="1" applyBorder="1" applyAlignment="1">
      <alignment vertical="center"/>
    </xf>
    <xf numFmtId="49" fontId="0" fillId="0" borderId="824" xfId="246" applyNumberFormat="1" applyFont="1" applyFill="1" applyBorder="1" applyAlignment="1">
      <alignment vertical="center" wrapText="1"/>
    </xf>
    <xf numFmtId="0" fontId="0" fillId="0" borderId="814" xfId="0" applyFont="1" applyFill="1" applyBorder="1" applyAlignment="1">
      <alignment horizontal="center" vertical="center"/>
    </xf>
    <xf numFmtId="49" fontId="0" fillId="0" borderId="815" xfId="0" applyNumberFormat="1" applyFont="1" applyFill="1" applyBorder="1" applyAlignment="1">
      <alignment horizontal="center" vertical="center"/>
    </xf>
    <xf numFmtId="0" fontId="0" fillId="0" borderId="816" xfId="0" applyFont="1" applyFill="1" applyBorder="1" applyAlignment="1">
      <alignment vertical="center"/>
    </xf>
    <xf numFmtId="49" fontId="0" fillId="0" borderId="817" xfId="246" applyNumberFormat="1" applyFont="1" applyFill="1" applyBorder="1" applyAlignment="1">
      <alignment vertical="center"/>
    </xf>
    <xf numFmtId="49" fontId="0" fillId="0" borderId="818" xfId="246" applyNumberFormat="1" applyFont="1" applyFill="1" applyBorder="1" applyAlignment="1">
      <alignment vertical="center" wrapText="1"/>
    </xf>
    <xf numFmtId="0" fontId="0" fillId="0" borderId="808" xfId="0" applyFont="1" applyFill="1" applyBorder="1" applyAlignment="1">
      <alignment horizontal="center" vertical="center"/>
    </xf>
    <xf numFmtId="49" fontId="0" fillId="0" borderId="809" xfId="0" applyNumberFormat="1" applyFont="1" applyFill="1" applyBorder="1" applyAlignment="1">
      <alignment horizontal="center" vertical="center"/>
    </xf>
    <xf numFmtId="0" fontId="0" fillId="0" borderId="810" xfId="0" applyFont="1" applyFill="1" applyBorder="1" applyAlignment="1">
      <alignment vertical="center"/>
    </xf>
    <xf numFmtId="49" fontId="0" fillId="0" borderId="811" xfId="246" applyNumberFormat="1" applyFont="1" applyFill="1" applyBorder="1" applyAlignment="1">
      <alignment vertical="center"/>
    </xf>
    <xf numFmtId="49" fontId="0" fillId="0" borderId="812" xfId="246" applyNumberFormat="1" applyFont="1" applyFill="1" applyBorder="1" applyAlignment="1">
      <alignment vertical="center" wrapText="1"/>
    </xf>
    <xf numFmtId="0" fontId="0" fillId="0" borderId="802" xfId="0" applyFont="1" applyFill="1" applyBorder="1" applyAlignment="1">
      <alignment horizontal="center" vertical="center"/>
    </xf>
    <xf numFmtId="49" fontId="0" fillId="0" borderId="803" xfId="0" applyNumberFormat="1" applyFont="1" applyFill="1" applyBorder="1" applyAlignment="1">
      <alignment horizontal="center" vertical="center"/>
    </xf>
    <xf numFmtId="0" fontId="0" fillId="0" borderId="804" xfId="0" applyFont="1" applyFill="1" applyBorder="1" applyAlignment="1">
      <alignment vertical="center"/>
    </xf>
    <xf numFmtId="49" fontId="0" fillId="0" borderId="805" xfId="246" applyNumberFormat="1" applyFont="1" applyFill="1" applyBorder="1" applyAlignment="1">
      <alignment vertical="center"/>
    </xf>
    <xf numFmtId="49" fontId="0" fillId="0" borderId="806" xfId="246" applyNumberFormat="1" applyFont="1" applyFill="1" applyBorder="1" applyAlignment="1">
      <alignment vertical="center" wrapText="1"/>
    </xf>
    <xf numFmtId="0" fontId="0" fillId="0" borderId="796" xfId="0" applyFont="1" applyFill="1" applyBorder="1" applyAlignment="1">
      <alignment horizontal="center" vertical="center"/>
    </xf>
    <xf numFmtId="49" fontId="0" fillId="0" borderId="797" xfId="0" applyNumberFormat="1" applyFont="1" applyFill="1" applyBorder="1" applyAlignment="1">
      <alignment horizontal="center" vertical="center"/>
    </xf>
    <xf numFmtId="0" fontId="0" fillId="0" borderId="798" xfId="0" applyFont="1" applyFill="1" applyBorder="1" applyAlignment="1">
      <alignment vertical="center"/>
    </xf>
    <xf numFmtId="49" fontId="0" fillId="0" borderId="799" xfId="246" applyNumberFormat="1" applyFont="1" applyFill="1" applyBorder="1" applyAlignment="1">
      <alignment vertical="center"/>
    </xf>
    <xf numFmtId="49" fontId="0" fillId="0" borderId="800" xfId="246" applyNumberFormat="1" applyFont="1" applyFill="1" applyBorder="1" applyAlignment="1">
      <alignment vertical="center" wrapText="1"/>
    </xf>
    <xf numFmtId="0" fontId="0" fillId="0" borderId="790" xfId="0" applyFont="1" applyFill="1" applyBorder="1" applyAlignment="1">
      <alignment horizontal="center" vertical="center"/>
    </xf>
    <xf numFmtId="49" fontId="0" fillId="0" borderId="791" xfId="0" applyNumberFormat="1" applyFont="1" applyFill="1" applyBorder="1" applyAlignment="1">
      <alignment horizontal="center" vertical="center"/>
    </xf>
    <xf numFmtId="0" fontId="0" fillId="0" borderId="792" xfId="0" applyFont="1" applyFill="1" applyBorder="1" applyAlignment="1">
      <alignment vertical="center"/>
    </xf>
    <xf numFmtId="49" fontId="0" fillId="0" borderId="793" xfId="246" applyNumberFormat="1" applyFont="1" applyFill="1" applyBorder="1" applyAlignment="1">
      <alignment vertical="center"/>
    </xf>
    <xf numFmtId="49" fontId="0" fillId="0" borderId="794" xfId="246" applyNumberFormat="1" applyFont="1" applyFill="1" applyBorder="1" applyAlignment="1">
      <alignment vertical="center" wrapText="1"/>
    </xf>
    <xf numFmtId="0" fontId="0" fillId="0" borderId="784" xfId="0" applyFont="1" applyFill="1" applyBorder="1" applyAlignment="1">
      <alignment horizontal="center" vertical="center"/>
    </xf>
    <xf numFmtId="49" fontId="0" fillId="0" borderId="785" xfId="0" applyNumberFormat="1" applyFont="1" applyFill="1" applyBorder="1" applyAlignment="1">
      <alignment horizontal="center" vertical="center"/>
    </xf>
    <xf numFmtId="0" fontId="0" fillId="0" borderId="786" xfId="0" applyFont="1" applyFill="1" applyBorder="1" applyAlignment="1">
      <alignment vertical="center"/>
    </xf>
    <xf numFmtId="49" fontId="0" fillId="0" borderId="787" xfId="246" applyNumberFormat="1" applyFont="1" applyFill="1" applyBorder="1" applyAlignment="1">
      <alignment vertical="center"/>
    </xf>
    <xf numFmtId="49" fontId="0" fillId="0" borderId="788" xfId="246" applyNumberFormat="1" applyFont="1" applyFill="1" applyBorder="1" applyAlignment="1">
      <alignment vertical="center" wrapText="1"/>
    </xf>
    <xf numFmtId="0" fontId="0" fillId="0" borderId="778" xfId="0" applyFont="1" applyFill="1" applyBorder="1" applyAlignment="1">
      <alignment horizontal="center" vertical="center"/>
    </xf>
    <xf numFmtId="49" fontId="0" fillId="0" borderId="779" xfId="0" applyNumberFormat="1" applyFont="1" applyFill="1" applyBorder="1" applyAlignment="1">
      <alignment horizontal="center" vertical="center"/>
    </xf>
    <xf numFmtId="0" fontId="0" fillId="0" borderId="780" xfId="0" applyFont="1" applyFill="1" applyBorder="1" applyAlignment="1">
      <alignment vertical="center"/>
    </xf>
    <xf numFmtId="49" fontId="0" fillId="0" borderId="781" xfId="246" applyNumberFormat="1" applyFont="1" applyFill="1" applyBorder="1" applyAlignment="1">
      <alignment vertical="center"/>
    </xf>
    <xf numFmtId="49" fontId="0" fillId="0" borderId="782" xfId="246" applyNumberFormat="1" applyFont="1" applyFill="1" applyBorder="1" applyAlignment="1">
      <alignment vertical="center" wrapText="1"/>
    </xf>
    <xf numFmtId="0" fontId="0" fillId="0" borderId="772" xfId="0" applyFont="1" applyFill="1" applyBorder="1" applyAlignment="1">
      <alignment horizontal="center" vertical="center"/>
    </xf>
    <xf numFmtId="49" fontId="0" fillId="0" borderId="773" xfId="0" applyNumberFormat="1" applyFont="1" applyFill="1" applyBorder="1" applyAlignment="1">
      <alignment horizontal="center" vertical="center"/>
    </xf>
    <xf numFmtId="0" fontId="0" fillId="0" borderId="774" xfId="0" applyFont="1" applyFill="1" applyBorder="1" applyAlignment="1">
      <alignment vertical="center"/>
    </xf>
    <xf numFmtId="49" fontId="0" fillId="0" borderId="775" xfId="246" applyNumberFormat="1" applyFont="1" applyFill="1" applyBorder="1" applyAlignment="1">
      <alignment vertical="center"/>
    </xf>
    <xf numFmtId="49" fontId="0" fillId="0" borderId="776" xfId="246" applyNumberFormat="1" applyFont="1" applyFill="1" applyBorder="1" applyAlignment="1">
      <alignment vertical="center" wrapText="1"/>
    </xf>
    <xf numFmtId="0" fontId="0" fillId="0" borderId="766" xfId="0" applyFont="1" applyFill="1" applyBorder="1" applyAlignment="1">
      <alignment horizontal="center" vertical="center"/>
    </xf>
    <xf numFmtId="49" fontId="0" fillId="0" borderId="767" xfId="0" applyNumberFormat="1" applyFont="1" applyFill="1" applyBorder="1" applyAlignment="1">
      <alignment horizontal="center" vertical="center"/>
    </xf>
    <xf numFmtId="0" fontId="0" fillId="0" borderId="768" xfId="0" applyFont="1" applyFill="1" applyBorder="1" applyAlignment="1">
      <alignment vertical="center"/>
    </xf>
    <xf numFmtId="49" fontId="0" fillId="0" borderId="769" xfId="246" applyNumberFormat="1" applyFont="1" applyFill="1" applyBorder="1" applyAlignment="1">
      <alignment vertical="center"/>
    </xf>
    <xf numFmtId="49" fontId="0" fillId="0" borderId="770" xfId="246" applyNumberFormat="1" applyFont="1" applyFill="1" applyBorder="1" applyAlignment="1">
      <alignment vertical="center" wrapText="1"/>
    </xf>
    <xf numFmtId="0" fontId="0" fillId="0" borderId="760" xfId="0" applyFont="1" applyFill="1" applyBorder="1" applyAlignment="1">
      <alignment horizontal="center" vertical="center"/>
    </xf>
    <xf numFmtId="49" fontId="0" fillId="0" borderId="761" xfId="0" applyNumberFormat="1" applyFont="1" applyFill="1" applyBorder="1" applyAlignment="1">
      <alignment horizontal="center" vertical="center"/>
    </xf>
    <xf numFmtId="0" fontId="0" fillId="0" borderId="762" xfId="0" applyFont="1" applyFill="1" applyBorder="1" applyAlignment="1">
      <alignment vertical="center"/>
    </xf>
    <xf numFmtId="49" fontId="0" fillId="0" borderId="763" xfId="246" applyNumberFormat="1" applyFont="1" applyFill="1" applyBorder="1" applyAlignment="1">
      <alignment vertical="center"/>
    </xf>
    <xf numFmtId="49" fontId="0" fillId="0" borderId="764" xfId="246" applyNumberFormat="1" applyFont="1" applyFill="1" applyBorder="1" applyAlignment="1">
      <alignment vertical="center" wrapText="1"/>
    </xf>
    <xf numFmtId="0" fontId="0" fillId="0" borderId="754" xfId="0" applyFont="1" applyFill="1" applyBorder="1" applyAlignment="1">
      <alignment horizontal="center" vertical="center"/>
    </xf>
    <xf numFmtId="49" fontId="0" fillId="0" borderId="755" xfId="0" applyNumberFormat="1" applyFont="1" applyFill="1" applyBorder="1" applyAlignment="1">
      <alignment horizontal="center" vertical="center"/>
    </xf>
    <xf numFmtId="0" fontId="0" fillId="0" borderId="756" xfId="0" applyFont="1" applyFill="1" applyBorder="1" applyAlignment="1">
      <alignment vertical="center"/>
    </xf>
    <xf numFmtId="49" fontId="0" fillId="0" borderId="757" xfId="246" applyNumberFormat="1" applyFont="1" applyFill="1" applyBorder="1" applyAlignment="1">
      <alignment vertical="center"/>
    </xf>
    <xf numFmtId="49" fontId="0" fillId="0" borderId="758" xfId="246" applyNumberFormat="1" applyFont="1" applyFill="1" applyBorder="1" applyAlignment="1">
      <alignment vertical="center" wrapText="1"/>
    </xf>
    <xf numFmtId="0" fontId="0" fillId="0" borderId="748" xfId="0" applyFont="1" applyFill="1" applyBorder="1" applyAlignment="1">
      <alignment horizontal="center" vertical="center"/>
    </xf>
    <xf numFmtId="49" fontId="0" fillId="0" borderId="749" xfId="0" applyNumberFormat="1" applyFont="1" applyFill="1" applyBorder="1" applyAlignment="1">
      <alignment horizontal="center" vertical="center"/>
    </xf>
    <xf numFmtId="0" fontId="0" fillId="0" borderId="750" xfId="0" applyFont="1" applyFill="1" applyBorder="1" applyAlignment="1">
      <alignment vertical="center"/>
    </xf>
    <xf numFmtId="49" fontId="0" fillId="0" borderId="751" xfId="246" applyNumberFormat="1" applyFont="1" applyFill="1" applyBorder="1" applyAlignment="1">
      <alignment vertical="center"/>
    </xf>
    <xf numFmtId="49" fontId="0" fillId="0" borderId="752" xfId="246" applyNumberFormat="1" applyFont="1" applyFill="1" applyBorder="1" applyAlignment="1">
      <alignment vertical="center" wrapText="1"/>
    </xf>
    <xf numFmtId="0" fontId="0" fillId="0" borderId="742" xfId="0" applyFont="1" applyFill="1" applyBorder="1" applyAlignment="1">
      <alignment horizontal="center" vertical="center"/>
    </xf>
    <xf numFmtId="49" fontId="0" fillId="0" borderId="743" xfId="0" applyNumberFormat="1" applyFont="1" applyFill="1" applyBorder="1" applyAlignment="1">
      <alignment horizontal="center" vertical="center"/>
    </xf>
    <xf numFmtId="0" fontId="0" fillId="0" borderId="744" xfId="0" applyFont="1" applyFill="1" applyBorder="1" applyAlignment="1">
      <alignment vertical="center"/>
    </xf>
    <xf numFmtId="49" fontId="0" fillId="0" borderId="745" xfId="246" applyNumberFormat="1" applyFont="1" applyFill="1" applyBorder="1" applyAlignment="1">
      <alignment vertical="center"/>
    </xf>
    <xf numFmtId="49" fontId="0" fillId="0" borderId="746" xfId="246" applyNumberFormat="1" applyFont="1" applyFill="1" applyBorder="1" applyAlignment="1">
      <alignment vertical="center" wrapText="1"/>
    </xf>
    <xf numFmtId="0" fontId="0" fillId="0" borderId="736" xfId="0" applyFont="1" applyFill="1" applyBorder="1" applyAlignment="1">
      <alignment horizontal="center" vertical="center"/>
    </xf>
    <xf numFmtId="49" fontId="0" fillId="0" borderId="737" xfId="0" applyNumberFormat="1" applyFont="1" applyFill="1" applyBorder="1" applyAlignment="1">
      <alignment horizontal="center" vertical="center"/>
    </xf>
    <xf numFmtId="0" fontId="0" fillId="0" borderId="738" xfId="0" applyFont="1" applyFill="1" applyBorder="1" applyAlignment="1">
      <alignment vertical="center"/>
    </xf>
    <xf numFmtId="49" fontId="0" fillId="0" borderId="739" xfId="246" applyNumberFormat="1" applyFont="1" applyFill="1" applyBorder="1" applyAlignment="1">
      <alignment vertical="center"/>
    </xf>
    <xf numFmtId="49" fontId="0" fillId="0" borderId="740" xfId="246" applyNumberFormat="1" applyFont="1" applyFill="1" applyBorder="1" applyAlignment="1">
      <alignment vertical="center" wrapText="1"/>
    </xf>
    <xf numFmtId="0" fontId="0" fillId="0" borderId="730" xfId="0" applyFont="1" applyFill="1" applyBorder="1" applyAlignment="1">
      <alignment horizontal="center" vertical="center"/>
    </xf>
    <xf numFmtId="49" fontId="0" fillId="0" borderId="731" xfId="0" applyNumberFormat="1" applyFont="1" applyFill="1" applyBorder="1" applyAlignment="1">
      <alignment horizontal="center" vertical="center"/>
    </xf>
    <xf numFmtId="0" fontId="0" fillId="0" borderId="732" xfId="0" applyFont="1" applyFill="1" applyBorder="1" applyAlignment="1">
      <alignment vertical="center"/>
    </xf>
    <xf numFmtId="49" fontId="0" fillId="0" borderId="733" xfId="246" applyNumberFormat="1" applyFont="1" applyFill="1" applyBorder="1" applyAlignment="1">
      <alignment vertical="center"/>
    </xf>
    <xf numFmtId="49" fontId="0" fillId="0" borderId="734" xfId="246" applyNumberFormat="1" applyFont="1" applyFill="1" applyBorder="1" applyAlignment="1">
      <alignment vertical="center" wrapText="1"/>
    </xf>
    <xf numFmtId="0" fontId="0" fillId="0" borderId="724" xfId="0" applyFont="1" applyFill="1" applyBorder="1" applyAlignment="1">
      <alignment horizontal="center" vertical="center"/>
    </xf>
    <xf numFmtId="49" fontId="0" fillId="0" borderId="725" xfId="0" applyNumberFormat="1" applyFont="1" applyFill="1" applyBorder="1" applyAlignment="1">
      <alignment horizontal="center" vertical="center"/>
    </xf>
    <xf numFmtId="0" fontId="0" fillId="0" borderId="726" xfId="0" applyFont="1" applyFill="1" applyBorder="1" applyAlignment="1">
      <alignment vertical="center"/>
    </xf>
    <xf numFmtId="49" fontId="0" fillId="0" borderId="727" xfId="246" applyNumberFormat="1" applyFont="1" applyFill="1" applyBorder="1" applyAlignment="1">
      <alignment vertical="center"/>
    </xf>
    <xf numFmtId="49" fontId="0" fillId="0" borderId="728" xfId="246" applyNumberFormat="1" applyFont="1" applyFill="1" applyBorder="1" applyAlignment="1">
      <alignment vertical="center" wrapText="1"/>
    </xf>
    <xf numFmtId="0" fontId="0" fillId="0" borderId="718" xfId="0" applyFont="1" applyFill="1" applyBorder="1" applyAlignment="1">
      <alignment horizontal="center" vertical="center"/>
    </xf>
    <xf numFmtId="49" fontId="0" fillId="0" borderId="719" xfId="0" applyNumberFormat="1" applyFont="1" applyFill="1" applyBorder="1" applyAlignment="1">
      <alignment horizontal="center" vertical="center"/>
    </xf>
    <xf numFmtId="0" fontId="0" fillId="0" borderId="720" xfId="0" applyFont="1" applyFill="1" applyBorder="1" applyAlignment="1">
      <alignment vertical="center"/>
    </xf>
    <xf numFmtId="49" fontId="0" fillId="0" borderId="721" xfId="246" applyNumberFormat="1" applyFont="1" applyFill="1" applyBorder="1" applyAlignment="1">
      <alignment vertical="center"/>
    </xf>
    <xf numFmtId="49" fontId="0" fillId="0" borderId="722" xfId="246" applyNumberFormat="1" applyFont="1" applyFill="1" applyBorder="1" applyAlignment="1">
      <alignment vertical="center" wrapText="1"/>
    </xf>
    <xf numFmtId="0" fontId="0" fillId="0" borderId="712" xfId="0" applyFont="1" applyFill="1" applyBorder="1" applyAlignment="1">
      <alignment horizontal="center" vertical="center"/>
    </xf>
    <xf numFmtId="49" fontId="0" fillId="0" borderId="713" xfId="0" applyNumberFormat="1" applyFont="1" applyFill="1" applyBorder="1" applyAlignment="1">
      <alignment horizontal="center" vertical="center"/>
    </xf>
    <xf numFmtId="0" fontId="0" fillId="0" borderId="714" xfId="0" applyFont="1" applyFill="1" applyBorder="1" applyAlignment="1">
      <alignment vertical="center"/>
    </xf>
    <xf numFmtId="49" fontId="0" fillId="0" borderId="715" xfId="246" applyNumberFormat="1" applyFont="1" applyFill="1" applyBorder="1" applyAlignment="1">
      <alignment vertical="center"/>
    </xf>
    <xf numFmtId="49" fontId="0" fillId="0" borderId="716" xfId="246" applyNumberFormat="1" applyFont="1" applyFill="1" applyBorder="1" applyAlignment="1">
      <alignment vertical="center" wrapText="1"/>
    </xf>
    <xf numFmtId="0" fontId="0" fillId="0" borderId="706" xfId="0" applyFont="1" applyFill="1" applyBorder="1" applyAlignment="1">
      <alignment horizontal="center" vertical="center"/>
    </xf>
    <xf numFmtId="49" fontId="0" fillId="0" borderId="707" xfId="0" applyNumberFormat="1" applyFont="1" applyFill="1" applyBorder="1" applyAlignment="1">
      <alignment horizontal="center" vertical="center"/>
    </xf>
    <xf numFmtId="0" fontId="0" fillId="0" borderId="708" xfId="0" applyFont="1" applyFill="1" applyBorder="1" applyAlignment="1">
      <alignment vertical="center"/>
    </xf>
    <xf numFmtId="49" fontId="0" fillId="0" borderId="709" xfId="246" applyNumberFormat="1" applyFont="1" applyFill="1" applyBorder="1" applyAlignment="1">
      <alignment vertical="center"/>
    </xf>
    <xf numFmtId="49" fontId="0" fillId="0" borderId="710" xfId="246" applyNumberFormat="1" applyFont="1" applyFill="1" applyBorder="1" applyAlignment="1">
      <alignment vertical="center" wrapText="1"/>
    </xf>
    <xf numFmtId="0" fontId="0" fillId="0" borderId="700" xfId="0" applyFont="1" applyFill="1" applyBorder="1" applyAlignment="1">
      <alignment horizontal="center" vertical="center"/>
    </xf>
    <xf numFmtId="49" fontId="0" fillId="0" borderId="701" xfId="0" applyNumberFormat="1" applyFont="1" applyFill="1" applyBorder="1" applyAlignment="1">
      <alignment horizontal="center" vertical="center"/>
    </xf>
    <xf numFmtId="0" fontId="0" fillId="0" borderId="702" xfId="0" applyFont="1" applyFill="1" applyBorder="1" applyAlignment="1">
      <alignment vertical="center"/>
    </xf>
    <xf numFmtId="49" fontId="0" fillId="0" borderId="703" xfId="246" applyNumberFormat="1" applyFont="1" applyFill="1" applyBorder="1" applyAlignment="1">
      <alignment vertical="center"/>
    </xf>
    <xf numFmtId="49" fontId="0" fillId="0" borderId="704" xfId="246" applyNumberFormat="1" applyFont="1" applyFill="1" applyBorder="1" applyAlignment="1">
      <alignment vertical="center" wrapText="1"/>
    </xf>
    <xf numFmtId="0" fontId="0" fillId="0" borderId="694" xfId="0" applyFont="1" applyFill="1" applyBorder="1" applyAlignment="1">
      <alignment horizontal="center" vertical="center"/>
    </xf>
    <xf numFmtId="49" fontId="0" fillId="0" borderId="695" xfId="0" applyNumberFormat="1" applyFont="1" applyFill="1" applyBorder="1" applyAlignment="1">
      <alignment horizontal="center" vertical="center"/>
    </xf>
    <xf numFmtId="0" fontId="0" fillId="0" borderId="696" xfId="0" applyFont="1" applyFill="1" applyBorder="1" applyAlignment="1">
      <alignment vertical="center"/>
    </xf>
    <xf numFmtId="49" fontId="0" fillId="0" borderId="697" xfId="246" applyNumberFormat="1" applyFont="1" applyFill="1" applyBorder="1" applyAlignment="1">
      <alignment vertical="center"/>
    </xf>
    <xf numFmtId="49" fontId="0" fillId="0" borderId="698" xfId="246" applyNumberFormat="1" applyFont="1" applyFill="1" applyBorder="1" applyAlignment="1">
      <alignment vertical="center" wrapText="1"/>
    </xf>
    <xf numFmtId="0" fontId="0" fillId="0" borderId="688" xfId="0" applyFont="1" applyFill="1" applyBorder="1" applyAlignment="1">
      <alignment horizontal="center" vertical="center"/>
    </xf>
    <xf numFmtId="49" fontId="0" fillId="0" borderId="689" xfId="0" applyNumberFormat="1" applyFont="1" applyFill="1" applyBorder="1" applyAlignment="1">
      <alignment horizontal="center" vertical="center"/>
    </xf>
    <xf numFmtId="0" fontId="0" fillId="0" borderId="690" xfId="0" applyFont="1" applyFill="1" applyBorder="1" applyAlignment="1">
      <alignment vertical="center"/>
    </xf>
    <xf numFmtId="49" fontId="0" fillId="0" borderId="691" xfId="246" applyNumberFormat="1" applyFont="1" applyFill="1" applyBorder="1" applyAlignment="1">
      <alignment vertical="center"/>
    </xf>
    <xf numFmtId="49" fontId="0" fillId="0" borderId="692" xfId="246" applyNumberFormat="1" applyFont="1" applyFill="1" applyBorder="1" applyAlignment="1">
      <alignment vertical="center" wrapText="1"/>
    </xf>
    <xf numFmtId="0" fontId="0" fillId="0" borderId="682" xfId="0" applyFont="1" applyFill="1" applyBorder="1" applyAlignment="1">
      <alignment horizontal="center" vertical="center"/>
    </xf>
    <xf numFmtId="49" fontId="0" fillId="0" borderId="683" xfId="0" applyNumberFormat="1" applyFont="1" applyFill="1" applyBorder="1" applyAlignment="1">
      <alignment horizontal="center" vertical="center"/>
    </xf>
    <xf numFmtId="0" fontId="0" fillId="0" borderId="684" xfId="0" applyFont="1" applyFill="1" applyBorder="1" applyAlignment="1">
      <alignment vertical="center"/>
    </xf>
    <xf numFmtId="49" fontId="0" fillId="0" borderId="685" xfId="246" applyNumberFormat="1" applyFont="1" applyFill="1" applyBorder="1" applyAlignment="1">
      <alignment vertical="center"/>
    </xf>
    <xf numFmtId="49" fontId="0" fillId="0" borderId="686" xfId="246" applyNumberFormat="1" applyFont="1" applyFill="1" applyBorder="1" applyAlignment="1">
      <alignment vertical="center" wrapText="1"/>
    </xf>
    <xf numFmtId="0" fontId="0" fillId="0" borderId="676" xfId="0" applyFont="1" applyFill="1" applyBorder="1" applyAlignment="1">
      <alignment horizontal="center" vertical="center"/>
    </xf>
    <xf numFmtId="49" fontId="0" fillId="0" borderId="677" xfId="0" applyNumberFormat="1" applyFont="1" applyFill="1" applyBorder="1" applyAlignment="1">
      <alignment horizontal="center" vertical="center"/>
    </xf>
    <xf numFmtId="0" fontId="0" fillId="0" borderId="678" xfId="0" applyFont="1" applyFill="1" applyBorder="1" applyAlignment="1">
      <alignment vertical="center"/>
    </xf>
    <xf numFmtId="49" fontId="0" fillId="0" borderId="679" xfId="246" applyNumberFormat="1" applyFont="1" applyFill="1" applyBorder="1" applyAlignment="1">
      <alignment vertical="center"/>
    </xf>
    <xf numFmtId="49" fontId="0" fillId="0" borderId="680" xfId="246" applyNumberFormat="1" applyFont="1" applyFill="1" applyBorder="1" applyAlignment="1">
      <alignment vertical="center" wrapText="1"/>
    </xf>
    <xf numFmtId="0" fontId="0" fillId="0" borderId="670" xfId="0" applyFont="1" applyFill="1" applyBorder="1" applyAlignment="1">
      <alignment horizontal="center" vertical="center"/>
    </xf>
    <xf numFmtId="49" fontId="0" fillId="0" borderId="671" xfId="0" applyNumberFormat="1" applyFont="1" applyFill="1" applyBorder="1" applyAlignment="1">
      <alignment horizontal="center" vertical="center"/>
    </xf>
    <xf numFmtId="0" fontId="0" fillId="0" borderId="672" xfId="0" applyFont="1" applyFill="1" applyBorder="1" applyAlignment="1">
      <alignment vertical="center"/>
    </xf>
    <xf numFmtId="49" fontId="0" fillId="0" borderId="673" xfId="246" applyNumberFormat="1" applyFont="1" applyFill="1" applyBorder="1" applyAlignment="1">
      <alignment vertical="center"/>
    </xf>
    <xf numFmtId="49" fontId="0" fillId="0" borderId="674" xfId="246" applyNumberFormat="1" applyFont="1" applyFill="1" applyBorder="1" applyAlignment="1">
      <alignment vertical="center" wrapText="1"/>
    </xf>
    <xf numFmtId="0" fontId="0" fillId="0" borderId="664" xfId="0" applyFont="1" applyFill="1" applyBorder="1" applyAlignment="1">
      <alignment horizontal="center" vertical="center"/>
    </xf>
    <xf numFmtId="49" fontId="0" fillId="0" borderId="665" xfId="0" applyNumberFormat="1" applyFont="1" applyFill="1" applyBorder="1" applyAlignment="1">
      <alignment horizontal="center" vertical="center"/>
    </xf>
    <xf numFmtId="0" fontId="0" fillId="0" borderId="666" xfId="0" applyFont="1" applyFill="1" applyBorder="1" applyAlignment="1">
      <alignment vertical="center"/>
    </xf>
    <xf numFmtId="49" fontId="0" fillId="0" borderId="667" xfId="246" applyNumberFormat="1" applyFont="1" applyFill="1" applyBorder="1" applyAlignment="1">
      <alignment vertical="center"/>
    </xf>
    <xf numFmtId="49" fontId="0" fillId="0" borderId="668" xfId="246" applyNumberFormat="1" applyFont="1" applyFill="1" applyBorder="1" applyAlignment="1">
      <alignment vertical="center" wrapText="1"/>
    </xf>
    <xf numFmtId="0" fontId="0" fillId="0" borderId="658" xfId="0" applyFont="1" applyFill="1" applyBorder="1" applyAlignment="1">
      <alignment horizontal="center" vertical="center"/>
    </xf>
    <xf numFmtId="49" fontId="0" fillId="0" borderId="659" xfId="0" applyNumberFormat="1" applyFont="1" applyFill="1" applyBorder="1" applyAlignment="1">
      <alignment horizontal="center" vertical="center"/>
    </xf>
    <xf numFmtId="0" fontId="0" fillId="0" borderId="660" xfId="0" applyFont="1" applyFill="1" applyBorder="1" applyAlignment="1">
      <alignment vertical="center"/>
    </xf>
    <xf numFmtId="49" fontId="0" fillId="0" borderId="661" xfId="246" applyNumberFormat="1" applyFont="1" applyFill="1" applyBorder="1" applyAlignment="1">
      <alignment vertical="center"/>
    </xf>
    <xf numFmtId="49" fontId="0" fillId="0" borderId="662" xfId="246" applyNumberFormat="1" applyFont="1" applyFill="1" applyBorder="1" applyAlignment="1">
      <alignment vertical="center" wrapText="1"/>
    </xf>
    <xf numFmtId="0" fontId="0" fillId="0" borderId="652" xfId="0" applyFont="1" applyFill="1" applyBorder="1" applyAlignment="1">
      <alignment horizontal="center" vertical="center"/>
    </xf>
    <xf numFmtId="49" fontId="0" fillId="0" borderId="653" xfId="0" applyNumberFormat="1" applyFont="1" applyFill="1" applyBorder="1" applyAlignment="1">
      <alignment horizontal="center" vertical="center"/>
    </xf>
    <xf numFmtId="0" fontId="0" fillId="0" borderId="654" xfId="0" applyFont="1" applyFill="1" applyBorder="1" applyAlignment="1">
      <alignment vertical="center"/>
    </xf>
    <xf numFmtId="49" fontId="0" fillId="0" borderId="655" xfId="246" applyNumberFormat="1" applyFont="1" applyFill="1" applyBorder="1" applyAlignment="1">
      <alignment vertical="center"/>
    </xf>
    <xf numFmtId="49" fontId="0" fillId="0" borderId="656" xfId="246" applyNumberFormat="1" applyFont="1" applyFill="1" applyBorder="1" applyAlignment="1">
      <alignment vertical="center" wrapText="1"/>
    </xf>
    <xf numFmtId="0" fontId="0" fillId="0" borderId="646" xfId="0" applyFont="1" applyFill="1" applyBorder="1" applyAlignment="1">
      <alignment horizontal="center" vertical="center"/>
    </xf>
    <xf numFmtId="49" fontId="0" fillId="0" borderId="647" xfId="0" applyNumberFormat="1" applyFont="1" applyFill="1" applyBorder="1" applyAlignment="1">
      <alignment horizontal="center" vertical="center"/>
    </xf>
    <xf numFmtId="0" fontId="0" fillId="0" borderId="648" xfId="0" applyFont="1" applyFill="1" applyBorder="1" applyAlignment="1">
      <alignment vertical="center"/>
    </xf>
    <xf numFmtId="49" fontId="0" fillId="0" borderId="649" xfId="246" applyNumberFormat="1" applyFont="1" applyFill="1" applyBorder="1" applyAlignment="1">
      <alignment vertical="center"/>
    </xf>
    <xf numFmtId="49" fontId="0" fillId="0" borderId="650" xfId="246" applyNumberFormat="1" applyFont="1" applyFill="1" applyBorder="1" applyAlignment="1">
      <alignment vertical="center" wrapText="1"/>
    </xf>
    <xf numFmtId="0" fontId="0" fillId="0" borderId="640" xfId="0" applyFont="1" applyFill="1" applyBorder="1" applyAlignment="1">
      <alignment horizontal="center" vertical="center"/>
    </xf>
    <xf numFmtId="49" fontId="0" fillId="0" borderId="641" xfId="0" applyNumberFormat="1" applyFont="1" applyFill="1" applyBorder="1" applyAlignment="1">
      <alignment horizontal="center" vertical="center"/>
    </xf>
    <xf numFmtId="0" fontId="0" fillId="0" borderId="642" xfId="0" applyFont="1" applyFill="1" applyBorder="1" applyAlignment="1">
      <alignment vertical="center"/>
    </xf>
    <xf numFmtId="49" fontId="0" fillId="0" borderId="643" xfId="246" applyNumberFormat="1" applyFont="1" applyFill="1" applyBorder="1" applyAlignment="1">
      <alignment vertical="center"/>
    </xf>
    <xf numFmtId="49" fontId="0" fillId="0" borderId="644" xfId="246" applyNumberFormat="1" applyFont="1" applyFill="1" applyBorder="1" applyAlignment="1">
      <alignment vertical="center" wrapText="1"/>
    </xf>
    <xf numFmtId="0" fontId="0" fillId="0" borderId="634" xfId="0" applyFont="1" applyFill="1" applyBorder="1" applyAlignment="1">
      <alignment horizontal="center" vertical="center"/>
    </xf>
    <xf numFmtId="49" fontId="0" fillId="0" borderId="635" xfId="0" applyNumberFormat="1" applyFont="1" applyFill="1" applyBorder="1" applyAlignment="1">
      <alignment horizontal="center" vertical="center"/>
    </xf>
    <xf numFmtId="0" fontId="0" fillId="0" borderId="636" xfId="0" applyFont="1" applyFill="1" applyBorder="1" applyAlignment="1">
      <alignment vertical="center"/>
    </xf>
    <xf numFmtId="49" fontId="0" fillId="0" borderId="637" xfId="246" applyNumberFormat="1" applyFont="1" applyFill="1" applyBorder="1" applyAlignment="1">
      <alignment vertical="center"/>
    </xf>
    <xf numFmtId="49" fontId="0" fillId="0" borderId="638" xfId="246" applyNumberFormat="1" applyFont="1" applyFill="1" applyBorder="1" applyAlignment="1">
      <alignment vertical="center" wrapText="1"/>
    </xf>
    <xf numFmtId="0" fontId="0" fillId="0" borderId="628" xfId="0" applyFont="1" applyFill="1" applyBorder="1" applyAlignment="1">
      <alignment horizontal="center" vertical="center"/>
    </xf>
    <xf numFmtId="49" fontId="0" fillId="0" borderId="629" xfId="0" applyNumberFormat="1" applyFont="1" applyFill="1" applyBorder="1" applyAlignment="1">
      <alignment horizontal="center" vertical="center"/>
    </xf>
    <xf numFmtId="0" fontId="0" fillId="0" borderId="630" xfId="0" applyFont="1" applyFill="1" applyBorder="1" applyAlignment="1">
      <alignment vertical="center"/>
    </xf>
    <xf numFmtId="49" fontId="0" fillId="0" borderId="631" xfId="246" applyNumberFormat="1" applyFont="1" applyFill="1" applyBorder="1" applyAlignment="1">
      <alignment vertical="center"/>
    </xf>
    <xf numFmtId="49" fontId="0" fillId="0" borderId="632" xfId="246" applyNumberFormat="1" applyFont="1" applyFill="1" applyBorder="1" applyAlignment="1">
      <alignment vertical="center" wrapText="1"/>
    </xf>
    <xf numFmtId="0" fontId="0" fillId="0" borderId="622" xfId="0" applyFont="1" applyFill="1" applyBorder="1" applyAlignment="1">
      <alignment horizontal="center" vertical="center"/>
    </xf>
    <xf numFmtId="49" fontId="0" fillId="0" borderId="623" xfId="0" applyNumberFormat="1" applyFont="1" applyFill="1" applyBorder="1" applyAlignment="1">
      <alignment horizontal="center" vertical="center"/>
    </xf>
    <xf numFmtId="0" fontId="0" fillId="0" borderId="624" xfId="0" applyFont="1" applyFill="1" applyBorder="1" applyAlignment="1">
      <alignment vertical="center"/>
    </xf>
    <xf numFmtId="49" fontId="0" fillId="0" borderId="625" xfId="246" applyNumberFormat="1" applyFont="1" applyFill="1" applyBorder="1" applyAlignment="1">
      <alignment vertical="center"/>
    </xf>
    <xf numFmtId="49" fontId="0" fillId="0" borderId="626" xfId="246" applyNumberFormat="1" applyFont="1" applyFill="1" applyBorder="1" applyAlignment="1">
      <alignment vertical="center" wrapText="1"/>
    </xf>
    <xf numFmtId="0" fontId="0" fillId="0" borderId="616" xfId="0" applyFont="1" applyFill="1" applyBorder="1" applyAlignment="1">
      <alignment horizontal="center" vertical="center"/>
    </xf>
    <xf numFmtId="49" fontId="0" fillId="0" borderId="617" xfId="0" applyNumberFormat="1" applyFont="1" applyFill="1" applyBorder="1" applyAlignment="1">
      <alignment horizontal="center" vertical="center"/>
    </xf>
    <xf numFmtId="0" fontId="0" fillId="0" borderId="618" xfId="0" applyFont="1" applyFill="1" applyBorder="1" applyAlignment="1">
      <alignment vertical="center"/>
    </xf>
    <xf numFmtId="49" fontId="0" fillId="0" borderId="619" xfId="246" applyNumberFormat="1" applyFont="1" applyFill="1" applyBorder="1" applyAlignment="1">
      <alignment vertical="center"/>
    </xf>
    <xf numFmtId="49" fontId="0" fillId="0" borderId="620" xfId="246" applyNumberFormat="1" applyFont="1" applyFill="1" applyBorder="1" applyAlignment="1">
      <alignment vertical="center" wrapText="1"/>
    </xf>
    <xf numFmtId="0" fontId="0" fillId="0" borderId="610" xfId="0" applyFont="1" applyFill="1" applyBorder="1" applyAlignment="1">
      <alignment horizontal="center" vertical="center"/>
    </xf>
    <xf numFmtId="49" fontId="0" fillId="0" borderId="611" xfId="0" applyNumberFormat="1" applyFont="1" applyFill="1" applyBorder="1" applyAlignment="1">
      <alignment horizontal="center" vertical="center"/>
    </xf>
    <xf numFmtId="0" fontId="0" fillId="0" borderId="612" xfId="0" applyFont="1" applyFill="1" applyBorder="1" applyAlignment="1">
      <alignment vertical="center"/>
    </xf>
    <xf numFmtId="49" fontId="0" fillId="0" borderId="613" xfId="246" applyNumberFormat="1" applyFont="1" applyFill="1" applyBorder="1" applyAlignment="1">
      <alignment vertical="center"/>
    </xf>
    <xf numFmtId="49" fontId="0" fillId="0" borderId="614" xfId="246" applyNumberFormat="1" applyFont="1" applyFill="1" applyBorder="1" applyAlignment="1">
      <alignment vertical="center" wrapText="1"/>
    </xf>
    <xf numFmtId="0" fontId="0" fillId="0" borderId="604" xfId="0" applyFont="1" applyFill="1" applyBorder="1" applyAlignment="1">
      <alignment horizontal="center" vertical="center"/>
    </xf>
    <xf numFmtId="49" fontId="0" fillId="0" borderId="605" xfId="0" applyNumberFormat="1" applyFont="1" applyFill="1" applyBorder="1" applyAlignment="1">
      <alignment horizontal="center" vertical="center"/>
    </xf>
    <xf numFmtId="0" fontId="0" fillId="0" borderId="606" xfId="0" applyFont="1" applyFill="1" applyBorder="1" applyAlignment="1">
      <alignment vertical="center"/>
    </xf>
    <xf numFmtId="49" fontId="0" fillId="0" borderId="607" xfId="246" applyNumberFormat="1" applyFont="1" applyFill="1" applyBorder="1" applyAlignment="1">
      <alignment vertical="center"/>
    </xf>
    <xf numFmtId="49" fontId="0" fillId="0" borderId="608" xfId="246" applyNumberFormat="1" applyFont="1" applyFill="1" applyBorder="1" applyAlignment="1">
      <alignment vertical="center" wrapText="1"/>
    </xf>
    <xf numFmtId="0" fontId="0" fillId="0" borderId="598" xfId="0" applyFont="1" applyFill="1" applyBorder="1" applyAlignment="1">
      <alignment horizontal="center" vertical="center"/>
    </xf>
    <xf numFmtId="49" fontId="0" fillId="0" borderId="599" xfId="0" applyNumberFormat="1" applyFont="1" applyFill="1" applyBorder="1" applyAlignment="1">
      <alignment horizontal="center" vertical="center"/>
    </xf>
    <xf numFmtId="0" fontId="0" fillId="0" borderId="600" xfId="0" applyFont="1" applyFill="1" applyBorder="1" applyAlignment="1">
      <alignment vertical="center"/>
    </xf>
    <xf numFmtId="49" fontId="0" fillId="0" borderId="601" xfId="246" applyNumberFormat="1" applyFont="1" applyFill="1" applyBorder="1" applyAlignment="1">
      <alignment vertical="center"/>
    </xf>
    <xf numFmtId="49" fontId="0" fillId="0" borderId="602" xfId="246" applyNumberFormat="1" applyFont="1" applyFill="1" applyBorder="1" applyAlignment="1">
      <alignment vertical="center" wrapText="1"/>
    </xf>
    <xf numFmtId="0" fontId="0" fillId="0" borderId="592" xfId="0" applyFont="1" applyFill="1" applyBorder="1" applyAlignment="1">
      <alignment horizontal="center" vertical="center"/>
    </xf>
    <xf numFmtId="49" fontId="0" fillId="0" borderId="593" xfId="0" applyNumberFormat="1" applyFont="1" applyFill="1" applyBorder="1" applyAlignment="1">
      <alignment horizontal="center" vertical="center"/>
    </xf>
    <xf numFmtId="0" fontId="0" fillId="0" borderId="594" xfId="0" applyFont="1" applyFill="1" applyBorder="1" applyAlignment="1">
      <alignment vertical="center"/>
    </xf>
    <xf numFmtId="49" fontId="0" fillId="0" borderId="595" xfId="246" applyNumberFormat="1" applyFont="1" applyFill="1" applyBorder="1" applyAlignment="1">
      <alignment vertical="center"/>
    </xf>
    <xf numFmtId="49" fontId="0" fillId="0" borderId="596" xfId="246" applyNumberFormat="1" applyFont="1" applyFill="1" applyBorder="1" applyAlignment="1">
      <alignment vertical="center" wrapText="1"/>
    </xf>
    <xf numFmtId="0" fontId="0" fillId="0" borderId="586" xfId="0" applyFont="1" applyFill="1" applyBorder="1" applyAlignment="1">
      <alignment horizontal="center" vertical="center"/>
    </xf>
    <xf numFmtId="49" fontId="0" fillId="0" borderId="587" xfId="0" applyNumberFormat="1" applyFont="1" applyFill="1" applyBorder="1" applyAlignment="1">
      <alignment horizontal="center" vertical="center"/>
    </xf>
    <xf numFmtId="0" fontId="0" fillId="0" borderId="588" xfId="0" applyFont="1" applyFill="1" applyBorder="1" applyAlignment="1">
      <alignment vertical="center"/>
    </xf>
    <xf numFmtId="49" fontId="0" fillId="0" borderId="589" xfId="246" applyNumberFormat="1" applyFont="1" applyFill="1" applyBorder="1" applyAlignment="1">
      <alignment vertical="center"/>
    </xf>
    <xf numFmtId="49" fontId="0" fillId="0" borderId="590" xfId="246" applyNumberFormat="1" applyFont="1" applyFill="1" applyBorder="1" applyAlignment="1">
      <alignment vertical="center" wrapText="1"/>
    </xf>
    <xf numFmtId="0" fontId="0" fillId="0" borderId="580" xfId="0" applyFont="1" applyFill="1" applyBorder="1" applyAlignment="1">
      <alignment horizontal="center" vertical="center"/>
    </xf>
    <xf numFmtId="49" fontId="0" fillId="0" borderId="581" xfId="0" applyNumberFormat="1" applyFont="1" applyFill="1" applyBorder="1" applyAlignment="1">
      <alignment horizontal="center" vertical="center"/>
    </xf>
    <xf numFmtId="0" fontId="0" fillId="0" borderId="582" xfId="0" applyFont="1" applyFill="1" applyBorder="1" applyAlignment="1">
      <alignment vertical="center"/>
    </xf>
    <xf numFmtId="49" fontId="0" fillId="0" borderId="583" xfId="246" applyNumberFormat="1" applyFont="1" applyFill="1" applyBorder="1" applyAlignment="1">
      <alignment vertical="center"/>
    </xf>
    <xf numFmtId="49" fontId="0" fillId="0" borderId="584" xfId="246" applyNumberFormat="1" applyFont="1" applyFill="1" applyBorder="1" applyAlignment="1">
      <alignment vertical="center" wrapText="1"/>
    </xf>
    <xf numFmtId="0" fontId="0" fillId="0" borderId="574" xfId="0" applyFont="1" applyFill="1" applyBorder="1" applyAlignment="1">
      <alignment horizontal="center" vertical="center"/>
    </xf>
    <xf numFmtId="49" fontId="0" fillId="0" borderId="575" xfId="0" applyNumberFormat="1" applyFont="1" applyFill="1" applyBorder="1" applyAlignment="1">
      <alignment horizontal="center" vertical="center"/>
    </xf>
    <xf numFmtId="0" fontId="0" fillId="0" borderId="576" xfId="0" applyFont="1" applyFill="1" applyBorder="1" applyAlignment="1">
      <alignment vertical="center"/>
    </xf>
    <xf numFmtId="49" fontId="0" fillId="0" borderId="577" xfId="246" applyNumberFormat="1" applyFont="1" applyFill="1" applyBorder="1" applyAlignment="1">
      <alignment vertical="center"/>
    </xf>
    <xf numFmtId="49" fontId="0" fillId="0" borderId="578" xfId="246" applyNumberFormat="1" applyFont="1" applyFill="1" applyBorder="1" applyAlignment="1">
      <alignment vertical="center" wrapText="1"/>
    </xf>
    <xf numFmtId="0" fontId="0" fillId="0" borderId="568" xfId="0" applyFont="1" applyFill="1" applyBorder="1" applyAlignment="1">
      <alignment horizontal="center" vertical="center"/>
    </xf>
    <xf numFmtId="49" fontId="0" fillId="0" borderId="569" xfId="0" applyNumberFormat="1" applyFont="1" applyFill="1" applyBorder="1" applyAlignment="1">
      <alignment horizontal="center" vertical="center"/>
    </xf>
    <xf numFmtId="0" fontId="0" fillId="0" borderId="570" xfId="0" applyFont="1" applyFill="1" applyBorder="1" applyAlignment="1">
      <alignment vertical="center"/>
    </xf>
    <xf numFmtId="49" fontId="0" fillId="0" borderId="571" xfId="246" applyNumberFormat="1" applyFont="1" applyFill="1" applyBorder="1" applyAlignment="1">
      <alignment vertical="center"/>
    </xf>
    <xf numFmtId="49" fontId="0" fillId="0" borderId="572" xfId="246" applyNumberFormat="1" applyFont="1" applyFill="1" applyBorder="1" applyAlignment="1">
      <alignment vertical="center" wrapText="1"/>
    </xf>
    <xf numFmtId="0" fontId="0" fillId="0" borderId="562" xfId="0" applyFont="1" applyFill="1" applyBorder="1" applyAlignment="1">
      <alignment horizontal="center" vertical="center"/>
    </xf>
    <xf numFmtId="49" fontId="0" fillId="0" borderId="563" xfId="0" applyNumberFormat="1" applyFont="1" applyFill="1" applyBorder="1" applyAlignment="1">
      <alignment horizontal="center" vertical="center"/>
    </xf>
    <xf numFmtId="0" fontId="0" fillId="0" borderId="564" xfId="0" applyFont="1" applyFill="1" applyBorder="1" applyAlignment="1">
      <alignment vertical="center"/>
    </xf>
    <xf numFmtId="49" fontId="0" fillId="0" borderId="565" xfId="246" applyNumberFormat="1" applyFont="1" applyFill="1" applyBorder="1" applyAlignment="1">
      <alignment vertical="center"/>
    </xf>
    <xf numFmtId="49" fontId="0" fillId="0" borderId="566" xfId="246" applyNumberFormat="1" applyFont="1" applyFill="1" applyBorder="1" applyAlignment="1">
      <alignment vertical="center" wrapText="1"/>
    </xf>
    <xf numFmtId="0" fontId="0" fillId="0" borderId="556" xfId="0" applyFont="1" applyFill="1" applyBorder="1" applyAlignment="1">
      <alignment horizontal="center" vertical="center"/>
    </xf>
    <xf numFmtId="49" fontId="0" fillId="0" borderId="557" xfId="0" applyNumberFormat="1" applyFont="1" applyFill="1" applyBorder="1" applyAlignment="1">
      <alignment horizontal="center" vertical="center"/>
    </xf>
    <xf numFmtId="0" fontId="0" fillId="0" borderId="558" xfId="0" applyFont="1" applyFill="1" applyBorder="1" applyAlignment="1">
      <alignment vertical="center"/>
    </xf>
    <xf numFmtId="49" fontId="0" fillId="0" borderId="559" xfId="246" applyNumberFormat="1" applyFont="1" applyFill="1" applyBorder="1" applyAlignment="1">
      <alignment vertical="center"/>
    </xf>
    <xf numFmtId="49" fontId="0" fillId="0" borderId="560" xfId="246" applyNumberFormat="1" applyFont="1" applyFill="1" applyBorder="1" applyAlignment="1">
      <alignment vertical="center" wrapText="1"/>
    </xf>
    <xf numFmtId="0" fontId="0" fillId="0" borderId="550" xfId="0" applyFont="1" applyFill="1" applyBorder="1" applyAlignment="1">
      <alignment horizontal="center" vertical="center"/>
    </xf>
    <xf numFmtId="49" fontId="0" fillId="0" borderId="551" xfId="0" applyNumberFormat="1" applyFont="1" applyFill="1" applyBorder="1" applyAlignment="1">
      <alignment horizontal="center" vertical="center"/>
    </xf>
    <xf numFmtId="0" fontId="0" fillId="0" borderId="552" xfId="0" applyFont="1" applyFill="1" applyBorder="1" applyAlignment="1">
      <alignment vertical="center"/>
    </xf>
    <xf numFmtId="49" fontId="0" fillId="0" borderId="553" xfId="246" applyNumberFormat="1" applyFont="1" applyFill="1" applyBorder="1" applyAlignment="1">
      <alignment vertical="center"/>
    </xf>
    <xf numFmtId="49" fontId="0" fillId="0" borderId="554" xfId="246" applyNumberFormat="1" applyFont="1" applyFill="1" applyBorder="1" applyAlignment="1">
      <alignment vertical="center" wrapText="1"/>
    </xf>
    <xf numFmtId="0" fontId="0" fillId="0" borderId="544" xfId="0" applyFont="1" applyFill="1" applyBorder="1" applyAlignment="1">
      <alignment horizontal="center" vertical="center"/>
    </xf>
    <xf numFmtId="49" fontId="0" fillId="0" borderId="545" xfId="0" applyNumberFormat="1" applyFont="1" applyFill="1" applyBorder="1" applyAlignment="1">
      <alignment horizontal="center" vertical="center"/>
    </xf>
    <xf numFmtId="0" fontId="0" fillId="0" borderId="546" xfId="0" applyFont="1" applyFill="1" applyBorder="1" applyAlignment="1">
      <alignment vertical="center"/>
    </xf>
    <xf numFmtId="49" fontId="0" fillId="0" borderId="547" xfId="246" applyNumberFormat="1" applyFont="1" applyFill="1" applyBorder="1" applyAlignment="1">
      <alignment vertical="center"/>
    </xf>
    <xf numFmtId="49" fontId="0" fillId="0" borderId="548" xfId="246" applyNumberFormat="1" applyFont="1" applyFill="1" applyBorder="1" applyAlignment="1">
      <alignment vertical="center" wrapText="1"/>
    </xf>
    <xf numFmtId="0" fontId="0" fillId="0" borderId="538" xfId="0" applyFont="1" applyFill="1" applyBorder="1" applyAlignment="1">
      <alignment horizontal="center" vertical="center"/>
    </xf>
    <xf numFmtId="49" fontId="0" fillId="0" borderId="539" xfId="0" applyNumberFormat="1" applyFont="1" applyFill="1" applyBorder="1" applyAlignment="1">
      <alignment horizontal="center" vertical="center"/>
    </xf>
    <xf numFmtId="0" fontId="0" fillId="0" borderId="540" xfId="0" applyFont="1" applyFill="1" applyBorder="1" applyAlignment="1">
      <alignment vertical="center"/>
    </xf>
    <xf numFmtId="49" fontId="0" fillId="0" borderId="541" xfId="246" applyNumberFormat="1" applyFont="1" applyFill="1" applyBorder="1" applyAlignment="1">
      <alignment vertical="center"/>
    </xf>
    <xf numFmtId="49" fontId="0" fillId="0" borderId="542" xfId="246" applyNumberFormat="1" applyFont="1" applyFill="1" applyBorder="1" applyAlignment="1">
      <alignment vertical="center" wrapText="1"/>
    </xf>
    <xf numFmtId="0" fontId="0" fillId="0" borderId="532" xfId="0" applyFont="1" applyFill="1" applyBorder="1" applyAlignment="1">
      <alignment horizontal="center" vertical="center"/>
    </xf>
    <xf numFmtId="49" fontId="0" fillId="0" borderId="533" xfId="0" applyNumberFormat="1" applyFont="1" applyFill="1" applyBorder="1" applyAlignment="1">
      <alignment horizontal="center" vertical="center"/>
    </xf>
    <xf numFmtId="0" fontId="0" fillId="0" borderId="534" xfId="0" applyFont="1" applyFill="1" applyBorder="1" applyAlignment="1">
      <alignment vertical="center"/>
    </xf>
    <xf numFmtId="49" fontId="0" fillId="0" borderId="535" xfId="246" applyNumberFormat="1" applyFont="1" applyFill="1" applyBorder="1" applyAlignment="1">
      <alignment vertical="center"/>
    </xf>
    <xf numFmtId="49" fontId="0" fillId="0" borderId="536" xfId="246" applyNumberFormat="1" applyFont="1" applyFill="1" applyBorder="1" applyAlignment="1">
      <alignment vertical="center" wrapText="1"/>
    </xf>
    <xf numFmtId="0" fontId="0" fillId="0" borderId="526" xfId="0" applyFont="1" applyFill="1" applyBorder="1" applyAlignment="1">
      <alignment horizontal="center" vertical="center"/>
    </xf>
    <xf numFmtId="49" fontId="0" fillId="0" borderId="527" xfId="0" applyNumberFormat="1" applyFont="1" applyFill="1" applyBorder="1" applyAlignment="1">
      <alignment horizontal="center" vertical="center"/>
    </xf>
    <xf numFmtId="0" fontId="0" fillId="0" borderId="528" xfId="0" applyFont="1" applyFill="1" applyBorder="1" applyAlignment="1">
      <alignment vertical="center"/>
    </xf>
    <xf numFmtId="49" fontId="0" fillId="0" borderId="529" xfId="246" applyNumberFormat="1" applyFont="1" applyFill="1" applyBorder="1" applyAlignment="1">
      <alignment vertical="center"/>
    </xf>
    <xf numFmtId="49" fontId="0" fillId="0" borderId="530" xfId="246" applyNumberFormat="1" applyFont="1" applyFill="1" applyBorder="1" applyAlignment="1">
      <alignment vertical="center" wrapText="1"/>
    </xf>
    <xf numFmtId="0" fontId="0" fillId="0" borderId="520" xfId="0" applyFont="1" applyFill="1" applyBorder="1" applyAlignment="1">
      <alignment horizontal="center" vertical="center"/>
    </xf>
    <xf numFmtId="49" fontId="0" fillId="0" borderId="521" xfId="0" applyNumberFormat="1" applyFont="1" applyFill="1" applyBorder="1" applyAlignment="1">
      <alignment horizontal="center" vertical="center"/>
    </xf>
    <xf numFmtId="0" fontId="0" fillId="0" borderId="522" xfId="0" applyFont="1" applyFill="1" applyBorder="1" applyAlignment="1">
      <alignment vertical="center"/>
    </xf>
    <xf numFmtId="49" fontId="0" fillId="0" borderId="523" xfId="246" applyNumberFormat="1" applyFont="1" applyFill="1" applyBorder="1" applyAlignment="1">
      <alignment vertical="center"/>
    </xf>
    <xf numFmtId="49" fontId="0" fillId="0" borderId="524" xfId="246" applyNumberFormat="1" applyFont="1" applyFill="1" applyBorder="1" applyAlignment="1">
      <alignment vertical="center" wrapText="1"/>
    </xf>
    <xf numFmtId="0" fontId="0" fillId="0" borderId="514" xfId="0" applyFont="1" applyFill="1" applyBorder="1" applyAlignment="1">
      <alignment horizontal="center" vertical="center"/>
    </xf>
    <xf numFmtId="49" fontId="0" fillId="0" borderId="515" xfId="0" applyNumberFormat="1" applyFont="1" applyFill="1" applyBorder="1" applyAlignment="1">
      <alignment horizontal="center" vertical="center"/>
    </xf>
    <xf numFmtId="0" fontId="0" fillId="0" borderId="516" xfId="0" applyFont="1" applyFill="1" applyBorder="1" applyAlignment="1">
      <alignment vertical="center"/>
    </xf>
    <xf numFmtId="49" fontId="0" fillId="0" borderId="517" xfId="246" applyNumberFormat="1" applyFont="1" applyFill="1" applyBorder="1" applyAlignment="1">
      <alignment vertical="center"/>
    </xf>
    <xf numFmtId="49" fontId="0" fillId="0" borderId="518" xfId="246" applyNumberFormat="1" applyFont="1" applyFill="1" applyBorder="1" applyAlignment="1">
      <alignment vertical="center" wrapText="1"/>
    </xf>
    <xf numFmtId="0" fontId="0" fillId="0" borderId="508" xfId="0" applyFont="1" applyFill="1" applyBorder="1" applyAlignment="1">
      <alignment horizontal="center" vertical="center"/>
    </xf>
    <xf numFmtId="49" fontId="0" fillId="0" borderId="509" xfId="0" applyNumberFormat="1" applyFont="1" applyFill="1" applyBorder="1" applyAlignment="1">
      <alignment horizontal="center" vertical="center"/>
    </xf>
    <xf numFmtId="0" fontId="0" fillId="0" borderId="510" xfId="0" applyFont="1" applyFill="1" applyBorder="1" applyAlignment="1">
      <alignment vertical="center"/>
    </xf>
    <xf numFmtId="49" fontId="0" fillId="0" borderId="511" xfId="246" applyNumberFormat="1" applyFont="1" applyFill="1" applyBorder="1" applyAlignment="1">
      <alignment vertical="center"/>
    </xf>
    <xf numFmtId="49" fontId="0" fillId="0" borderId="512" xfId="246" applyNumberFormat="1" applyFont="1" applyFill="1" applyBorder="1" applyAlignment="1">
      <alignment vertical="center" wrapText="1"/>
    </xf>
    <xf numFmtId="0" fontId="0" fillId="0" borderId="502" xfId="0" applyFont="1" applyFill="1" applyBorder="1" applyAlignment="1">
      <alignment horizontal="center" vertical="center"/>
    </xf>
    <xf numFmtId="49" fontId="0" fillId="0" borderId="503" xfId="0" applyNumberFormat="1" applyFont="1" applyFill="1" applyBorder="1" applyAlignment="1">
      <alignment horizontal="center" vertical="center"/>
    </xf>
    <xf numFmtId="0" fontId="0" fillId="0" borderId="504" xfId="0" applyFont="1" applyFill="1" applyBorder="1" applyAlignment="1">
      <alignment vertical="center"/>
    </xf>
    <xf numFmtId="49" fontId="0" fillId="0" borderId="505" xfId="246" applyNumberFormat="1" applyFont="1" applyFill="1" applyBorder="1" applyAlignment="1">
      <alignment vertical="center"/>
    </xf>
    <xf numFmtId="49" fontId="0" fillId="0" borderId="506" xfId="246" applyNumberFormat="1" applyFont="1" applyFill="1" applyBorder="1" applyAlignment="1">
      <alignment vertical="center" wrapText="1"/>
    </xf>
    <xf numFmtId="0" fontId="0" fillId="0" borderId="496" xfId="0" applyFont="1" applyFill="1" applyBorder="1" applyAlignment="1">
      <alignment horizontal="center" vertical="center"/>
    </xf>
    <xf numFmtId="49" fontId="0" fillId="0" borderId="497" xfId="0" applyNumberFormat="1" applyFont="1" applyFill="1" applyBorder="1" applyAlignment="1">
      <alignment horizontal="center" vertical="center"/>
    </xf>
    <xf numFmtId="0" fontId="0" fillId="0" borderId="498" xfId="0" applyFont="1" applyFill="1" applyBorder="1" applyAlignment="1">
      <alignment vertical="center"/>
    </xf>
    <xf numFmtId="49" fontId="0" fillId="0" borderId="499" xfId="246" applyNumberFormat="1" applyFont="1" applyFill="1" applyBorder="1" applyAlignment="1">
      <alignment vertical="center"/>
    </xf>
    <xf numFmtId="49" fontId="0" fillId="0" borderId="500" xfId="246" applyNumberFormat="1" applyFont="1" applyFill="1" applyBorder="1" applyAlignment="1">
      <alignment vertical="center" wrapText="1"/>
    </xf>
    <xf numFmtId="0" fontId="0" fillId="0" borderId="490" xfId="0" applyFont="1" applyFill="1" applyBorder="1" applyAlignment="1">
      <alignment horizontal="center" vertical="center"/>
    </xf>
    <xf numFmtId="49" fontId="0" fillId="0" borderId="491" xfId="0" applyNumberFormat="1" applyFont="1" applyFill="1" applyBorder="1" applyAlignment="1">
      <alignment horizontal="center" vertical="center"/>
    </xf>
    <xf numFmtId="0" fontId="0" fillId="0" borderId="492" xfId="0" applyFont="1" applyFill="1" applyBorder="1" applyAlignment="1">
      <alignment vertical="center"/>
    </xf>
    <xf numFmtId="49" fontId="0" fillId="0" borderId="493" xfId="246" applyNumberFormat="1" applyFont="1" applyFill="1" applyBorder="1" applyAlignment="1">
      <alignment vertical="center"/>
    </xf>
    <xf numFmtId="49" fontId="0" fillId="0" borderId="494" xfId="246" applyNumberFormat="1" applyFont="1" applyFill="1" applyBorder="1" applyAlignment="1">
      <alignment vertical="center" wrapText="1"/>
    </xf>
    <xf numFmtId="9" fontId="0" fillId="0" borderId="14" xfId="0" applyNumberFormat="1" applyFont="1" applyFill="1" applyBorder="1" applyAlignment="1">
      <alignment horizontal="center" vertical="center" wrapText="1"/>
    </xf>
    <xf numFmtId="9" fontId="0" fillId="0" borderId="80" xfId="0" applyNumberFormat="1" applyFont="1" applyFill="1" applyBorder="1" applyAlignment="1">
      <alignment horizontal="center" vertical="center" wrapText="1"/>
    </xf>
    <xf numFmtId="9" fontId="0" fillId="0" borderId="82" xfId="0" applyNumberFormat="1" applyFont="1" applyFill="1" applyBorder="1" applyAlignment="1">
      <alignment horizontal="center" vertical="center" wrapText="1"/>
    </xf>
    <xf numFmtId="9" fontId="0" fillId="0" borderId="21" xfId="0" applyNumberFormat="1" applyFont="1" applyFill="1" applyBorder="1" applyAlignment="1">
      <alignment horizontal="center" vertical="center" wrapText="1"/>
    </xf>
    <xf numFmtId="9" fontId="0" fillId="0" borderId="75" xfId="0" applyNumberFormat="1" applyFont="1" applyFill="1" applyBorder="1" applyAlignment="1">
      <alignment horizontal="center" vertical="center" wrapText="1"/>
    </xf>
    <xf numFmtId="9" fontId="0" fillId="0" borderId="80" xfId="0" applyNumberFormat="1" applyFont="1" applyFill="1" applyBorder="1" applyAlignment="1">
      <alignment horizontal="center" vertical="center"/>
    </xf>
    <xf numFmtId="9" fontId="0" fillId="0" borderId="14" xfId="0" applyNumberFormat="1" applyFont="1" applyFill="1" applyBorder="1" applyAlignment="1">
      <alignment horizontal="center" vertical="center"/>
    </xf>
    <xf numFmtId="0" fontId="0" fillId="0" borderId="75" xfId="0" applyFont="1" applyFill="1" applyBorder="1" applyAlignment="1">
      <alignment horizontal="center"/>
    </xf>
    <xf numFmtId="49" fontId="0" fillId="0" borderId="16" xfId="0" applyNumberFormat="1" applyFont="1" applyFill="1" applyBorder="1" applyAlignment="1">
      <alignment horizontal="center" vertical="center" wrapText="1"/>
    </xf>
    <xf numFmtId="49" fontId="0" fillId="0" borderId="26" xfId="0" applyNumberFormat="1" applyFont="1" applyFill="1" applyBorder="1" applyAlignment="1">
      <alignment horizontal="center" vertical="center" wrapText="1"/>
    </xf>
    <xf numFmtId="0" fontId="0" fillId="0" borderId="81" xfId="0" applyFont="1" applyFill="1" applyBorder="1" applyAlignment="1">
      <alignment horizontal="center"/>
    </xf>
    <xf numFmtId="49" fontId="0" fillId="0" borderId="16" xfId="0" applyNumberFormat="1" applyFont="1" applyFill="1" applyBorder="1" applyAlignment="1">
      <alignment horizontal="center" vertical="center"/>
    </xf>
    <xf numFmtId="0" fontId="0" fillId="0" borderId="1136" xfId="0" applyFont="1" applyFill="1" applyBorder="1" applyAlignment="1">
      <alignment horizontal="center" vertical="center"/>
    </xf>
    <xf numFmtId="49" fontId="0" fillId="0" borderId="1086" xfId="89" applyNumberFormat="1" applyFont="1" applyFill="1" applyBorder="1" applyAlignment="1">
      <alignment vertical="center" wrapText="1"/>
    </xf>
    <xf numFmtId="0" fontId="0" fillId="0" borderId="1129" xfId="89" applyNumberFormat="1" applyFont="1" applyFill="1" applyBorder="1" applyAlignment="1">
      <alignment horizontal="center" vertical="center"/>
    </xf>
    <xf numFmtId="0" fontId="0" fillId="0" borderId="1100" xfId="89" applyNumberFormat="1" applyFont="1" applyFill="1" applyBorder="1" applyAlignment="1">
      <alignment horizontal="center" vertical="center"/>
    </xf>
    <xf numFmtId="9" fontId="0" fillId="0" borderId="1129" xfId="243" applyFont="1" applyFill="1" applyBorder="1" applyAlignment="1">
      <alignment horizontal="center" vertical="center" wrapText="1"/>
    </xf>
    <xf numFmtId="49" fontId="0" fillId="0" borderId="1100" xfId="89" applyNumberFormat="1" applyFont="1" applyFill="1" applyBorder="1" applyAlignment="1">
      <alignment horizontal="center" vertical="center" wrapText="1"/>
    </xf>
    <xf numFmtId="0" fontId="0" fillId="0" borderId="1129" xfId="0" applyFont="1" applyFill="1" applyBorder="1" applyAlignment="1">
      <alignment horizontal="center" vertical="center"/>
    </xf>
    <xf numFmtId="9" fontId="0" fillId="0" borderId="1100" xfId="0" applyNumberFormat="1" applyFont="1" applyFill="1" applyBorder="1" applyAlignment="1">
      <alignment horizontal="center" vertical="center"/>
    </xf>
    <xf numFmtId="1" fontId="0" fillId="0" borderId="1100" xfId="89" applyNumberFormat="1" applyFont="1" applyFill="1" applyBorder="1" applyAlignment="1">
      <alignment horizontal="center" vertical="center"/>
    </xf>
    <xf numFmtId="49" fontId="0" fillId="0" borderId="16" xfId="98" applyNumberFormat="1" applyFont="1" applyFill="1" applyBorder="1" applyAlignment="1">
      <alignment vertical="center"/>
    </xf>
    <xf numFmtId="49" fontId="0" fillId="0" borderId="14" xfId="98" applyNumberFormat="1" applyFont="1" applyFill="1" applyBorder="1" applyAlignment="1">
      <alignment horizontal="center" vertical="center"/>
    </xf>
    <xf numFmtId="0" fontId="0" fillId="0" borderId="36" xfId="0" applyFont="1" applyFill="1" applyBorder="1" applyAlignment="1">
      <alignment horizontal="center"/>
    </xf>
    <xf numFmtId="0" fontId="0" fillId="0" borderId="25" xfId="0" applyFont="1" applyFill="1" applyBorder="1" applyAlignment="1">
      <alignment horizontal="center" vertical="center" wrapText="1"/>
    </xf>
    <xf numFmtId="0" fontId="0" fillId="0" borderId="25" xfId="0" applyFont="1" applyFill="1" applyBorder="1" applyAlignment="1">
      <alignment horizontal="center" vertical="center"/>
    </xf>
    <xf numFmtId="0" fontId="0" fillId="59" borderId="285" xfId="241" applyFont="1" applyFill="1" applyBorder="1" applyAlignment="1">
      <alignment horizontal="center" vertical="center"/>
    </xf>
    <xf numFmtId="0" fontId="0" fillId="60" borderId="285" xfId="241" applyFont="1" applyFill="1" applyBorder="1" applyAlignment="1">
      <alignment horizontal="center" vertical="center"/>
    </xf>
    <xf numFmtId="49" fontId="0" fillId="60" borderId="285" xfId="241" applyNumberFormat="1" applyFont="1" applyFill="1" applyBorder="1" applyAlignment="1">
      <alignment horizontal="center" vertical="center"/>
    </xf>
    <xf numFmtId="0" fontId="52" fillId="59" borderId="285" xfId="194" applyFont="1" applyFill="1" applyBorder="1"/>
    <xf numFmtId="0" fontId="52" fillId="59" borderId="285" xfId="194" applyFont="1" applyFill="1" applyBorder="1" applyAlignment="1">
      <alignment horizontal="center"/>
    </xf>
    <xf numFmtId="0" fontId="0" fillId="59" borderId="285" xfId="193" applyFont="1" applyFill="1" applyBorder="1" applyAlignment="1">
      <alignment horizontal="center" vertical="center"/>
    </xf>
    <xf numFmtId="49" fontId="0" fillId="59" borderId="285" xfId="193" applyNumberFormat="1" applyFont="1" applyFill="1" applyBorder="1" applyAlignment="1">
      <alignment horizontal="center" vertical="center"/>
    </xf>
    <xf numFmtId="49" fontId="0" fillId="0" borderId="89" xfId="89" applyNumberFormat="1" applyFont="1" applyFill="1" applyBorder="1" applyAlignment="1">
      <alignment vertical="center" wrapText="1"/>
    </xf>
    <xf numFmtId="49" fontId="0" fillId="0" borderId="100" xfId="89" applyNumberFormat="1" applyFont="1" applyFill="1" applyBorder="1" applyAlignment="1">
      <alignment horizontal="center" vertical="center"/>
    </xf>
    <xf numFmtId="0" fontId="0" fillId="0" borderId="87" xfId="89" applyNumberFormat="1" applyFont="1" applyFill="1" applyBorder="1" applyAlignment="1">
      <alignment horizontal="center" vertical="center"/>
    </xf>
    <xf numFmtId="0" fontId="0" fillId="0" borderId="86" xfId="89" applyNumberFormat="1" applyFont="1" applyFill="1" applyBorder="1" applyAlignment="1">
      <alignment horizontal="center" vertical="center"/>
    </xf>
    <xf numFmtId="9" fontId="0" fillId="0" borderId="87" xfId="243" applyFont="1" applyFill="1" applyBorder="1" applyAlignment="1">
      <alignment horizontal="center" vertical="center" wrapText="1"/>
    </xf>
    <xf numFmtId="49" fontId="0" fillId="0" borderId="86" xfId="89" applyNumberFormat="1" applyFont="1" applyFill="1" applyBorder="1" applyAlignment="1">
      <alignment horizontal="center" vertical="center" wrapText="1"/>
    </xf>
    <xf numFmtId="0" fontId="0" fillId="0" borderId="87" xfId="0" applyFont="1" applyFill="1" applyBorder="1"/>
    <xf numFmtId="9" fontId="0" fillId="0" borderId="86" xfId="0" applyNumberFormat="1" applyFont="1" applyFill="1" applyBorder="1" applyAlignment="1">
      <alignment horizontal="center"/>
    </xf>
    <xf numFmtId="49" fontId="0" fillId="0" borderId="75" xfId="89" applyNumberFormat="1" applyFont="1" applyFill="1" applyBorder="1" applyAlignment="1">
      <alignment vertical="center" wrapText="1"/>
    </xf>
    <xf numFmtId="1" fontId="0" fillId="0" borderId="86" xfId="89" applyNumberFormat="1" applyFont="1" applyFill="1" applyBorder="1" applyAlignment="1">
      <alignment horizontal="center" vertical="center"/>
    </xf>
    <xf numFmtId="49" fontId="0" fillId="0" borderId="112" xfId="89" applyNumberFormat="1" applyFont="1" applyFill="1" applyBorder="1" applyAlignment="1">
      <alignment vertical="center" wrapText="1"/>
    </xf>
    <xf numFmtId="49" fontId="0" fillId="0" borderId="113" xfId="89" applyNumberFormat="1" applyFont="1" applyFill="1" applyBorder="1" applyAlignment="1">
      <alignment vertical="center" wrapText="1"/>
    </xf>
    <xf numFmtId="49" fontId="0" fillId="0" borderId="10" xfId="89" applyNumberFormat="1" applyFont="1" applyFill="1" applyBorder="1" applyAlignment="1">
      <alignment horizontal="center" vertical="center"/>
    </xf>
    <xf numFmtId="0" fontId="0" fillId="0" borderId="6" xfId="89" applyNumberFormat="1" applyFont="1" applyFill="1" applyBorder="1" applyAlignment="1">
      <alignment horizontal="center" vertical="center"/>
    </xf>
    <xf numFmtId="0" fontId="0" fillId="0" borderId="62" xfId="89" applyNumberFormat="1" applyFont="1" applyFill="1" applyBorder="1" applyAlignment="1">
      <alignment horizontal="center" vertical="center"/>
    </xf>
    <xf numFmtId="9" fontId="0" fillId="0" borderId="6" xfId="243" applyFont="1" applyFill="1" applyBorder="1" applyAlignment="1">
      <alignment horizontal="center" vertical="center" wrapText="1"/>
    </xf>
    <xf numFmtId="49" fontId="0" fillId="0" borderId="62" xfId="89" applyNumberFormat="1" applyFont="1" applyFill="1" applyBorder="1" applyAlignment="1">
      <alignment horizontal="center" vertical="center" wrapText="1"/>
    </xf>
    <xf numFmtId="9" fontId="0" fillId="0" borderId="62" xfId="0" applyNumberFormat="1" applyFont="1" applyFill="1" applyBorder="1" applyAlignment="1">
      <alignment horizontal="center"/>
    </xf>
    <xf numFmtId="0" fontId="0" fillId="0" borderId="1175" xfId="0" applyFont="1" applyFill="1" applyBorder="1"/>
    <xf numFmtId="0" fontId="0" fillId="0" borderId="1175" xfId="0" applyFont="1" applyFill="1" applyBorder="1" applyAlignment="1">
      <alignment vertical="center"/>
    </xf>
    <xf numFmtId="9" fontId="11" fillId="58" borderId="495" xfId="243" applyFont="1" applyFill="1" applyBorder="1" applyAlignment="1">
      <alignment vertical="center"/>
    </xf>
    <xf numFmtId="49" fontId="0" fillId="60" borderId="285" xfId="241" applyNumberFormat="1" applyFont="1" applyFill="1" applyBorder="1" applyAlignment="1">
      <alignment horizontal="left" vertical="center"/>
    </xf>
    <xf numFmtId="0" fontId="4" fillId="59" borderId="285" xfId="194" applyFont="1" applyFill="1" applyBorder="1" applyAlignment="1">
      <alignment horizontal="left"/>
    </xf>
    <xf numFmtId="49" fontId="0" fillId="59" borderId="285" xfId="193" applyNumberFormat="1" applyFont="1" applyFill="1" applyBorder="1" applyAlignment="1">
      <alignment horizontal="left" vertical="center" wrapText="1"/>
    </xf>
    <xf numFmtId="49" fontId="0" fillId="59" borderId="285" xfId="193" applyNumberFormat="1" applyFont="1" applyFill="1" applyBorder="1" applyAlignment="1">
      <alignment horizontal="left" vertical="center"/>
    </xf>
    <xf numFmtId="0" fontId="0" fillId="59" borderId="285" xfId="193" applyFont="1" applyFill="1" applyBorder="1" applyAlignment="1">
      <alignment horizontal="left" vertical="center"/>
    </xf>
    <xf numFmtId="0" fontId="29" fillId="0" borderId="109" xfId="0" applyFont="1" applyFill="1" applyBorder="1" applyAlignment="1">
      <alignment horizontal="center" vertical="center"/>
    </xf>
    <xf numFmtId="0" fontId="32" fillId="0" borderId="0" xfId="0" applyFont="1" applyFill="1" applyBorder="1" applyAlignment="1">
      <alignment horizontal="center" vertical="center"/>
    </xf>
    <xf numFmtId="0" fontId="29" fillId="0" borderId="0" xfId="0" applyFont="1" applyFill="1" applyBorder="1" applyAlignment="1">
      <alignment horizontal="center" vertical="center"/>
    </xf>
    <xf numFmtId="0" fontId="0" fillId="0" borderId="12" xfId="0" applyFont="1" applyBorder="1" applyAlignment="1"/>
    <xf numFmtId="0" fontId="29" fillId="0" borderId="1180" xfId="0" applyFont="1" applyFill="1" applyBorder="1" applyAlignment="1">
      <alignment horizontal="center" vertical="center"/>
    </xf>
    <xf numFmtId="49" fontId="29" fillId="0" borderId="1179" xfId="0" applyNumberFormat="1" applyFont="1" applyFill="1" applyBorder="1" applyAlignment="1">
      <alignment horizontal="center" vertical="center"/>
    </xf>
    <xf numFmtId="0" fontId="29" fillId="0" borderId="1179" xfId="0" applyFont="1" applyFill="1" applyBorder="1" applyAlignment="1">
      <alignment horizontal="center" vertical="center"/>
    </xf>
    <xf numFmtId="49" fontId="29" fillId="0" borderId="1181" xfId="0" applyNumberFormat="1" applyFont="1" applyFill="1" applyBorder="1" applyAlignment="1">
      <alignment horizontal="center" vertical="center"/>
    </xf>
    <xf numFmtId="49" fontId="29" fillId="0" borderId="1168" xfId="0" applyNumberFormat="1" applyFont="1" applyFill="1" applyBorder="1" applyAlignment="1">
      <alignment horizontal="center" vertical="center" wrapText="1"/>
    </xf>
    <xf numFmtId="49" fontId="29" fillId="0" borderId="1180" xfId="0" applyNumberFormat="1" applyFont="1" applyFill="1" applyBorder="1" applyAlignment="1">
      <alignment horizontal="center" vertical="center" wrapText="1"/>
    </xf>
    <xf numFmtId="0" fontId="29" fillId="0" borderId="1182" xfId="0" applyFont="1" applyFill="1" applyBorder="1" applyAlignment="1">
      <alignment horizontal="center" vertical="center" textRotation="90"/>
    </xf>
    <xf numFmtId="0" fontId="29" fillId="0" borderId="1174" xfId="0" applyFont="1" applyFill="1" applyBorder="1" applyAlignment="1">
      <alignment horizontal="center" vertical="center" textRotation="90"/>
    </xf>
    <xf numFmtId="0" fontId="29" fillId="0" borderId="1183" xfId="0" applyFont="1" applyFill="1" applyBorder="1" applyAlignment="1">
      <alignment horizontal="center" vertical="center" textRotation="90"/>
    </xf>
    <xf numFmtId="0" fontId="29" fillId="0" borderId="1184" xfId="0" applyFont="1" applyFill="1" applyBorder="1" applyAlignment="1">
      <alignment horizontal="center" vertical="center" textRotation="90"/>
    </xf>
    <xf numFmtId="0" fontId="29" fillId="0" borderId="1185" xfId="0" applyFont="1" applyFill="1" applyBorder="1" applyAlignment="1">
      <alignment horizontal="center" vertical="center" textRotation="90"/>
    </xf>
    <xf numFmtId="0" fontId="0" fillId="0" borderId="1186" xfId="0" applyFont="1" applyFill="1" applyBorder="1" applyAlignment="1">
      <alignment horizontal="left" vertical="center" wrapText="1"/>
    </xf>
    <xf numFmtId="49" fontId="0" fillId="0" borderId="1187" xfId="0" applyNumberFormat="1" applyFont="1" applyFill="1" applyBorder="1" applyAlignment="1">
      <alignment horizontal="center" vertical="center"/>
    </xf>
    <xf numFmtId="49" fontId="0" fillId="0" borderId="1188" xfId="0" applyNumberFormat="1" applyFont="1" applyFill="1" applyBorder="1" applyAlignment="1">
      <alignment horizontal="center" vertical="center"/>
    </xf>
    <xf numFmtId="0" fontId="0" fillId="0" borderId="1189" xfId="0" applyFill="1" applyBorder="1" applyAlignment="1">
      <alignment horizontal="center" vertical="center" wrapText="1"/>
    </xf>
    <xf numFmtId="49" fontId="0" fillId="0" borderId="1190" xfId="0" applyNumberFormat="1" applyFont="1" applyFill="1" applyBorder="1" applyAlignment="1">
      <alignment horizontal="center" vertical="center"/>
    </xf>
    <xf numFmtId="0" fontId="0" fillId="0" borderId="1191" xfId="0" applyFont="1" applyFill="1" applyBorder="1" applyAlignment="1">
      <alignment horizontal="left" vertical="center"/>
    </xf>
    <xf numFmtId="0" fontId="0" fillId="0" borderId="1189" xfId="249" applyFont="1" applyFill="1" applyBorder="1" applyAlignment="1">
      <alignment horizontal="center" vertical="center"/>
    </xf>
    <xf numFmtId="49" fontId="0" fillId="0" borderId="1189" xfId="0" applyNumberFormat="1" applyFont="1" applyFill="1" applyBorder="1" applyAlignment="1">
      <alignment horizontal="center" vertical="center"/>
    </xf>
    <xf numFmtId="49" fontId="0" fillId="0" borderId="1192" xfId="0" applyNumberFormat="1" applyFont="1" applyFill="1" applyBorder="1" applyAlignment="1">
      <alignment horizontal="center" vertical="center"/>
    </xf>
    <xf numFmtId="49" fontId="0" fillId="0" borderId="1193" xfId="0" applyNumberFormat="1" applyFont="1" applyFill="1" applyBorder="1" applyAlignment="1">
      <alignment horizontal="center" vertical="center"/>
    </xf>
    <xf numFmtId="49" fontId="0" fillId="0" borderId="1194" xfId="0" applyNumberFormat="1" applyFont="1" applyFill="1" applyBorder="1" applyAlignment="1">
      <alignment horizontal="center" vertical="center"/>
    </xf>
    <xf numFmtId="0" fontId="0" fillId="0" borderId="1189" xfId="0" applyFont="1" applyFill="1" applyBorder="1" applyAlignment="1">
      <alignment horizontal="center" wrapText="1"/>
    </xf>
    <xf numFmtId="49" fontId="0" fillId="0" borderId="1189" xfId="0" applyNumberFormat="1" applyFill="1" applyBorder="1" applyAlignment="1">
      <alignment horizontal="center" vertical="center"/>
    </xf>
    <xf numFmtId="49" fontId="0" fillId="0" borderId="1190" xfId="0" applyNumberFormat="1" applyFill="1" applyBorder="1" applyAlignment="1">
      <alignment horizontal="center" vertical="center"/>
    </xf>
    <xf numFmtId="49" fontId="0" fillId="0" borderId="1192" xfId="0" applyNumberFormat="1" applyFill="1" applyBorder="1" applyAlignment="1">
      <alignment horizontal="center" vertical="center"/>
    </xf>
    <xf numFmtId="0" fontId="0" fillId="0" borderId="1189" xfId="0" applyFill="1" applyBorder="1" applyAlignment="1">
      <alignment horizontal="center" wrapText="1"/>
    </xf>
    <xf numFmtId="49" fontId="0" fillId="0" borderId="1195" xfId="0" applyNumberFormat="1" applyFont="1" applyFill="1" applyBorder="1" applyAlignment="1">
      <alignment horizontal="center" vertical="center"/>
    </xf>
    <xf numFmtId="49" fontId="34" fillId="0" borderId="1196" xfId="0" applyNumberFormat="1" applyFont="1" applyFill="1" applyBorder="1" applyAlignment="1">
      <alignment vertical="center"/>
    </xf>
    <xf numFmtId="0" fontId="0" fillId="0" borderId="1188" xfId="0" applyNumberFormat="1" applyFont="1" applyFill="1" applyBorder="1" applyAlignment="1">
      <alignment horizontal="center" vertical="center"/>
    </xf>
    <xf numFmtId="49" fontId="0" fillId="0" borderId="1193" xfId="0" applyNumberFormat="1" applyFill="1" applyBorder="1" applyAlignment="1">
      <alignment horizontal="center" vertical="center"/>
    </xf>
    <xf numFmtId="49" fontId="0" fillId="0" borderId="1194" xfId="0" applyNumberFormat="1" applyFill="1" applyBorder="1" applyAlignment="1">
      <alignment horizontal="center" vertical="center"/>
    </xf>
    <xf numFmtId="49" fontId="0" fillId="0" borderId="1187" xfId="0" applyNumberFormat="1" applyFill="1" applyBorder="1" applyAlignment="1">
      <alignment horizontal="center" vertical="center"/>
    </xf>
    <xf numFmtId="49" fontId="0" fillId="0" borderId="1188" xfId="0" applyNumberFormat="1" applyFill="1" applyBorder="1" applyAlignment="1">
      <alignment horizontal="center" vertical="center"/>
    </xf>
    <xf numFmtId="49" fontId="0" fillId="0" borderId="1169" xfId="0" applyNumberFormat="1" applyFont="1" applyFill="1" applyBorder="1" applyAlignment="1">
      <alignment horizontal="center" vertical="center"/>
    </xf>
    <xf numFmtId="49" fontId="0" fillId="0" borderId="1169" xfId="0" applyNumberFormat="1" applyFill="1" applyBorder="1" applyAlignment="1">
      <alignment horizontal="center" vertical="center"/>
    </xf>
    <xf numFmtId="0" fontId="34" fillId="0" borderId="1196" xfId="0" applyFont="1" applyFill="1" applyBorder="1" applyAlignment="1">
      <alignment vertical="center"/>
    </xf>
    <xf numFmtId="0" fontId="0" fillId="0" borderId="1193" xfId="249" applyFont="1" applyFill="1" applyBorder="1" applyAlignment="1">
      <alignment horizontal="center" vertical="center"/>
    </xf>
    <xf numFmtId="0" fontId="0" fillId="0" borderId="1188" xfId="0" applyFont="1" applyFill="1" applyBorder="1" applyAlignment="1">
      <alignment horizontal="center" vertical="center"/>
    </xf>
    <xf numFmtId="49" fontId="0" fillId="0" borderId="1197" xfId="0" applyNumberFormat="1" applyFont="1" applyFill="1" applyBorder="1" applyAlignment="1">
      <alignment horizontal="center" vertical="center"/>
    </xf>
    <xf numFmtId="0" fontId="34" fillId="0" borderId="1198" xfId="0" applyFont="1" applyFill="1" applyBorder="1" applyAlignment="1">
      <alignment vertical="center"/>
    </xf>
    <xf numFmtId="0" fontId="0" fillId="0" borderId="1154" xfId="0" applyFont="1" applyFill="1" applyBorder="1" applyAlignment="1">
      <alignment horizontal="left" vertical="center"/>
    </xf>
    <xf numFmtId="0" fontId="0" fillId="0" borderId="1168" xfId="249" applyFont="1" applyFill="1" applyBorder="1" applyAlignment="1">
      <alignment horizontal="center" vertical="center"/>
    </xf>
    <xf numFmtId="0" fontId="0" fillId="0" borderId="1155" xfId="0" applyFont="1" applyFill="1" applyBorder="1" applyAlignment="1">
      <alignment horizontal="center" vertical="center"/>
    </xf>
    <xf numFmtId="49" fontId="0" fillId="0" borderId="1168" xfId="0" applyNumberFormat="1" applyFont="1" applyFill="1" applyBorder="1" applyAlignment="1">
      <alignment horizontal="center" vertical="center"/>
    </xf>
    <xf numFmtId="0" fontId="0" fillId="0" borderId="1193" xfId="0" applyNumberFormat="1" applyFont="1" applyFill="1" applyBorder="1" applyAlignment="1">
      <alignment horizontal="center" vertical="center"/>
    </xf>
    <xf numFmtId="0" fontId="0" fillId="0" borderId="1194" xfId="0" applyNumberFormat="1" applyFont="1" applyFill="1" applyBorder="1" applyAlignment="1">
      <alignment horizontal="center" vertical="center"/>
    </xf>
    <xf numFmtId="0" fontId="0" fillId="0" borderId="1189" xfId="0" applyNumberFormat="1" applyFont="1" applyFill="1" applyBorder="1" applyAlignment="1">
      <alignment horizontal="center" vertical="center"/>
    </xf>
    <xf numFmtId="0" fontId="0" fillId="0" borderId="1187" xfId="0" applyNumberFormat="1" applyFont="1" applyFill="1" applyBorder="1" applyAlignment="1">
      <alignment horizontal="center" vertical="center"/>
    </xf>
    <xf numFmtId="49" fontId="0" fillId="0" borderId="1199" xfId="0" applyNumberFormat="1" applyFont="1" applyFill="1" applyBorder="1" applyAlignment="1">
      <alignment horizontal="center" vertical="center"/>
    </xf>
    <xf numFmtId="49" fontId="0" fillId="0" borderId="1200" xfId="0" applyNumberFormat="1" applyFont="1" applyFill="1" applyBorder="1" applyAlignment="1">
      <alignment horizontal="center" vertical="center"/>
    </xf>
    <xf numFmtId="0" fontId="0" fillId="0" borderId="1201" xfId="0" applyFont="1" applyFill="1" applyBorder="1" applyAlignment="1">
      <alignment horizontal="center" vertical="center"/>
    </xf>
    <xf numFmtId="49" fontId="34" fillId="0" borderId="1202" xfId="0" applyNumberFormat="1" applyFont="1" applyFill="1" applyBorder="1" applyAlignment="1">
      <alignment vertical="center"/>
    </xf>
    <xf numFmtId="49" fontId="0" fillId="0" borderId="1186" xfId="0" applyNumberFormat="1" applyFont="1" applyFill="1" applyBorder="1" applyAlignment="1">
      <alignment horizontal="left" vertical="center"/>
    </xf>
    <xf numFmtId="0" fontId="0" fillId="0" borderId="1201" xfId="0" applyNumberFormat="1" applyFont="1" applyFill="1" applyBorder="1" applyAlignment="1">
      <alignment horizontal="center" vertical="center"/>
    </xf>
    <xf numFmtId="0" fontId="0" fillId="0" borderId="1186" xfId="0" applyFont="1" applyFill="1" applyBorder="1" applyAlignment="1">
      <alignment horizontal="left" vertical="center"/>
    </xf>
    <xf numFmtId="0" fontId="0" fillId="0" borderId="1194" xfId="249" applyFont="1" applyFill="1" applyBorder="1" applyAlignment="1">
      <alignment horizontal="center" vertical="center"/>
    </xf>
    <xf numFmtId="49" fontId="0" fillId="0" borderId="1195" xfId="0" applyNumberFormat="1" applyFill="1" applyBorder="1" applyAlignment="1">
      <alignment horizontal="center" vertical="center"/>
    </xf>
    <xf numFmtId="0" fontId="0" fillId="0" borderId="1186" xfId="0" applyFill="1" applyBorder="1" applyAlignment="1">
      <alignment horizontal="left" vertical="center"/>
    </xf>
    <xf numFmtId="49" fontId="0" fillId="0" borderId="1200" xfId="0" applyNumberFormat="1" applyFill="1" applyBorder="1" applyAlignment="1">
      <alignment horizontal="center" vertical="center"/>
    </xf>
    <xf numFmtId="0" fontId="0" fillId="0" borderId="1194" xfId="0" applyFont="1" applyFill="1" applyBorder="1" applyAlignment="1">
      <alignment horizontal="center"/>
    </xf>
    <xf numFmtId="0" fontId="0" fillId="0" borderId="1203" xfId="0" applyNumberFormat="1" applyFont="1" applyFill="1" applyBorder="1" applyAlignment="1">
      <alignment horizontal="center" vertical="center"/>
    </xf>
    <xf numFmtId="0" fontId="0" fillId="0" borderId="1194" xfId="0" applyFont="1" applyFill="1" applyBorder="1" applyAlignment="1">
      <alignment horizontal="center" vertical="center"/>
    </xf>
    <xf numFmtId="0" fontId="0" fillId="0" borderId="1193" xfId="0" applyFont="1" applyFill="1" applyBorder="1" applyAlignment="1">
      <alignment horizontal="center" vertical="center"/>
    </xf>
    <xf numFmtId="0" fontId="0" fillId="0" borderId="1193" xfId="0" applyFill="1" applyBorder="1" applyAlignment="1">
      <alignment horizontal="center" vertical="center"/>
    </xf>
    <xf numFmtId="0" fontId="34" fillId="0" borderId="1196" xfId="0" applyFont="1" applyFill="1" applyBorder="1" applyAlignment="1">
      <alignment vertical="center" wrapText="1"/>
    </xf>
    <xf numFmtId="49" fontId="0" fillId="0" borderId="1204" xfId="0" applyNumberFormat="1" applyFont="1" applyFill="1" applyBorder="1" applyAlignment="1">
      <alignment horizontal="center" vertical="center"/>
    </xf>
    <xf numFmtId="49" fontId="0" fillId="0" borderId="1205" xfId="0" applyNumberFormat="1" applyFill="1" applyBorder="1" applyAlignment="1">
      <alignment horizontal="center" vertical="center"/>
    </xf>
    <xf numFmtId="49" fontId="0" fillId="0" borderId="1201" xfId="0" applyNumberFormat="1" applyFont="1" applyFill="1" applyBorder="1" applyAlignment="1">
      <alignment horizontal="center" vertical="center"/>
    </xf>
    <xf numFmtId="49" fontId="34" fillId="0" borderId="1196" xfId="0" applyNumberFormat="1" applyFont="1" applyFill="1" applyBorder="1" applyAlignment="1">
      <alignment horizontal="left" vertical="center"/>
    </xf>
    <xf numFmtId="49" fontId="0" fillId="0" borderId="1206" xfId="0" applyNumberFormat="1" applyFont="1" applyFill="1" applyBorder="1" applyAlignment="1">
      <alignment horizontal="center" vertical="center"/>
    </xf>
    <xf numFmtId="49" fontId="34" fillId="0" borderId="1207" xfId="0" applyNumberFormat="1" applyFont="1" applyFill="1" applyBorder="1" applyAlignment="1">
      <alignment vertical="center"/>
    </xf>
    <xf numFmtId="0" fontId="0" fillId="0" borderId="1196" xfId="0" applyFill="1" applyBorder="1" applyAlignment="1">
      <alignment horizontal="left" vertical="center"/>
    </xf>
    <xf numFmtId="0" fontId="0" fillId="0" borderId="1189" xfId="0" applyFont="1" applyFill="1" applyBorder="1" applyAlignment="1">
      <alignment horizontal="center" vertical="center"/>
    </xf>
    <xf numFmtId="0" fontId="0" fillId="0" borderId="1206" xfId="0" applyNumberFormat="1" applyFont="1" applyFill="1" applyBorder="1" applyAlignment="1">
      <alignment horizontal="center" vertical="center"/>
    </xf>
    <xf numFmtId="49" fontId="0" fillId="0" borderId="1206" xfId="0" applyNumberFormat="1" applyFill="1" applyBorder="1" applyAlignment="1">
      <alignment horizontal="center" vertical="center"/>
    </xf>
    <xf numFmtId="0" fontId="34" fillId="0" borderId="1150" xfId="0" applyFont="1" applyFill="1" applyBorder="1" applyAlignment="1">
      <alignment horizontal="left" vertical="center"/>
    </xf>
    <xf numFmtId="0" fontId="29" fillId="0" borderId="1189" xfId="0" applyFont="1" applyFill="1" applyBorder="1" applyAlignment="1">
      <alignment horizontal="center" vertical="center" textRotation="90"/>
    </xf>
    <xf numFmtId="0" fontId="46" fillId="0" borderId="1189" xfId="0" applyFont="1" applyFill="1" applyBorder="1" applyAlignment="1">
      <alignment horizontal="center" wrapText="1"/>
    </xf>
    <xf numFmtId="0" fontId="34" fillId="0" borderId="53" xfId="0" applyFont="1" applyFill="1" applyBorder="1" applyAlignment="1">
      <alignment horizontal="center" vertical="center" wrapText="1"/>
    </xf>
    <xf numFmtId="0" fontId="0" fillId="0" borderId="58" xfId="0" applyFont="1" applyFill="1" applyBorder="1" applyAlignment="1">
      <alignment horizontal="center" vertical="center" wrapText="1"/>
    </xf>
    <xf numFmtId="0" fontId="0" fillId="0" borderId="1168" xfId="0" applyFont="1" applyFill="1" applyBorder="1" applyAlignment="1">
      <alignment vertical="center"/>
    </xf>
    <xf numFmtId="0" fontId="29"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0" fillId="55" borderId="14" xfId="0" applyFont="1" applyFill="1" applyBorder="1" applyAlignment="1">
      <alignment horizontal="left"/>
    </xf>
    <xf numFmtId="0" fontId="51" fillId="0" borderId="0" xfId="270" applyFont="1" applyAlignment="1">
      <alignment vertical="top" wrapText="1"/>
    </xf>
    <xf numFmtId="0" fontId="51" fillId="0" borderId="0" xfId="270" applyFont="1" applyAlignment="1">
      <alignment vertical="top"/>
    </xf>
    <xf numFmtId="0" fontId="52" fillId="0" borderId="0" xfId="270" applyFont="1"/>
    <xf numFmtId="49" fontId="53" fillId="0" borderId="11" xfId="246" applyNumberFormat="1" applyFont="1" applyFill="1" applyBorder="1" applyAlignment="1">
      <alignment vertical="center"/>
    </xf>
    <xf numFmtId="0" fontId="52" fillId="0" borderId="0" xfId="270" applyFont="1" applyAlignment="1">
      <alignment vertical="top" wrapText="1"/>
    </xf>
    <xf numFmtId="49" fontId="29" fillId="0" borderId="48" xfId="246" applyNumberFormat="1" applyFont="1" applyFill="1" applyBorder="1" applyAlignment="1">
      <alignment horizontal="center" vertical="center" wrapText="1"/>
    </xf>
    <xf numFmtId="49" fontId="29" fillId="0" borderId="13" xfId="246" applyNumberFormat="1" applyFont="1" applyFill="1" applyBorder="1" applyAlignment="1">
      <alignment horizontal="center" vertical="center" wrapText="1"/>
    </xf>
    <xf numFmtId="0" fontId="0" fillId="0" borderId="1212" xfId="0" applyFont="1" applyFill="1" applyBorder="1" applyAlignment="1">
      <alignment horizontal="center" vertical="center"/>
    </xf>
    <xf numFmtId="0" fontId="0" fillId="0" borderId="1187" xfId="0" applyFill="1" applyBorder="1" applyAlignment="1">
      <alignment horizontal="center" vertical="center"/>
    </xf>
    <xf numFmtId="0" fontId="56" fillId="56" borderId="1193" xfId="0" applyFont="1" applyFill="1" applyBorder="1" applyAlignment="1">
      <alignment horizontal="center" vertical="center"/>
    </xf>
    <xf numFmtId="49" fontId="11" fillId="56" borderId="1213" xfId="246" applyNumberFormat="1" applyFont="1" applyFill="1" applyBorder="1" applyAlignment="1">
      <alignment horizontal="center" vertical="center" wrapText="1"/>
    </xf>
    <xf numFmtId="0" fontId="0" fillId="56" borderId="1213" xfId="0" applyFont="1" applyFill="1" applyBorder="1" applyAlignment="1">
      <alignment horizontal="center"/>
    </xf>
    <xf numFmtId="0" fontId="11" fillId="0" borderId="1187" xfId="0" applyFont="1" applyFill="1" applyBorder="1" applyAlignment="1">
      <alignment horizontal="center" vertical="center"/>
    </xf>
    <xf numFmtId="0" fontId="11" fillId="0" borderId="1213" xfId="0" applyFont="1" applyBorder="1" applyAlignment="1">
      <alignment horizontal="center" vertical="center"/>
    </xf>
    <xf numFmtId="0" fontId="11" fillId="0" borderId="1187" xfId="0" applyFont="1" applyBorder="1" applyAlignment="1">
      <alignment horizontal="center" vertical="center"/>
    </xf>
    <xf numFmtId="0" fontId="0" fillId="0" borderId="1213" xfId="0" applyFont="1" applyFill="1" applyBorder="1" applyAlignment="1">
      <alignment vertical="center" wrapText="1"/>
    </xf>
    <xf numFmtId="0" fontId="0" fillId="0" borderId="1187" xfId="0" applyBorder="1" applyAlignment="1">
      <alignment horizontal="center" vertical="center"/>
    </xf>
    <xf numFmtId="0" fontId="0" fillId="0" borderId="1213" xfId="0" applyFont="1" applyFill="1" applyBorder="1" applyAlignment="1">
      <alignment vertical="center"/>
    </xf>
    <xf numFmtId="0" fontId="11" fillId="0" borderId="1193" xfId="0" applyFont="1" applyBorder="1" applyAlignment="1">
      <alignment horizontal="center" vertical="center"/>
    </xf>
    <xf numFmtId="0" fontId="11" fillId="0" borderId="0" xfId="0" applyFont="1" applyAlignment="1">
      <alignment horizontal="center"/>
    </xf>
    <xf numFmtId="49" fontId="11" fillId="0" borderId="0" xfId="246" applyNumberFormat="1" applyFont="1" applyFill="1" applyBorder="1" applyAlignment="1">
      <alignment horizontal="center" vertical="center"/>
    </xf>
    <xf numFmtId="0" fontId="33"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Fill="1" applyAlignment="1">
      <alignment horizontal="center"/>
    </xf>
    <xf numFmtId="49" fontId="32" fillId="0" borderId="1214" xfId="0" applyNumberFormat="1" applyFont="1" applyFill="1" applyBorder="1" applyAlignment="1">
      <alignment horizontal="center" vertical="center"/>
    </xf>
    <xf numFmtId="0" fontId="78" fillId="0" borderId="0" xfId="271" applyFont="1" applyAlignment="1">
      <alignment vertical="top" wrapText="1"/>
    </xf>
    <xf numFmtId="0" fontId="51" fillId="0" borderId="0" xfId="271" applyFont="1" applyAlignment="1">
      <alignment vertical="top"/>
    </xf>
    <xf numFmtId="0" fontId="79" fillId="0" borderId="0" xfId="271" applyFont="1" applyAlignment="1"/>
    <xf numFmtId="0" fontId="32" fillId="0" borderId="49" xfId="0" applyFont="1" applyFill="1" applyBorder="1" applyAlignment="1">
      <alignment horizontal="center"/>
    </xf>
    <xf numFmtId="49" fontId="32" fillId="56" borderId="1215" xfId="0" applyNumberFormat="1" applyFont="1" applyFill="1" applyBorder="1" applyAlignment="1">
      <alignment horizontal="center" vertical="center"/>
    </xf>
    <xf numFmtId="0" fontId="79" fillId="0" borderId="0" xfId="271" applyFont="1" applyAlignment="1">
      <alignment vertical="top" wrapText="1"/>
    </xf>
    <xf numFmtId="0" fontId="80" fillId="0" borderId="0" xfId="0" applyFont="1" applyAlignment="1"/>
    <xf numFmtId="0" fontId="79" fillId="0" borderId="0" xfId="271" applyFont="1" applyAlignment="1">
      <alignment vertical="center"/>
    </xf>
    <xf numFmtId="0" fontId="80" fillId="0" borderId="0" xfId="0" applyFont="1" applyAlignment="1">
      <alignment vertical="center"/>
    </xf>
    <xf numFmtId="0" fontId="29" fillId="0" borderId="1165" xfId="0" applyFont="1" applyBorder="1" applyAlignment="1">
      <alignment horizontal="center" vertical="center"/>
    </xf>
    <xf numFmtId="0" fontId="29" fillId="0" borderId="18" xfId="0" applyFont="1" applyBorder="1" applyAlignment="1">
      <alignment horizontal="center" vertical="center"/>
    </xf>
    <xf numFmtId="0" fontId="29" fillId="0" borderId="1218" xfId="0" applyFont="1" applyFill="1" applyBorder="1" applyAlignment="1">
      <alignment horizontal="center" vertical="center" wrapText="1"/>
    </xf>
    <xf numFmtId="0" fontId="29" fillId="0" borderId="1219" xfId="0" applyFont="1" applyFill="1" applyBorder="1" applyAlignment="1">
      <alignment horizontal="center" vertical="center" wrapText="1"/>
    </xf>
    <xf numFmtId="0" fontId="81" fillId="0" borderId="0" xfId="0" applyFont="1" applyAlignment="1">
      <alignment vertical="center"/>
    </xf>
    <xf numFmtId="0" fontId="0" fillId="0" borderId="1193" xfId="0" applyFont="1" applyFill="1" applyBorder="1" applyAlignment="1">
      <alignment horizontal="left" vertical="center" wrapText="1"/>
    </xf>
    <xf numFmtId="49" fontId="29" fillId="0" borderId="1220" xfId="0" applyNumberFormat="1" applyFont="1" applyFill="1" applyBorder="1" applyAlignment="1">
      <alignment horizontal="center" vertical="center" wrapText="1"/>
    </xf>
    <xf numFmtId="0" fontId="0" fillId="0" borderId="1193" xfId="0" applyFont="1" applyFill="1" applyBorder="1" applyAlignment="1">
      <alignment horizontal="left" vertical="center"/>
    </xf>
    <xf numFmtId="49" fontId="29" fillId="0" borderId="1220" xfId="0" applyNumberFormat="1" applyFont="1" applyFill="1" applyBorder="1" applyAlignment="1">
      <alignment horizontal="center" vertical="center"/>
    </xf>
    <xf numFmtId="0" fontId="79" fillId="0" borderId="0" xfId="271" applyFont="1" applyAlignment="1">
      <alignment vertical="top"/>
    </xf>
    <xf numFmtId="0" fontId="34" fillId="0" borderId="0" xfId="0" applyFont="1" applyFill="1"/>
    <xf numFmtId="0" fontId="82" fillId="55" borderId="0" xfId="0" applyFont="1" applyFill="1" applyAlignment="1"/>
    <xf numFmtId="0" fontId="81" fillId="0" borderId="0" xfId="0" applyFont="1" applyAlignment="1"/>
    <xf numFmtId="0" fontId="32" fillId="0" borderId="51" xfId="0" applyFont="1" applyFill="1" applyBorder="1" applyAlignment="1">
      <alignment horizontal="left" vertical="center"/>
    </xf>
    <xf numFmtId="0" fontId="0" fillId="0" borderId="1132" xfId="0" applyFont="1" applyFill="1" applyBorder="1" applyAlignment="1">
      <alignment horizontal="center"/>
    </xf>
    <xf numFmtId="0" fontId="0" fillId="0" borderId="50" xfId="0" applyFont="1" applyFill="1" applyBorder="1" applyAlignment="1">
      <alignment horizontal="center"/>
    </xf>
    <xf numFmtId="0" fontId="79" fillId="0" borderId="0" xfId="271" applyFont="1"/>
    <xf numFmtId="49" fontId="71" fillId="0" borderId="0" xfId="89" applyNumberFormat="1" applyFont="1" applyFill="1" applyBorder="1" applyAlignment="1">
      <alignment vertical="center"/>
    </xf>
    <xf numFmtId="0" fontId="32" fillId="0" borderId="1222" xfId="0" applyFont="1" applyFill="1" applyBorder="1" applyAlignment="1">
      <alignment horizontal="left" vertical="center"/>
    </xf>
    <xf numFmtId="0" fontId="0" fillId="56" borderId="1223" xfId="0" applyFont="1" applyFill="1" applyBorder="1" applyAlignment="1">
      <alignment horizontal="center"/>
    </xf>
    <xf numFmtId="0" fontId="0" fillId="56" borderId="1224" xfId="0" applyFont="1" applyFill="1" applyBorder="1" applyAlignment="1">
      <alignment horizontal="center"/>
    </xf>
    <xf numFmtId="0" fontId="80" fillId="0" borderId="0" xfId="0" applyFont="1"/>
    <xf numFmtId="49" fontId="29" fillId="0" borderId="66" xfId="0" applyNumberFormat="1" applyFont="1" applyFill="1" applyBorder="1" applyAlignment="1">
      <alignment vertical="center"/>
    </xf>
    <xf numFmtId="49" fontId="29" fillId="0" borderId="60" xfId="0" applyNumberFormat="1" applyFont="1" applyFill="1" applyBorder="1" applyAlignment="1">
      <alignment horizontal="center" vertical="center" wrapText="1"/>
    </xf>
    <xf numFmtId="49" fontId="29" fillId="0" borderId="67" xfId="0" applyNumberFormat="1" applyFont="1" applyFill="1" applyBorder="1" applyAlignment="1">
      <alignment horizontal="center" vertical="center" wrapText="1"/>
    </xf>
    <xf numFmtId="49" fontId="29" fillId="0" borderId="67" xfId="89" applyNumberFormat="1" applyFont="1" applyFill="1" applyBorder="1" applyAlignment="1">
      <alignment horizontal="center" vertical="center" wrapText="1"/>
    </xf>
    <xf numFmtId="0" fontId="46" fillId="0" borderId="1171" xfId="0" applyFont="1" applyFill="1" applyBorder="1" applyAlignment="1">
      <alignment horizontal="center" vertical="center"/>
    </xf>
    <xf numFmtId="49" fontId="46" fillId="0" borderId="1225" xfId="0" applyNumberFormat="1" applyFont="1" applyFill="1" applyBorder="1" applyAlignment="1">
      <alignment vertical="center"/>
    </xf>
    <xf numFmtId="0" fontId="46" fillId="56" borderId="65" xfId="0" applyFont="1" applyFill="1" applyBorder="1" applyAlignment="1">
      <alignment vertical="center"/>
    </xf>
    <xf numFmtId="0" fontId="46" fillId="56" borderId="1225" xfId="89" applyNumberFormat="1" applyFont="1" applyFill="1" applyBorder="1" applyAlignment="1">
      <alignment horizontal="center" vertical="center"/>
    </xf>
    <xf numFmtId="0" fontId="46" fillId="0" borderId="1225" xfId="89" applyNumberFormat="1" applyFont="1" applyFill="1" applyBorder="1" applyAlignment="1">
      <alignment horizontal="center" vertical="center"/>
    </xf>
    <xf numFmtId="0" fontId="46" fillId="0" borderId="1226" xfId="89" applyNumberFormat="1" applyFont="1" applyFill="1" applyBorder="1" applyAlignment="1">
      <alignment horizontal="center" vertical="center"/>
    </xf>
    <xf numFmtId="1" fontId="46" fillId="0" borderId="1226" xfId="89" applyNumberFormat="1" applyFont="1" applyFill="1" applyBorder="1" applyAlignment="1">
      <alignment horizontal="center" vertical="center"/>
    </xf>
    <xf numFmtId="9" fontId="46" fillId="61" borderId="1225" xfId="243" applyFont="1" applyFill="1" applyBorder="1" applyAlignment="1">
      <alignment horizontal="center" vertical="center" wrapText="1"/>
    </xf>
    <xf numFmtId="49" fontId="46" fillId="0" borderId="1226" xfId="89" applyNumberFormat="1" applyFont="1" applyFill="1" applyBorder="1" applyAlignment="1">
      <alignment horizontal="center" vertical="center" wrapText="1"/>
    </xf>
    <xf numFmtId="0" fontId="46" fillId="26" borderId="1225" xfId="0" applyFont="1" applyFill="1" applyBorder="1" applyAlignment="1">
      <alignment vertical="center"/>
    </xf>
    <xf numFmtId="9" fontId="46" fillId="62" borderId="1226" xfId="0" applyNumberFormat="1" applyFont="1" applyFill="1" applyBorder="1" applyAlignment="1">
      <alignment vertical="center"/>
    </xf>
    <xf numFmtId="0" fontId="46" fillId="56" borderId="1189" xfId="0" applyFont="1" applyFill="1" applyBorder="1" applyAlignment="1">
      <alignment vertical="center"/>
    </xf>
    <xf numFmtId="49" fontId="0" fillId="0" borderId="1225" xfId="0" applyNumberFormat="1" applyFont="1" applyFill="1" applyBorder="1" applyAlignment="1">
      <alignment vertical="center"/>
    </xf>
    <xf numFmtId="49" fontId="0" fillId="56" borderId="1225" xfId="0" applyNumberFormat="1" applyFont="1" applyFill="1" applyBorder="1" applyAlignment="1">
      <alignment vertical="center"/>
    </xf>
    <xf numFmtId="0" fontId="0" fillId="0" borderId="1225" xfId="0" applyNumberFormat="1" applyFont="1" applyFill="1" applyBorder="1" applyAlignment="1">
      <alignment horizontal="center" vertical="center"/>
    </xf>
    <xf numFmtId="0" fontId="0" fillId="0" borderId="1225" xfId="0" applyFont="1" applyFill="1" applyBorder="1" applyAlignment="1">
      <alignment vertical="center"/>
    </xf>
    <xf numFmtId="0" fontId="0" fillId="61" borderId="1225" xfId="0" applyNumberFormat="1" applyFont="1" applyFill="1" applyBorder="1" applyAlignment="1">
      <alignment horizontal="center" vertical="center" wrapText="1"/>
    </xf>
    <xf numFmtId="49" fontId="0" fillId="0" borderId="1226" xfId="89" applyNumberFormat="1" applyFont="1" applyFill="1" applyBorder="1" applyAlignment="1">
      <alignment horizontal="center" vertical="center" wrapText="1"/>
    </xf>
    <xf numFmtId="0" fontId="0" fillId="26" borderId="1225" xfId="0" applyFont="1" applyFill="1" applyBorder="1" applyAlignment="1">
      <alignment vertical="center"/>
    </xf>
    <xf numFmtId="9" fontId="0" fillId="62" borderId="1226" xfId="0" applyNumberFormat="1" applyFont="1" applyFill="1" applyBorder="1" applyAlignment="1">
      <alignment vertical="center"/>
    </xf>
    <xf numFmtId="0" fontId="0" fillId="56" borderId="1189" xfId="0" applyFont="1" applyFill="1" applyBorder="1" applyAlignment="1">
      <alignment vertical="center"/>
    </xf>
    <xf numFmtId="0" fontId="0" fillId="56" borderId="65" xfId="0" applyFont="1" applyFill="1" applyBorder="1" applyAlignment="1">
      <alignment vertical="center"/>
    </xf>
    <xf numFmtId="0" fontId="0" fillId="0" borderId="1225" xfId="0" applyFont="1" applyBorder="1" applyAlignment="1">
      <alignment vertical="center"/>
    </xf>
    <xf numFmtId="49" fontId="0" fillId="0" borderId="1160" xfId="0" applyNumberFormat="1" applyFont="1" applyFill="1" applyBorder="1" applyAlignment="1">
      <alignment vertical="center"/>
    </xf>
    <xf numFmtId="49" fontId="0" fillId="56" borderId="1160" xfId="0" applyNumberFormat="1" applyFont="1" applyFill="1" applyBorder="1" applyAlignment="1">
      <alignment vertical="center"/>
    </xf>
    <xf numFmtId="0" fontId="0" fillId="0" borderId="1160" xfId="0" applyNumberFormat="1" applyFont="1" applyFill="1" applyBorder="1" applyAlignment="1">
      <alignment horizontal="center" vertical="center"/>
    </xf>
    <xf numFmtId="0" fontId="0" fillId="61" borderId="1160" xfId="0" applyNumberFormat="1" applyFont="1" applyFill="1" applyBorder="1" applyAlignment="1">
      <alignment horizontal="center" vertical="center" wrapText="1"/>
    </xf>
    <xf numFmtId="0" fontId="0" fillId="26" borderId="1160" xfId="0" applyFont="1" applyFill="1" applyBorder="1" applyAlignment="1">
      <alignment vertical="center"/>
    </xf>
    <xf numFmtId="9" fontId="0" fillId="62" borderId="1158" xfId="0" applyNumberFormat="1" applyFont="1" applyFill="1" applyBorder="1" applyAlignment="1">
      <alignment vertical="center"/>
    </xf>
    <xf numFmtId="0" fontId="0" fillId="56" borderId="1217" xfId="0" applyFont="1" applyFill="1" applyBorder="1" applyAlignment="1">
      <alignment vertical="center"/>
    </xf>
    <xf numFmtId="0" fontId="0" fillId="56" borderId="1135" xfId="0" applyFont="1" applyFill="1" applyBorder="1" applyAlignment="1">
      <alignment vertical="center"/>
    </xf>
    <xf numFmtId="49" fontId="0" fillId="0" borderId="1189" xfId="0" applyNumberFormat="1" applyFont="1" applyFill="1" applyBorder="1" applyAlignment="1">
      <alignment vertical="center"/>
    </xf>
    <xf numFmtId="49" fontId="0" fillId="56" borderId="1189" xfId="0" applyNumberFormat="1" applyFont="1" applyFill="1" applyBorder="1" applyAlignment="1">
      <alignment vertical="center"/>
    </xf>
    <xf numFmtId="0" fontId="0" fillId="61" borderId="1189" xfId="0" applyNumberFormat="1" applyFont="1" applyFill="1" applyBorder="1" applyAlignment="1">
      <alignment horizontal="center" vertical="center" wrapText="1"/>
    </xf>
    <xf numFmtId="49" fontId="0" fillId="0" borderId="1194" xfId="89" applyNumberFormat="1" applyFont="1" applyFill="1" applyBorder="1" applyAlignment="1">
      <alignment horizontal="center" vertical="center" wrapText="1"/>
    </xf>
    <xf numFmtId="0" fontId="0" fillId="26" borderId="1213" xfId="0" applyFont="1" applyFill="1" applyBorder="1" applyAlignment="1">
      <alignment vertical="center"/>
    </xf>
    <xf numFmtId="9" fontId="0" fillId="62" borderId="1227" xfId="0" applyNumberFormat="1" applyFont="1" applyFill="1" applyBorder="1" applyAlignment="1">
      <alignment vertical="center"/>
    </xf>
    <xf numFmtId="0" fontId="0" fillId="56" borderId="1213" xfId="0" applyFont="1" applyFill="1" applyBorder="1" applyAlignment="1">
      <alignment vertical="center"/>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wrapText="1"/>
    </xf>
    <xf numFmtId="49" fontId="0" fillId="0" borderId="0" xfId="0" applyNumberFormat="1" applyFont="1" applyFill="1" applyBorder="1" applyAlignment="1">
      <alignment vertical="center" wrapText="1"/>
    </xf>
    <xf numFmtId="9" fontId="0" fillId="0" borderId="0" xfId="0" applyNumberFormat="1" applyFont="1" applyFill="1" applyBorder="1"/>
    <xf numFmtId="0" fontId="0" fillId="0" borderId="0" xfId="0" applyFont="1" applyFill="1" applyBorder="1" applyAlignment="1"/>
    <xf numFmtId="9" fontId="0" fillId="0" borderId="0" xfId="0" applyNumberFormat="1" applyFont="1" applyFill="1" applyBorder="1" applyAlignment="1"/>
    <xf numFmtId="0" fontId="0" fillId="0" borderId="0" xfId="0" applyFill="1" applyBorder="1" applyAlignment="1"/>
    <xf numFmtId="49" fontId="68" fillId="0" borderId="0" xfId="0" applyNumberFormat="1" applyFont="1" applyFill="1" applyBorder="1" applyAlignment="1">
      <alignment vertical="center"/>
    </xf>
    <xf numFmtId="0" fontId="68" fillId="0" borderId="0" xfId="0" applyNumberFormat="1" applyFont="1" applyFill="1" applyBorder="1" applyAlignment="1">
      <alignment horizontal="center" vertical="center"/>
    </xf>
    <xf numFmtId="0" fontId="68" fillId="0" borderId="0" xfId="0" applyNumberFormat="1" applyFont="1" applyFill="1" applyBorder="1" applyAlignment="1">
      <alignment horizontal="center" vertical="center" wrapText="1"/>
    </xf>
    <xf numFmtId="49" fontId="68" fillId="0" borderId="0" xfId="89" applyNumberFormat="1" applyFont="1" applyFill="1" applyBorder="1" applyAlignment="1">
      <alignment horizontal="left" vertical="center"/>
    </xf>
    <xf numFmtId="0" fontId="82" fillId="55" borderId="0" xfId="0" applyFont="1" applyFill="1"/>
    <xf numFmtId="0" fontId="81" fillId="0" borderId="0" xfId="0" applyFont="1"/>
    <xf numFmtId="49" fontId="31" fillId="0" borderId="11" xfId="98" applyNumberFormat="1" applyFont="1" applyFill="1" applyBorder="1" applyAlignment="1">
      <alignment vertical="center"/>
    </xf>
    <xf numFmtId="49" fontId="32" fillId="0" borderId="88" xfId="98" applyNumberFormat="1" applyFont="1" applyFill="1" applyBorder="1" applyAlignment="1">
      <alignment horizontal="center" vertical="center"/>
    </xf>
    <xf numFmtId="49" fontId="29" fillId="0" borderId="55" xfId="98" applyNumberFormat="1" applyFont="1" applyFill="1" applyBorder="1" applyAlignment="1">
      <alignment horizontal="center" vertical="center" wrapText="1"/>
    </xf>
    <xf numFmtId="49" fontId="29" fillId="0" borderId="106" xfId="98" applyNumberFormat="1" applyFont="1" applyFill="1" applyBorder="1" applyAlignment="1">
      <alignment horizontal="center" vertical="center" wrapText="1"/>
    </xf>
    <xf numFmtId="49" fontId="29" fillId="0" borderId="60" xfId="98" applyNumberFormat="1" applyFont="1" applyFill="1" applyBorder="1" applyAlignment="1">
      <alignment horizontal="center" vertical="center" wrapText="1"/>
    </xf>
    <xf numFmtId="49" fontId="33" fillId="0" borderId="0" xfId="98" applyNumberFormat="1" applyFont="1" applyFill="1" applyBorder="1" applyAlignment="1">
      <alignment vertical="center"/>
    </xf>
    <xf numFmtId="49" fontId="33" fillId="0" borderId="0" xfId="98" applyNumberFormat="1" applyFont="1" applyFill="1" applyBorder="1" applyAlignment="1">
      <alignment horizontal="left" vertical="center" wrapText="1"/>
    </xf>
    <xf numFmtId="49" fontId="83" fillId="0" borderId="0" xfId="0" applyNumberFormat="1" applyFont="1" applyAlignment="1"/>
    <xf numFmtId="0" fontId="29" fillId="0" borderId="1193" xfId="0" applyFont="1" applyFill="1" applyBorder="1" applyAlignment="1">
      <alignment horizontal="center" vertical="center" wrapText="1"/>
    </xf>
    <xf numFmtId="0" fontId="0" fillId="0" borderId="1213" xfId="0" applyFont="1" applyFill="1" applyBorder="1" applyAlignment="1">
      <alignment horizontal="center" vertical="center"/>
    </xf>
    <xf numFmtId="0" fontId="0" fillId="0" borderId="1187" xfId="0" applyFont="1" applyFill="1" applyBorder="1" applyAlignment="1">
      <alignment horizontal="center" vertical="center"/>
    </xf>
    <xf numFmtId="0" fontId="0" fillId="56" borderId="1193" xfId="0" applyFont="1" applyFill="1" applyBorder="1" applyAlignment="1">
      <alignment horizontal="center" vertical="center"/>
    </xf>
    <xf numFmtId="49" fontId="0" fillId="56" borderId="1213" xfId="246" applyNumberFormat="1" applyFont="1" applyFill="1" applyBorder="1" applyAlignment="1">
      <alignment horizontal="center" vertical="center" wrapText="1"/>
    </xf>
    <xf numFmtId="0" fontId="0" fillId="56" borderId="1213" xfId="0" applyFont="1" applyFill="1" applyBorder="1" applyAlignment="1">
      <alignment horizontal="center" vertical="center"/>
    </xf>
    <xf numFmtId="0" fontId="0" fillId="0" borderId="1164" xfId="0" applyFont="1" applyBorder="1" applyAlignment="1">
      <alignment horizontal="center" vertical="center"/>
    </xf>
    <xf numFmtId="0" fontId="0" fillId="0" borderId="1217" xfId="0" applyFont="1" applyBorder="1" applyAlignment="1">
      <alignment horizontal="center" vertical="center"/>
    </xf>
    <xf numFmtId="0" fontId="0" fillId="0" borderId="65" xfId="0" applyFont="1" applyBorder="1" applyAlignment="1">
      <alignment horizontal="center" vertical="center"/>
    </xf>
    <xf numFmtId="0" fontId="0" fillId="56" borderId="1193" xfId="0" applyFont="1" applyFill="1" applyBorder="1" applyAlignment="1">
      <alignment horizontal="center" vertical="center" wrapText="1"/>
    </xf>
    <xf numFmtId="0" fontId="0" fillId="56" borderId="65" xfId="0" applyFont="1" applyFill="1" applyBorder="1" applyAlignment="1">
      <alignment horizontal="center" vertical="center"/>
    </xf>
    <xf numFmtId="0" fontId="0" fillId="56" borderId="1221" xfId="0" applyFont="1" applyFill="1" applyBorder="1" applyAlignment="1">
      <alignment horizontal="center" vertical="center"/>
    </xf>
    <xf numFmtId="0" fontId="0" fillId="56" borderId="1168" xfId="89" applyNumberFormat="1" applyFont="1" applyFill="1" applyBorder="1" applyAlignment="1">
      <alignment horizontal="center" vertical="center"/>
    </xf>
    <xf numFmtId="0" fontId="0" fillId="0" borderId="1168" xfId="89" applyNumberFormat="1" applyFont="1" applyFill="1" applyBorder="1" applyAlignment="1">
      <alignment horizontal="center" vertical="center"/>
    </xf>
    <xf numFmtId="0" fontId="0" fillId="0" borderId="1166" xfId="89" applyNumberFormat="1" applyFont="1" applyFill="1" applyBorder="1" applyAlignment="1">
      <alignment horizontal="center" vertical="center"/>
    </xf>
    <xf numFmtId="1" fontId="0" fillId="0" borderId="1166" xfId="89" applyNumberFormat="1" applyFont="1" applyFill="1" applyBorder="1" applyAlignment="1">
      <alignment horizontal="center" vertical="center"/>
    </xf>
    <xf numFmtId="9" fontId="0" fillId="61" borderId="1168" xfId="243" applyFont="1" applyFill="1" applyBorder="1" applyAlignment="1">
      <alignment horizontal="center" vertical="center" wrapText="1"/>
    </xf>
    <xf numFmtId="49" fontId="0" fillId="0" borderId="1166" xfId="89" applyNumberFormat="1" applyFont="1" applyFill="1" applyBorder="1" applyAlignment="1">
      <alignment horizontal="center" vertical="center" wrapText="1"/>
    </xf>
    <xf numFmtId="0" fontId="0" fillId="26" borderId="1168" xfId="0" applyFont="1" applyFill="1" applyBorder="1" applyAlignment="1">
      <alignment vertical="center"/>
    </xf>
    <xf numFmtId="9" fontId="0" fillId="62" borderId="1166" xfId="0" applyNumberFormat="1" applyFont="1" applyFill="1" applyBorder="1" applyAlignment="1">
      <alignment vertical="center"/>
    </xf>
    <xf numFmtId="0" fontId="11" fillId="0" borderId="9" xfId="0" applyFont="1" applyBorder="1" applyAlignment="1">
      <alignment horizontal="center"/>
    </xf>
    <xf numFmtId="0" fontId="11" fillId="56" borderId="88" xfId="0" applyFont="1" applyFill="1" applyBorder="1" applyAlignment="1">
      <alignment horizontal="center"/>
    </xf>
    <xf numFmtId="0" fontId="11" fillId="0" borderId="1171" xfId="0" applyFont="1" applyFill="1" applyBorder="1" applyAlignment="1">
      <alignment horizontal="center" vertical="center"/>
    </xf>
    <xf numFmtId="49" fontId="11" fillId="0" borderId="1228" xfId="98" applyNumberFormat="1" applyFont="1" applyFill="1" applyBorder="1" applyAlignment="1">
      <alignment vertical="center"/>
    </xf>
    <xf numFmtId="0" fontId="11" fillId="0" borderId="1168" xfId="98" applyNumberFormat="1" applyFont="1" applyFill="1" applyBorder="1" applyAlignment="1">
      <alignment horizontal="center" vertical="center"/>
    </xf>
    <xf numFmtId="49" fontId="11" fillId="0" borderId="1168" xfId="98" applyNumberFormat="1" applyFont="1" applyFill="1" applyBorder="1" applyAlignment="1">
      <alignment horizontal="left" vertical="center"/>
    </xf>
    <xf numFmtId="49" fontId="11" fillId="0" borderId="1226" xfId="89" applyNumberFormat="1" applyFont="1" applyFill="1" applyBorder="1" applyAlignment="1">
      <alignment horizontal="center" vertical="center" wrapText="1"/>
    </xf>
    <xf numFmtId="49" fontId="11" fillId="26" borderId="1168" xfId="98" applyNumberFormat="1" applyFont="1" applyFill="1" applyBorder="1" applyAlignment="1">
      <alignment horizontal="center" vertical="center" wrapText="1"/>
    </xf>
    <xf numFmtId="49" fontId="11" fillId="0" borderId="1168" xfId="98" applyNumberFormat="1" applyFont="1" applyFill="1" applyBorder="1" applyAlignment="1">
      <alignment horizontal="center" vertical="center"/>
    </xf>
    <xf numFmtId="0" fontId="11" fillId="56" borderId="65" xfId="0" applyFont="1" applyFill="1" applyBorder="1" applyAlignment="1">
      <alignment vertical="center"/>
    </xf>
    <xf numFmtId="49" fontId="11" fillId="0" borderId="1225" xfId="98" applyNumberFormat="1" applyFont="1" applyFill="1" applyBorder="1" applyAlignment="1">
      <alignment horizontal="left" vertical="center"/>
    </xf>
    <xf numFmtId="49" fontId="11" fillId="0" borderId="1225" xfId="98" applyNumberFormat="1" applyFont="1" applyFill="1" applyBorder="1" applyAlignment="1">
      <alignment horizontal="left" vertical="center" wrapText="1"/>
    </xf>
    <xf numFmtId="49" fontId="11" fillId="0" borderId="1225" xfId="98" applyNumberFormat="1" applyFont="1" applyFill="1" applyBorder="1" applyAlignment="1">
      <alignment horizontal="center" vertical="center"/>
    </xf>
    <xf numFmtId="49" fontId="11" fillId="0" borderId="1226" xfId="89" applyNumberFormat="1" applyFont="1" applyFill="1" applyBorder="1" applyAlignment="1">
      <alignment horizontal="center" vertical="center"/>
    </xf>
    <xf numFmtId="49" fontId="11" fillId="26" borderId="1225" xfId="98" applyNumberFormat="1" applyFont="1" applyFill="1" applyBorder="1" applyAlignment="1">
      <alignment horizontal="center" vertical="center"/>
    </xf>
    <xf numFmtId="0" fontId="11" fillId="56" borderId="1189" xfId="0" applyFont="1" applyFill="1" applyBorder="1" applyAlignment="1">
      <alignment vertical="center"/>
    </xf>
    <xf numFmtId="0" fontId="0" fillId="0" borderId="1168" xfId="0" applyFont="1" applyFill="1" applyBorder="1" applyAlignment="1">
      <alignment horizontal="center" vertical="center"/>
    </xf>
    <xf numFmtId="0" fontId="0" fillId="55" borderId="0" xfId="0" applyFont="1" applyFill="1"/>
    <xf numFmtId="0" fontId="46" fillId="0" borderId="1229" xfId="0" applyFont="1" applyFill="1" applyBorder="1" applyAlignment="1">
      <alignment horizontal="center" vertical="center"/>
    </xf>
    <xf numFmtId="0" fontId="46" fillId="0" borderId="1168" xfId="0" applyFont="1" applyFill="1" applyBorder="1" applyAlignment="1">
      <alignment horizontal="center" vertical="center"/>
    </xf>
    <xf numFmtId="0" fontId="0" fillId="0" borderId="1225" xfId="0" applyFill="1" applyBorder="1" applyAlignment="1">
      <alignment horizontal="left" vertical="center"/>
    </xf>
    <xf numFmtId="0" fontId="0" fillId="0" borderId="1225" xfId="0" applyFill="1" applyBorder="1" applyAlignment="1">
      <alignment horizontal="center" vertical="center"/>
    </xf>
    <xf numFmtId="0" fontId="46" fillId="0" borderId="1168" xfId="0" applyFont="1" applyFill="1" applyBorder="1" applyAlignment="1">
      <alignment vertical="center"/>
    </xf>
    <xf numFmtId="3" fontId="0" fillId="0" borderId="1168" xfId="0" applyNumberFormat="1" applyFont="1" applyFill="1" applyBorder="1" applyAlignment="1">
      <alignment vertical="center"/>
    </xf>
    <xf numFmtId="0" fontId="0" fillId="0" borderId="1166" xfId="0" applyFont="1" applyFill="1" applyBorder="1" applyAlignment="1">
      <alignment vertical="center"/>
    </xf>
    <xf numFmtId="0" fontId="46" fillId="0" borderId="1225" xfId="0" applyFont="1" applyFill="1" applyBorder="1" applyAlignment="1">
      <alignment horizontal="center" vertical="center"/>
    </xf>
    <xf numFmtId="0" fontId="0" fillId="0" borderId="1225" xfId="0" applyFont="1" applyFill="1" applyBorder="1" applyAlignment="1">
      <alignment horizontal="center" vertical="center"/>
    </xf>
    <xf numFmtId="0" fontId="46" fillId="0" borderId="1225" xfId="0" applyFont="1" applyFill="1" applyBorder="1" applyAlignment="1">
      <alignment vertical="center"/>
    </xf>
    <xf numFmtId="3" fontId="0" fillId="0" borderId="1225" xfId="0" applyNumberFormat="1" applyFont="1" applyFill="1" applyBorder="1" applyAlignment="1">
      <alignment vertical="center"/>
    </xf>
    <xf numFmtId="0" fontId="0" fillId="0" borderId="1226" xfId="0" applyFont="1" applyFill="1" applyBorder="1" applyAlignment="1">
      <alignment vertical="center"/>
    </xf>
    <xf numFmtId="1" fontId="0" fillId="0" borderId="1225" xfId="0" applyNumberFormat="1" applyFill="1" applyBorder="1" applyAlignment="1">
      <alignment horizontal="center" vertical="center"/>
    </xf>
    <xf numFmtId="1" fontId="0" fillId="0" borderId="1225" xfId="0" applyNumberFormat="1" applyFont="1" applyFill="1" applyBorder="1" applyAlignment="1">
      <alignment horizontal="center" vertical="center"/>
    </xf>
    <xf numFmtId="3" fontId="0" fillId="0" borderId="1213" xfId="0" applyNumberFormat="1" applyFont="1" applyFill="1" applyBorder="1" applyAlignment="1">
      <alignment vertical="center"/>
    </xf>
    <xf numFmtId="3" fontId="0" fillId="0" borderId="1213" xfId="245" applyNumberFormat="1" applyFont="1" applyFill="1" applyBorder="1" applyAlignment="1">
      <alignment vertical="center"/>
    </xf>
    <xf numFmtId="0" fontId="0" fillId="0" borderId="1230" xfId="0" applyFont="1" applyFill="1" applyBorder="1" applyAlignment="1">
      <alignment vertical="center"/>
    </xf>
    <xf numFmtId="3" fontId="0" fillId="0" borderId="1225" xfId="0" applyNumberFormat="1" applyFont="1" applyFill="1" applyBorder="1" applyAlignment="1">
      <alignment horizontal="right" vertical="center"/>
    </xf>
    <xf numFmtId="3" fontId="0" fillId="0" borderId="1174" xfId="0" applyNumberFormat="1" applyFont="1" applyFill="1" applyBorder="1" applyAlignment="1">
      <alignment vertical="center"/>
    </xf>
    <xf numFmtId="0" fontId="0" fillId="0" borderId="1228" xfId="0" applyFill="1" applyBorder="1" applyAlignment="1">
      <alignment horizontal="center" vertical="center"/>
    </xf>
    <xf numFmtId="0" fontId="56" fillId="0" borderId="1231" xfId="0" applyFont="1" applyFill="1" applyBorder="1" applyAlignment="1">
      <alignment vertical="center"/>
    </xf>
    <xf numFmtId="0" fontId="0" fillId="0" borderId="1231" xfId="0" applyFont="1" applyFill="1" applyBorder="1" applyAlignment="1">
      <alignment vertical="center" wrapText="1"/>
    </xf>
    <xf numFmtId="0" fontId="0" fillId="0" borderId="1228" xfId="0" applyFont="1" applyFill="1" applyBorder="1" applyAlignment="1">
      <alignment horizontal="center" vertical="center"/>
    </xf>
    <xf numFmtId="1" fontId="0" fillId="0" borderId="1228" xfId="0" applyNumberFormat="1" applyFont="1" applyFill="1" applyBorder="1" applyAlignment="1">
      <alignment horizontal="center" vertical="center"/>
    </xf>
    <xf numFmtId="0" fontId="0" fillId="0" borderId="1166" xfId="0" applyFont="1" applyFill="1" applyBorder="1" applyAlignment="1">
      <alignment horizontal="left" vertical="center"/>
    </xf>
    <xf numFmtId="0" fontId="0" fillId="0" borderId="1232" xfId="0" applyFont="1" applyFill="1" applyBorder="1" applyAlignment="1">
      <alignment horizontal="center" vertical="center"/>
    </xf>
    <xf numFmtId="0" fontId="0" fillId="0" borderId="1231" xfId="0" applyFont="1" applyFill="1" applyBorder="1" applyAlignment="1">
      <alignment vertical="center"/>
    </xf>
    <xf numFmtId="0" fontId="0" fillId="0" borderId="1184" xfId="0" applyFont="1" applyFill="1" applyBorder="1" applyAlignment="1">
      <alignment horizontal="left" vertical="center"/>
    </xf>
    <xf numFmtId="0" fontId="0" fillId="0" borderId="1231" xfId="0" applyFont="1" applyFill="1" applyBorder="1" applyAlignment="1">
      <alignment horizontal="left" vertical="center"/>
    </xf>
    <xf numFmtId="0" fontId="0" fillId="0" borderId="1225" xfId="0" applyFont="1" applyFill="1" applyBorder="1" applyAlignment="1">
      <alignment horizontal="left" vertical="center"/>
    </xf>
    <xf numFmtId="0" fontId="0" fillId="0" borderId="1231" xfId="0" applyFill="1" applyBorder="1" applyAlignment="1">
      <alignment horizontal="center" vertical="center"/>
    </xf>
    <xf numFmtId="0" fontId="0" fillId="0" borderId="1225" xfId="0" applyFont="1" applyFill="1" applyBorder="1" applyAlignment="1">
      <alignment horizontal="center" vertical="center" wrapText="1"/>
    </xf>
    <xf numFmtId="0" fontId="56" fillId="0" borderId="1213" xfId="0" applyFont="1" applyFill="1" applyBorder="1" applyAlignment="1">
      <alignment vertical="center"/>
    </xf>
    <xf numFmtId="0" fontId="0" fillId="0" borderId="1226" xfId="0" applyFont="1" applyFill="1" applyBorder="1" applyAlignment="1">
      <alignment horizontal="center" vertical="center"/>
    </xf>
    <xf numFmtId="3" fontId="0" fillId="0" borderId="1234" xfId="0" applyNumberFormat="1" applyFont="1" applyFill="1" applyBorder="1" applyAlignment="1">
      <alignment horizontal="right" vertical="center"/>
    </xf>
    <xf numFmtId="3" fontId="0" fillId="0" borderId="1231" xfId="210" applyNumberFormat="1" applyFont="1" applyFill="1" applyBorder="1" applyAlignment="1">
      <alignment horizontal="right" vertical="center"/>
    </xf>
    <xf numFmtId="0" fontId="0" fillId="0" borderId="1231" xfId="0" applyFont="1" applyFill="1" applyBorder="1" applyAlignment="1">
      <alignment horizontal="center" vertical="center"/>
    </xf>
    <xf numFmtId="0" fontId="0" fillId="0" borderId="1231" xfId="0" applyFill="1" applyBorder="1" applyAlignment="1">
      <alignment vertical="center"/>
    </xf>
    <xf numFmtId="0" fontId="32" fillId="0" borderId="88" xfId="0" applyFont="1" applyFill="1" applyBorder="1" applyAlignment="1">
      <alignment horizontal="center" vertical="center"/>
    </xf>
    <xf numFmtId="0" fontId="29" fillId="0" borderId="1231" xfId="0" applyFont="1" applyFill="1" applyBorder="1" applyAlignment="1">
      <alignment horizontal="center" vertical="center"/>
    </xf>
    <xf numFmtId="0" fontId="29" fillId="0" borderId="1231" xfId="0" applyFont="1" applyFill="1" applyBorder="1" applyAlignment="1">
      <alignment horizontal="center" vertical="center" wrapText="1"/>
    </xf>
    <xf numFmtId="0" fontId="0" fillId="0" borderId="1231" xfId="0" applyFont="1" applyFill="1" applyBorder="1"/>
    <xf numFmtId="0" fontId="0" fillId="0" borderId="1231" xfId="0" applyFill="1" applyBorder="1"/>
    <xf numFmtId="0" fontId="0" fillId="59" borderId="0" xfId="0" applyFont="1" applyFill="1"/>
    <xf numFmtId="0" fontId="0" fillId="59" borderId="36" xfId="0" applyFont="1" applyFill="1" applyBorder="1" applyAlignment="1">
      <alignment horizontal="center" vertical="center"/>
    </xf>
    <xf numFmtId="49" fontId="0" fillId="59" borderId="112" xfId="89" applyNumberFormat="1" applyFont="1" applyFill="1" applyBorder="1" applyAlignment="1">
      <alignment vertical="center" wrapText="1"/>
    </xf>
    <xf numFmtId="49" fontId="0" fillId="59" borderId="113" xfId="89" applyNumberFormat="1" applyFont="1" applyFill="1" applyBorder="1" applyAlignment="1">
      <alignment vertical="center" wrapText="1"/>
    </xf>
    <xf numFmtId="49" fontId="0" fillId="59" borderId="10" xfId="89" applyNumberFormat="1" applyFont="1" applyFill="1" applyBorder="1" applyAlignment="1">
      <alignment horizontal="center" vertical="center"/>
    </xf>
    <xf numFmtId="0" fontId="0" fillId="59" borderId="6" xfId="89" applyNumberFormat="1" applyFont="1" applyFill="1" applyBorder="1" applyAlignment="1">
      <alignment horizontal="center" vertical="center"/>
    </xf>
    <xf numFmtId="0" fontId="0" fillId="59" borderId="62" xfId="89" applyNumberFormat="1" applyFont="1" applyFill="1" applyBorder="1" applyAlignment="1">
      <alignment horizontal="center" vertical="center"/>
    </xf>
    <xf numFmtId="9" fontId="0" fillId="59" borderId="6" xfId="243" applyFont="1" applyFill="1" applyBorder="1" applyAlignment="1">
      <alignment horizontal="center" vertical="center" wrapText="1"/>
    </xf>
    <xf numFmtId="49" fontId="0" fillId="59" borderId="62" xfId="89" applyNumberFormat="1" applyFont="1" applyFill="1" applyBorder="1" applyAlignment="1">
      <alignment horizontal="center" vertical="center" wrapText="1"/>
    </xf>
    <xf numFmtId="0" fontId="0" fillId="59" borderId="6" xfId="0" applyFont="1" applyFill="1" applyBorder="1"/>
    <xf numFmtId="9" fontId="0" fillId="59" borderId="62" xfId="0" applyNumberFormat="1" applyFont="1" applyFill="1" applyBorder="1" applyAlignment="1">
      <alignment horizontal="center"/>
    </xf>
    <xf numFmtId="0" fontId="0" fillId="59" borderId="64" xfId="0" applyFont="1" applyFill="1" applyBorder="1"/>
    <xf numFmtId="0" fontId="52" fillId="59" borderId="0" xfId="244" applyFont="1" applyFill="1" applyAlignment="1">
      <alignment vertical="top" wrapText="1"/>
    </xf>
    <xf numFmtId="0" fontId="52" fillId="59" borderId="0" xfId="244" applyFont="1" applyFill="1"/>
    <xf numFmtId="0" fontId="54" fillId="59" borderId="0" xfId="0" applyFont="1" applyFill="1"/>
    <xf numFmtId="0" fontId="0" fillId="59" borderId="0" xfId="0" applyFont="1" applyFill="1" applyAlignment="1"/>
    <xf numFmtId="0" fontId="0" fillId="59" borderId="285" xfId="0" applyFont="1" applyFill="1" applyBorder="1"/>
    <xf numFmtId="0" fontId="32" fillId="0" borderId="9" xfId="0" applyFont="1" applyFill="1" applyBorder="1" applyAlignment="1">
      <alignment horizontal="center" vertical="center"/>
    </xf>
    <xf numFmtId="0" fontId="11" fillId="0" borderId="119" xfId="0" applyFont="1" applyFill="1" applyBorder="1"/>
    <xf numFmtId="3" fontId="31" fillId="0" borderId="0" xfId="0" applyNumberFormat="1" applyFont="1" applyFill="1" applyBorder="1" applyAlignment="1">
      <alignment vertical="center"/>
    </xf>
    <xf numFmtId="0" fontId="69" fillId="0" borderId="0" xfId="0" applyFont="1" applyFill="1" applyAlignment="1">
      <alignment horizontal="center" vertical="center"/>
    </xf>
    <xf numFmtId="0" fontId="51" fillId="0" borderId="0" xfId="272" applyFont="1" applyFill="1" applyAlignment="1">
      <alignment vertical="top" wrapText="1"/>
    </xf>
    <xf numFmtId="0" fontId="51" fillId="0" borderId="0" xfId="272" applyFont="1" applyFill="1" applyAlignment="1">
      <alignment vertical="top"/>
    </xf>
    <xf numFmtId="0" fontId="52" fillId="0" borderId="0" xfId="272" applyFont="1" applyFill="1"/>
    <xf numFmtId="9" fontId="31" fillId="0" borderId="0" xfId="0" applyNumberFormat="1" applyFont="1" applyFill="1" applyBorder="1" applyAlignment="1">
      <alignment vertical="center"/>
    </xf>
    <xf numFmtId="0" fontId="52" fillId="0" borderId="0" xfId="272" applyFont="1" applyFill="1" applyAlignment="1">
      <alignment vertical="top" wrapText="1"/>
    </xf>
    <xf numFmtId="0" fontId="29" fillId="0" borderId="60" xfId="0" applyFont="1" applyFill="1" applyBorder="1" applyAlignment="1">
      <alignment horizontal="center" vertical="center"/>
    </xf>
    <xf numFmtId="0" fontId="29" fillId="0" borderId="67" xfId="0" applyFont="1" applyFill="1" applyBorder="1" applyAlignment="1">
      <alignment horizontal="left" vertical="center"/>
    </xf>
    <xf numFmtId="3" fontId="29" fillId="0" borderId="67" xfId="0" applyNumberFormat="1" applyFont="1" applyFill="1" applyBorder="1" applyAlignment="1">
      <alignment horizontal="center" vertical="center"/>
    </xf>
    <xf numFmtId="3" fontId="29" fillId="0" borderId="67" xfId="0" applyNumberFormat="1" applyFont="1" applyFill="1" applyBorder="1" applyAlignment="1">
      <alignment horizontal="center" vertical="center" wrapText="1"/>
    </xf>
    <xf numFmtId="3" fontId="0" fillId="0" borderId="1231" xfId="0" applyNumberFormat="1" applyFont="1" applyFill="1" applyBorder="1" applyAlignment="1">
      <alignment horizontal="right" vertical="center"/>
    </xf>
    <xf numFmtId="0" fontId="0" fillId="0" borderId="1231" xfId="0" applyFont="1" applyFill="1" applyBorder="1" applyAlignment="1">
      <alignment horizontal="left"/>
    </xf>
    <xf numFmtId="3" fontId="0" fillId="0" borderId="1231" xfId="0" applyNumberFormat="1" applyFont="1" applyFill="1" applyBorder="1" applyAlignment="1">
      <alignment horizontal="right"/>
    </xf>
    <xf numFmtId="0" fontId="0" fillId="0" borderId="1231" xfId="0" applyFill="1" applyBorder="1" applyAlignment="1">
      <alignment horizontal="left" indent="1"/>
    </xf>
    <xf numFmtId="3" fontId="0" fillId="0" borderId="1231" xfId="0" applyNumberFormat="1" applyFill="1" applyBorder="1"/>
    <xf numFmtId="0" fontId="0" fillId="0" borderId="0" xfId="0" applyFont="1" applyFill="1" applyBorder="1" applyAlignment="1">
      <alignment vertical="center"/>
    </xf>
    <xf numFmtId="0" fontId="0" fillId="0" borderId="1164" xfId="0" applyFont="1" applyFill="1" applyBorder="1" applyAlignment="1">
      <alignment horizontal="left" vertical="center"/>
    </xf>
    <xf numFmtId="0" fontId="0" fillId="0" borderId="1231" xfId="0" applyFont="1" applyFill="1" applyBorder="1" applyAlignment="1">
      <alignment horizontal="right" vertical="center"/>
    </xf>
    <xf numFmtId="0" fontId="0" fillId="0" borderId="1226" xfId="0" applyFont="1" applyFill="1" applyBorder="1" applyAlignment="1">
      <alignment horizontal="left" vertical="center"/>
    </xf>
    <xf numFmtId="3" fontId="0" fillId="0" borderId="1231" xfId="0" quotePrefix="1" applyNumberFormat="1" applyFont="1" applyFill="1" applyBorder="1" applyAlignment="1">
      <alignment horizontal="right" vertical="center"/>
    </xf>
    <xf numFmtId="0" fontId="0" fillId="0" borderId="0" xfId="0" applyFill="1" applyAlignment="1">
      <alignment horizontal="left" indent="1"/>
    </xf>
    <xf numFmtId="3" fontId="0" fillId="0" borderId="1233" xfId="0" applyNumberFormat="1" applyFont="1" applyFill="1" applyBorder="1" applyAlignment="1">
      <alignment horizontal="right" vertical="center"/>
    </xf>
    <xf numFmtId="0" fontId="0" fillId="0" borderId="1168" xfId="0" applyFont="1" applyFill="1" applyBorder="1" applyAlignment="1">
      <alignment horizontal="left" vertical="center"/>
    </xf>
    <xf numFmtId="3" fontId="0" fillId="0" borderId="1168" xfId="0" applyNumberFormat="1" applyFont="1" applyFill="1" applyBorder="1" applyAlignment="1">
      <alignment horizontal="right" vertical="center"/>
    </xf>
    <xf numFmtId="0" fontId="0" fillId="0" borderId="0" xfId="0" applyFont="1" applyFill="1" applyAlignment="1">
      <alignment horizontal="left"/>
    </xf>
    <xf numFmtId="3" fontId="0" fillId="0" borderId="0" xfId="0" applyNumberFormat="1" applyFont="1" applyFill="1"/>
    <xf numFmtId="0" fontId="51" fillId="0" borderId="1235" xfId="0" applyFont="1" applyFill="1" applyBorder="1" applyAlignment="1">
      <alignment horizontal="left"/>
    </xf>
    <xf numFmtId="3" fontId="51" fillId="0" borderId="1235" xfId="0" applyNumberFormat="1" applyFont="1" applyFill="1" applyBorder="1"/>
    <xf numFmtId="0" fontId="0" fillId="0" borderId="1231" xfId="0" applyFill="1" applyBorder="1" applyAlignment="1">
      <alignment horizontal="center"/>
    </xf>
    <xf numFmtId="0" fontId="0" fillId="0" borderId="1231" xfId="0" applyFill="1" applyBorder="1" applyAlignment="1">
      <alignment horizontal="left"/>
    </xf>
    <xf numFmtId="0" fontId="0" fillId="0" borderId="1231" xfId="0" applyNumberFormat="1" applyFill="1" applyBorder="1" applyAlignment="1">
      <alignment horizontal="center"/>
    </xf>
    <xf numFmtId="0" fontId="0" fillId="0" borderId="1231" xfId="0" applyFont="1" applyFill="1" applyBorder="1" applyAlignment="1">
      <alignment horizontal="center"/>
    </xf>
    <xf numFmtId="0" fontId="0" fillId="0" borderId="14" xfId="98" applyNumberFormat="1" applyFont="1" applyFill="1" applyBorder="1" applyAlignment="1">
      <alignment horizontal="center" vertical="center"/>
    </xf>
    <xf numFmtId="9" fontId="0" fillId="0" borderId="14" xfId="98" applyNumberFormat="1" applyFont="1" applyFill="1" applyBorder="1" applyAlignment="1">
      <alignment vertical="center" wrapText="1"/>
    </xf>
    <xf numFmtId="9" fontId="0" fillId="0" borderId="1129" xfId="98" applyNumberFormat="1" applyFont="1" applyFill="1" applyBorder="1" applyAlignment="1">
      <alignment horizontal="right" vertical="center"/>
    </xf>
    <xf numFmtId="0" fontId="0" fillId="0" borderId="1140" xfId="0" applyFont="1" applyFill="1" applyBorder="1" applyAlignment="1">
      <alignment vertical="center"/>
    </xf>
    <xf numFmtId="0" fontId="29" fillId="0" borderId="0" xfId="0" applyFont="1" applyFill="1" applyBorder="1" applyAlignment="1">
      <alignment horizontal="left"/>
    </xf>
    <xf numFmtId="0" fontId="0" fillId="55" borderId="1211" xfId="0" applyFont="1" applyFill="1" applyBorder="1" applyAlignment="1">
      <alignment horizontal="left" vertical="center"/>
    </xf>
    <xf numFmtId="0" fontId="0" fillId="55" borderId="1177" xfId="0" applyFont="1" applyFill="1" applyBorder="1" applyAlignment="1">
      <alignment horizontal="left" vertical="center"/>
    </xf>
    <xf numFmtId="0" fontId="0" fillId="55" borderId="1178" xfId="0" applyFont="1" applyFill="1" applyBorder="1" applyAlignment="1">
      <alignment horizontal="left" vertical="center"/>
    </xf>
    <xf numFmtId="0" fontId="0" fillId="0" borderId="98" xfId="0" applyFont="1" applyFill="1" applyBorder="1" applyAlignment="1">
      <alignment horizontal="center" vertical="center"/>
    </xf>
    <xf numFmtId="0" fontId="0" fillId="0" borderId="99" xfId="0" applyFont="1" applyFill="1" applyBorder="1" applyAlignment="1">
      <alignment horizontal="center" vertical="center"/>
    </xf>
    <xf numFmtId="0" fontId="0" fillId="0" borderId="64" xfId="0" applyFont="1" applyFill="1" applyBorder="1" applyAlignment="1">
      <alignment horizontal="center" vertical="center"/>
    </xf>
    <xf numFmtId="0" fontId="0" fillId="0" borderId="65" xfId="0" applyFont="1" applyFill="1" applyBorder="1" applyAlignment="1">
      <alignment horizontal="center" vertical="center"/>
    </xf>
    <xf numFmtId="0" fontId="0" fillId="0" borderId="97"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165" xfId="0" applyFont="1" applyFill="1" applyBorder="1" applyAlignment="1">
      <alignment horizontal="left" vertical="center" wrapText="1"/>
    </xf>
    <xf numFmtId="0" fontId="0" fillId="0" borderId="13" xfId="0" applyFont="1" applyFill="1" applyBorder="1" applyAlignment="1">
      <alignment vertical="center" wrapText="1"/>
    </xf>
    <xf numFmtId="0" fontId="0" fillId="0" borderId="21" xfId="0" applyFont="1" applyFill="1" applyBorder="1" applyAlignment="1">
      <alignment vertical="center" wrapText="1"/>
    </xf>
    <xf numFmtId="0" fontId="0" fillId="0" borderId="14"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95" xfId="0" applyFont="1" applyFill="1" applyBorder="1" applyAlignment="1">
      <alignment vertical="center"/>
    </xf>
    <xf numFmtId="0" fontId="0" fillId="0" borderId="21" xfId="0" applyFont="1" applyFill="1" applyBorder="1" applyAlignment="1">
      <alignment vertical="center"/>
    </xf>
    <xf numFmtId="0" fontId="0" fillId="0" borderId="14" xfId="0" applyFont="1" applyFill="1" applyBorder="1" applyAlignment="1">
      <alignment vertical="center"/>
    </xf>
    <xf numFmtId="0" fontId="0" fillId="0" borderId="96"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24" xfId="0" applyFont="1" applyFill="1" applyBorder="1" applyAlignment="1">
      <alignment horizontal="center" vertical="center"/>
    </xf>
    <xf numFmtId="0" fontId="0" fillId="55" borderId="1208" xfId="0" applyFont="1" applyFill="1" applyBorder="1" applyAlignment="1">
      <alignment horizontal="left" vertical="center"/>
    </xf>
    <xf numFmtId="0" fontId="0" fillId="55" borderId="1209" xfId="0" applyFont="1" applyFill="1" applyBorder="1" applyAlignment="1">
      <alignment horizontal="left" vertical="center"/>
    </xf>
    <xf numFmtId="0" fontId="0" fillId="55" borderId="1210" xfId="0" applyFont="1" applyFill="1" applyBorder="1" applyAlignment="1">
      <alignment horizontal="left" vertical="center"/>
    </xf>
    <xf numFmtId="0" fontId="0" fillId="0" borderId="114" xfId="0" applyFont="1" applyFill="1" applyBorder="1" applyAlignment="1">
      <alignment vertical="center" wrapText="1"/>
    </xf>
    <xf numFmtId="0" fontId="0" fillId="0" borderId="115" xfId="0" applyFont="1" applyFill="1" applyBorder="1" applyAlignment="1">
      <alignment vertical="center" wrapText="1"/>
    </xf>
    <xf numFmtId="0" fontId="0" fillId="0" borderId="1174" xfId="0" applyFont="1" applyFill="1" applyBorder="1" applyAlignment="1">
      <alignment horizontal="left" vertical="center"/>
    </xf>
    <xf numFmtId="0" fontId="0" fillId="0" borderId="1165" xfId="0" applyFont="1" applyFill="1" applyBorder="1" applyAlignment="1">
      <alignment horizontal="left" vertical="center"/>
    </xf>
    <xf numFmtId="0" fontId="0" fillId="0" borderId="14" xfId="0" applyFont="1" applyFill="1" applyBorder="1" applyAlignment="1">
      <alignment horizontal="left" vertical="center"/>
    </xf>
    <xf numFmtId="0" fontId="0" fillId="0" borderId="114" xfId="0" applyFont="1" applyFill="1" applyBorder="1" applyAlignment="1">
      <alignment horizontal="center" vertical="center" wrapText="1"/>
    </xf>
    <xf numFmtId="0" fontId="0" fillId="0" borderId="115" xfId="0" applyFont="1" applyFill="1" applyBorder="1" applyAlignment="1">
      <alignment horizontal="center" vertical="center" wrapText="1"/>
    </xf>
    <xf numFmtId="0" fontId="0" fillId="0" borderId="114" xfId="0" applyFont="1" applyFill="1" applyBorder="1" applyAlignment="1">
      <alignment vertical="center"/>
    </xf>
    <xf numFmtId="0" fontId="0" fillId="0" borderId="115" xfId="0" applyFont="1" applyFill="1" applyBorder="1" applyAlignment="1">
      <alignment vertical="center"/>
    </xf>
    <xf numFmtId="0" fontId="0" fillId="0" borderId="114" xfId="0" applyFont="1" applyFill="1" applyBorder="1" applyAlignment="1">
      <alignment horizontal="center" vertical="center"/>
    </xf>
    <xf numFmtId="0" fontId="0" fillId="0" borderId="115" xfId="0" applyFont="1" applyFill="1" applyBorder="1" applyAlignment="1">
      <alignment horizontal="center" vertical="center"/>
    </xf>
    <xf numFmtId="0" fontId="0" fillId="0" borderId="14" xfId="0" applyFont="1" applyFill="1" applyBorder="1" applyAlignment="1">
      <alignment horizontal="center" vertical="center"/>
    </xf>
    <xf numFmtId="3" fontId="0" fillId="0" borderId="1231" xfId="0" applyNumberFormat="1" applyFont="1" applyFill="1" applyBorder="1" applyAlignment="1">
      <alignment horizontal="center" vertical="center"/>
    </xf>
    <xf numFmtId="0" fontId="0" fillId="0" borderId="1231" xfId="0" applyFont="1" applyFill="1" applyBorder="1" applyAlignment="1">
      <alignment horizontal="center" vertical="center"/>
    </xf>
    <xf numFmtId="49" fontId="29" fillId="0" borderId="1132" xfId="0" applyNumberFormat="1" applyFont="1" applyFill="1" applyBorder="1" applyAlignment="1">
      <alignment horizontal="center" vertical="center"/>
    </xf>
    <xf numFmtId="49" fontId="29" fillId="0" borderId="1147" xfId="0" applyNumberFormat="1" applyFont="1" applyFill="1" applyBorder="1" applyAlignment="1">
      <alignment horizontal="center" vertical="center"/>
    </xf>
    <xf numFmtId="49" fontId="29" fillId="0" borderId="40" xfId="0" applyNumberFormat="1" applyFont="1" applyFill="1" applyBorder="1" applyAlignment="1">
      <alignment horizontal="center" vertical="center"/>
    </xf>
    <xf numFmtId="0" fontId="29" fillId="0" borderId="7"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149" xfId="0" applyFont="1" applyFill="1" applyBorder="1" applyAlignment="1">
      <alignment horizontal="center" vertical="center" wrapText="1"/>
    </xf>
    <xf numFmtId="0" fontId="29" fillId="0" borderId="96" xfId="0" applyFont="1" applyFill="1" applyBorder="1" applyAlignment="1">
      <alignment horizontal="center" vertical="center" wrapText="1"/>
    </xf>
    <xf numFmtId="0" fontId="29" fillId="0" borderId="1148" xfId="0" applyFont="1" applyFill="1" applyBorder="1" applyAlignment="1">
      <alignment horizontal="center" vertical="center" wrapText="1"/>
    </xf>
    <xf numFmtId="0" fontId="0" fillId="0" borderId="0" xfId="0" applyAlignment="1">
      <alignment horizontal="left" wrapText="1"/>
    </xf>
    <xf numFmtId="0" fontId="11" fillId="0" borderId="0" xfId="0" applyFont="1" applyAlignment="1">
      <alignment horizontal="left" wrapText="1"/>
    </xf>
    <xf numFmtId="0" fontId="32" fillId="0" borderId="9" xfId="0" applyFont="1" applyFill="1" applyBorder="1" applyAlignment="1">
      <alignment horizontal="center" vertical="center"/>
    </xf>
    <xf numFmtId="49" fontId="29" fillId="0" borderId="54" xfId="0" applyNumberFormat="1" applyFont="1" applyFill="1" applyBorder="1" applyAlignment="1">
      <alignment horizontal="center" vertical="center"/>
    </xf>
    <xf numFmtId="49" fontId="29" fillId="0" borderId="106" xfId="0" applyNumberFormat="1" applyFont="1" applyFill="1" applyBorder="1" applyAlignment="1">
      <alignment horizontal="center" vertical="center"/>
    </xf>
    <xf numFmtId="49" fontId="29" fillId="0" borderId="107" xfId="0" applyNumberFormat="1" applyFont="1" applyFill="1" applyBorder="1" applyAlignment="1">
      <alignment horizontal="center" vertical="center"/>
    </xf>
    <xf numFmtId="0" fontId="0" fillId="0" borderId="9" xfId="0" applyFont="1" applyBorder="1"/>
    <xf numFmtId="49" fontId="29" fillId="0" borderId="1179" xfId="0" applyNumberFormat="1" applyFont="1" applyFill="1" applyBorder="1" applyAlignment="1">
      <alignment horizontal="center" vertical="center" wrapText="1"/>
    </xf>
    <xf numFmtId="0" fontId="29" fillId="0" borderId="1179" xfId="0" applyFont="1" applyFill="1" applyBorder="1" applyAlignment="1">
      <alignment horizontal="center" vertical="center"/>
    </xf>
    <xf numFmtId="0" fontId="29" fillId="0" borderId="109" xfId="0" applyFont="1" applyFill="1" applyBorder="1" applyAlignment="1">
      <alignment horizontal="center" vertical="center"/>
    </xf>
    <xf numFmtId="0" fontId="29" fillId="0" borderId="88" xfId="0" applyFont="1" applyFill="1" applyBorder="1" applyAlignment="1">
      <alignment horizontal="center" vertical="center"/>
    </xf>
    <xf numFmtId="0" fontId="0" fillId="0" borderId="1176" xfId="0" applyFont="1" applyFill="1" applyBorder="1" applyAlignment="1">
      <alignment horizontal="center" vertical="center" wrapText="1"/>
    </xf>
    <xf numFmtId="0" fontId="0" fillId="0" borderId="1177" xfId="0" applyFont="1" applyFill="1" applyBorder="1" applyAlignment="1">
      <alignment horizontal="center" vertical="center" wrapText="1"/>
    </xf>
    <xf numFmtId="0" fontId="0" fillId="0" borderId="1178" xfId="0" applyFont="1" applyFill="1" applyBorder="1" applyAlignment="1">
      <alignment horizontal="center" vertical="center" wrapText="1"/>
    </xf>
    <xf numFmtId="0" fontId="29" fillId="0" borderId="55" xfId="0" applyFont="1" applyFill="1" applyBorder="1" applyAlignment="1">
      <alignment horizontal="center" vertical="center" wrapText="1"/>
    </xf>
    <xf numFmtId="0" fontId="29" fillId="0" borderId="111" xfId="0" applyFont="1" applyFill="1" applyBorder="1" applyAlignment="1">
      <alignment horizontal="center" vertical="center" wrapText="1"/>
    </xf>
    <xf numFmtId="0" fontId="29" fillId="0" borderId="1216" xfId="0" applyFont="1" applyFill="1" applyBorder="1" applyAlignment="1">
      <alignment horizontal="center" vertical="center" wrapText="1"/>
    </xf>
    <xf numFmtId="0" fontId="29" fillId="0" borderId="1193" xfId="0" applyFont="1" applyFill="1" applyBorder="1" applyAlignment="1">
      <alignment horizontal="center" vertical="center" wrapText="1"/>
    </xf>
    <xf numFmtId="49" fontId="68" fillId="0" borderId="0" xfId="0" applyNumberFormat="1" applyFont="1" applyFill="1" applyBorder="1" applyAlignment="1">
      <alignment horizontal="left" vertical="center" wrapText="1"/>
    </xf>
    <xf numFmtId="0" fontId="0" fillId="0" borderId="75" xfId="0" applyFill="1" applyBorder="1" applyAlignment="1">
      <alignment horizontal="center" vertical="center"/>
    </xf>
    <xf numFmtId="0" fontId="0" fillId="56" borderId="75" xfId="0" applyFont="1" applyFill="1" applyBorder="1" applyAlignment="1">
      <alignment horizontal="center" vertical="center"/>
    </xf>
    <xf numFmtId="49" fontId="0" fillId="59" borderId="285" xfId="193" applyNumberFormat="1" applyFont="1" applyFill="1" applyBorder="1" applyAlignment="1">
      <alignment horizontal="center" vertical="center" wrapText="1"/>
    </xf>
    <xf numFmtId="49" fontId="11" fillId="59" borderId="285" xfId="193" applyNumberFormat="1" applyFont="1" applyFill="1" applyBorder="1" applyAlignment="1">
      <alignment horizontal="center" vertical="center" wrapText="1"/>
    </xf>
    <xf numFmtId="49" fontId="0" fillId="60" borderId="285" xfId="241" applyNumberFormat="1" applyFont="1" applyFill="1" applyBorder="1" applyAlignment="1">
      <alignment horizontal="center" vertical="center" wrapText="1"/>
    </xf>
    <xf numFmtId="49" fontId="0" fillId="60" borderId="285" xfId="241" applyNumberFormat="1" applyFont="1" applyFill="1" applyBorder="1" applyAlignment="1">
      <alignment horizontal="center" vertical="center"/>
    </xf>
    <xf numFmtId="0" fontId="9" fillId="59" borderId="116" xfId="194" applyFill="1" applyBorder="1" applyAlignment="1">
      <alignment horizontal="center"/>
    </xf>
    <xf numFmtId="0" fontId="9" fillId="59" borderId="1145" xfId="194" applyFill="1" applyBorder="1" applyAlignment="1">
      <alignment horizontal="center"/>
    </xf>
    <xf numFmtId="0" fontId="11" fillId="0" borderId="37" xfId="193" applyFont="1" applyFill="1" applyBorder="1" applyAlignment="1">
      <alignment horizontal="center" vertical="center"/>
    </xf>
    <xf numFmtId="0" fontId="11" fillId="0" borderId="12" xfId="193" applyFont="1" applyFill="1" applyBorder="1" applyAlignment="1">
      <alignment horizontal="center" vertical="center"/>
    </xf>
    <xf numFmtId="0" fontId="29" fillId="0" borderId="72" xfId="193" applyFont="1" applyFill="1" applyBorder="1" applyAlignment="1">
      <alignment horizontal="center" vertical="center"/>
    </xf>
    <xf numFmtId="0" fontId="29" fillId="0" borderId="73" xfId="193" applyFont="1" applyFill="1" applyBorder="1" applyAlignment="1">
      <alignment horizontal="center" vertical="center"/>
    </xf>
    <xf numFmtId="49" fontId="0" fillId="60" borderId="116" xfId="241" applyNumberFormat="1" applyFont="1" applyFill="1" applyBorder="1" applyAlignment="1">
      <alignment horizontal="left" vertical="center" wrapText="1"/>
    </xf>
    <xf numFmtId="49" fontId="0" fillId="60" borderId="1145" xfId="241" applyNumberFormat="1" applyFont="1" applyFill="1" applyBorder="1" applyAlignment="1">
      <alignment horizontal="left" vertical="center" wrapText="1"/>
    </xf>
    <xf numFmtId="49" fontId="0" fillId="59" borderId="116" xfId="193" applyNumberFormat="1" applyFont="1" applyFill="1" applyBorder="1" applyAlignment="1">
      <alignment horizontal="center" vertical="center" wrapText="1"/>
    </xf>
    <xf numFmtId="49" fontId="11" fillId="59" borderId="1145" xfId="193" applyNumberFormat="1" applyFont="1" applyFill="1" applyBorder="1" applyAlignment="1">
      <alignment horizontal="center" vertical="center" wrapText="1"/>
    </xf>
  </cellXfs>
  <cellStyles count="273">
    <cellStyle name="20% - Akzent1" xfId="1"/>
    <cellStyle name="20% - Akzent2" xfId="2"/>
    <cellStyle name="20% - Akzent3" xfId="3"/>
    <cellStyle name="20% - Akzent4" xfId="4"/>
    <cellStyle name="20% - Akzent5" xfId="5"/>
    <cellStyle name="20% - Akzent6" xfId="6"/>
    <cellStyle name="20% - Cor1" xfId="66" builtinId="30" hidden="1"/>
    <cellStyle name="20% - Cor2" xfId="70" builtinId="34" hidden="1"/>
    <cellStyle name="20% - Cor3" xfId="74" builtinId="38" hidden="1"/>
    <cellStyle name="20% - Cor4" xfId="78" builtinId="42" hidden="1"/>
    <cellStyle name="20% - Cor5" xfId="82" builtinId="46" hidden="1"/>
    <cellStyle name="20% - Cor6" xfId="86" builtinId="50" hidden="1"/>
    <cellStyle name="20% - Énfasis1" xfId="7"/>
    <cellStyle name="20% - Énfasis2" xfId="8"/>
    <cellStyle name="20% - Énfasis3" xfId="9"/>
    <cellStyle name="20% - Énfasis4" xfId="10"/>
    <cellStyle name="20% - Énfasis5" xfId="11"/>
    <cellStyle name="20% - Énfasis6" xfId="12"/>
    <cellStyle name="40% - Akzent1" xfId="13"/>
    <cellStyle name="40% - Akzent2" xfId="14"/>
    <cellStyle name="40% - Akzent3" xfId="15"/>
    <cellStyle name="40% - Akzent4" xfId="16"/>
    <cellStyle name="40% - Akzent5" xfId="17"/>
    <cellStyle name="40% - Akzent6" xfId="18"/>
    <cellStyle name="40% - Cor1" xfId="67" builtinId="31" hidden="1"/>
    <cellStyle name="40% - Cor2" xfId="71" builtinId="35" hidden="1"/>
    <cellStyle name="40% - Cor3" xfId="75" builtinId="39" hidden="1"/>
    <cellStyle name="40% - Cor4" xfId="79" builtinId="43" hidden="1"/>
    <cellStyle name="40% - Cor5" xfId="83" builtinId="47" hidden="1"/>
    <cellStyle name="40% - Cor6" xfId="87" builtinId="51" hidden="1"/>
    <cellStyle name="40% - Énfasis1" xfId="19"/>
    <cellStyle name="40% - Énfasis2" xfId="20"/>
    <cellStyle name="40% - Énfasis3" xfId="21"/>
    <cellStyle name="40% - Énfasis4" xfId="22"/>
    <cellStyle name="40% - Énfasis5" xfId="23"/>
    <cellStyle name="40% - Énfasis6" xfId="24"/>
    <cellStyle name="60% - Akzent1" xfId="25"/>
    <cellStyle name="60% - Akzent2" xfId="26"/>
    <cellStyle name="60% - Akzent3" xfId="27"/>
    <cellStyle name="60% - Akzent4" xfId="28"/>
    <cellStyle name="60% - Akzent5" xfId="29"/>
    <cellStyle name="60% - Akzent6" xfId="30"/>
    <cellStyle name="60% - Cor1" xfId="68" builtinId="32" hidden="1"/>
    <cellStyle name="60% - Cor2" xfId="72" builtinId="36" hidden="1"/>
    <cellStyle name="60% - Cor3" xfId="76" builtinId="40" hidden="1"/>
    <cellStyle name="60% - Cor4" xfId="80" builtinId="44" hidden="1"/>
    <cellStyle name="60% - Cor5" xfId="84" builtinId="48" hidden="1"/>
    <cellStyle name="60% - Cor6" xfId="88" builtinId="52" hidden="1"/>
    <cellStyle name="60% - Énfasis1" xfId="31"/>
    <cellStyle name="60% - Énfasis2" xfId="32"/>
    <cellStyle name="60% - Énfasis3" xfId="33"/>
    <cellStyle name="60% - Énfasis4" xfId="34"/>
    <cellStyle name="60% - Énfasis5" xfId="35"/>
    <cellStyle name="60% - Énfasis6" xfId="36"/>
    <cellStyle name="Akzent1" xfId="65" hidden="1"/>
    <cellStyle name="Akzent1" xfId="90"/>
    <cellStyle name="Akzent1 2" xfId="195"/>
    <cellStyle name="Akzent2" xfId="69" hidden="1"/>
    <cellStyle name="Akzent2" xfId="91"/>
    <cellStyle name="Akzent2 2" xfId="196"/>
    <cellStyle name="Akzent3" xfId="73" hidden="1"/>
    <cellStyle name="Akzent3" xfId="92"/>
    <cellStyle name="Akzent3 2" xfId="197"/>
    <cellStyle name="Akzent4" xfId="77" hidden="1"/>
    <cellStyle name="Akzent4" xfId="93"/>
    <cellStyle name="Akzent4 2" xfId="198"/>
    <cellStyle name="Akzent5" xfId="81" hidden="1"/>
    <cellStyle name="Akzent5" xfId="94"/>
    <cellStyle name="Akzent5 2" xfId="199"/>
    <cellStyle name="Akzent6" xfId="85" hidden="1"/>
    <cellStyle name="Akzent6" xfId="95"/>
    <cellStyle name="Akzent6 2" xfId="200"/>
    <cellStyle name="Ausgabe" xfId="62" hidden="1"/>
    <cellStyle name="Ausgabe" xfId="201"/>
    <cellStyle name="Ausgabe 2" xfId="202"/>
    <cellStyle name="Ausgabe 3" xfId="203"/>
    <cellStyle name="Berechnung" xfId="63" hidden="1"/>
    <cellStyle name="Berechnung" xfId="204"/>
    <cellStyle name="Berechnung 2" xfId="205"/>
    <cellStyle name="Berechnung 3" xfId="206"/>
    <cellStyle name="Buena" xfId="59" hidden="1"/>
    <cellStyle name="Buena" xfId="207"/>
    <cellStyle name="Cálculo" xfId="37"/>
    <cellStyle name="Cálculo 2" xfId="208"/>
    <cellStyle name="Cálculo 2 2" xfId="209"/>
    <cellStyle name="Cálculo 3" xfId="250"/>
    <cellStyle name="Categoria da tabela dinâmica" xfId="240"/>
    <cellStyle name="Celda de comprobación" xfId="38"/>
    <cellStyle name="Celda vinculada" xfId="39"/>
    <cellStyle name="Comma 2" xfId="210"/>
    <cellStyle name="Eingabe" xfId="40"/>
    <cellStyle name="Eingabe 2" xfId="211"/>
    <cellStyle name="Eingabe 2 2" xfId="212"/>
    <cellStyle name="Eingabe 2 3" xfId="252"/>
    <cellStyle name="Eingabe 3" xfId="253"/>
    <cellStyle name="Eingabe 4" xfId="254"/>
    <cellStyle name="Eingabe 5" xfId="255"/>
    <cellStyle name="Eingabe 6" xfId="256"/>
    <cellStyle name="Eingabe 7" xfId="251"/>
    <cellStyle name="Encabezado 4" xfId="41"/>
    <cellStyle name="Énfasis1" xfId="42"/>
    <cellStyle name="Énfasis2" xfId="43"/>
    <cellStyle name="Énfasis3" xfId="44"/>
    <cellStyle name="Énfasis4" xfId="45"/>
    <cellStyle name="Énfasis5" xfId="46"/>
    <cellStyle name="Énfasis6" xfId="47"/>
    <cellStyle name="Entrada" xfId="61" hidden="1"/>
    <cellStyle name="Entrada" xfId="96"/>
    <cellStyle name="Entrada 2" xfId="213"/>
    <cellStyle name="Entrada 2 2" xfId="214"/>
    <cellStyle name="Entrada 3" xfId="215"/>
    <cellStyle name="Entrada 4" xfId="257"/>
    <cellStyle name="Ergebnis" xfId="48"/>
    <cellStyle name="Ergebnis 2" xfId="216"/>
    <cellStyle name="Ergebnis 2 2" xfId="217"/>
    <cellStyle name="Ergebnis 2 3" xfId="259"/>
    <cellStyle name="Ergebnis 3" xfId="260"/>
    <cellStyle name="Ergebnis 4" xfId="261"/>
    <cellStyle name="Ergebnis 5" xfId="262"/>
    <cellStyle name="Ergebnis 6" xfId="263"/>
    <cellStyle name="Ergebnis 7" xfId="258"/>
    <cellStyle name="Erklärender Text" xfId="64" hidden="1"/>
    <cellStyle name="Erklärender Text" xfId="218"/>
    <cellStyle name="Erklärender Text 2" xfId="219"/>
    <cellStyle name="Excel Built-in Excel Built-in Excel Built-in Normal 2 2" xfId="241"/>
    <cellStyle name="Excel Built-in Excel Built-in Normal 2 2" xfId="242"/>
    <cellStyle name="Excel Built-in Normal" xfId="249"/>
    <cellStyle name="Gut" xfId="49"/>
    <cellStyle name="Hiperligação" xfId="99" builtinId="8" hidden="1"/>
    <cellStyle name="Hiperligação" xfId="102" builtinId="8" hidden="1"/>
    <cellStyle name="Hiperligação" xfId="105" builtinId="8" hidden="1"/>
    <cellStyle name="Hiperligação" xfId="107" builtinId="8" hidden="1"/>
    <cellStyle name="Hiperligação" xfId="109" builtinId="8" hidden="1"/>
    <cellStyle name="Hiperligação" xfId="111" builtinId="8" hidden="1"/>
    <cellStyle name="Hiperligação" xfId="113" builtinId="8" hidden="1"/>
    <cellStyle name="Hiperligação" xfId="115" builtinId="8" hidden="1"/>
    <cellStyle name="Hiperligação" xfId="117" builtinId="8" hidden="1"/>
    <cellStyle name="Hiperligação" xfId="119" builtinId="8" hidden="1"/>
    <cellStyle name="Hiperligação" xfId="121" builtinId="8" hidden="1"/>
    <cellStyle name="Hiperligação" xfId="123" builtinId="8" hidden="1"/>
    <cellStyle name="Hiperligação" xfId="125" builtinId="8" hidden="1"/>
    <cellStyle name="Hiperligação" xfId="127" builtinId="8" hidden="1"/>
    <cellStyle name="Hiperligação" xfId="129" builtinId="8" hidden="1"/>
    <cellStyle name="Hiperligação" xfId="131" builtinId="8" hidden="1"/>
    <cellStyle name="Hiperligação" xfId="133" builtinId="8" hidden="1"/>
    <cellStyle name="Hiperligação" xfId="135" builtinId="8" hidden="1"/>
    <cellStyle name="Hiperligação" xfId="137" builtinId="8" hidden="1"/>
    <cellStyle name="Hiperligação" xfId="139" builtinId="8" hidden="1"/>
    <cellStyle name="Hiperligação" xfId="141" builtinId="8" hidden="1"/>
    <cellStyle name="Hiperligação" xfId="143" builtinId="8" hidden="1"/>
    <cellStyle name="Hiperligação" xfId="145" builtinId="8" hidden="1"/>
    <cellStyle name="Hiperligação" xfId="147" builtinId="8" hidden="1"/>
    <cellStyle name="Hiperligação" xfId="149" builtinId="8" hidden="1"/>
    <cellStyle name="Hiperligação" xfId="151" builtinId="8" hidden="1"/>
    <cellStyle name="Hiperligação" xfId="153" builtinId="8" hidden="1"/>
    <cellStyle name="Hiperligação" xfId="155" builtinId="8" hidden="1"/>
    <cellStyle name="Hiperligação" xfId="157" builtinId="8" hidden="1"/>
    <cellStyle name="Hiperligação" xfId="159" builtinId="8" hidden="1"/>
    <cellStyle name="Hiperligação" xfId="161" builtinId="8" hidden="1"/>
    <cellStyle name="Hiperligação" xfId="163" builtinId="8" hidden="1"/>
    <cellStyle name="Hiperligação" xfId="165" builtinId="8" hidden="1"/>
    <cellStyle name="Hiperligação" xfId="167" builtinId="8" hidden="1"/>
    <cellStyle name="Hiperligação" xfId="169" builtinId="8" hidden="1"/>
    <cellStyle name="Hiperligação" xfId="171" builtinId="8" hidden="1"/>
    <cellStyle name="Hiperligação" xfId="173" builtinId="8" hidden="1"/>
    <cellStyle name="Hiperligação" xfId="175" builtinId="8" hidden="1"/>
    <cellStyle name="Hiperligação" xfId="177" builtinId="8" hidden="1"/>
    <cellStyle name="Hiperligação" xfId="179" builtinId="8" hidden="1"/>
    <cellStyle name="Hiperligação" xfId="181" builtinId="8" hidden="1"/>
    <cellStyle name="Hiperligação" xfId="183" builtinId="8" hidden="1"/>
    <cellStyle name="Hiperligação" xfId="185" builtinId="8" hidden="1"/>
    <cellStyle name="Hiperligação" xfId="187" builtinId="8" hidden="1"/>
    <cellStyle name="Hiperligação" xfId="189" builtinId="8" hidden="1"/>
    <cellStyle name="Hiperligação" xfId="191" builtinId="8" hidden="1"/>
    <cellStyle name="Hiperligação" xfId="238" builtinId="8" hidden="1"/>
    <cellStyle name="Hiperligação Visitada" xfId="100" builtinId="9" hidden="1"/>
    <cellStyle name="Hiperligação Visitada" xfId="103" builtinId="9" hidden="1"/>
    <cellStyle name="Hiperligação Visitada" xfId="106" builtinId="9" hidden="1"/>
    <cellStyle name="Hiperligação Visitada" xfId="108" builtinId="9" hidden="1"/>
    <cellStyle name="Hiperligação Visitada" xfId="110" builtinId="9" hidden="1"/>
    <cellStyle name="Hiperligação Visitada" xfId="112" builtinId="9" hidden="1"/>
    <cellStyle name="Hiperligação Visitada" xfId="114" builtinId="9" hidden="1"/>
    <cellStyle name="Hiperligação Visitada" xfId="116" builtinId="9" hidden="1"/>
    <cellStyle name="Hiperligação Visitada" xfId="118" builtinId="9" hidden="1"/>
    <cellStyle name="Hiperligação Visitada" xfId="120" builtinId="9" hidden="1"/>
    <cellStyle name="Hiperligação Visitada" xfId="122" builtinId="9" hidden="1"/>
    <cellStyle name="Hiperligação Visitada" xfId="124" builtinId="9" hidden="1"/>
    <cellStyle name="Hiperligação Visitada" xfId="126" builtinId="9" hidden="1"/>
    <cellStyle name="Hiperligação Visitada" xfId="128" builtinId="9" hidden="1"/>
    <cellStyle name="Hiperligação Visitada" xfId="130" builtinId="9" hidden="1"/>
    <cellStyle name="Hiperligação Visitada" xfId="132" builtinId="9" hidden="1"/>
    <cellStyle name="Hiperligação Visitada" xfId="134" builtinId="9" hidden="1"/>
    <cellStyle name="Hiperligação Visitada" xfId="136" builtinId="9" hidden="1"/>
    <cellStyle name="Hiperligação Visitada" xfId="138" builtinId="9" hidden="1"/>
    <cellStyle name="Hiperligação Visitada" xfId="140" builtinId="9" hidden="1"/>
    <cellStyle name="Hiperligação Visitada" xfId="142" builtinId="9" hidden="1"/>
    <cellStyle name="Hiperligação Visitada" xfId="144" builtinId="9" hidden="1"/>
    <cellStyle name="Hiperligação Visitada" xfId="146" builtinId="9" hidden="1"/>
    <cellStyle name="Hiperligação Visitada" xfId="148" builtinId="9" hidden="1"/>
    <cellStyle name="Hiperligação Visitada" xfId="150" builtinId="9" hidden="1"/>
    <cellStyle name="Hiperligação Visitada" xfId="152" builtinId="9" hidden="1"/>
    <cellStyle name="Hiperligação Visitada" xfId="154" builtinId="9" hidden="1"/>
    <cellStyle name="Hiperligação Visitada" xfId="156" builtinId="9" hidden="1"/>
    <cellStyle name="Hiperligação Visitada" xfId="158" builtinId="9" hidden="1"/>
    <cellStyle name="Hiperligação Visitada" xfId="160" builtinId="9" hidden="1"/>
    <cellStyle name="Hiperligação Visitada" xfId="162" builtinId="9" hidden="1"/>
    <cellStyle name="Hiperligação Visitada" xfId="164" builtinId="9" hidden="1"/>
    <cellStyle name="Hiperligação Visitada" xfId="166" builtinId="9" hidden="1"/>
    <cellStyle name="Hiperligação Visitada" xfId="168" builtinId="9" hidden="1"/>
    <cellStyle name="Hiperligação Visitada" xfId="170" builtinId="9" hidden="1"/>
    <cellStyle name="Hiperligação Visitada" xfId="172" builtinId="9" hidden="1"/>
    <cellStyle name="Hiperligação Visitada" xfId="174" builtinId="9" hidden="1"/>
    <cellStyle name="Hiperligação Visitada" xfId="176" builtinId="9" hidden="1"/>
    <cellStyle name="Hiperligação Visitada" xfId="178" builtinId="9" hidden="1"/>
    <cellStyle name="Hiperligação Visitada" xfId="180" builtinId="9" hidden="1"/>
    <cellStyle name="Hiperligação Visitada" xfId="182" builtinId="9" hidden="1"/>
    <cellStyle name="Hiperligação Visitada" xfId="184" builtinId="9" hidden="1"/>
    <cellStyle name="Hiperligação Visitada" xfId="186" builtinId="9" hidden="1"/>
    <cellStyle name="Hiperligação Visitada" xfId="188" builtinId="9" hidden="1"/>
    <cellStyle name="Hiperligação Visitada" xfId="190" builtinId="9" hidden="1"/>
    <cellStyle name="Hiperligação Visitada" xfId="192" builtinId="9" hidden="1"/>
    <cellStyle name="Hiperligação Visitada" xfId="239" builtinId="9" hidden="1"/>
    <cellStyle name="Incorrecto" xfId="60" hidden="1"/>
    <cellStyle name="Incorrecto" xfId="264"/>
    <cellStyle name="Neutral" xfId="50"/>
    <cellStyle name="Neutral 2" xfId="220"/>
    <cellStyle name="Normal" xfId="0" builtinId="0"/>
    <cellStyle name="Normal 2" xfId="104"/>
    <cellStyle name="Normal 2 2" xfId="193"/>
    <cellStyle name="Normal 2 2 2" xfId="221"/>
    <cellStyle name="Normal 2 2 3" xfId="266"/>
    <cellStyle name="Normal 2 3" xfId="222"/>
    <cellStyle name="Normal 2 4" xfId="265"/>
    <cellStyle name="Normal 3" xfId="223"/>
    <cellStyle name="Normal 3 2" xfId="224"/>
    <cellStyle name="Normal 3 3" xfId="225"/>
    <cellStyle name="Normal 4" xfId="226"/>
    <cellStyle name="Normal 5" xfId="227"/>
    <cellStyle name="Normal 5 2" xfId="228"/>
    <cellStyle name="Normal 5 3" xfId="229"/>
    <cellStyle name="Normale 2" xfId="51"/>
    <cellStyle name="Normale 2 2" xfId="98"/>
    <cellStyle name="Normale 2 9" xfId="230"/>
    <cellStyle name="Normale 2 9 2" xfId="231"/>
    <cellStyle name="Normale 2_DCF_Guidelines_Standard-Tables_Version-2009" xfId="52"/>
    <cellStyle name="Normale 2_DCF_Guidelines_Standard-Tables_Version-2009 2" xfId="246"/>
    <cellStyle name="Normale 3" xfId="53"/>
    <cellStyle name="Normale 3 2" xfId="89"/>
    <cellStyle name="Normale 3 2 2" xfId="232"/>
    <cellStyle name="Normale 3 3" xfId="233"/>
    <cellStyle name="Normale_Guidelines_NP-Proposals_Standard-Tables_Version-2006_Final" xfId="54"/>
    <cellStyle name="Percent 2" xfId="234"/>
    <cellStyle name="Percentagem" xfId="243" builtinId="5"/>
    <cellStyle name="Percentuale 2" xfId="55"/>
    <cellStyle name="Percentuale 2 2" xfId="97"/>
    <cellStyle name="Schlecht" xfId="56"/>
    <cellStyle name="Standard 2" xfId="101"/>
    <cellStyle name="Standard 2 2" xfId="244"/>
    <cellStyle name="Standard 2 2 2" xfId="247"/>
    <cellStyle name="Standard 2 2 3" xfId="268"/>
    <cellStyle name="Standard 2 2 4" xfId="272"/>
    <cellStyle name="Standard 2 3" xfId="248"/>
    <cellStyle name="Standard 2 4" xfId="267"/>
    <cellStyle name="Standard 2 5" xfId="270"/>
    <cellStyle name="Standard 2 6" xfId="271"/>
    <cellStyle name="Standard 3" xfId="194"/>
    <cellStyle name="Texto explicativo" xfId="57"/>
    <cellStyle name="Total" xfId="58"/>
    <cellStyle name="Total 2" xfId="235"/>
    <cellStyle name="Total 2 2" xfId="236"/>
    <cellStyle name="Total 3" xfId="237"/>
    <cellStyle name="Total 4" xfId="269"/>
    <cellStyle name="Vírgula 2" xfId="24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666666"/>
      <rgbColor rgb="00800080"/>
      <rgbColor rgb="00008080"/>
      <rgbColor rgb="00C0C0C0"/>
      <rgbColor rgb="00808080"/>
      <rgbColor rgb="00E6E6E6"/>
      <rgbColor rgb="00993366"/>
      <rgbColor rgb="00FFFFCC"/>
      <rgbColor rgb="00CCFFFF"/>
      <rgbColor rgb="00660066"/>
      <rgbColor rgb="00FF8080"/>
      <rgbColor rgb="000066CC"/>
      <rgbColor rgb="00CCCCFF"/>
      <rgbColor rgb="00000080"/>
      <rgbColor rgb="00FF00FF"/>
      <rgbColor rgb="00FFD320"/>
      <rgbColor rgb="0000FFFF"/>
      <rgbColor rgb="00800080"/>
      <rgbColor rgb="00800000"/>
      <rgbColor rgb="00008080"/>
      <rgbColor rgb="000000FF"/>
      <rgbColor rgb="0000CCFF"/>
      <rgbColor rgb="00E6E6FF"/>
      <rgbColor rgb="00CCFFCC"/>
      <rgbColor rgb="00FFFF99"/>
      <rgbColor rgb="0099CCFF"/>
      <rgbColor rgb="00FF99CC"/>
      <rgbColor rgb="00CC99FF"/>
      <rgbColor rgb="00FFCC99"/>
      <rgbColor rgb="003366FF"/>
      <rgbColor rgb="0033CCCC"/>
      <rgbColor rgb="00FF950E"/>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mail.irepa.org/Documents%20and%20Settings/Evelina/Documenti/Doc/STECF/SGECA/EWG%2011-18/TOR%207%20-%20guidelines/Final%20rev%20guidel%20AR%20(vers%20Dec%202011)/new%20tables%20for%20AR%20and%20N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a/Dropbox/AR%202015/Report/DCF_Standard-Tables_AR_2015_DOP_FINAL_1305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godinho/AppData/Local/Microsoft/Windows/Temporary%20Internet%20Files/Content.Outlook/T9EM2897/DCF_Standard-Tables_AR_2015_.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godinho/AppData/Local/Microsoft/Windows/Temporary%20Internet%20Files/Content.Outlook/T9EM2897/DCF_Standard-Tables_AR_2015_limp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godinho/AppData/Local/Microsoft/Windows/Temporary%20Internet%20Files/Content.Outlook/T9EM2897/DCF_Standard-Tables_AR_201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I_B_1"/>
      <sheetName val="III_B_3"/>
      <sheetName val="III_F_1"/>
      <sheetName val="IV_A_3"/>
      <sheetName val="IV_B_2"/>
      <sheetName val="drop down"/>
    </sheetNames>
    <sheetDataSet>
      <sheetData sheetId="0"/>
      <sheetData sheetId="1"/>
      <sheetData sheetId="2"/>
      <sheetData sheetId="3"/>
      <sheetData sheetId="4"/>
      <sheetData sheetId="5">
        <row r="4">
          <cell r="B4" t="str">
            <v>Active gears - Beam trawlers</v>
          </cell>
          <cell r="G4" t="str">
            <v>0-&lt; 10 m</v>
          </cell>
        </row>
        <row r="5">
          <cell r="B5" t="str">
            <v>Active gears - Demersal trawlers and/or demersal seiners</v>
          </cell>
          <cell r="G5" t="str">
            <v>0-&lt; 6 m</v>
          </cell>
        </row>
        <row r="6">
          <cell r="B6" t="str">
            <v>Active gears - Pelagic trawlers</v>
          </cell>
          <cell r="G6" t="str">
            <v>10-&lt; 12 m</v>
          </cell>
        </row>
        <row r="7">
          <cell r="B7" t="str">
            <v>Active gears - Purse seiners</v>
          </cell>
          <cell r="G7" t="str">
            <v>6-&lt; 12 m</v>
          </cell>
        </row>
        <row r="8">
          <cell r="B8" t="str">
            <v>Active gears - Dredgers</v>
          </cell>
          <cell r="G8" t="str">
            <v>12-&lt; 18 m</v>
          </cell>
        </row>
        <row r="9">
          <cell r="B9" t="str">
            <v>Active gears - Vessel using other active gears</v>
          </cell>
          <cell r="G9" t="str">
            <v>18-&lt; 24 m</v>
          </cell>
        </row>
        <row r="10">
          <cell r="B10" t="str">
            <v>Active gears - Vessels using Polyvalent ‘active’ gears only</v>
          </cell>
          <cell r="G10" t="str">
            <v>24-&lt; 40 m</v>
          </cell>
        </row>
        <row r="11">
          <cell r="B11" t="str">
            <v>Passive gears - Vessels using hooks</v>
          </cell>
          <cell r="G11" t="str">
            <v>40 m or larger</v>
          </cell>
        </row>
        <row r="12">
          <cell r="B12" t="str">
            <v>Passive gears - Drift and/or fixed netters</v>
          </cell>
        </row>
        <row r="13">
          <cell r="B13" t="str">
            <v>Passive gears - Vessels using Pots and/or traps</v>
          </cell>
        </row>
        <row r="14">
          <cell r="B14" t="str">
            <v>Passive gears - Vessels using other Passive gears</v>
          </cell>
        </row>
        <row r="15">
          <cell r="B15" t="str">
            <v>Passive gears - Vessels using Polyvalent ‘passive’ gears only</v>
          </cell>
        </row>
        <row r="16">
          <cell r="B16" t="str">
            <v>Pollyvalent gears - Vessels using active and passive gears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_"/>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_lists"/>
      <sheetName val="I_A_1"/>
      <sheetName val="I_A_2"/>
      <sheetName val="II_B_1"/>
      <sheetName val="II_B_2"/>
      <sheetName val="III_A_1"/>
      <sheetName val="III_B_1"/>
      <sheetName val="III_B_2"/>
      <sheetName val="III_B_3"/>
      <sheetName val="III_C_1"/>
      <sheetName val="III_C_3"/>
      <sheetName val="III_C_4"/>
      <sheetName val="III_C_6"/>
      <sheetName val="III_D_1"/>
      <sheetName val="III_E_1"/>
      <sheetName val="III_E_2"/>
      <sheetName val="III_E_3"/>
      <sheetName val="III_F_1 "/>
      <sheetName val="III_G_1"/>
      <sheetName val="IV_A_1"/>
      <sheetName val="IV_A_2"/>
      <sheetName val="IV_A_3 "/>
      <sheetName val="IV_B_1"/>
      <sheetName val="IV_B_2"/>
      <sheetName val="V_1"/>
      <sheetName val="VI_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H189"/>
  <sheetViews>
    <sheetView zoomScale="125" zoomScaleNormal="125" zoomScalePageLayoutView="125" workbookViewId="0">
      <selection activeCell="M79" sqref="M79:M189"/>
    </sheetView>
  </sheetViews>
  <sheetFormatPr defaultColWidth="10.85546875" defaultRowHeight="12.75"/>
  <cols>
    <col min="1" max="1" width="28.7109375" style="887" customWidth="1"/>
    <col min="2" max="3" width="10.85546875" style="887"/>
    <col min="4" max="4" width="23.85546875" style="887" customWidth="1"/>
    <col min="5" max="7" width="10.85546875" style="887"/>
    <col min="8" max="8" width="15.7109375" style="887" customWidth="1"/>
    <col min="9" max="12" width="10.85546875" style="887"/>
    <col min="13" max="13" width="36.42578125" style="887" customWidth="1"/>
    <col min="14" max="25" width="10.85546875" style="887"/>
    <col min="26" max="26" width="40.42578125" style="887" customWidth="1"/>
    <col min="27" max="16384" width="10.85546875" style="887"/>
  </cols>
  <sheetData>
    <row r="1" spans="1:29">
      <c r="A1" s="2307" t="s">
        <v>230</v>
      </c>
      <c r="B1" s="2308" t="s">
        <v>631</v>
      </c>
      <c r="D1" s="66" t="s">
        <v>242</v>
      </c>
      <c r="E1" s="2309"/>
      <c r="F1" s="2309"/>
      <c r="H1" s="887" t="s">
        <v>277</v>
      </c>
      <c r="M1" s="66" t="s">
        <v>457</v>
      </c>
      <c r="O1" s="887" t="s">
        <v>480</v>
      </c>
      <c r="U1" s="66" t="s">
        <v>517</v>
      </c>
      <c r="Z1" s="887" t="s">
        <v>534</v>
      </c>
      <c r="AC1" s="887" t="s">
        <v>562</v>
      </c>
    </row>
    <row r="2" spans="1:29">
      <c r="A2" s="2311" t="s">
        <v>168</v>
      </c>
      <c r="B2" s="2311" t="s">
        <v>169</v>
      </c>
      <c r="D2" s="887" t="s">
        <v>247</v>
      </c>
      <c r="E2" s="2309"/>
      <c r="F2" s="2309"/>
      <c r="H2" s="887" t="s">
        <v>276</v>
      </c>
      <c r="M2" s="70" t="s">
        <v>289</v>
      </c>
      <c r="O2" s="887" t="s">
        <v>57</v>
      </c>
      <c r="U2" s="896" t="s">
        <v>520</v>
      </c>
      <c r="V2" s="896"/>
      <c r="W2" s="896"/>
      <c r="X2" s="896"/>
      <c r="Y2" s="896"/>
      <c r="Z2" s="896" t="s">
        <v>82</v>
      </c>
      <c r="AA2" s="896"/>
      <c r="AB2" s="896"/>
      <c r="AC2" s="887" t="s">
        <v>125</v>
      </c>
    </row>
    <row r="3" spans="1:29">
      <c r="A3" s="2311" t="s">
        <v>170</v>
      </c>
      <c r="B3" s="2311" t="s">
        <v>171</v>
      </c>
      <c r="D3" s="887" t="s">
        <v>105</v>
      </c>
      <c r="E3" s="2309"/>
      <c r="F3" s="2309"/>
      <c r="H3" s="887" t="s">
        <v>278</v>
      </c>
      <c r="M3" s="70" t="s">
        <v>290</v>
      </c>
      <c r="O3" s="887" t="s">
        <v>59</v>
      </c>
      <c r="U3" s="896" t="s">
        <v>521</v>
      </c>
      <c r="V3" s="896"/>
      <c r="W3" s="896"/>
      <c r="X3" s="896"/>
      <c r="Y3" s="896"/>
      <c r="Z3" s="896" t="s">
        <v>546</v>
      </c>
      <c r="AA3" s="896"/>
      <c r="AB3" s="896"/>
      <c r="AC3" s="887" t="s">
        <v>126</v>
      </c>
    </row>
    <row r="4" spans="1:29">
      <c r="A4" s="2311" t="s">
        <v>172</v>
      </c>
      <c r="B4" s="2311" t="s">
        <v>173</v>
      </c>
      <c r="D4" s="887" t="s">
        <v>248</v>
      </c>
      <c r="E4" s="2309"/>
      <c r="F4" s="2309"/>
      <c r="H4" s="887" t="s">
        <v>283</v>
      </c>
      <c r="M4" s="70" t="s">
        <v>291</v>
      </c>
      <c r="O4" s="887" t="s">
        <v>63</v>
      </c>
      <c r="U4" s="896" t="s">
        <v>522</v>
      </c>
      <c r="V4" s="896"/>
      <c r="W4" s="896"/>
      <c r="X4" s="896"/>
      <c r="Y4" s="896"/>
      <c r="Z4" s="896" t="s">
        <v>19</v>
      </c>
      <c r="AA4" s="896"/>
      <c r="AB4" s="896"/>
      <c r="AC4" s="887" t="s">
        <v>127</v>
      </c>
    </row>
    <row r="5" spans="1:29">
      <c r="A5" s="2311" t="s">
        <v>176</v>
      </c>
      <c r="B5" s="2311" t="s">
        <v>177</v>
      </c>
      <c r="D5" s="887" t="s">
        <v>109</v>
      </c>
      <c r="E5" s="2309"/>
      <c r="F5" s="2309"/>
      <c r="H5" s="887" t="s">
        <v>275</v>
      </c>
      <c r="M5" s="71" t="s">
        <v>292</v>
      </c>
      <c r="U5" s="896" t="s">
        <v>496</v>
      </c>
      <c r="V5" s="896"/>
      <c r="W5" s="896"/>
      <c r="X5" s="896"/>
      <c r="Y5" s="896"/>
      <c r="Z5" s="896" t="s">
        <v>547</v>
      </c>
      <c r="AA5" s="896"/>
      <c r="AB5" s="896"/>
      <c r="AC5" s="887" t="s">
        <v>128</v>
      </c>
    </row>
    <row r="6" spans="1:29">
      <c r="A6" s="2311" t="s">
        <v>178</v>
      </c>
      <c r="B6" s="2311" t="s">
        <v>179</v>
      </c>
      <c r="D6" s="887" t="s">
        <v>243</v>
      </c>
      <c r="E6" s="2309"/>
      <c r="F6" s="2309"/>
      <c r="H6" s="887" t="s">
        <v>279</v>
      </c>
      <c r="M6" s="70" t="s">
        <v>467</v>
      </c>
      <c r="U6" s="896" t="s">
        <v>497</v>
      </c>
      <c r="V6" s="896"/>
      <c r="W6" s="896"/>
      <c r="X6" s="896"/>
      <c r="Y6" s="896"/>
      <c r="Z6" s="896" t="s">
        <v>545</v>
      </c>
      <c r="AA6" s="896"/>
      <c r="AB6" s="896"/>
      <c r="AC6" s="887" t="s">
        <v>559</v>
      </c>
    </row>
    <row r="7" spans="1:29">
      <c r="A7" s="2311" t="s">
        <v>185</v>
      </c>
      <c r="B7" s="2311" t="s">
        <v>167</v>
      </c>
      <c r="D7" s="887" t="s">
        <v>244</v>
      </c>
      <c r="E7" s="2309"/>
      <c r="F7" s="2309"/>
      <c r="H7" s="887" t="s">
        <v>280</v>
      </c>
      <c r="M7" s="70" t="s">
        <v>293</v>
      </c>
      <c r="O7" s="887" t="s">
        <v>481</v>
      </c>
      <c r="U7" s="896" t="s">
        <v>523</v>
      </c>
      <c r="V7" s="896"/>
      <c r="W7" s="896"/>
      <c r="X7" s="896"/>
      <c r="Y7" s="896"/>
      <c r="Z7" s="896" t="s">
        <v>83</v>
      </c>
      <c r="AA7" s="896"/>
      <c r="AB7" s="896"/>
      <c r="AC7" s="887" t="s">
        <v>560</v>
      </c>
    </row>
    <row r="8" spans="1:29">
      <c r="A8" s="2311" t="s">
        <v>180</v>
      </c>
      <c r="B8" s="2311" t="s">
        <v>163</v>
      </c>
      <c r="D8" s="887" t="s">
        <v>245</v>
      </c>
      <c r="E8" s="2309"/>
      <c r="F8" s="2309"/>
      <c r="H8" s="887" t="s">
        <v>281</v>
      </c>
      <c r="M8" s="70" t="s">
        <v>294</v>
      </c>
      <c r="O8" s="887" t="s">
        <v>58</v>
      </c>
      <c r="U8" s="896" t="s">
        <v>498</v>
      </c>
      <c r="V8" s="896"/>
      <c r="W8" s="896"/>
      <c r="X8" s="896"/>
      <c r="Y8" s="896"/>
      <c r="Z8" s="896" t="s">
        <v>535</v>
      </c>
      <c r="AA8" s="896"/>
      <c r="AB8" s="896"/>
      <c r="AC8" s="887" t="s">
        <v>561</v>
      </c>
    </row>
    <row r="9" spans="1:29">
      <c r="A9" s="2311" t="s">
        <v>210</v>
      </c>
      <c r="B9" s="2311" t="s">
        <v>12</v>
      </c>
      <c r="D9" s="887" t="s">
        <v>246</v>
      </c>
      <c r="E9" s="2309"/>
      <c r="F9" s="2309"/>
      <c r="H9" s="887" t="s">
        <v>282</v>
      </c>
      <c r="M9" s="70" t="s">
        <v>468</v>
      </c>
      <c r="O9" s="887" t="s">
        <v>484</v>
      </c>
      <c r="U9" s="896" t="s">
        <v>79</v>
      </c>
      <c r="V9" s="896"/>
      <c r="W9" s="896"/>
      <c r="X9" s="896"/>
      <c r="Y9" s="896"/>
      <c r="Z9" s="896" t="s">
        <v>536</v>
      </c>
      <c r="AA9" s="896"/>
      <c r="AB9" s="896"/>
      <c r="AC9" s="887" t="s">
        <v>93</v>
      </c>
    </row>
    <row r="10" spans="1:29">
      <c r="A10" s="2311" t="s">
        <v>181</v>
      </c>
      <c r="B10" s="2311" t="s">
        <v>182</v>
      </c>
      <c r="E10" s="2309"/>
      <c r="F10" s="2309"/>
      <c r="M10" s="70" t="s">
        <v>469</v>
      </c>
      <c r="O10" s="887" t="s">
        <v>58</v>
      </c>
      <c r="U10" s="896" t="s">
        <v>499</v>
      </c>
      <c r="V10" s="896"/>
      <c r="W10" s="896"/>
      <c r="X10" s="896"/>
      <c r="Y10" s="896"/>
      <c r="Z10" s="896" t="s">
        <v>537</v>
      </c>
      <c r="AA10" s="896"/>
      <c r="AB10" s="896"/>
      <c r="AC10" s="887" t="s">
        <v>94</v>
      </c>
    </row>
    <row r="11" spans="1:29">
      <c r="A11" s="2311" t="s">
        <v>183</v>
      </c>
      <c r="B11" s="2311" t="s">
        <v>64</v>
      </c>
      <c r="E11" s="2309"/>
      <c r="F11" s="2309"/>
      <c r="M11" s="70" t="s">
        <v>295</v>
      </c>
      <c r="O11" s="887" t="s">
        <v>60</v>
      </c>
      <c r="U11" s="896" t="s">
        <v>500</v>
      </c>
      <c r="V11" s="896"/>
      <c r="W11" s="896"/>
      <c r="X11" s="896"/>
      <c r="Y11" s="896"/>
      <c r="Z11" s="896" t="s">
        <v>84</v>
      </c>
      <c r="AA11" s="896"/>
      <c r="AB11" s="896"/>
    </row>
    <row r="12" spans="1:29">
      <c r="A12" s="2311" t="s">
        <v>184</v>
      </c>
      <c r="B12" s="2311" t="s">
        <v>15</v>
      </c>
      <c r="D12" s="66" t="s">
        <v>250</v>
      </c>
      <c r="E12" s="2309"/>
      <c r="F12" s="2309"/>
      <c r="H12" s="66" t="s">
        <v>30</v>
      </c>
      <c r="K12" s="66" t="s">
        <v>629</v>
      </c>
      <c r="M12" s="70" t="s">
        <v>296</v>
      </c>
      <c r="O12" s="887" t="s">
        <v>61</v>
      </c>
      <c r="U12" s="896" t="s">
        <v>524</v>
      </c>
      <c r="V12" s="896"/>
      <c r="W12" s="896"/>
      <c r="X12" s="896"/>
      <c r="Y12" s="896"/>
      <c r="Z12" s="896" t="s">
        <v>538</v>
      </c>
      <c r="AA12" s="896"/>
      <c r="AB12" s="896"/>
    </row>
    <row r="13" spans="1:29" ht="25.5">
      <c r="A13" s="2311" t="s">
        <v>212</v>
      </c>
      <c r="B13" s="2311" t="s">
        <v>164</v>
      </c>
      <c r="D13" s="887" t="s">
        <v>18</v>
      </c>
      <c r="E13" s="2309"/>
      <c r="F13" s="2309"/>
      <c r="H13" s="887" t="s">
        <v>23</v>
      </c>
      <c r="K13" s="886" t="s">
        <v>23</v>
      </c>
      <c r="M13" s="70" t="s">
        <v>297</v>
      </c>
      <c r="O13" s="887" t="s">
        <v>62</v>
      </c>
      <c r="U13" s="896" t="s">
        <v>501</v>
      </c>
      <c r="V13" s="896"/>
      <c r="W13" s="896"/>
      <c r="X13" s="896"/>
      <c r="Y13" s="896"/>
      <c r="Z13" s="896" t="s">
        <v>548</v>
      </c>
      <c r="AA13" s="896"/>
      <c r="AB13" s="896"/>
    </row>
    <row r="14" spans="1:29">
      <c r="A14" s="2311" t="s">
        <v>186</v>
      </c>
      <c r="B14" s="2311" t="s">
        <v>187</v>
      </c>
      <c r="D14" s="887" t="s">
        <v>251</v>
      </c>
      <c r="E14" s="2309"/>
      <c r="F14" s="2309"/>
      <c r="H14" s="887" t="s">
        <v>31</v>
      </c>
      <c r="K14" s="886" t="s">
        <v>567</v>
      </c>
      <c r="M14" s="70" t="s">
        <v>298</v>
      </c>
      <c r="O14" s="887" t="s">
        <v>486</v>
      </c>
      <c r="U14" s="896" t="s">
        <v>525</v>
      </c>
      <c r="V14" s="896"/>
      <c r="W14" s="896"/>
      <c r="X14" s="896"/>
      <c r="Y14" s="896"/>
      <c r="Z14" s="896" t="s">
        <v>539</v>
      </c>
      <c r="AA14" s="896"/>
      <c r="AB14" s="896"/>
    </row>
    <row r="15" spans="1:29">
      <c r="A15" s="2311" t="s">
        <v>174</v>
      </c>
      <c r="B15" s="2311" t="s">
        <v>175</v>
      </c>
      <c r="D15" s="887" t="s">
        <v>83</v>
      </c>
      <c r="E15" s="2309"/>
      <c r="F15" s="2309"/>
      <c r="H15" s="887" t="s">
        <v>563</v>
      </c>
      <c r="M15" s="70" t="s">
        <v>299</v>
      </c>
      <c r="O15" s="887" t="s">
        <v>485</v>
      </c>
      <c r="U15" s="896" t="s">
        <v>502</v>
      </c>
      <c r="V15" s="896"/>
      <c r="W15" s="896"/>
      <c r="X15" s="896"/>
      <c r="Y15" s="896"/>
      <c r="Z15" s="896" t="s">
        <v>540</v>
      </c>
      <c r="AA15" s="896"/>
      <c r="AB15" s="896"/>
    </row>
    <row r="16" spans="1:29">
      <c r="A16" s="2311" t="s">
        <v>188</v>
      </c>
      <c r="B16" s="2311" t="s">
        <v>189</v>
      </c>
      <c r="D16" s="887" t="s">
        <v>252</v>
      </c>
      <c r="E16" s="2309"/>
      <c r="F16" s="2309"/>
      <c r="M16" s="70" t="s">
        <v>470</v>
      </c>
      <c r="O16" s="887" t="s">
        <v>487</v>
      </c>
      <c r="U16" s="896" t="s">
        <v>80</v>
      </c>
      <c r="V16" s="896"/>
      <c r="W16" s="896"/>
      <c r="X16" s="896"/>
      <c r="Y16" s="896"/>
      <c r="Z16" s="896" t="s">
        <v>551</v>
      </c>
      <c r="AA16" s="896"/>
      <c r="AB16" s="896"/>
    </row>
    <row r="17" spans="1:34">
      <c r="A17" s="2311" t="s">
        <v>190</v>
      </c>
      <c r="B17" s="2311" t="s">
        <v>191</v>
      </c>
      <c r="D17" s="887" t="s">
        <v>84</v>
      </c>
      <c r="E17" s="2309"/>
      <c r="F17" s="2309"/>
      <c r="M17" s="70" t="s">
        <v>48</v>
      </c>
      <c r="O17" s="887" t="s">
        <v>488</v>
      </c>
      <c r="U17" s="896" t="s">
        <v>526</v>
      </c>
      <c r="V17" s="896"/>
      <c r="W17" s="896"/>
      <c r="X17" s="896"/>
      <c r="Y17" s="896"/>
      <c r="Z17" s="896" t="s">
        <v>541</v>
      </c>
      <c r="AA17" s="896"/>
      <c r="AB17" s="896"/>
    </row>
    <row r="18" spans="1:34">
      <c r="A18" s="2311" t="s">
        <v>192</v>
      </c>
      <c r="B18" s="2311" t="s">
        <v>47</v>
      </c>
      <c r="D18" s="887" t="s">
        <v>253</v>
      </c>
      <c r="E18" s="2309"/>
      <c r="F18" s="2309"/>
      <c r="M18" s="70" t="s">
        <v>300</v>
      </c>
      <c r="O18" s="887" t="s">
        <v>489</v>
      </c>
      <c r="U18" s="896" t="s">
        <v>555</v>
      </c>
      <c r="V18" s="896"/>
      <c r="W18" s="896"/>
      <c r="X18" s="896"/>
      <c r="Y18" s="896"/>
      <c r="Z18" s="896" t="s">
        <v>542</v>
      </c>
      <c r="AA18" s="896"/>
      <c r="AB18" s="896"/>
    </row>
    <row r="19" spans="1:34">
      <c r="A19" s="2311" t="s">
        <v>194</v>
      </c>
      <c r="B19" s="2311" t="s">
        <v>166</v>
      </c>
      <c r="D19" s="887" t="s">
        <v>254</v>
      </c>
      <c r="E19" s="2309"/>
      <c r="F19" s="2309"/>
      <c r="M19" s="70" t="s">
        <v>301</v>
      </c>
      <c r="O19" s="887" t="s">
        <v>490</v>
      </c>
      <c r="U19" s="896" t="s">
        <v>556</v>
      </c>
      <c r="V19" s="896"/>
      <c r="W19" s="896"/>
      <c r="X19" s="896"/>
      <c r="Y19" s="896"/>
      <c r="Z19" s="896" t="s">
        <v>550</v>
      </c>
      <c r="AA19" s="896"/>
      <c r="AB19" s="896"/>
    </row>
    <row r="20" spans="1:34">
      <c r="A20" s="2311" t="s">
        <v>195</v>
      </c>
      <c r="B20" s="2311" t="s">
        <v>196</v>
      </c>
      <c r="D20" s="887" t="s">
        <v>255</v>
      </c>
      <c r="E20" s="2309"/>
      <c r="F20" s="2309"/>
      <c r="M20" s="70" t="s">
        <v>302</v>
      </c>
      <c r="O20" s="887" t="s">
        <v>491</v>
      </c>
      <c r="U20" s="896" t="s">
        <v>557</v>
      </c>
      <c r="V20" s="896"/>
      <c r="W20" s="896"/>
      <c r="X20" s="896"/>
      <c r="Y20" s="896"/>
      <c r="Z20" s="896" t="s">
        <v>549</v>
      </c>
      <c r="AA20" s="896"/>
      <c r="AB20" s="896"/>
    </row>
    <row r="21" spans="1:34">
      <c r="A21" s="2311" t="s">
        <v>193</v>
      </c>
      <c r="B21" s="2311" t="s">
        <v>162</v>
      </c>
      <c r="D21" s="887" t="s">
        <v>256</v>
      </c>
      <c r="E21" s="2309"/>
      <c r="F21" s="2309"/>
      <c r="H21" s="1273"/>
      <c r="I21" s="886"/>
      <c r="M21" s="70" t="s">
        <v>303</v>
      </c>
      <c r="O21" s="887" t="s">
        <v>492</v>
      </c>
      <c r="U21" s="896" t="s">
        <v>558</v>
      </c>
      <c r="V21" s="896"/>
      <c r="W21" s="896"/>
      <c r="X21" s="896"/>
      <c r="Y21" s="896"/>
      <c r="Z21" s="896" t="s">
        <v>543</v>
      </c>
      <c r="AA21" s="896"/>
      <c r="AB21" s="896"/>
    </row>
    <row r="22" spans="1:34">
      <c r="A22" s="2311" t="s">
        <v>197</v>
      </c>
      <c r="B22" s="2311" t="s">
        <v>198</v>
      </c>
      <c r="D22" s="887" t="s">
        <v>59</v>
      </c>
      <c r="E22" s="2309"/>
      <c r="F22" s="2309"/>
      <c r="M22" s="70" t="s">
        <v>304</v>
      </c>
      <c r="O22" s="887" t="s">
        <v>493</v>
      </c>
      <c r="U22" s="896" t="s">
        <v>503</v>
      </c>
      <c r="V22" s="896"/>
      <c r="W22" s="896"/>
      <c r="X22" s="896"/>
      <c r="Y22" s="896"/>
      <c r="Z22" s="896" t="s">
        <v>269</v>
      </c>
      <c r="AA22" s="896"/>
      <c r="AB22" s="896"/>
    </row>
    <row r="23" spans="1:34">
      <c r="A23" s="2311" t="s">
        <v>199</v>
      </c>
      <c r="B23" s="2311" t="s">
        <v>165</v>
      </c>
      <c r="D23" s="887" t="s">
        <v>257</v>
      </c>
      <c r="E23" s="2309"/>
      <c r="F23" s="2309"/>
      <c r="M23" s="70" t="s">
        <v>305</v>
      </c>
      <c r="O23" s="887" t="s">
        <v>494</v>
      </c>
      <c r="U23" s="896" t="s">
        <v>504</v>
      </c>
      <c r="V23" s="896"/>
      <c r="W23" s="896"/>
      <c r="X23" s="896"/>
      <c r="Y23" s="896"/>
      <c r="Z23" s="896" t="s">
        <v>544</v>
      </c>
      <c r="AA23" s="896"/>
      <c r="AB23" s="896"/>
    </row>
    <row r="24" spans="1:34">
      <c r="A24" s="2311" t="s">
        <v>200</v>
      </c>
      <c r="B24" s="2311" t="s">
        <v>201</v>
      </c>
      <c r="E24" s="2309"/>
      <c r="F24" s="2309"/>
      <c r="M24" s="70" t="s">
        <v>306</v>
      </c>
      <c r="O24" s="887" t="s">
        <v>482</v>
      </c>
      <c r="U24" s="896" t="s">
        <v>505</v>
      </c>
      <c r="V24" s="896"/>
      <c r="W24" s="896"/>
      <c r="X24" s="896"/>
      <c r="Y24" s="896"/>
      <c r="AA24" s="896"/>
      <c r="AB24" s="896"/>
    </row>
    <row r="25" spans="1:34">
      <c r="A25" s="2311" t="s">
        <v>202</v>
      </c>
      <c r="B25" s="2311" t="s">
        <v>203</v>
      </c>
      <c r="E25" s="2309"/>
      <c r="F25" s="2309"/>
      <c r="M25" s="70" t="s">
        <v>307</v>
      </c>
      <c r="O25" s="887" t="s">
        <v>495</v>
      </c>
      <c r="U25" s="896" t="s">
        <v>506</v>
      </c>
      <c r="V25" s="896"/>
      <c r="W25" s="896"/>
      <c r="X25" s="896"/>
      <c r="Y25" s="896"/>
      <c r="Z25" s="896"/>
      <c r="AA25" s="896"/>
      <c r="AB25" s="896"/>
    </row>
    <row r="26" spans="1:34">
      <c r="A26" s="2311" t="s">
        <v>204</v>
      </c>
      <c r="B26" s="2311" t="s">
        <v>205</v>
      </c>
      <c r="D26" s="66" t="s">
        <v>249</v>
      </c>
      <c r="E26" s="2309"/>
      <c r="F26" s="2309"/>
      <c r="H26" s="66" t="s">
        <v>288</v>
      </c>
      <c r="M26" s="70" t="s">
        <v>308</v>
      </c>
      <c r="O26" s="887" t="s">
        <v>483</v>
      </c>
      <c r="U26" s="896" t="s">
        <v>527</v>
      </c>
      <c r="V26" s="896"/>
      <c r="W26" s="896"/>
      <c r="X26" s="896"/>
      <c r="Y26" s="896"/>
      <c r="Z26" s="896" t="s">
        <v>552</v>
      </c>
      <c r="AA26" s="896"/>
      <c r="AB26" s="896"/>
      <c r="AD26" s="29" t="s">
        <v>102</v>
      </c>
      <c r="AE26" s="895"/>
      <c r="AF26" s="29" t="s">
        <v>103</v>
      </c>
      <c r="AG26" s="897"/>
      <c r="AH26" s="897"/>
    </row>
    <row r="27" spans="1:34">
      <c r="A27" s="2311" t="s">
        <v>206</v>
      </c>
      <c r="B27" s="2311" t="s">
        <v>207</v>
      </c>
      <c r="D27" s="887" t="s">
        <v>258</v>
      </c>
      <c r="E27" s="2309"/>
      <c r="F27" s="2309"/>
      <c r="H27" s="887" t="s">
        <v>287</v>
      </c>
      <c r="M27" s="70" t="s">
        <v>309</v>
      </c>
      <c r="U27" s="896" t="s">
        <v>507</v>
      </c>
      <c r="V27" s="896"/>
      <c r="W27" s="896"/>
      <c r="X27" s="896"/>
      <c r="Y27" s="896"/>
      <c r="Z27" s="896" t="s">
        <v>82</v>
      </c>
      <c r="AA27" s="896"/>
      <c r="AB27" s="896"/>
      <c r="AD27" s="895" t="s">
        <v>104</v>
      </c>
      <c r="AE27" s="895"/>
      <c r="AF27" s="895" t="s">
        <v>105</v>
      </c>
      <c r="AG27" s="897"/>
      <c r="AH27" s="897"/>
    </row>
    <row r="28" spans="1:34">
      <c r="A28" s="2311" t="s">
        <v>208</v>
      </c>
      <c r="B28" s="2311" t="s">
        <v>209</v>
      </c>
      <c r="D28" s="887" t="s">
        <v>259</v>
      </c>
      <c r="E28" s="2309"/>
      <c r="F28" s="2309"/>
      <c r="H28" s="887" t="s">
        <v>133</v>
      </c>
      <c r="M28" s="70" t="s">
        <v>310</v>
      </c>
      <c r="U28" s="896" t="s">
        <v>508</v>
      </c>
      <c r="V28" s="896"/>
      <c r="W28" s="896"/>
      <c r="X28" s="896"/>
      <c r="Y28" s="896"/>
      <c r="Z28" s="896" t="s">
        <v>546</v>
      </c>
      <c r="AA28" s="896"/>
      <c r="AB28" s="896"/>
      <c r="AD28" s="895" t="s">
        <v>106</v>
      </c>
      <c r="AE28" s="895"/>
      <c r="AF28" s="895" t="s">
        <v>107</v>
      </c>
      <c r="AG28" s="897"/>
      <c r="AH28" s="897"/>
    </row>
    <row r="29" spans="1:34" ht="12.95" customHeight="1">
      <c r="A29" s="2311" t="s">
        <v>211</v>
      </c>
      <c r="B29" s="2311" t="s">
        <v>4</v>
      </c>
      <c r="D29" s="887" t="s">
        <v>19</v>
      </c>
      <c r="E29" s="2309"/>
      <c r="F29" s="2309"/>
      <c r="H29" s="887" t="s">
        <v>286</v>
      </c>
      <c r="M29" s="70" t="s">
        <v>311</v>
      </c>
      <c r="U29" s="896" t="s">
        <v>509</v>
      </c>
      <c r="V29" s="896"/>
      <c r="W29" s="896"/>
      <c r="X29" s="896"/>
      <c r="Y29" s="896"/>
      <c r="Z29" s="896" t="s">
        <v>19</v>
      </c>
      <c r="AA29" s="896"/>
      <c r="AB29" s="896"/>
      <c r="AD29" s="895" t="s">
        <v>108</v>
      </c>
      <c r="AE29" s="895"/>
      <c r="AF29" s="895" t="s">
        <v>109</v>
      </c>
      <c r="AG29" s="897"/>
      <c r="AH29" s="897"/>
    </row>
    <row r="30" spans="1:34">
      <c r="D30" s="887" t="s">
        <v>260</v>
      </c>
      <c r="H30" s="887" t="s">
        <v>284</v>
      </c>
      <c r="M30" s="70" t="s">
        <v>312</v>
      </c>
      <c r="U30" s="896" t="s">
        <v>510</v>
      </c>
      <c r="V30" s="896"/>
      <c r="W30" s="896"/>
      <c r="X30" s="896"/>
      <c r="Y30" s="896"/>
      <c r="Z30" s="896" t="s">
        <v>554</v>
      </c>
      <c r="AA30" s="896"/>
      <c r="AB30" s="896"/>
      <c r="AD30" s="895" t="s">
        <v>110</v>
      </c>
      <c r="AE30" s="895"/>
      <c r="AF30" s="895" t="s">
        <v>111</v>
      </c>
      <c r="AG30" s="897"/>
      <c r="AH30" s="897"/>
    </row>
    <row r="31" spans="1:34">
      <c r="D31" s="887" t="s">
        <v>261</v>
      </c>
      <c r="H31" s="887" t="s">
        <v>285</v>
      </c>
      <c r="M31" s="70" t="s">
        <v>313</v>
      </c>
      <c r="U31" s="896" t="s">
        <v>511</v>
      </c>
      <c r="V31" s="896"/>
      <c r="W31" s="896"/>
      <c r="X31" s="896"/>
      <c r="Y31" s="896"/>
      <c r="Z31" s="896" t="s">
        <v>545</v>
      </c>
      <c r="AA31" s="896"/>
      <c r="AB31" s="896"/>
      <c r="AD31" s="895" t="s">
        <v>112</v>
      </c>
      <c r="AE31" s="895"/>
      <c r="AF31" s="895" t="s">
        <v>101</v>
      </c>
      <c r="AG31" s="897"/>
      <c r="AH31" s="897"/>
    </row>
    <row r="32" spans="1:34">
      <c r="A32" s="66" t="s">
        <v>240</v>
      </c>
      <c r="D32" s="887" t="s">
        <v>83</v>
      </c>
      <c r="H32" s="887" t="s">
        <v>134</v>
      </c>
      <c r="M32" s="70" t="s">
        <v>314</v>
      </c>
      <c r="U32" s="896" t="s">
        <v>528</v>
      </c>
      <c r="V32" s="896"/>
      <c r="W32" s="896"/>
      <c r="X32" s="896"/>
      <c r="Y32" s="896"/>
      <c r="Z32" s="896" t="s">
        <v>83</v>
      </c>
      <c r="AA32" s="896"/>
      <c r="AB32" s="896"/>
      <c r="AD32" s="895" t="s">
        <v>113</v>
      </c>
      <c r="AE32" s="895"/>
      <c r="AF32" s="895" t="s">
        <v>99</v>
      </c>
      <c r="AG32" s="897"/>
      <c r="AH32" s="897"/>
    </row>
    <row r="33" spans="1:34">
      <c r="A33" s="887" t="s">
        <v>8</v>
      </c>
      <c r="D33" s="887" t="s">
        <v>252</v>
      </c>
      <c r="M33" s="70" t="s">
        <v>315</v>
      </c>
      <c r="U33" s="896" t="s">
        <v>512</v>
      </c>
      <c r="V33" s="896"/>
      <c r="W33" s="896"/>
      <c r="X33" s="896"/>
      <c r="Y33" s="896"/>
      <c r="Z33" s="896" t="s">
        <v>553</v>
      </c>
      <c r="AA33" s="896"/>
      <c r="AB33" s="896"/>
      <c r="AD33" s="895" t="s">
        <v>114</v>
      </c>
      <c r="AE33" s="895"/>
      <c r="AF33" s="895" t="s">
        <v>115</v>
      </c>
      <c r="AG33" s="897"/>
      <c r="AH33" s="897"/>
    </row>
    <row r="34" spans="1:34">
      <c r="A34" s="887" t="s">
        <v>9</v>
      </c>
      <c r="D34" s="887" t="s">
        <v>262</v>
      </c>
      <c r="M34" s="70" t="s">
        <v>316</v>
      </c>
      <c r="U34" s="896" t="s">
        <v>529</v>
      </c>
      <c r="V34" s="896"/>
      <c r="W34" s="896"/>
      <c r="X34" s="896"/>
      <c r="Y34" s="896"/>
      <c r="Z34" s="896" t="s">
        <v>84</v>
      </c>
      <c r="AA34" s="896"/>
      <c r="AB34" s="896"/>
      <c r="AD34" s="895" t="s">
        <v>116</v>
      </c>
      <c r="AE34" s="895"/>
      <c r="AF34" s="895" t="s">
        <v>100</v>
      </c>
      <c r="AG34" s="897"/>
      <c r="AH34" s="897"/>
    </row>
    <row r="35" spans="1:34">
      <c r="A35" s="887" t="s">
        <v>10</v>
      </c>
      <c r="D35" s="887" t="s">
        <v>263</v>
      </c>
      <c r="H35" s="66" t="s">
        <v>458</v>
      </c>
      <c r="M35" s="70" t="s">
        <v>317</v>
      </c>
      <c r="U35" s="896" t="s">
        <v>513</v>
      </c>
      <c r="V35" s="896"/>
      <c r="W35" s="896"/>
      <c r="X35" s="896"/>
      <c r="Y35" s="896"/>
      <c r="Z35" s="896" t="s">
        <v>538</v>
      </c>
      <c r="AA35" s="896"/>
      <c r="AB35" s="896"/>
      <c r="AD35" s="895" t="s">
        <v>117</v>
      </c>
      <c r="AE35" s="895"/>
      <c r="AF35" s="895"/>
      <c r="AG35" s="897"/>
      <c r="AH35" s="897"/>
    </row>
    <row r="36" spans="1:34">
      <c r="A36" s="887" t="s">
        <v>11</v>
      </c>
      <c r="D36" s="896" t="s">
        <v>265</v>
      </c>
      <c r="H36" s="887" t="s">
        <v>564</v>
      </c>
      <c r="M36" s="70" t="s">
        <v>318</v>
      </c>
      <c r="U36" s="896" t="s">
        <v>530</v>
      </c>
      <c r="V36" s="896"/>
      <c r="W36" s="896"/>
      <c r="X36" s="896"/>
      <c r="Y36" s="896"/>
      <c r="Z36" s="896" t="s">
        <v>548</v>
      </c>
      <c r="AA36" s="896"/>
      <c r="AB36" s="896"/>
      <c r="AD36" s="895" t="s">
        <v>118</v>
      </c>
      <c r="AE36" s="895"/>
      <c r="AF36" s="895"/>
      <c r="AG36" s="897"/>
      <c r="AH36" s="897"/>
    </row>
    <row r="37" spans="1:34">
      <c r="A37" s="887" t="s">
        <v>229</v>
      </c>
      <c r="D37" s="896" t="s">
        <v>264</v>
      </c>
      <c r="H37" s="887" t="s">
        <v>459</v>
      </c>
      <c r="M37" s="70" t="s">
        <v>319</v>
      </c>
      <c r="U37" s="896" t="s">
        <v>514</v>
      </c>
      <c r="V37" s="896"/>
      <c r="W37" s="896"/>
      <c r="X37" s="896"/>
      <c r="Y37" s="896"/>
      <c r="Z37" s="896" t="s">
        <v>539</v>
      </c>
      <c r="AA37" s="896"/>
      <c r="AB37" s="896"/>
      <c r="AD37" s="895" t="s">
        <v>119</v>
      </c>
      <c r="AE37" s="895"/>
      <c r="AF37" s="895"/>
      <c r="AG37" s="897"/>
      <c r="AH37" s="897"/>
    </row>
    <row r="38" spans="1:34">
      <c r="D38" s="896" t="s">
        <v>266</v>
      </c>
      <c r="H38" s="887" t="s">
        <v>460</v>
      </c>
      <c r="M38" s="70" t="s">
        <v>320</v>
      </c>
      <c r="U38" s="896" t="s">
        <v>531</v>
      </c>
      <c r="V38" s="896"/>
      <c r="W38" s="896"/>
      <c r="X38" s="896"/>
      <c r="Y38" s="896"/>
      <c r="Z38" s="896" t="s">
        <v>540</v>
      </c>
      <c r="AA38" s="896"/>
      <c r="AB38" s="896"/>
      <c r="AD38" s="895" t="s">
        <v>120</v>
      </c>
      <c r="AE38" s="895"/>
      <c r="AF38" s="895"/>
      <c r="AG38" s="897"/>
      <c r="AH38" s="897"/>
    </row>
    <row r="39" spans="1:34">
      <c r="D39" s="896" t="s">
        <v>267</v>
      </c>
      <c r="H39" s="887" t="s">
        <v>461</v>
      </c>
      <c r="M39" s="70" t="s">
        <v>321</v>
      </c>
      <c r="U39" s="896" t="s">
        <v>532</v>
      </c>
      <c r="V39" s="896"/>
      <c r="W39" s="896"/>
      <c r="X39" s="896"/>
      <c r="Y39" s="896"/>
      <c r="Z39" s="896" t="s">
        <v>551</v>
      </c>
      <c r="AA39" s="896"/>
      <c r="AB39" s="896"/>
      <c r="AD39" s="895" t="s">
        <v>121</v>
      </c>
      <c r="AE39" s="895"/>
      <c r="AF39" s="895"/>
      <c r="AG39" s="897"/>
      <c r="AH39" s="897"/>
    </row>
    <row r="40" spans="1:34">
      <c r="A40" s="887" t="s">
        <v>241</v>
      </c>
      <c r="D40" s="896" t="s">
        <v>268</v>
      </c>
      <c r="H40" s="887" t="s">
        <v>462</v>
      </c>
      <c r="M40" s="70" t="s">
        <v>322</v>
      </c>
      <c r="U40" s="896" t="s">
        <v>533</v>
      </c>
      <c r="V40" s="896"/>
      <c r="W40" s="896"/>
      <c r="X40" s="896"/>
      <c r="Y40" s="896"/>
      <c r="Z40" s="896" t="s">
        <v>541</v>
      </c>
      <c r="AA40" s="896"/>
      <c r="AB40" s="896"/>
    </row>
    <row r="41" spans="1:34">
      <c r="A41" s="887" t="s">
        <v>13</v>
      </c>
      <c r="D41" s="896" t="s">
        <v>269</v>
      </c>
      <c r="H41" s="887" t="s">
        <v>463</v>
      </c>
      <c r="M41" s="70" t="s">
        <v>323</v>
      </c>
      <c r="U41" s="896" t="s">
        <v>515</v>
      </c>
      <c r="V41" s="896"/>
      <c r="W41" s="896"/>
      <c r="X41" s="896"/>
      <c r="Y41" s="896"/>
      <c r="Z41" s="896" t="s">
        <v>543</v>
      </c>
      <c r="AA41" s="896"/>
      <c r="AB41" s="896"/>
    </row>
    <row r="42" spans="1:34">
      <c r="A42" s="887" t="s">
        <v>11</v>
      </c>
      <c r="D42" s="896" t="s">
        <v>270</v>
      </c>
      <c r="H42" s="887" t="s">
        <v>464</v>
      </c>
      <c r="M42" s="70" t="s">
        <v>324</v>
      </c>
      <c r="U42" s="896" t="s">
        <v>516</v>
      </c>
      <c r="V42" s="896"/>
      <c r="W42" s="896"/>
      <c r="X42" s="896"/>
      <c r="Y42" s="896"/>
      <c r="Z42" s="896" t="s">
        <v>269</v>
      </c>
      <c r="AA42" s="896"/>
      <c r="AB42" s="896"/>
    </row>
    <row r="43" spans="1:34">
      <c r="A43" s="887" t="s">
        <v>229</v>
      </c>
      <c r="D43" s="896" t="s">
        <v>271</v>
      </c>
      <c r="H43" s="887" t="s">
        <v>465</v>
      </c>
      <c r="M43" s="70" t="s">
        <v>325</v>
      </c>
      <c r="U43" s="896" t="s">
        <v>518</v>
      </c>
      <c r="V43" s="896"/>
      <c r="W43" s="896"/>
      <c r="X43" s="896"/>
      <c r="Y43" s="896"/>
      <c r="Z43" s="896" t="s">
        <v>544</v>
      </c>
      <c r="AA43" s="896"/>
      <c r="AB43" s="896"/>
    </row>
    <row r="44" spans="1:34">
      <c r="D44" s="887" t="s">
        <v>257</v>
      </c>
      <c r="H44" s="887" t="s">
        <v>466</v>
      </c>
      <c r="M44" s="70" t="s">
        <v>326</v>
      </c>
      <c r="U44" s="896" t="s">
        <v>519</v>
      </c>
      <c r="V44" s="896"/>
      <c r="W44" s="896"/>
      <c r="X44" s="896"/>
      <c r="Y44" s="896"/>
      <c r="AA44" s="896"/>
      <c r="AB44" s="896"/>
    </row>
    <row r="45" spans="1:34">
      <c r="H45" s="887" t="s">
        <v>54</v>
      </c>
      <c r="M45" s="70" t="s">
        <v>327</v>
      </c>
      <c r="V45" s="896"/>
      <c r="W45" s="896"/>
      <c r="X45" s="896"/>
      <c r="Y45" s="896"/>
      <c r="AA45" s="896"/>
      <c r="AB45" s="896"/>
    </row>
    <row r="46" spans="1:34">
      <c r="A46" s="66" t="s">
        <v>149</v>
      </c>
      <c r="H46" s="887" t="s">
        <v>55</v>
      </c>
      <c r="M46" s="70" t="s">
        <v>328</v>
      </c>
      <c r="V46" s="896"/>
      <c r="W46" s="896"/>
      <c r="X46" s="896"/>
      <c r="Y46" s="896"/>
      <c r="Z46" s="896"/>
      <c r="AA46" s="896"/>
      <c r="AB46" s="896"/>
    </row>
    <row r="47" spans="1:34">
      <c r="A47" s="887" t="s">
        <v>6</v>
      </c>
      <c r="D47" s="66" t="s">
        <v>139</v>
      </c>
      <c r="H47" s="887" t="s">
        <v>56</v>
      </c>
      <c r="M47" s="70" t="s">
        <v>329</v>
      </c>
      <c r="U47" s="896"/>
      <c r="V47" s="896"/>
      <c r="W47" s="896"/>
      <c r="X47" s="896"/>
      <c r="Y47" s="896"/>
      <c r="Z47" s="896"/>
      <c r="AA47" s="896"/>
      <c r="AB47" s="896"/>
    </row>
    <row r="48" spans="1:34">
      <c r="A48" s="887" t="s">
        <v>49</v>
      </c>
      <c r="D48" s="887" t="s">
        <v>272</v>
      </c>
      <c r="M48" s="70" t="s">
        <v>330</v>
      </c>
      <c r="V48" s="896"/>
      <c r="W48" s="896"/>
      <c r="X48" s="896"/>
      <c r="Y48" s="896"/>
      <c r="Z48" s="896"/>
      <c r="AA48" s="896"/>
      <c r="AB48" s="896"/>
    </row>
    <row r="49" spans="1:28">
      <c r="A49" s="887" t="s">
        <v>98</v>
      </c>
      <c r="D49" s="887" t="s">
        <v>273</v>
      </c>
      <c r="M49" s="70" t="s">
        <v>331</v>
      </c>
      <c r="V49" s="896"/>
      <c r="W49" s="896"/>
      <c r="X49" s="896"/>
      <c r="Y49" s="896"/>
      <c r="Z49" s="896"/>
      <c r="AA49" s="896"/>
      <c r="AB49" s="896"/>
    </row>
    <row r="50" spans="1:28">
      <c r="A50" s="887" t="s">
        <v>231</v>
      </c>
      <c r="D50" s="887" t="s">
        <v>274</v>
      </c>
      <c r="M50" s="70" t="s">
        <v>332</v>
      </c>
      <c r="V50" s="896"/>
      <c r="W50" s="896"/>
      <c r="X50" s="896"/>
      <c r="Y50" s="896"/>
      <c r="Z50" s="896"/>
      <c r="AA50" s="896"/>
      <c r="AB50" s="896"/>
    </row>
    <row r="51" spans="1:28">
      <c r="A51" s="887" t="s">
        <v>232</v>
      </c>
      <c r="M51" s="70" t="s">
        <v>45</v>
      </c>
      <c r="V51" s="896"/>
      <c r="W51" s="896"/>
      <c r="X51" s="896"/>
      <c r="Y51" s="896"/>
      <c r="Z51" s="896"/>
      <c r="AA51" s="896"/>
      <c r="AB51" s="896"/>
    </row>
    <row r="52" spans="1:28">
      <c r="A52" s="887" t="s">
        <v>132</v>
      </c>
      <c r="M52" s="70" t="s">
        <v>333</v>
      </c>
    </row>
    <row r="53" spans="1:28">
      <c r="A53" s="887" t="s">
        <v>233</v>
      </c>
      <c r="M53" s="70" t="s">
        <v>334</v>
      </c>
    </row>
    <row r="54" spans="1:28">
      <c r="A54" s="887" t="s">
        <v>234</v>
      </c>
      <c r="M54" s="70" t="s">
        <v>335</v>
      </c>
    </row>
    <row r="55" spans="1:28">
      <c r="A55" s="887" t="s">
        <v>235</v>
      </c>
      <c r="M55" s="70" t="s">
        <v>336</v>
      </c>
    </row>
    <row r="56" spans="1:28">
      <c r="A56" s="887" t="s">
        <v>236</v>
      </c>
      <c r="M56" s="70" t="s">
        <v>337</v>
      </c>
    </row>
    <row r="57" spans="1:28">
      <c r="A57" s="887" t="s">
        <v>237</v>
      </c>
      <c r="M57" s="70" t="s">
        <v>338</v>
      </c>
    </row>
    <row r="58" spans="1:28">
      <c r="A58" s="887" t="s">
        <v>238</v>
      </c>
      <c r="M58" s="70" t="s">
        <v>339</v>
      </c>
    </row>
    <row r="59" spans="1:28">
      <c r="A59" s="887" t="s">
        <v>239</v>
      </c>
      <c r="M59" s="70" t="s">
        <v>340</v>
      </c>
    </row>
    <row r="60" spans="1:28">
      <c r="M60" s="70" t="s">
        <v>341</v>
      </c>
    </row>
    <row r="61" spans="1:28">
      <c r="M61" s="70" t="s">
        <v>342</v>
      </c>
    </row>
    <row r="62" spans="1:28">
      <c r="A62" s="144" t="s">
        <v>568</v>
      </c>
      <c r="M62" s="70" t="s">
        <v>471</v>
      </c>
    </row>
    <row r="63" spans="1:28" ht="15">
      <c r="A63" s="76" t="s">
        <v>569</v>
      </c>
      <c r="M63" s="71" t="s">
        <v>343</v>
      </c>
    </row>
    <row r="64" spans="1:28">
      <c r="A64" s="153" t="s">
        <v>97</v>
      </c>
      <c r="M64" s="70" t="s">
        <v>344</v>
      </c>
    </row>
    <row r="65" spans="1:13">
      <c r="A65" s="153" t="s">
        <v>626</v>
      </c>
      <c r="M65" s="70" t="s">
        <v>345</v>
      </c>
    </row>
    <row r="66" spans="1:13">
      <c r="A66" s="153" t="s">
        <v>627</v>
      </c>
      <c r="M66" s="70" t="s">
        <v>346</v>
      </c>
    </row>
    <row r="67" spans="1:13">
      <c r="A67" s="153" t="s">
        <v>22</v>
      </c>
      <c r="M67" s="70" t="s">
        <v>347</v>
      </c>
    </row>
    <row r="68" spans="1:13">
      <c r="A68" s="153" t="s">
        <v>628</v>
      </c>
      <c r="M68" s="70" t="s">
        <v>348</v>
      </c>
    </row>
    <row r="69" spans="1:13" ht="15">
      <c r="A69" s="76" t="s">
        <v>570</v>
      </c>
      <c r="M69" s="70" t="s">
        <v>349</v>
      </c>
    </row>
    <row r="70" spans="1:13">
      <c r="A70" s="886" t="s">
        <v>571</v>
      </c>
      <c r="M70" s="70" t="s">
        <v>350</v>
      </c>
    </row>
    <row r="71" spans="1:13">
      <c r="A71" s="886" t="s">
        <v>572</v>
      </c>
      <c r="M71" s="70" t="s">
        <v>351</v>
      </c>
    </row>
    <row r="72" spans="1:13">
      <c r="A72" s="886" t="s">
        <v>573</v>
      </c>
      <c r="M72" s="70" t="s">
        <v>352</v>
      </c>
    </row>
    <row r="73" spans="1:13">
      <c r="A73" s="886" t="s">
        <v>574</v>
      </c>
      <c r="M73" s="70" t="s">
        <v>353</v>
      </c>
    </row>
    <row r="74" spans="1:13">
      <c r="A74" s="886" t="s">
        <v>575</v>
      </c>
      <c r="M74" s="70" t="s">
        <v>354</v>
      </c>
    </row>
    <row r="75" spans="1:13">
      <c r="A75" s="886" t="s">
        <v>576</v>
      </c>
      <c r="M75" s="70" t="s">
        <v>355</v>
      </c>
    </row>
    <row r="76" spans="1:13">
      <c r="A76" s="886" t="s">
        <v>577</v>
      </c>
      <c r="M76" s="70" t="s">
        <v>356</v>
      </c>
    </row>
    <row r="77" spans="1:13">
      <c r="A77" s="886" t="s">
        <v>578</v>
      </c>
      <c r="M77" s="70" t="s">
        <v>357</v>
      </c>
    </row>
    <row r="78" spans="1:13">
      <c r="A78" s="886" t="s">
        <v>579</v>
      </c>
      <c r="M78" s="70" t="s">
        <v>358</v>
      </c>
    </row>
    <row r="79" spans="1:13" ht="15">
      <c r="A79" s="76" t="s">
        <v>622</v>
      </c>
      <c r="M79" s="71" t="s">
        <v>359</v>
      </c>
    </row>
    <row r="80" spans="1:13">
      <c r="A80" s="886" t="s">
        <v>619</v>
      </c>
      <c r="M80" s="70" t="s">
        <v>360</v>
      </c>
    </row>
    <row r="81" spans="1:13">
      <c r="A81" s="886" t="s">
        <v>620</v>
      </c>
      <c r="M81" s="70" t="s">
        <v>361</v>
      </c>
    </row>
    <row r="82" spans="1:13">
      <c r="A82" s="886" t="s">
        <v>621</v>
      </c>
      <c r="M82" s="70" t="s">
        <v>362</v>
      </c>
    </row>
    <row r="83" spans="1:13" ht="15">
      <c r="A83" s="76" t="s">
        <v>580</v>
      </c>
      <c r="M83" s="70" t="s">
        <v>363</v>
      </c>
    </row>
    <row r="84" spans="1:13">
      <c r="A84" s="886" t="s">
        <v>581</v>
      </c>
      <c r="M84" s="70" t="s">
        <v>50</v>
      </c>
    </row>
    <row r="85" spans="1:13">
      <c r="A85" s="886" t="s">
        <v>582</v>
      </c>
      <c r="M85" s="70" t="s">
        <v>472</v>
      </c>
    </row>
    <row r="86" spans="1:13">
      <c r="A86" s="886" t="s">
        <v>583</v>
      </c>
      <c r="M86" s="70" t="s">
        <v>364</v>
      </c>
    </row>
    <row r="87" spans="1:13">
      <c r="A87" s="886" t="s">
        <v>584</v>
      </c>
      <c r="M87" s="70" t="s">
        <v>365</v>
      </c>
    </row>
    <row r="88" spans="1:13">
      <c r="A88" s="886" t="s">
        <v>39</v>
      </c>
      <c r="M88" s="70" t="s">
        <v>366</v>
      </c>
    </row>
    <row r="89" spans="1:13">
      <c r="A89" s="886" t="s">
        <v>585</v>
      </c>
      <c r="M89" s="70" t="s">
        <v>367</v>
      </c>
    </row>
    <row r="90" spans="1:13">
      <c r="A90" s="886" t="s">
        <v>586</v>
      </c>
      <c r="M90" s="70" t="s">
        <v>368</v>
      </c>
    </row>
    <row r="91" spans="1:13">
      <c r="A91" s="886" t="s">
        <v>587</v>
      </c>
      <c r="M91" s="71" t="s">
        <v>369</v>
      </c>
    </row>
    <row r="92" spans="1:13">
      <c r="A92" s="886" t="s">
        <v>588</v>
      </c>
      <c r="M92" s="70" t="s">
        <v>370</v>
      </c>
    </row>
    <row r="93" spans="1:13">
      <c r="A93" s="886" t="s">
        <v>589</v>
      </c>
      <c r="M93" s="70" t="s">
        <v>371</v>
      </c>
    </row>
    <row r="94" spans="1:13">
      <c r="A94" s="886" t="s">
        <v>590</v>
      </c>
      <c r="M94" s="70" t="s">
        <v>372</v>
      </c>
    </row>
    <row r="95" spans="1:13">
      <c r="A95" s="886" t="s">
        <v>591</v>
      </c>
      <c r="M95" s="70" t="s">
        <v>373</v>
      </c>
    </row>
    <row r="96" spans="1:13">
      <c r="A96" s="886" t="s">
        <v>592</v>
      </c>
      <c r="M96" s="70" t="s">
        <v>374</v>
      </c>
    </row>
    <row r="97" spans="1:13">
      <c r="A97" s="886" t="s">
        <v>593</v>
      </c>
      <c r="M97" s="70" t="s">
        <v>473</v>
      </c>
    </row>
    <row r="98" spans="1:13">
      <c r="A98" s="886" t="s">
        <v>594</v>
      </c>
      <c r="M98" s="70" t="s">
        <v>375</v>
      </c>
    </row>
    <row r="99" spans="1:13">
      <c r="A99" s="886" t="s">
        <v>595</v>
      </c>
      <c r="M99" s="70" t="s">
        <v>46</v>
      </c>
    </row>
    <row r="100" spans="1:13">
      <c r="A100" s="886" t="s">
        <v>596</v>
      </c>
      <c r="M100" s="70" t="s">
        <v>376</v>
      </c>
    </row>
    <row r="101" spans="1:13">
      <c r="A101" s="886" t="s">
        <v>597</v>
      </c>
      <c r="M101" s="70" t="s">
        <v>377</v>
      </c>
    </row>
    <row r="102" spans="1:13">
      <c r="A102" s="886" t="s">
        <v>598</v>
      </c>
      <c r="M102" s="70" t="s">
        <v>378</v>
      </c>
    </row>
    <row r="103" spans="1:13" ht="15">
      <c r="A103" s="76" t="s">
        <v>599</v>
      </c>
      <c r="M103" s="70" t="s">
        <v>379</v>
      </c>
    </row>
    <row r="104" spans="1:13">
      <c r="A104" s="886" t="s">
        <v>623</v>
      </c>
      <c r="M104" s="70" t="s">
        <v>380</v>
      </c>
    </row>
    <row r="105" spans="1:13">
      <c r="A105" s="886" t="s">
        <v>624</v>
      </c>
      <c r="M105" s="70" t="s">
        <v>381</v>
      </c>
    </row>
    <row r="106" spans="1:13">
      <c r="A106" s="886" t="s">
        <v>625</v>
      </c>
      <c r="M106" s="70" t="s">
        <v>474</v>
      </c>
    </row>
    <row r="107" spans="1:13" ht="15">
      <c r="A107" s="76" t="s">
        <v>600</v>
      </c>
      <c r="M107" s="70" t="s">
        <v>40</v>
      </c>
    </row>
    <row r="108" spans="1:13">
      <c r="A108" s="886" t="s">
        <v>601</v>
      </c>
      <c r="M108" s="70" t="s">
        <v>382</v>
      </c>
    </row>
    <row r="109" spans="1:13" ht="15">
      <c r="A109" s="76" t="s">
        <v>602</v>
      </c>
      <c r="M109" s="70" t="s">
        <v>383</v>
      </c>
    </row>
    <row r="110" spans="1:13">
      <c r="A110" s="886" t="s">
        <v>603</v>
      </c>
      <c r="M110" s="70" t="s">
        <v>384</v>
      </c>
    </row>
    <row r="111" spans="1:13">
      <c r="A111" s="886" t="s">
        <v>604</v>
      </c>
      <c r="M111" s="70" t="s">
        <v>385</v>
      </c>
    </row>
    <row r="112" spans="1:13">
      <c r="A112" s="886" t="s">
        <v>605</v>
      </c>
      <c r="M112" s="70" t="s">
        <v>386</v>
      </c>
    </row>
    <row r="113" spans="1:13">
      <c r="A113" s="886" t="s">
        <v>606</v>
      </c>
      <c r="M113" s="70" t="s">
        <v>387</v>
      </c>
    </row>
    <row r="114" spans="1:13" ht="15">
      <c r="A114" s="76" t="s">
        <v>607</v>
      </c>
      <c r="M114" s="70" t="s">
        <v>388</v>
      </c>
    </row>
    <row r="115" spans="1:13">
      <c r="A115" s="886" t="s">
        <v>608</v>
      </c>
      <c r="M115" s="70" t="s">
        <v>41</v>
      </c>
    </row>
    <row r="116" spans="1:13">
      <c r="A116" s="886" t="s">
        <v>609</v>
      </c>
      <c r="M116" s="70" t="s">
        <v>389</v>
      </c>
    </row>
    <row r="117" spans="1:13">
      <c r="A117" s="886" t="s">
        <v>610</v>
      </c>
      <c r="M117" s="70" t="s">
        <v>390</v>
      </c>
    </row>
    <row r="118" spans="1:13">
      <c r="A118" s="886" t="s">
        <v>611</v>
      </c>
      <c r="M118" s="70" t="s">
        <v>391</v>
      </c>
    </row>
    <row r="119" spans="1:13">
      <c r="A119" s="886" t="s">
        <v>612</v>
      </c>
      <c r="M119" s="70" t="s">
        <v>392</v>
      </c>
    </row>
    <row r="120" spans="1:13">
      <c r="A120" s="886" t="s">
        <v>613</v>
      </c>
      <c r="M120" s="70" t="s">
        <v>393</v>
      </c>
    </row>
    <row r="121" spans="1:13" ht="15">
      <c r="A121" s="76" t="s">
        <v>614</v>
      </c>
      <c r="M121" s="70" t="s">
        <v>394</v>
      </c>
    </row>
    <row r="122" spans="1:13">
      <c r="A122" s="886" t="s">
        <v>615</v>
      </c>
      <c r="M122" s="70" t="s">
        <v>395</v>
      </c>
    </row>
    <row r="123" spans="1:13" ht="15">
      <c r="A123" s="76" t="s">
        <v>616</v>
      </c>
      <c r="M123" s="70" t="s">
        <v>396</v>
      </c>
    </row>
    <row r="124" spans="1:13">
      <c r="A124" s="886" t="s">
        <v>617</v>
      </c>
      <c r="M124" s="70" t="s">
        <v>397</v>
      </c>
    </row>
    <row r="125" spans="1:13">
      <c r="M125" s="70" t="s">
        <v>398</v>
      </c>
    </row>
    <row r="126" spans="1:13">
      <c r="M126" s="70" t="s">
        <v>399</v>
      </c>
    </row>
    <row r="127" spans="1:13">
      <c r="M127" s="70" t="s">
        <v>400</v>
      </c>
    </row>
    <row r="128" spans="1:13">
      <c r="M128" s="70" t="s">
        <v>401</v>
      </c>
    </row>
    <row r="129" spans="13:13">
      <c r="M129" s="70" t="s">
        <v>402</v>
      </c>
    </row>
    <row r="130" spans="13:13">
      <c r="M130" s="70" t="s">
        <v>403</v>
      </c>
    </row>
    <row r="131" spans="13:13">
      <c r="M131" s="70" t="s">
        <v>404</v>
      </c>
    </row>
    <row r="132" spans="13:13">
      <c r="M132" s="70" t="s">
        <v>405</v>
      </c>
    </row>
    <row r="133" spans="13:13">
      <c r="M133" s="70" t="s">
        <v>475</v>
      </c>
    </row>
    <row r="134" spans="13:13">
      <c r="M134" s="70" t="s">
        <v>406</v>
      </c>
    </row>
    <row r="135" spans="13:13">
      <c r="M135" s="71" t="s">
        <v>407</v>
      </c>
    </row>
    <row r="136" spans="13:13">
      <c r="M136" s="70" t="s">
        <v>408</v>
      </c>
    </row>
    <row r="137" spans="13:13">
      <c r="M137" s="70" t="s">
        <v>409</v>
      </c>
    </row>
    <row r="138" spans="13:13">
      <c r="M138" s="70" t="s">
        <v>410</v>
      </c>
    </row>
    <row r="139" spans="13:13">
      <c r="M139" s="70" t="s">
        <v>411</v>
      </c>
    </row>
    <row r="140" spans="13:13">
      <c r="M140" s="70" t="s">
        <v>412</v>
      </c>
    </row>
    <row r="141" spans="13:13">
      <c r="M141" s="70" t="s">
        <v>413</v>
      </c>
    </row>
    <row r="142" spans="13:13">
      <c r="M142" s="70" t="s">
        <v>414</v>
      </c>
    </row>
    <row r="143" spans="13:13">
      <c r="M143" s="70" t="s">
        <v>415</v>
      </c>
    </row>
    <row r="144" spans="13:13">
      <c r="M144" s="70" t="s">
        <v>416</v>
      </c>
    </row>
    <row r="145" spans="13:13">
      <c r="M145" s="70" t="s">
        <v>417</v>
      </c>
    </row>
    <row r="146" spans="13:13">
      <c r="M146" s="70" t="s">
        <v>418</v>
      </c>
    </row>
    <row r="147" spans="13:13">
      <c r="M147" s="70" t="s">
        <v>419</v>
      </c>
    </row>
    <row r="148" spans="13:13">
      <c r="M148" s="70" t="s">
        <v>420</v>
      </c>
    </row>
    <row r="149" spans="13:13">
      <c r="M149" s="70" t="s">
        <v>476</v>
      </c>
    </row>
    <row r="150" spans="13:13">
      <c r="M150" s="70" t="s">
        <v>421</v>
      </c>
    </row>
    <row r="151" spans="13:13">
      <c r="M151" s="70" t="s">
        <v>422</v>
      </c>
    </row>
    <row r="152" spans="13:13">
      <c r="M152" s="70" t="s">
        <v>423</v>
      </c>
    </row>
    <row r="153" spans="13:13">
      <c r="M153" s="70" t="s">
        <v>424</v>
      </c>
    </row>
    <row r="154" spans="13:13">
      <c r="M154" s="70" t="s">
        <v>425</v>
      </c>
    </row>
    <row r="155" spans="13:13">
      <c r="M155" s="70" t="s">
        <v>477</v>
      </c>
    </row>
    <row r="156" spans="13:13">
      <c r="M156" s="70" t="s">
        <v>426</v>
      </c>
    </row>
    <row r="157" spans="13:13">
      <c r="M157" s="70" t="s">
        <v>427</v>
      </c>
    </row>
    <row r="158" spans="13:13">
      <c r="M158" s="71" t="s">
        <v>428</v>
      </c>
    </row>
    <row r="159" spans="13:13">
      <c r="M159" s="70" t="s">
        <v>38</v>
      </c>
    </row>
    <row r="160" spans="13:13">
      <c r="M160" s="71" t="s">
        <v>429</v>
      </c>
    </row>
    <row r="161" spans="13:13">
      <c r="M161" s="70" t="s">
        <v>430</v>
      </c>
    </row>
    <row r="162" spans="13:13">
      <c r="M162" s="70" t="s">
        <v>431</v>
      </c>
    </row>
    <row r="163" spans="13:13">
      <c r="M163" s="70" t="s">
        <v>432</v>
      </c>
    </row>
    <row r="164" spans="13:13">
      <c r="M164" s="70" t="s">
        <v>433</v>
      </c>
    </row>
    <row r="165" spans="13:13">
      <c r="M165" s="70" t="s">
        <v>434</v>
      </c>
    </row>
    <row r="166" spans="13:13">
      <c r="M166" s="70" t="s">
        <v>435</v>
      </c>
    </row>
    <row r="167" spans="13:13">
      <c r="M167" s="70" t="s">
        <v>436</v>
      </c>
    </row>
    <row r="168" spans="13:13">
      <c r="M168" s="71" t="s">
        <v>437</v>
      </c>
    </row>
    <row r="169" spans="13:13">
      <c r="M169" s="70" t="s">
        <v>438</v>
      </c>
    </row>
    <row r="170" spans="13:13">
      <c r="M170" s="70" t="s">
        <v>439</v>
      </c>
    </row>
    <row r="171" spans="13:13">
      <c r="M171" s="70" t="s">
        <v>440</v>
      </c>
    </row>
    <row r="172" spans="13:13">
      <c r="M172" s="70" t="s">
        <v>441</v>
      </c>
    </row>
    <row r="173" spans="13:13">
      <c r="M173" s="70" t="s">
        <v>442</v>
      </c>
    </row>
    <row r="174" spans="13:13">
      <c r="M174" s="70" t="s">
        <v>443</v>
      </c>
    </row>
    <row r="175" spans="13:13">
      <c r="M175" s="70" t="s">
        <v>444</v>
      </c>
    </row>
    <row r="176" spans="13:13">
      <c r="M176" s="70" t="s">
        <v>445</v>
      </c>
    </row>
    <row r="177" spans="13:13">
      <c r="M177" s="70" t="s">
        <v>446</v>
      </c>
    </row>
    <row r="178" spans="13:13">
      <c r="M178" s="70" t="s">
        <v>447</v>
      </c>
    </row>
    <row r="179" spans="13:13">
      <c r="M179" s="70" t="s">
        <v>448</v>
      </c>
    </row>
    <row r="180" spans="13:13">
      <c r="M180" s="70" t="s">
        <v>449</v>
      </c>
    </row>
    <row r="181" spans="13:13">
      <c r="M181" s="70" t="s">
        <v>450</v>
      </c>
    </row>
    <row r="182" spans="13:13">
      <c r="M182" s="70" t="s">
        <v>478</v>
      </c>
    </row>
    <row r="183" spans="13:13">
      <c r="M183" s="70" t="s">
        <v>451</v>
      </c>
    </row>
    <row r="184" spans="13:13">
      <c r="M184" s="70" t="s">
        <v>452</v>
      </c>
    </row>
    <row r="185" spans="13:13">
      <c r="M185" s="70" t="s">
        <v>453</v>
      </c>
    </row>
    <row r="186" spans="13:13">
      <c r="M186" s="70" t="s">
        <v>479</v>
      </c>
    </row>
    <row r="187" spans="13:13">
      <c r="M187" s="71" t="s">
        <v>454</v>
      </c>
    </row>
    <row r="188" spans="13:13">
      <c r="M188" s="70" t="s">
        <v>455</v>
      </c>
    </row>
    <row r="189" spans="13:13">
      <c r="M189" s="70" t="s">
        <v>456</v>
      </c>
    </row>
  </sheetData>
  <pageMargins left="0.75" right="0.75" top="1" bottom="1" header="0.5" footer="0.5"/>
  <pageSetup paperSize="9" orientation="portrait" horizontalDpi="4294967292" verticalDpi="42949672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CH158"/>
  <sheetViews>
    <sheetView topLeftCell="F1" zoomScale="82" zoomScaleNormal="82" zoomScaleSheetLayoutView="100" workbookViewId="0">
      <selection activeCell="F1" sqref="A1:XFD1048576"/>
    </sheetView>
  </sheetViews>
  <sheetFormatPr defaultColWidth="11.42578125" defaultRowHeight="12.75"/>
  <cols>
    <col min="1" max="1" width="9" style="890" customWidth="1"/>
    <col min="2" max="2" width="15.140625" style="890" customWidth="1"/>
    <col min="3" max="3" width="9.42578125" style="890" customWidth="1"/>
    <col min="4" max="4" width="27.85546875" style="890" customWidth="1"/>
    <col min="5" max="5" width="15.28515625" style="890" customWidth="1"/>
    <col min="6" max="6" width="22.5703125" style="890" customWidth="1"/>
    <col min="7" max="7" width="29.7109375" style="890" customWidth="1"/>
    <col min="8" max="8" width="14.28515625" style="890" customWidth="1"/>
    <col min="9" max="9" width="13.85546875" style="79" customWidth="1"/>
    <col min="10" max="12" width="21.7109375" style="890" customWidth="1"/>
    <col min="13" max="13" width="57.140625" style="34" customWidth="1"/>
    <col min="14" max="14" width="13.85546875" style="34" customWidth="1"/>
    <col min="15" max="15" width="13.85546875" style="890" customWidth="1"/>
    <col min="16" max="52" width="11.42578125" style="890" customWidth="1"/>
    <col min="53" max="16384" width="11.42578125" style="890"/>
  </cols>
  <sheetData>
    <row r="1" spans="1:86" ht="29.1" customHeight="1" thickBot="1">
      <c r="A1" s="901" t="s">
        <v>143</v>
      </c>
      <c r="B1" s="901"/>
      <c r="C1" s="901"/>
      <c r="D1" s="901"/>
      <c r="E1" s="901"/>
      <c r="F1" s="901"/>
      <c r="G1" s="901"/>
      <c r="H1" s="2305"/>
      <c r="I1" s="82"/>
      <c r="L1" s="2524" t="s">
        <v>0</v>
      </c>
      <c r="M1" s="908" t="s">
        <v>827</v>
      </c>
      <c r="BA1" s="2528" t="s">
        <v>230</v>
      </c>
      <c r="BB1" s="2529" t="s">
        <v>631</v>
      </c>
      <c r="BD1" s="144" t="s">
        <v>242</v>
      </c>
      <c r="BE1" s="2530"/>
      <c r="BF1" s="2530"/>
      <c r="BH1" s="890" t="s">
        <v>277</v>
      </c>
      <c r="BM1" s="144" t="s">
        <v>457</v>
      </c>
      <c r="BO1" s="890" t="s">
        <v>480</v>
      </c>
      <c r="BU1" s="144" t="s">
        <v>517</v>
      </c>
      <c r="BZ1" s="890" t="s">
        <v>534</v>
      </c>
      <c r="CC1" s="890" t="s">
        <v>562</v>
      </c>
    </row>
    <row r="2" spans="1:86" ht="20.100000000000001" customHeight="1">
      <c r="A2" s="901"/>
      <c r="B2" s="901"/>
      <c r="C2" s="901"/>
      <c r="D2" s="901"/>
      <c r="E2" s="901"/>
      <c r="F2" s="901"/>
      <c r="G2" s="901"/>
      <c r="H2" s="901"/>
      <c r="I2" s="82"/>
      <c r="J2" s="144"/>
      <c r="L2" s="2502" t="s">
        <v>123</v>
      </c>
      <c r="M2" s="738">
        <v>2015</v>
      </c>
      <c r="BA2" s="2532" t="s">
        <v>168</v>
      </c>
      <c r="BB2" s="2532" t="s">
        <v>169</v>
      </c>
      <c r="BD2" s="890" t="s">
        <v>247</v>
      </c>
      <c r="BE2" s="2530"/>
      <c r="BF2" s="2530"/>
      <c r="BH2" s="890" t="s">
        <v>276</v>
      </c>
      <c r="BM2" s="146" t="s">
        <v>289</v>
      </c>
      <c r="BO2" s="890" t="s">
        <v>57</v>
      </c>
      <c r="BU2" s="147" t="s">
        <v>520</v>
      </c>
      <c r="BV2" s="147"/>
      <c r="BW2" s="147"/>
      <c r="BX2" s="147"/>
      <c r="BY2" s="147"/>
      <c r="BZ2" s="147" t="s">
        <v>82</v>
      </c>
      <c r="CA2" s="147"/>
      <c r="CB2" s="147"/>
      <c r="CC2" s="890" t="s">
        <v>125</v>
      </c>
    </row>
    <row r="3" spans="1:86" s="50" customFormat="1" ht="90" customHeight="1">
      <c r="A3" s="2503" t="s">
        <v>1</v>
      </c>
      <c r="B3" s="2504" t="s">
        <v>25</v>
      </c>
      <c r="C3" s="2504" t="s">
        <v>26</v>
      </c>
      <c r="D3" s="2503" t="s">
        <v>7</v>
      </c>
      <c r="E3" s="2503" t="s">
        <v>149</v>
      </c>
      <c r="F3" s="2504" t="s">
        <v>20</v>
      </c>
      <c r="G3" s="2504" t="s">
        <v>21</v>
      </c>
      <c r="H3" s="2504" t="s">
        <v>27</v>
      </c>
      <c r="I3" s="2504" t="s">
        <v>150</v>
      </c>
      <c r="J3" s="2504" t="s">
        <v>224</v>
      </c>
      <c r="K3" s="2504" t="s">
        <v>225</v>
      </c>
      <c r="L3" s="2504" t="s">
        <v>226</v>
      </c>
      <c r="M3" s="2504" t="s">
        <v>151</v>
      </c>
      <c r="N3" s="34"/>
      <c r="BA3" s="2532" t="s">
        <v>170</v>
      </c>
      <c r="BB3" s="2532" t="s">
        <v>171</v>
      </c>
      <c r="BC3" s="890"/>
      <c r="BD3" s="890" t="s">
        <v>105</v>
      </c>
      <c r="BE3" s="2530"/>
      <c r="BF3" s="2530"/>
      <c r="BG3" s="890"/>
      <c r="BH3" s="890" t="s">
        <v>278</v>
      </c>
      <c r="BI3" s="890"/>
      <c r="BJ3" s="890"/>
      <c r="BK3" s="890"/>
      <c r="BL3" s="890"/>
      <c r="BM3" s="146" t="s">
        <v>290</v>
      </c>
      <c r="BN3" s="890"/>
      <c r="BO3" s="890" t="s">
        <v>59</v>
      </c>
      <c r="BP3" s="890"/>
      <c r="BQ3" s="890"/>
      <c r="BR3" s="890"/>
      <c r="BS3" s="890"/>
      <c r="BT3" s="890"/>
      <c r="BU3" s="147" t="s">
        <v>521</v>
      </c>
      <c r="BV3" s="147"/>
      <c r="BW3" s="147"/>
      <c r="BX3" s="147"/>
      <c r="BY3" s="147"/>
      <c r="BZ3" s="147" t="s">
        <v>546</v>
      </c>
      <c r="CA3" s="147"/>
      <c r="CB3" s="147"/>
      <c r="CC3" s="890" t="s">
        <v>126</v>
      </c>
      <c r="CD3" s="890"/>
      <c r="CE3" s="890"/>
      <c r="CF3" s="890"/>
      <c r="CG3" s="890"/>
      <c r="CH3" s="890"/>
    </row>
    <row r="4" spans="1:86" s="4" customFormat="1" ht="13.35" customHeight="1">
      <c r="A4" s="2500" t="s">
        <v>203</v>
      </c>
      <c r="B4" s="2500" t="s">
        <v>203</v>
      </c>
      <c r="C4" s="2500">
        <v>2015</v>
      </c>
      <c r="D4" s="2485" t="s">
        <v>10</v>
      </c>
      <c r="E4" s="2500" t="s">
        <v>6</v>
      </c>
      <c r="F4" s="2500" t="s">
        <v>578</v>
      </c>
      <c r="G4" s="2505" t="s">
        <v>1103</v>
      </c>
      <c r="H4" s="2494" t="s">
        <v>859</v>
      </c>
      <c r="I4" s="2555">
        <v>6068</v>
      </c>
      <c r="J4" s="2500">
        <v>0</v>
      </c>
      <c r="K4" s="2500">
        <v>0</v>
      </c>
      <c r="L4" s="2500">
        <v>0</v>
      </c>
      <c r="M4" s="2505" t="s">
        <v>1104</v>
      </c>
      <c r="N4" s="34"/>
      <c r="BA4" s="2532"/>
      <c r="BB4" s="2532"/>
      <c r="BC4" s="890"/>
      <c r="BD4" s="890"/>
      <c r="BE4" s="2530"/>
      <c r="BF4" s="2530"/>
      <c r="BG4" s="890"/>
      <c r="BH4" s="890"/>
      <c r="BI4" s="890"/>
      <c r="BJ4" s="890"/>
      <c r="BK4" s="890"/>
      <c r="BL4" s="890"/>
      <c r="BM4" s="146"/>
      <c r="BN4" s="890"/>
      <c r="BO4" s="890"/>
      <c r="BP4" s="890"/>
      <c r="BQ4" s="890"/>
      <c r="BR4" s="890"/>
      <c r="BS4" s="890"/>
      <c r="BT4" s="890"/>
      <c r="BU4" s="147"/>
      <c r="BV4" s="147"/>
      <c r="BW4" s="147"/>
      <c r="BX4" s="147"/>
      <c r="BY4" s="147"/>
      <c r="BZ4" s="147"/>
      <c r="CA4" s="147"/>
      <c r="CB4" s="147"/>
      <c r="CC4" s="890"/>
      <c r="CD4" s="890"/>
      <c r="CE4" s="890"/>
      <c r="CF4" s="890"/>
      <c r="CG4" s="890"/>
      <c r="CH4" s="890"/>
    </row>
    <row r="5" spans="1:86" s="4" customFormat="1" ht="13.35" customHeight="1">
      <c r="A5" s="2500" t="s">
        <v>203</v>
      </c>
      <c r="B5" s="2500" t="s">
        <v>203</v>
      </c>
      <c r="C5" s="2500">
        <v>2015</v>
      </c>
      <c r="D5" s="2485" t="s">
        <v>10</v>
      </c>
      <c r="E5" s="2500" t="s">
        <v>6</v>
      </c>
      <c r="F5" s="2500" t="s">
        <v>578</v>
      </c>
      <c r="G5" s="2492" t="s">
        <v>636</v>
      </c>
      <c r="H5" s="2500" t="s">
        <v>828</v>
      </c>
      <c r="I5" s="2555">
        <v>46755</v>
      </c>
      <c r="J5" s="2500">
        <v>0</v>
      </c>
      <c r="K5" s="2500">
        <v>292</v>
      </c>
      <c r="L5" s="2500">
        <v>292</v>
      </c>
      <c r="M5" s="2505" t="s">
        <v>1088</v>
      </c>
      <c r="N5" s="34"/>
      <c r="BA5" s="2532"/>
      <c r="BB5" s="2532"/>
      <c r="BC5" s="890"/>
      <c r="BD5" s="890"/>
      <c r="BE5" s="2530"/>
      <c r="BF5" s="2530"/>
      <c r="BG5" s="890"/>
      <c r="BH5" s="890"/>
      <c r="BI5" s="890"/>
      <c r="BJ5" s="890"/>
      <c r="BK5" s="890"/>
      <c r="BL5" s="890"/>
      <c r="BM5" s="146"/>
      <c r="BN5" s="890"/>
      <c r="BO5" s="890"/>
      <c r="BP5" s="890"/>
      <c r="BQ5" s="890"/>
      <c r="BR5" s="890"/>
      <c r="BS5" s="890"/>
      <c r="BT5" s="890"/>
      <c r="BU5" s="147"/>
      <c r="BV5" s="147"/>
      <c r="BW5" s="147"/>
      <c r="BX5" s="147"/>
      <c r="BY5" s="147"/>
      <c r="BZ5" s="147"/>
      <c r="CA5" s="147"/>
      <c r="CB5" s="147"/>
      <c r="CC5" s="890"/>
      <c r="CD5" s="890"/>
      <c r="CE5" s="890"/>
      <c r="CF5" s="890"/>
      <c r="CG5" s="890"/>
      <c r="CH5" s="890"/>
    </row>
    <row r="6" spans="1:86" ht="13.35" customHeight="1">
      <c r="A6" s="2500" t="s">
        <v>203</v>
      </c>
      <c r="B6" s="2500" t="s">
        <v>203</v>
      </c>
      <c r="C6" s="2500">
        <v>2015</v>
      </c>
      <c r="D6" s="2485" t="s">
        <v>10</v>
      </c>
      <c r="E6" s="2500" t="s">
        <v>6</v>
      </c>
      <c r="F6" s="2500" t="s">
        <v>578</v>
      </c>
      <c r="G6" s="2492" t="s">
        <v>668</v>
      </c>
      <c r="H6" s="2500" t="s">
        <v>829</v>
      </c>
      <c r="I6" s="2603">
        <v>83202</v>
      </c>
      <c r="J6" s="2500">
        <v>2</v>
      </c>
      <c r="K6" s="2500">
        <v>27</v>
      </c>
      <c r="L6" s="2500">
        <v>29</v>
      </c>
      <c r="M6" s="2505" t="s">
        <v>1088</v>
      </c>
      <c r="BA6" s="2532"/>
      <c r="BB6" s="2532"/>
      <c r="BD6" s="144"/>
      <c r="BE6" s="2530"/>
      <c r="BF6" s="2530"/>
      <c r="BH6" s="144"/>
      <c r="BK6" s="144"/>
      <c r="BM6" s="146"/>
      <c r="BU6" s="147"/>
      <c r="BV6" s="147"/>
      <c r="BW6" s="147"/>
      <c r="BX6" s="147"/>
      <c r="BY6" s="147"/>
      <c r="BZ6" s="147"/>
      <c r="CA6" s="147"/>
      <c r="CB6" s="147"/>
    </row>
    <row r="7" spans="1:86" ht="13.35" customHeight="1">
      <c r="A7" s="2500" t="s">
        <v>203</v>
      </c>
      <c r="B7" s="2500" t="s">
        <v>203</v>
      </c>
      <c r="C7" s="2500">
        <v>2015</v>
      </c>
      <c r="D7" s="2485" t="s">
        <v>10</v>
      </c>
      <c r="E7" s="2500" t="s">
        <v>6</v>
      </c>
      <c r="F7" s="2500" t="s">
        <v>578</v>
      </c>
      <c r="G7" s="2490" t="s">
        <v>685</v>
      </c>
      <c r="H7" s="2500" t="s">
        <v>829</v>
      </c>
      <c r="I7" s="2603"/>
      <c r="J7" s="2500">
        <v>4</v>
      </c>
      <c r="K7" s="2500">
        <v>108</v>
      </c>
      <c r="L7" s="2500">
        <v>112</v>
      </c>
      <c r="M7" s="2505" t="s">
        <v>1088</v>
      </c>
      <c r="BA7" s="2532"/>
      <c r="BB7" s="2532"/>
      <c r="BE7" s="2530"/>
      <c r="BF7" s="2530"/>
      <c r="BK7" s="34"/>
      <c r="BM7" s="146"/>
      <c r="BU7" s="147"/>
      <c r="BV7" s="147"/>
      <c r="BW7" s="147"/>
      <c r="BX7" s="147"/>
      <c r="BY7" s="147"/>
      <c r="BZ7" s="147"/>
      <c r="CA7" s="147"/>
      <c r="CB7" s="147"/>
    </row>
    <row r="8" spans="1:86" ht="13.35" customHeight="1">
      <c r="A8" s="2500" t="s">
        <v>203</v>
      </c>
      <c r="B8" s="2500" t="s">
        <v>203</v>
      </c>
      <c r="C8" s="2500">
        <v>2015</v>
      </c>
      <c r="D8" s="2485" t="s">
        <v>10</v>
      </c>
      <c r="E8" s="2500" t="s">
        <v>6</v>
      </c>
      <c r="F8" s="2500" t="s">
        <v>578</v>
      </c>
      <c r="G8" s="2492" t="s">
        <v>701</v>
      </c>
      <c r="H8" s="2500" t="s">
        <v>829</v>
      </c>
      <c r="I8" s="2603"/>
      <c r="J8" s="2500">
        <v>7</v>
      </c>
      <c r="K8" s="2500">
        <v>70</v>
      </c>
      <c r="L8" s="2500">
        <v>77</v>
      </c>
      <c r="M8" s="2505" t="s">
        <v>1088</v>
      </c>
      <c r="BA8" s="2532"/>
      <c r="BB8" s="2532"/>
      <c r="BE8" s="2530"/>
      <c r="BF8" s="2530"/>
      <c r="BK8" s="34"/>
      <c r="BM8" s="146"/>
      <c r="BU8" s="147"/>
      <c r="BV8" s="147"/>
      <c r="BW8" s="147"/>
      <c r="BX8" s="147"/>
      <c r="BY8" s="147"/>
      <c r="BZ8" s="147"/>
      <c r="CA8" s="147"/>
      <c r="CB8" s="147"/>
    </row>
    <row r="9" spans="1:86" ht="13.35" customHeight="1">
      <c r="A9" s="2500" t="s">
        <v>203</v>
      </c>
      <c r="B9" s="2500" t="s">
        <v>203</v>
      </c>
      <c r="C9" s="2500">
        <v>2015</v>
      </c>
      <c r="D9" s="2485" t="s">
        <v>10</v>
      </c>
      <c r="E9" s="2500" t="s">
        <v>6</v>
      </c>
      <c r="F9" s="2500" t="s">
        <v>578</v>
      </c>
      <c r="G9" s="2556" t="s">
        <v>1634</v>
      </c>
      <c r="H9" s="2500" t="s">
        <v>829</v>
      </c>
      <c r="I9" s="2603"/>
      <c r="J9" s="2500">
        <v>0</v>
      </c>
      <c r="K9" s="2500">
        <v>2</v>
      </c>
      <c r="L9" s="2500">
        <v>2</v>
      </c>
      <c r="M9" s="2505" t="s">
        <v>1088</v>
      </c>
      <c r="BA9" s="2532"/>
      <c r="BB9" s="2532"/>
      <c r="BE9" s="2530"/>
      <c r="BF9" s="2530"/>
      <c r="BK9" s="34"/>
      <c r="BM9" s="146"/>
      <c r="BU9" s="147"/>
      <c r="BV9" s="147"/>
      <c r="BW9" s="147"/>
      <c r="BX9" s="147"/>
      <c r="BY9" s="147"/>
      <c r="BZ9" s="147"/>
      <c r="CA9" s="147"/>
      <c r="CB9" s="147"/>
    </row>
    <row r="10" spans="1:86" ht="13.35" customHeight="1">
      <c r="A10" s="2500"/>
      <c r="B10" s="2500"/>
      <c r="C10" s="2500"/>
      <c r="D10" s="2485"/>
      <c r="E10" s="2500"/>
      <c r="F10" s="2500"/>
      <c r="G10" s="2556" t="s">
        <v>1636</v>
      </c>
      <c r="H10" s="2500" t="s">
        <v>829</v>
      </c>
      <c r="I10" s="2603"/>
      <c r="J10" s="2500">
        <v>0</v>
      </c>
      <c r="K10" s="2500">
        <v>186</v>
      </c>
      <c r="L10" s="2500">
        <v>186</v>
      </c>
      <c r="M10" s="2505"/>
      <c r="BA10" s="2532"/>
      <c r="BB10" s="2532"/>
      <c r="BE10" s="2530"/>
      <c r="BF10" s="2530"/>
      <c r="BK10" s="34"/>
      <c r="BM10" s="146"/>
      <c r="BU10" s="147"/>
      <c r="BV10" s="147"/>
      <c r="BW10" s="147"/>
      <c r="BX10" s="147"/>
      <c r="BY10" s="147"/>
      <c r="BZ10" s="147"/>
      <c r="CA10" s="147"/>
      <c r="CB10" s="147"/>
    </row>
    <row r="11" spans="1:86" ht="13.35" customHeight="1">
      <c r="A11" s="2500" t="s">
        <v>203</v>
      </c>
      <c r="B11" s="2500" t="s">
        <v>203</v>
      </c>
      <c r="C11" s="2500">
        <v>2015</v>
      </c>
      <c r="D11" s="2485" t="s">
        <v>10</v>
      </c>
      <c r="E11" s="2500" t="s">
        <v>6</v>
      </c>
      <c r="F11" s="2500" t="s">
        <v>578</v>
      </c>
      <c r="G11" s="2556" t="s">
        <v>1642</v>
      </c>
      <c r="H11" s="2500" t="s">
        <v>829</v>
      </c>
      <c r="I11" s="2555">
        <v>38622</v>
      </c>
      <c r="J11" s="2500">
        <v>9</v>
      </c>
      <c r="K11" s="2500">
        <v>247</v>
      </c>
      <c r="L11" s="2500">
        <v>256</v>
      </c>
      <c r="M11" s="2505" t="s">
        <v>1088</v>
      </c>
      <c r="BA11" s="2532"/>
      <c r="BB11" s="2532"/>
      <c r="BE11" s="2530"/>
      <c r="BF11" s="2530"/>
      <c r="BM11" s="146"/>
      <c r="BU11" s="147"/>
      <c r="BV11" s="147"/>
      <c r="BW11" s="147"/>
      <c r="BX11" s="147"/>
      <c r="BY11" s="147"/>
      <c r="BZ11" s="147"/>
      <c r="CA11" s="147"/>
      <c r="CB11" s="147"/>
    </row>
    <row r="12" spans="1:86" ht="13.35" customHeight="1">
      <c r="A12" s="2500" t="s">
        <v>203</v>
      </c>
      <c r="B12" s="2500" t="s">
        <v>203</v>
      </c>
      <c r="C12" s="2500">
        <v>2015</v>
      </c>
      <c r="D12" s="2485" t="s">
        <v>10</v>
      </c>
      <c r="E12" s="2500" t="s">
        <v>6</v>
      </c>
      <c r="F12" s="2500" t="s">
        <v>578</v>
      </c>
      <c r="G12" s="2556" t="s">
        <v>131</v>
      </c>
      <c r="H12" s="2500" t="s">
        <v>830</v>
      </c>
      <c r="I12" s="2555">
        <v>17245</v>
      </c>
      <c r="J12" s="2500">
        <v>0</v>
      </c>
      <c r="K12" s="2500">
        <v>134</v>
      </c>
      <c r="L12" s="2500">
        <v>134</v>
      </c>
      <c r="M12" s="2505" t="s">
        <v>1088</v>
      </c>
      <c r="BA12" s="2532"/>
      <c r="BB12" s="2532"/>
      <c r="BE12" s="2530"/>
      <c r="BF12" s="2530"/>
      <c r="BM12" s="146"/>
      <c r="BU12" s="147"/>
      <c r="BV12" s="147"/>
      <c r="BW12" s="147"/>
      <c r="BX12" s="147"/>
      <c r="BY12" s="147"/>
      <c r="BZ12" s="147"/>
      <c r="CA12" s="147"/>
      <c r="CB12" s="147"/>
    </row>
    <row r="13" spans="1:86" ht="13.35" customHeight="1">
      <c r="A13" s="2500" t="s">
        <v>203</v>
      </c>
      <c r="B13" s="2500" t="s">
        <v>203</v>
      </c>
      <c r="C13" s="2500">
        <v>2015</v>
      </c>
      <c r="D13" s="2485" t="s">
        <v>10</v>
      </c>
      <c r="E13" s="2500" t="s">
        <v>6</v>
      </c>
      <c r="F13" s="2500" t="s">
        <v>578</v>
      </c>
      <c r="G13" s="2556" t="s">
        <v>727</v>
      </c>
      <c r="H13" s="2500" t="s">
        <v>831</v>
      </c>
      <c r="I13" s="2555">
        <v>2468</v>
      </c>
      <c r="J13" s="2500">
        <v>6</v>
      </c>
      <c r="K13" s="2500">
        <v>40</v>
      </c>
      <c r="L13" s="2500">
        <v>46</v>
      </c>
      <c r="M13" s="2490" t="s">
        <v>1096</v>
      </c>
      <c r="BA13" s="2532"/>
      <c r="BB13" s="2532"/>
      <c r="BE13" s="2530"/>
      <c r="BF13" s="2530"/>
      <c r="BM13" s="146"/>
      <c r="BU13" s="147"/>
      <c r="BV13" s="147"/>
      <c r="BW13" s="147"/>
      <c r="BX13" s="147"/>
      <c r="BY13" s="147"/>
      <c r="BZ13" s="147"/>
      <c r="CA13" s="147"/>
      <c r="CB13" s="147"/>
    </row>
    <row r="14" spans="1:86" ht="13.35" customHeight="1">
      <c r="A14" s="2500" t="s">
        <v>203</v>
      </c>
      <c r="B14" s="2500" t="s">
        <v>203</v>
      </c>
      <c r="C14" s="2500">
        <v>2015</v>
      </c>
      <c r="D14" s="2485" t="s">
        <v>10</v>
      </c>
      <c r="E14" s="2500" t="s">
        <v>6</v>
      </c>
      <c r="F14" s="2500" t="s">
        <v>578</v>
      </c>
      <c r="G14" s="2556" t="s">
        <v>740</v>
      </c>
      <c r="H14" s="2500" t="s">
        <v>832</v>
      </c>
      <c r="I14" s="2555">
        <v>11958</v>
      </c>
      <c r="J14" s="2500">
        <v>26</v>
      </c>
      <c r="K14" s="2500">
        <v>127</v>
      </c>
      <c r="L14" s="2500">
        <v>153</v>
      </c>
      <c r="M14" s="2490" t="s">
        <v>1105</v>
      </c>
      <c r="BA14" s="2532"/>
      <c r="BB14" s="2532"/>
      <c r="BE14" s="2530"/>
      <c r="BF14" s="2530"/>
      <c r="BM14" s="146"/>
      <c r="BU14" s="147"/>
      <c r="BV14" s="147"/>
      <c r="BW14" s="147"/>
      <c r="BX14" s="147"/>
      <c r="BY14" s="147"/>
      <c r="BZ14" s="147"/>
      <c r="CA14" s="147"/>
      <c r="CB14" s="147"/>
    </row>
    <row r="15" spans="1:86" ht="13.35" customHeight="1">
      <c r="A15" s="2500" t="s">
        <v>203</v>
      </c>
      <c r="B15" s="2500" t="s">
        <v>203</v>
      </c>
      <c r="C15" s="2500">
        <v>2015</v>
      </c>
      <c r="D15" s="2485" t="s">
        <v>10</v>
      </c>
      <c r="E15" s="2500" t="s">
        <v>6</v>
      </c>
      <c r="F15" s="2500" t="s">
        <v>578</v>
      </c>
      <c r="G15" s="2556" t="s">
        <v>735</v>
      </c>
      <c r="H15" s="2500" t="s">
        <v>833</v>
      </c>
      <c r="I15" s="2555">
        <v>8112</v>
      </c>
      <c r="J15" s="2500">
        <v>13</v>
      </c>
      <c r="K15" s="2500">
        <v>58</v>
      </c>
      <c r="L15" s="2500">
        <v>71</v>
      </c>
      <c r="M15" s="2490" t="s">
        <v>1106</v>
      </c>
      <c r="BA15" s="2532"/>
      <c r="BB15" s="2532"/>
      <c r="BE15" s="2530"/>
      <c r="BF15" s="2530"/>
      <c r="BM15" s="146"/>
      <c r="BU15" s="147"/>
      <c r="BV15" s="147"/>
      <c r="BW15" s="147"/>
      <c r="BX15" s="147"/>
      <c r="BY15" s="147"/>
      <c r="BZ15" s="147"/>
      <c r="CA15" s="147"/>
      <c r="CB15" s="147"/>
    </row>
    <row r="16" spans="1:86">
      <c r="A16" s="2500" t="s">
        <v>203</v>
      </c>
      <c r="B16" s="2500" t="s">
        <v>203</v>
      </c>
      <c r="C16" s="2500">
        <v>2015</v>
      </c>
      <c r="D16" s="2485" t="s">
        <v>10</v>
      </c>
      <c r="E16" s="2500" t="s">
        <v>6</v>
      </c>
      <c r="F16" s="2500" t="s">
        <v>578</v>
      </c>
      <c r="G16" s="2556" t="s">
        <v>1643</v>
      </c>
      <c r="H16" s="2500" t="s">
        <v>834</v>
      </c>
      <c r="I16" s="2555">
        <v>15693</v>
      </c>
      <c r="J16" s="2500">
        <v>39</v>
      </c>
      <c r="K16" s="2500">
        <v>172</v>
      </c>
      <c r="L16" s="2500">
        <v>211</v>
      </c>
      <c r="M16" s="2490" t="s">
        <v>1097</v>
      </c>
      <c r="BA16" s="2532"/>
      <c r="BB16" s="2532"/>
      <c r="BE16" s="2530"/>
      <c r="BF16" s="2530"/>
      <c r="BH16" s="1273"/>
      <c r="BI16" s="34"/>
      <c r="BM16" s="146"/>
      <c r="BU16" s="147"/>
      <c r="BV16" s="147"/>
      <c r="BW16" s="147"/>
      <c r="BX16" s="147"/>
      <c r="BY16" s="147"/>
      <c r="BZ16" s="147"/>
      <c r="CA16" s="147"/>
      <c r="CB16" s="147"/>
    </row>
    <row r="17" spans="1:86">
      <c r="A17" s="2500" t="s">
        <v>203</v>
      </c>
      <c r="B17" s="2500" t="s">
        <v>203</v>
      </c>
      <c r="C17" s="2500">
        <v>2015</v>
      </c>
      <c r="D17" s="2485" t="s">
        <v>10</v>
      </c>
      <c r="E17" s="2500" t="s">
        <v>6</v>
      </c>
      <c r="F17" s="2500" t="s">
        <v>578</v>
      </c>
      <c r="G17" s="2556" t="s">
        <v>1644</v>
      </c>
      <c r="H17" s="2500" t="s">
        <v>835</v>
      </c>
      <c r="I17" s="2555">
        <v>5178</v>
      </c>
      <c r="J17" s="2500">
        <v>3</v>
      </c>
      <c r="K17" s="2500">
        <v>28</v>
      </c>
      <c r="L17" s="2500">
        <v>31</v>
      </c>
      <c r="M17" s="2505" t="s">
        <v>1108</v>
      </c>
      <c r="BA17" s="2532"/>
      <c r="BB17" s="2532"/>
      <c r="BE17" s="2530"/>
      <c r="BF17" s="2530"/>
      <c r="BM17" s="146"/>
      <c r="BU17" s="147"/>
      <c r="BV17" s="147"/>
      <c r="BW17" s="147"/>
      <c r="BX17" s="147"/>
      <c r="BY17" s="147"/>
      <c r="BZ17" s="147"/>
      <c r="CA17" s="147"/>
      <c r="CB17" s="147"/>
    </row>
    <row r="18" spans="1:86">
      <c r="A18" s="2500" t="s">
        <v>203</v>
      </c>
      <c r="B18" s="2500" t="s">
        <v>203</v>
      </c>
      <c r="C18" s="2500">
        <v>2015</v>
      </c>
      <c r="D18" s="2485" t="s">
        <v>10</v>
      </c>
      <c r="E18" s="2500" t="s">
        <v>6</v>
      </c>
      <c r="F18" s="2500" t="s">
        <v>578</v>
      </c>
      <c r="G18" s="2556" t="s">
        <v>836</v>
      </c>
      <c r="H18" s="2500" t="s">
        <v>798</v>
      </c>
      <c r="I18" s="2557">
        <v>29606</v>
      </c>
      <c r="J18" s="2500">
        <v>0</v>
      </c>
      <c r="K18" s="2500">
        <v>50</v>
      </c>
      <c r="L18" s="2500">
        <v>50</v>
      </c>
      <c r="M18" s="2505" t="s">
        <v>1109</v>
      </c>
      <c r="BA18" s="2532"/>
      <c r="BB18" s="2532"/>
      <c r="BE18" s="2530"/>
      <c r="BF18" s="2530"/>
      <c r="BM18" s="146"/>
      <c r="BU18" s="147"/>
      <c r="BV18" s="147"/>
      <c r="BW18" s="147"/>
      <c r="BX18" s="147"/>
      <c r="BY18" s="147"/>
      <c r="BZ18" s="147"/>
      <c r="CA18" s="147"/>
      <c r="CB18" s="147"/>
    </row>
    <row r="19" spans="1:86">
      <c r="A19" s="2500" t="s">
        <v>203</v>
      </c>
      <c r="B19" s="2500" t="s">
        <v>203</v>
      </c>
      <c r="C19" s="2500">
        <v>2015</v>
      </c>
      <c r="D19" s="2485" t="s">
        <v>10</v>
      </c>
      <c r="E19" s="2500" t="s">
        <v>132</v>
      </c>
      <c r="F19" s="2500" t="s">
        <v>607</v>
      </c>
      <c r="G19" s="2490" t="s">
        <v>838</v>
      </c>
      <c r="H19" s="2500" t="s">
        <v>839</v>
      </c>
      <c r="I19" s="2500">
        <v>339</v>
      </c>
      <c r="J19" s="2500">
        <v>8</v>
      </c>
      <c r="K19" s="2500">
        <v>35</v>
      </c>
      <c r="L19" s="2500">
        <v>43</v>
      </c>
      <c r="M19" s="2490" t="s">
        <v>1107</v>
      </c>
      <c r="BA19" s="2532"/>
      <c r="BB19" s="2532"/>
      <c r="BE19" s="2530"/>
      <c r="BF19" s="2530"/>
      <c r="BM19" s="146"/>
      <c r="BU19" s="147"/>
      <c r="BV19" s="147"/>
      <c r="BW19" s="147"/>
      <c r="BX19" s="147"/>
      <c r="BY19" s="147"/>
      <c r="CA19" s="147"/>
      <c r="CB19" s="147"/>
    </row>
    <row r="20" spans="1:86">
      <c r="A20" s="2500" t="s">
        <v>203</v>
      </c>
      <c r="B20" s="2500" t="s">
        <v>203</v>
      </c>
      <c r="C20" s="2500">
        <v>2015</v>
      </c>
      <c r="D20" s="2485" t="s">
        <v>10</v>
      </c>
      <c r="E20" s="2500" t="s">
        <v>132</v>
      </c>
      <c r="F20" s="2500" t="s">
        <v>607</v>
      </c>
      <c r="G20" s="2490" t="s">
        <v>840</v>
      </c>
      <c r="H20" s="2500" t="s">
        <v>841</v>
      </c>
      <c r="I20" s="2500">
        <v>69</v>
      </c>
      <c r="J20" s="2500">
        <v>69</v>
      </c>
      <c r="K20" s="2500">
        <v>25</v>
      </c>
      <c r="L20" s="2500">
        <v>94</v>
      </c>
      <c r="M20" s="2490" t="s">
        <v>1098</v>
      </c>
      <c r="BA20" s="2532"/>
      <c r="BB20" s="2532"/>
      <c r="BE20" s="2530"/>
      <c r="BF20" s="2530"/>
      <c r="BM20" s="146"/>
      <c r="BU20" s="147"/>
      <c r="BV20" s="147"/>
      <c r="BW20" s="147"/>
      <c r="BX20" s="147"/>
      <c r="BY20" s="147"/>
      <c r="BZ20" s="147"/>
      <c r="CA20" s="147"/>
      <c r="CB20" s="147"/>
    </row>
    <row r="21" spans="1:86">
      <c r="A21" s="2500" t="s">
        <v>203</v>
      </c>
      <c r="B21" s="2500" t="s">
        <v>203</v>
      </c>
      <c r="C21" s="2500">
        <v>2015</v>
      </c>
      <c r="D21" s="2485" t="s">
        <v>229</v>
      </c>
      <c r="E21" s="2500" t="s">
        <v>233</v>
      </c>
      <c r="F21" s="2500" t="s">
        <v>615</v>
      </c>
      <c r="G21" s="2490" t="s">
        <v>838</v>
      </c>
      <c r="H21" s="2500" t="s">
        <v>842</v>
      </c>
      <c r="I21" s="2500">
        <v>16</v>
      </c>
      <c r="J21" s="2500">
        <v>1</v>
      </c>
      <c r="K21" s="2500">
        <v>0</v>
      </c>
      <c r="L21" s="2500">
        <v>1</v>
      </c>
      <c r="M21" s="2490" t="s">
        <v>1099</v>
      </c>
      <c r="BA21" s="2532"/>
      <c r="BB21" s="2532"/>
      <c r="BD21" s="144"/>
      <c r="BE21" s="2530"/>
      <c r="BF21" s="2530"/>
      <c r="BH21" s="144"/>
      <c r="BM21" s="146"/>
      <c r="BU21" s="147"/>
      <c r="BV21" s="147"/>
      <c r="BW21" s="147"/>
      <c r="BX21" s="147"/>
      <c r="BY21" s="147"/>
      <c r="BZ21" s="147"/>
      <c r="CA21" s="147"/>
      <c r="CB21" s="147"/>
      <c r="CD21" s="148"/>
      <c r="CE21" s="149"/>
      <c r="CF21" s="148"/>
      <c r="CG21" s="150"/>
      <c r="CH21" s="150"/>
    </row>
    <row r="22" spans="1:86">
      <c r="A22" s="2500" t="s">
        <v>203</v>
      </c>
      <c r="B22" s="2500" t="s">
        <v>203</v>
      </c>
      <c r="C22" s="2500">
        <v>2015</v>
      </c>
      <c r="D22" s="2485" t="s">
        <v>9</v>
      </c>
      <c r="E22" s="2500" t="s">
        <v>6</v>
      </c>
      <c r="F22" s="2500" t="s">
        <v>627</v>
      </c>
      <c r="G22" s="2490" t="s">
        <v>843</v>
      </c>
      <c r="H22" s="2500" t="s">
        <v>844</v>
      </c>
      <c r="I22" s="2500">
        <v>349</v>
      </c>
      <c r="J22" s="2500">
        <v>0</v>
      </c>
      <c r="K22" s="2500">
        <v>0</v>
      </c>
      <c r="L22" s="2500">
        <v>0</v>
      </c>
      <c r="M22" s="2490" t="s">
        <v>1095</v>
      </c>
      <c r="BA22" s="2532" t="s">
        <v>206</v>
      </c>
      <c r="BB22" s="2532" t="s">
        <v>207</v>
      </c>
      <c r="BD22" s="890" t="s">
        <v>258</v>
      </c>
      <c r="BE22" s="2530"/>
      <c r="BF22" s="2530"/>
      <c r="BH22" s="890" t="s">
        <v>287</v>
      </c>
      <c r="BM22" s="146" t="s">
        <v>309</v>
      </c>
      <c r="BU22" s="147" t="s">
        <v>507</v>
      </c>
      <c r="BV22" s="147"/>
      <c r="BW22" s="147"/>
      <c r="BX22" s="147"/>
      <c r="BY22" s="147"/>
      <c r="BZ22" s="147" t="s">
        <v>82</v>
      </c>
      <c r="CA22" s="147"/>
      <c r="CB22" s="147"/>
      <c r="CD22" s="149" t="s">
        <v>104</v>
      </c>
      <c r="CE22" s="149"/>
      <c r="CF22" s="149" t="s">
        <v>105</v>
      </c>
      <c r="CG22" s="150"/>
      <c r="CH22" s="150"/>
    </row>
    <row r="23" spans="1:86">
      <c r="A23" s="2500" t="s">
        <v>203</v>
      </c>
      <c r="B23" s="2500" t="s">
        <v>203</v>
      </c>
      <c r="C23" s="2500">
        <v>2015</v>
      </c>
      <c r="D23" s="2485" t="s">
        <v>9</v>
      </c>
      <c r="E23" s="2500" t="s">
        <v>6</v>
      </c>
      <c r="F23" s="2500" t="s">
        <v>627</v>
      </c>
      <c r="G23" s="2490" t="s">
        <v>846</v>
      </c>
      <c r="H23" s="2500" t="s">
        <v>847</v>
      </c>
      <c r="I23" s="2500">
        <v>0</v>
      </c>
      <c r="J23" s="2500">
        <v>1</v>
      </c>
      <c r="K23" s="2500">
        <v>0</v>
      </c>
      <c r="L23" s="2500">
        <v>1</v>
      </c>
      <c r="M23" s="2490"/>
      <c r="BA23" s="2532" t="s">
        <v>208</v>
      </c>
      <c r="BB23" s="2532" t="s">
        <v>209</v>
      </c>
      <c r="BD23" s="890" t="s">
        <v>259</v>
      </c>
      <c r="BE23" s="2530"/>
      <c r="BF23" s="2530"/>
      <c r="BH23" s="890" t="s">
        <v>133</v>
      </c>
      <c r="BM23" s="146" t="s">
        <v>310</v>
      </c>
      <c r="BU23" s="147" t="s">
        <v>508</v>
      </c>
      <c r="BV23" s="147"/>
      <c r="BW23" s="147"/>
      <c r="BX23" s="147"/>
      <c r="BY23" s="147"/>
      <c r="BZ23" s="147" t="s">
        <v>546</v>
      </c>
      <c r="CA23" s="147"/>
      <c r="CB23" s="147"/>
      <c r="CD23" s="149" t="s">
        <v>106</v>
      </c>
      <c r="CE23" s="149"/>
      <c r="CF23" s="149" t="s">
        <v>107</v>
      </c>
      <c r="CG23" s="150"/>
      <c r="CH23" s="150"/>
    </row>
    <row r="24" spans="1:86">
      <c r="A24" s="2500" t="s">
        <v>203</v>
      </c>
      <c r="B24" s="2500" t="s">
        <v>203</v>
      </c>
      <c r="C24" s="2500">
        <v>2015</v>
      </c>
      <c r="D24" s="2485" t="s">
        <v>10</v>
      </c>
      <c r="E24" s="2500" t="s">
        <v>6</v>
      </c>
      <c r="F24" s="2500" t="s">
        <v>626</v>
      </c>
      <c r="G24" s="2490" t="s">
        <v>848</v>
      </c>
      <c r="H24" s="2500" t="s">
        <v>849</v>
      </c>
      <c r="I24" s="2500">
        <v>0</v>
      </c>
      <c r="J24" s="2500">
        <v>0</v>
      </c>
      <c r="K24" s="2500">
        <v>0</v>
      </c>
      <c r="L24" s="2500">
        <v>0</v>
      </c>
      <c r="M24" s="2490" t="s">
        <v>850</v>
      </c>
      <c r="BA24" s="2532" t="s">
        <v>211</v>
      </c>
      <c r="BB24" s="2532" t="s">
        <v>4</v>
      </c>
      <c r="BD24" s="890" t="s">
        <v>19</v>
      </c>
      <c r="BE24" s="2530"/>
      <c r="BF24" s="2530"/>
      <c r="BH24" s="890" t="s">
        <v>286</v>
      </c>
      <c r="BM24" s="146" t="s">
        <v>311</v>
      </c>
      <c r="BU24" s="147" t="s">
        <v>509</v>
      </c>
      <c r="BV24" s="147"/>
      <c r="BW24" s="147"/>
      <c r="BX24" s="147"/>
      <c r="BY24" s="147"/>
      <c r="BZ24" s="147" t="s">
        <v>19</v>
      </c>
      <c r="CA24" s="147"/>
      <c r="CB24" s="147"/>
      <c r="CD24" s="149" t="s">
        <v>108</v>
      </c>
      <c r="CE24" s="149"/>
      <c r="CF24" s="149" t="s">
        <v>109</v>
      </c>
      <c r="CG24" s="150"/>
      <c r="CH24" s="150"/>
    </row>
    <row r="25" spans="1:86">
      <c r="A25" s="2500" t="s">
        <v>203</v>
      </c>
      <c r="B25" s="2500" t="s">
        <v>203</v>
      </c>
      <c r="C25" s="2500">
        <v>2015</v>
      </c>
      <c r="D25" s="2485" t="s">
        <v>10</v>
      </c>
      <c r="E25" s="2500" t="s">
        <v>98</v>
      </c>
      <c r="F25" s="2500" t="s">
        <v>97</v>
      </c>
      <c r="G25" s="2490" t="s">
        <v>851</v>
      </c>
      <c r="H25" s="2500" t="s">
        <v>852</v>
      </c>
      <c r="I25" s="2500">
        <v>27</v>
      </c>
      <c r="J25" s="2500">
        <v>6</v>
      </c>
      <c r="K25" s="2500">
        <v>0</v>
      </c>
      <c r="L25" s="2500">
        <v>6</v>
      </c>
      <c r="M25" s="2505" t="s">
        <v>1110</v>
      </c>
      <c r="BD25" s="890" t="s">
        <v>260</v>
      </c>
      <c r="BH25" s="890" t="s">
        <v>284</v>
      </c>
      <c r="BM25" s="146" t="s">
        <v>312</v>
      </c>
      <c r="BU25" s="147" t="s">
        <v>510</v>
      </c>
      <c r="BV25" s="147"/>
      <c r="BW25" s="147"/>
      <c r="BX25" s="147"/>
      <c r="BY25" s="147"/>
      <c r="BZ25" s="147" t="s">
        <v>554</v>
      </c>
      <c r="CA25" s="147"/>
      <c r="CB25" s="147"/>
      <c r="CD25" s="149" t="s">
        <v>110</v>
      </c>
      <c r="CE25" s="149"/>
      <c r="CF25" s="149" t="s">
        <v>111</v>
      </c>
      <c r="CG25" s="150"/>
      <c r="CH25" s="150"/>
    </row>
    <row r="26" spans="1:86">
      <c r="A26" s="2500" t="s">
        <v>203</v>
      </c>
      <c r="B26" s="2500" t="s">
        <v>203</v>
      </c>
      <c r="C26" s="2500">
        <v>2015</v>
      </c>
      <c r="D26" s="2485" t="s">
        <v>815</v>
      </c>
      <c r="E26" s="2500" t="s">
        <v>231</v>
      </c>
      <c r="F26" s="2500" t="s">
        <v>623</v>
      </c>
      <c r="G26" s="2490" t="s">
        <v>1129</v>
      </c>
      <c r="H26" s="2558" t="s">
        <v>892</v>
      </c>
      <c r="I26" s="2500">
        <v>535</v>
      </c>
      <c r="J26" s="2500">
        <v>0</v>
      </c>
      <c r="K26" s="2500">
        <v>82</v>
      </c>
      <c r="L26" s="2500">
        <v>82</v>
      </c>
      <c r="M26" s="2490" t="s">
        <v>1230</v>
      </c>
      <c r="BM26" s="146" t="s">
        <v>342</v>
      </c>
    </row>
    <row r="27" spans="1:86">
      <c r="A27" s="2500" t="s">
        <v>203</v>
      </c>
      <c r="B27" s="2500" t="s">
        <v>203</v>
      </c>
      <c r="C27" s="2500">
        <v>2015</v>
      </c>
      <c r="D27" s="2485" t="s">
        <v>815</v>
      </c>
      <c r="E27" s="2500" t="s">
        <v>231</v>
      </c>
      <c r="F27" s="2500" t="s">
        <v>623</v>
      </c>
      <c r="G27" s="2490" t="s">
        <v>1127</v>
      </c>
      <c r="H27" s="2555" t="s">
        <v>895</v>
      </c>
      <c r="I27" s="2500">
        <v>581</v>
      </c>
      <c r="J27" s="2500">
        <v>0</v>
      </c>
      <c r="K27" s="2500">
        <v>35</v>
      </c>
      <c r="L27" s="2500">
        <v>35</v>
      </c>
      <c r="M27" s="2490" t="s">
        <v>1231</v>
      </c>
      <c r="BA27" s="1275" t="s">
        <v>568</v>
      </c>
      <c r="BM27" s="146" t="s">
        <v>471</v>
      </c>
    </row>
    <row r="28" spans="1:86" ht="15">
      <c r="A28" s="2500" t="s">
        <v>203</v>
      </c>
      <c r="B28" s="2500" t="s">
        <v>203</v>
      </c>
      <c r="C28" s="2500">
        <v>2015</v>
      </c>
      <c r="D28" s="2485" t="s">
        <v>815</v>
      </c>
      <c r="E28" s="2500" t="s">
        <v>132</v>
      </c>
      <c r="F28" s="2500" t="s">
        <v>623</v>
      </c>
      <c r="G28" s="2490" t="s">
        <v>1128</v>
      </c>
      <c r="H28" s="2558" t="s">
        <v>897</v>
      </c>
      <c r="I28" s="2500">
        <v>912</v>
      </c>
      <c r="J28" s="2500">
        <v>0</v>
      </c>
      <c r="K28" s="2500">
        <v>172</v>
      </c>
      <c r="L28" s="2500">
        <v>172</v>
      </c>
      <c r="M28" s="2490" t="s">
        <v>1232</v>
      </c>
      <c r="BA28" s="881" t="s">
        <v>569</v>
      </c>
      <c r="BM28" s="874" t="s">
        <v>343</v>
      </c>
    </row>
    <row r="29" spans="1:86">
      <c r="A29" s="2500" t="s">
        <v>203</v>
      </c>
      <c r="B29" s="2500" t="s">
        <v>203</v>
      </c>
      <c r="C29" s="2500">
        <v>2015</v>
      </c>
      <c r="D29" s="2485" t="s">
        <v>815</v>
      </c>
      <c r="E29" s="2500" t="s">
        <v>231</v>
      </c>
      <c r="F29" s="2500" t="s">
        <v>623</v>
      </c>
      <c r="G29" s="2490" t="s">
        <v>1126</v>
      </c>
      <c r="H29" s="2558" t="s">
        <v>900</v>
      </c>
      <c r="I29" s="2500">
        <v>249</v>
      </c>
      <c r="J29" s="2500">
        <v>0</v>
      </c>
      <c r="K29" s="2500">
        <v>9</v>
      </c>
      <c r="L29" s="2500">
        <v>9</v>
      </c>
      <c r="M29" s="2490" t="s">
        <v>1233</v>
      </c>
      <c r="BA29" s="1274" t="s">
        <v>97</v>
      </c>
      <c r="BM29" s="146" t="s">
        <v>344</v>
      </c>
    </row>
    <row r="30" spans="1:86" ht="18.600000000000001" customHeight="1">
      <c r="A30" s="2500" t="s">
        <v>203</v>
      </c>
      <c r="B30" s="2500" t="s">
        <v>203</v>
      </c>
      <c r="C30" s="2500">
        <v>2015</v>
      </c>
      <c r="D30" s="2485" t="s">
        <v>815</v>
      </c>
      <c r="E30" s="2500" t="s">
        <v>231</v>
      </c>
      <c r="F30" s="2500" t="s">
        <v>623</v>
      </c>
      <c r="G30" s="2490" t="s">
        <v>1125</v>
      </c>
      <c r="H30" s="2558" t="s">
        <v>902</v>
      </c>
      <c r="I30" s="2500">
        <v>817</v>
      </c>
      <c r="J30" s="2500">
        <v>0</v>
      </c>
      <c r="K30" s="2500">
        <v>9</v>
      </c>
      <c r="L30" s="2500">
        <v>9</v>
      </c>
      <c r="M30" s="2490" t="s">
        <v>1233</v>
      </c>
      <c r="BA30" s="1274" t="s">
        <v>626</v>
      </c>
      <c r="BM30" s="146" t="s">
        <v>345</v>
      </c>
    </row>
    <row r="31" spans="1:86">
      <c r="A31" s="2500" t="s">
        <v>203</v>
      </c>
      <c r="B31" s="2500" t="s">
        <v>203</v>
      </c>
      <c r="C31" s="2500">
        <v>2015</v>
      </c>
      <c r="D31" s="2485" t="s">
        <v>815</v>
      </c>
      <c r="E31" s="2500" t="s">
        <v>231</v>
      </c>
      <c r="F31" s="2500" t="s">
        <v>623</v>
      </c>
      <c r="G31" s="2490" t="s">
        <v>1123</v>
      </c>
      <c r="H31" s="2558" t="s">
        <v>905</v>
      </c>
      <c r="I31" s="2500">
        <v>164</v>
      </c>
      <c r="J31" s="2500">
        <v>0</v>
      </c>
      <c r="K31" s="2500">
        <v>2</v>
      </c>
      <c r="L31" s="2500">
        <v>2</v>
      </c>
      <c r="M31" s="2490" t="s">
        <v>1233</v>
      </c>
      <c r="BA31" s="1274" t="s">
        <v>627</v>
      </c>
      <c r="BM31" s="146" t="s">
        <v>346</v>
      </c>
    </row>
    <row r="32" spans="1:86">
      <c r="A32" s="2500" t="s">
        <v>203</v>
      </c>
      <c r="B32" s="2500" t="s">
        <v>203</v>
      </c>
      <c r="C32" s="2500">
        <v>2015</v>
      </c>
      <c r="D32" s="2485" t="s">
        <v>10</v>
      </c>
      <c r="E32" s="2500" t="s">
        <v>6</v>
      </c>
      <c r="F32" s="2500" t="s">
        <v>579</v>
      </c>
      <c r="G32" s="2490" t="s">
        <v>1460</v>
      </c>
      <c r="H32" s="2500" t="s">
        <v>879</v>
      </c>
      <c r="I32" s="2500">
        <v>2878</v>
      </c>
      <c r="J32" s="2500">
        <v>0</v>
      </c>
      <c r="K32" s="2500">
        <v>34</v>
      </c>
      <c r="L32" s="2500">
        <v>34</v>
      </c>
      <c r="M32" s="2490" t="s">
        <v>1464</v>
      </c>
      <c r="BA32" s="1274" t="s">
        <v>22</v>
      </c>
      <c r="BM32" s="146" t="s">
        <v>347</v>
      </c>
    </row>
    <row r="33" spans="1:65">
      <c r="A33" s="2500" t="s">
        <v>203</v>
      </c>
      <c r="B33" s="2500" t="s">
        <v>203</v>
      </c>
      <c r="C33" s="2500">
        <v>2015</v>
      </c>
      <c r="D33" s="2485" t="s">
        <v>10</v>
      </c>
      <c r="E33" s="2500" t="s">
        <v>6</v>
      </c>
      <c r="F33" s="2500" t="s">
        <v>579</v>
      </c>
      <c r="G33" s="2490" t="s">
        <v>1461</v>
      </c>
      <c r="H33" s="2500" t="s">
        <v>883</v>
      </c>
      <c r="I33" s="2500">
        <v>4595</v>
      </c>
      <c r="J33" s="2500">
        <v>0</v>
      </c>
      <c r="K33" s="2500">
        <v>430</v>
      </c>
      <c r="L33" s="2500">
        <v>430</v>
      </c>
      <c r="M33" s="2505" t="s">
        <v>1465</v>
      </c>
      <c r="BA33" s="1274" t="s">
        <v>628</v>
      </c>
      <c r="BM33" s="146" t="s">
        <v>348</v>
      </c>
    </row>
    <row r="34" spans="1:65" ht="15">
      <c r="A34" s="2500" t="s">
        <v>203</v>
      </c>
      <c r="B34" s="2500" t="s">
        <v>203</v>
      </c>
      <c r="C34" s="2500">
        <v>2015</v>
      </c>
      <c r="D34" s="2485" t="s">
        <v>10</v>
      </c>
      <c r="E34" s="2500" t="s">
        <v>6</v>
      </c>
      <c r="F34" s="2500" t="s">
        <v>579</v>
      </c>
      <c r="G34" s="2490" t="s">
        <v>1123</v>
      </c>
      <c r="H34" s="2500" t="s">
        <v>885</v>
      </c>
      <c r="I34" s="2500">
        <v>17970</v>
      </c>
      <c r="J34" s="2500">
        <v>0</v>
      </c>
      <c r="K34" s="2500">
        <v>766</v>
      </c>
      <c r="L34" s="2500">
        <v>766</v>
      </c>
      <c r="M34" s="2506" t="s">
        <v>1466</v>
      </c>
      <c r="BA34" s="881" t="s">
        <v>570</v>
      </c>
      <c r="BM34" s="146" t="s">
        <v>349</v>
      </c>
    </row>
    <row r="35" spans="1:65">
      <c r="A35" s="2500" t="s">
        <v>203</v>
      </c>
      <c r="B35" s="2500" t="s">
        <v>203</v>
      </c>
      <c r="C35" s="2500">
        <v>2015</v>
      </c>
      <c r="D35" s="2485" t="s">
        <v>10</v>
      </c>
      <c r="E35" s="2500" t="s">
        <v>132</v>
      </c>
      <c r="F35" s="2500" t="s">
        <v>579</v>
      </c>
      <c r="G35" s="2490" t="s">
        <v>1128</v>
      </c>
      <c r="H35" s="2500" t="s">
        <v>886</v>
      </c>
      <c r="I35" s="2500">
        <v>883</v>
      </c>
      <c r="J35" s="2500">
        <v>0</v>
      </c>
      <c r="K35" s="2500">
        <v>69</v>
      </c>
      <c r="L35" s="2500">
        <v>69</v>
      </c>
      <c r="M35" s="2506" t="s">
        <v>1467</v>
      </c>
      <c r="BA35" s="34" t="s">
        <v>571</v>
      </c>
      <c r="BM35" s="146" t="s">
        <v>350</v>
      </c>
    </row>
    <row r="36" spans="1:65">
      <c r="A36" s="2500" t="s">
        <v>203</v>
      </c>
      <c r="B36" s="2500" t="s">
        <v>203</v>
      </c>
      <c r="C36" s="2500">
        <v>2015</v>
      </c>
      <c r="D36" s="2485" t="s">
        <v>10</v>
      </c>
      <c r="E36" s="2500" t="s">
        <v>6</v>
      </c>
      <c r="F36" s="2500" t="s">
        <v>579</v>
      </c>
      <c r="G36" s="2490" t="s">
        <v>131</v>
      </c>
      <c r="H36" s="2500" t="s">
        <v>888</v>
      </c>
      <c r="I36" s="2500">
        <v>7434</v>
      </c>
      <c r="J36" s="2500">
        <v>0</v>
      </c>
      <c r="K36" s="2500">
        <v>605</v>
      </c>
      <c r="L36" s="2500">
        <v>605</v>
      </c>
      <c r="M36" s="2501" t="s">
        <v>1466</v>
      </c>
      <c r="BA36" s="34" t="s">
        <v>572</v>
      </c>
      <c r="BM36" s="146" t="s">
        <v>351</v>
      </c>
    </row>
    <row r="37" spans="1:65">
      <c r="A37" s="2500" t="s">
        <v>203</v>
      </c>
      <c r="B37" s="2500" t="s">
        <v>203</v>
      </c>
      <c r="C37" s="2500">
        <v>2015</v>
      </c>
      <c r="D37" s="2485" t="s">
        <v>10</v>
      </c>
      <c r="E37" s="2500" t="s">
        <v>6</v>
      </c>
      <c r="F37" s="2500" t="s">
        <v>579</v>
      </c>
      <c r="G37" s="2490" t="s">
        <v>1463</v>
      </c>
      <c r="H37" s="2500" t="s">
        <v>890</v>
      </c>
      <c r="I37" s="2500">
        <v>4272</v>
      </c>
      <c r="J37" s="2500">
        <v>0</v>
      </c>
      <c r="K37" s="2500">
        <v>164</v>
      </c>
      <c r="L37" s="2500">
        <v>164</v>
      </c>
      <c r="M37" s="2506"/>
      <c r="BA37" s="34" t="s">
        <v>573</v>
      </c>
      <c r="BM37" s="146" t="s">
        <v>352</v>
      </c>
    </row>
    <row r="38" spans="1:65">
      <c r="L38" s="28"/>
      <c r="M38" s="28"/>
      <c r="BA38" s="34" t="s">
        <v>574</v>
      </c>
      <c r="BM38" s="146" t="s">
        <v>353</v>
      </c>
    </row>
    <row r="39" spans="1:65">
      <c r="L39" s="28"/>
      <c r="M39" s="28"/>
      <c r="BA39" s="34" t="s">
        <v>575</v>
      </c>
      <c r="BM39" s="146" t="s">
        <v>354</v>
      </c>
    </row>
    <row r="40" spans="1:65">
      <c r="BA40" s="34" t="s">
        <v>576</v>
      </c>
      <c r="BM40" s="146" t="s">
        <v>355</v>
      </c>
    </row>
    <row r="41" spans="1:65">
      <c r="BA41" s="34" t="s">
        <v>577</v>
      </c>
      <c r="BM41" s="146" t="s">
        <v>356</v>
      </c>
    </row>
    <row r="42" spans="1:65">
      <c r="BA42" s="34" t="s">
        <v>578</v>
      </c>
      <c r="BM42" s="146" t="s">
        <v>357</v>
      </c>
    </row>
    <row r="43" spans="1:65">
      <c r="BA43" s="34" t="s">
        <v>579</v>
      </c>
      <c r="BM43" s="146" t="s">
        <v>358</v>
      </c>
    </row>
    <row r="44" spans="1:65" ht="15">
      <c r="BA44" s="881" t="s">
        <v>622</v>
      </c>
      <c r="BM44" s="146"/>
    </row>
    <row r="45" spans="1:65">
      <c r="BA45" s="34" t="s">
        <v>619</v>
      </c>
      <c r="BM45" s="146"/>
    </row>
    <row r="46" spans="1:65">
      <c r="BA46" s="34" t="s">
        <v>620</v>
      </c>
      <c r="BM46" s="146"/>
    </row>
    <row r="47" spans="1:65">
      <c r="BA47" s="34" t="s">
        <v>621</v>
      </c>
      <c r="BM47" s="146"/>
    </row>
    <row r="48" spans="1:65" ht="15">
      <c r="BA48" s="881" t="s">
        <v>580</v>
      </c>
      <c r="BM48" s="874" t="s">
        <v>359</v>
      </c>
    </row>
    <row r="49" spans="53:65">
      <c r="BA49" s="34" t="s">
        <v>581</v>
      </c>
      <c r="BM49" s="146" t="s">
        <v>360</v>
      </c>
    </row>
    <row r="50" spans="53:65">
      <c r="BA50" s="34" t="s">
        <v>582</v>
      </c>
      <c r="BM50" s="146" t="s">
        <v>361</v>
      </c>
    </row>
    <row r="51" spans="53:65">
      <c r="BA51" s="34" t="s">
        <v>583</v>
      </c>
      <c r="BM51" s="146" t="s">
        <v>362</v>
      </c>
    </row>
    <row r="52" spans="53:65">
      <c r="BA52" s="34" t="s">
        <v>584</v>
      </c>
      <c r="BM52" s="146" t="s">
        <v>363</v>
      </c>
    </row>
    <row r="53" spans="53:65">
      <c r="BA53" s="34" t="s">
        <v>39</v>
      </c>
      <c r="BM53" s="146" t="s">
        <v>50</v>
      </c>
    </row>
    <row r="54" spans="53:65">
      <c r="BA54" s="34" t="s">
        <v>585</v>
      </c>
      <c r="BM54" s="146" t="s">
        <v>472</v>
      </c>
    </row>
    <row r="55" spans="53:65">
      <c r="BA55" s="34" t="s">
        <v>586</v>
      </c>
      <c r="BM55" s="146" t="s">
        <v>364</v>
      </c>
    </row>
    <row r="56" spans="53:65">
      <c r="BA56" s="34" t="s">
        <v>587</v>
      </c>
      <c r="BM56" s="146" t="s">
        <v>365</v>
      </c>
    </row>
    <row r="57" spans="53:65">
      <c r="BA57" s="34" t="s">
        <v>588</v>
      </c>
      <c r="BM57" s="146" t="s">
        <v>366</v>
      </c>
    </row>
    <row r="58" spans="53:65">
      <c r="BA58" s="34" t="s">
        <v>589</v>
      </c>
      <c r="BM58" s="146" t="s">
        <v>367</v>
      </c>
    </row>
    <row r="59" spans="53:65">
      <c r="BA59" s="34" t="s">
        <v>590</v>
      </c>
      <c r="BM59" s="146" t="s">
        <v>368</v>
      </c>
    </row>
    <row r="60" spans="53:65">
      <c r="BA60" s="34" t="s">
        <v>591</v>
      </c>
      <c r="BM60" s="874" t="s">
        <v>369</v>
      </c>
    </row>
    <row r="61" spans="53:65">
      <c r="BA61" s="34" t="s">
        <v>592</v>
      </c>
      <c r="BM61" s="146" t="s">
        <v>370</v>
      </c>
    </row>
    <row r="62" spans="53:65">
      <c r="BA62" s="34" t="s">
        <v>593</v>
      </c>
      <c r="BM62" s="146" t="s">
        <v>371</v>
      </c>
    </row>
    <row r="63" spans="53:65">
      <c r="BA63" s="34" t="s">
        <v>594</v>
      </c>
      <c r="BM63" s="146" t="s">
        <v>372</v>
      </c>
    </row>
    <row r="64" spans="53:65">
      <c r="BA64" s="34" t="s">
        <v>595</v>
      </c>
      <c r="BM64" s="146" t="s">
        <v>373</v>
      </c>
    </row>
    <row r="65" spans="53:65">
      <c r="BA65" s="34" t="s">
        <v>596</v>
      </c>
      <c r="BM65" s="146" t="s">
        <v>374</v>
      </c>
    </row>
    <row r="66" spans="53:65">
      <c r="BA66" s="34" t="s">
        <v>597</v>
      </c>
      <c r="BM66" s="146" t="s">
        <v>473</v>
      </c>
    </row>
    <row r="67" spans="53:65">
      <c r="BA67" s="34" t="s">
        <v>598</v>
      </c>
      <c r="BM67" s="146" t="s">
        <v>375</v>
      </c>
    </row>
    <row r="68" spans="53:65" ht="15">
      <c r="BA68" s="881" t="s">
        <v>599</v>
      </c>
      <c r="BM68" s="146" t="s">
        <v>46</v>
      </c>
    </row>
    <row r="69" spans="53:65">
      <c r="BA69" s="34" t="s">
        <v>623</v>
      </c>
      <c r="BM69" s="146" t="s">
        <v>376</v>
      </c>
    </row>
    <row r="70" spans="53:65">
      <c r="BA70" s="34" t="s">
        <v>624</v>
      </c>
      <c r="BM70" s="146" t="s">
        <v>377</v>
      </c>
    </row>
    <row r="71" spans="53:65">
      <c r="BA71" s="34" t="s">
        <v>625</v>
      </c>
      <c r="BM71" s="146" t="s">
        <v>378</v>
      </c>
    </row>
    <row r="72" spans="53:65" ht="15">
      <c r="BA72" s="881" t="s">
        <v>600</v>
      </c>
      <c r="BM72" s="146" t="s">
        <v>379</v>
      </c>
    </row>
    <row r="73" spans="53:65">
      <c r="BA73" s="34" t="s">
        <v>601</v>
      </c>
      <c r="BM73" s="146" t="s">
        <v>380</v>
      </c>
    </row>
    <row r="74" spans="53:65" ht="15">
      <c r="BA74" s="881" t="s">
        <v>602</v>
      </c>
      <c r="BM74" s="146" t="s">
        <v>381</v>
      </c>
    </row>
    <row r="75" spans="53:65">
      <c r="BA75" s="34" t="s">
        <v>603</v>
      </c>
      <c r="BM75" s="146" t="s">
        <v>474</v>
      </c>
    </row>
    <row r="76" spans="53:65">
      <c r="BA76" s="34" t="s">
        <v>604</v>
      </c>
      <c r="BM76" s="146" t="s">
        <v>40</v>
      </c>
    </row>
    <row r="77" spans="53:65">
      <c r="BA77" s="34" t="s">
        <v>605</v>
      </c>
      <c r="BM77" s="146" t="s">
        <v>382</v>
      </c>
    </row>
    <row r="78" spans="53:65">
      <c r="BA78" s="34" t="s">
        <v>606</v>
      </c>
      <c r="BM78" s="146" t="s">
        <v>383</v>
      </c>
    </row>
    <row r="79" spans="53:65" ht="15">
      <c r="BA79" s="881" t="s">
        <v>607</v>
      </c>
      <c r="BM79" s="146" t="s">
        <v>384</v>
      </c>
    </row>
    <row r="80" spans="53:65">
      <c r="BA80" s="34" t="s">
        <v>608</v>
      </c>
      <c r="BM80" s="146" t="s">
        <v>385</v>
      </c>
    </row>
    <row r="81" spans="53:65">
      <c r="BA81" s="34" t="s">
        <v>609</v>
      </c>
      <c r="BM81" s="146" t="s">
        <v>386</v>
      </c>
    </row>
    <row r="82" spans="53:65">
      <c r="BA82" s="34" t="s">
        <v>610</v>
      </c>
      <c r="BM82" s="146" t="s">
        <v>387</v>
      </c>
    </row>
    <row r="83" spans="53:65">
      <c r="BA83" s="34" t="s">
        <v>611</v>
      </c>
      <c r="BM83" s="146" t="s">
        <v>388</v>
      </c>
    </row>
    <row r="84" spans="53:65">
      <c r="BA84" s="34" t="s">
        <v>612</v>
      </c>
      <c r="BM84" s="146" t="s">
        <v>41</v>
      </c>
    </row>
    <row r="85" spans="53:65">
      <c r="BA85" s="34" t="s">
        <v>613</v>
      </c>
      <c r="BM85" s="146" t="s">
        <v>389</v>
      </c>
    </row>
    <row r="86" spans="53:65" ht="15">
      <c r="BA86" s="881" t="s">
        <v>614</v>
      </c>
      <c r="BM86" s="146" t="s">
        <v>390</v>
      </c>
    </row>
    <row r="87" spans="53:65">
      <c r="BA87" s="34" t="s">
        <v>615</v>
      </c>
      <c r="BM87" s="146" t="s">
        <v>391</v>
      </c>
    </row>
    <row r="88" spans="53:65" ht="15">
      <c r="BA88" s="881" t="s">
        <v>616</v>
      </c>
      <c r="BM88" s="146" t="s">
        <v>392</v>
      </c>
    </row>
    <row r="89" spans="53:65">
      <c r="BA89" s="34" t="s">
        <v>617</v>
      </c>
      <c r="BM89" s="146" t="s">
        <v>393</v>
      </c>
    </row>
    <row r="90" spans="53:65">
      <c r="BM90" s="146" t="s">
        <v>394</v>
      </c>
    </row>
    <row r="91" spans="53:65">
      <c r="BM91" s="146" t="s">
        <v>395</v>
      </c>
    </row>
    <row r="92" spans="53:65">
      <c r="BM92" s="146" t="s">
        <v>396</v>
      </c>
    </row>
    <row r="93" spans="53:65">
      <c r="BM93" s="146" t="s">
        <v>397</v>
      </c>
    </row>
    <row r="94" spans="53:65">
      <c r="BM94" s="146" t="s">
        <v>398</v>
      </c>
    </row>
    <row r="95" spans="53:65">
      <c r="BM95" s="146" t="s">
        <v>399</v>
      </c>
    </row>
    <row r="96" spans="53:65">
      <c r="BM96" s="146" t="s">
        <v>400</v>
      </c>
    </row>
    <row r="97" spans="65:65">
      <c r="BM97" s="146" t="s">
        <v>401</v>
      </c>
    </row>
    <row r="98" spans="65:65">
      <c r="BM98" s="146" t="s">
        <v>402</v>
      </c>
    </row>
    <row r="99" spans="65:65">
      <c r="BM99" s="146" t="s">
        <v>403</v>
      </c>
    </row>
    <row r="100" spans="65:65">
      <c r="BM100" s="146" t="s">
        <v>404</v>
      </c>
    </row>
    <row r="101" spans="65:65">
      <c r="BM101" s="146" t="s">
        <v>405</v>
      </c>
    </row>
    <row r="102" spans="65:65">
      <c r="BM102" s="146" t="s">
        <v>475</v>
      </c>
    </row>
    <row r="103" spans="65:65">
      <c r="BM103" s="146" t="s">
        <v>406</v>
      </c>
    </row>
    <row r="104" spans="65:65">
      <c r="BM104" s="874" t="s">
        <v>407</v>
      </c>
    </row>
    <row r="105" spans="65:65">
      <c r="BM105" s="146" t="s">
        <v>408</v>
      </c>
    </row>
    <row r="106" spans="65:65">
      <c r="BM106" s="146" t="s">
        <v>409</v>
      </c>
    </row>
    <row r="107" spans="65:65">
      <c r="BM107" s="146" t="s">
        <v>410</v>
      </c>
    </row>
    <row r="108" spans="65:65">
      <c r="BM108" s="146" t="s">
        <v>411</v>
      </c>
    </row>
    <row r="109" spans="65:65">
      <c r="BM109" s="146" t="s">
        <v>412</v>
      </c>
    </row>
    <row r="110" spans="65:65">
      <c r="BM110" s="146" t="s">
        <v>413</v>
      </c>
    </row>
    <row r="111" spans="65:65">
      <c r="BM111" s="146" t="s">
        <v>414</v>
      </c>
    </row>
    <row r="112" spans="65:65">
      <c r="BM112" s="146" t="s">
        <v>415</v>
      </c>
    </row>
    <row r="113" spans="65:65">
      <c r="BM113" s="146" t="s">
        <v>416</v>
      </c>
    </row>
    <row r="114" spans="65:65">
      <c r="BM114" s="146" t="s">
        <v>417</v>
      </c>
    </row>
    <row r="115" spans="65:65">
      <c r="BM115" s="146" t="s">
        <v>418</v>
      </c>
    </row>
    <row r="116" spans="65:65">
      <c r="BM116" s="146" t="s">
        <v>419</v>
      </c>
    </row>
    <row r="117" spans="65:65">
      <c r="BM117" s="146" t="s">
        <v>420</v>
      </c>
    </row>
    <row r="118" spans="65:65">
      <c r="BM118" s="146" t="s">
        <v>476</v>
      </c>
    </row>
    <row r="119" spans="65:65">
      <c r="BM119" s="146" t="s">
        <v>421</v>
      </c>
    </row>
    <row r="120" spans="65:65">
      <c r="BM120" s="146" t="s">
        <v>422</v>
      </c>
    </row>
    <row r="121" spans="65:65">
      <c r="BM121" s="146" t="s">
        <v>423</v>
      </c>
    </row>
    <row r="122" spans="65:65">
      <c r="BM122" s="146" t="s">
        <v>424</v>
      </c>
    </row>
    <row r="123" spans="65:65">
      <c r="BM123" s="146" t="s">
        <v>425</v>
      </c>
    </row>
    <row r="124" spans="65:65">
      <c r="BM124" s="146" t="s">
        <v>477</v>
      </c>
    </row>
    <row r="125" spans="65:65">
      <c r="BM125" s="146" t="s">
        <v>426</v>
      </c>
    </row>
    <row r="126" spans="65:65">
      <c r="BM126" s="146" t="s">
        <v>427</v>
      </c>
    </row>
    <row r="127" spans="65:65">
      <c r="BM127" s="874" t="s">
        <v>428</v>
      </c>
    </row>
    <row r="128" spans="65:65">
      <c r="BM128" s="146" t="s">
        <v>38</v>
      </c>
    </row>
    <row r="129" spans="65:65">
      <c r="BM129" s="874" t="s">
        <v>429</v>
      </c>
    </row>
    <row r="130" spans="65:65">
      <c r="BM130" s="146" t="s">
        <v>430</v>
      </c>
    </row>
    <row r="131" spans="65:65">
      <c r="BM131" s="146" t="s">
        <v>431</v>
      </c>
    </row>
    <row r="132" spans="65:65">
      <c r="BM132" s="146" t="s">
        <v>432</v>
      </c>
    </row>
    <row r="133" spans="65:65">
      <c r="BM133" s="146" t="s">
        <v>433</v>
      </c>
    </row>
    <row r="134" spans="65:65">
      <c r="BM134" s="146" t="s">
        <v>434</v>
      </c>
    </row>
    <row r="135" spans="65:65">
      <c r="BM135" s="146" t="s">
        <v>435</v>
      </c>
    </row>
    <row r="136" spans="65:65">
      <c r="BM136" s="146" t="s">
        <v>436</v>
      </c>
    </row>
    <row r="137" spans="65:65">
      <c r="BM137" s="874" t="s">
        <v>437</v>
      </c>
    </row>
    <row r="138" spans="65:65">
      <c r="BM138" s="146" t="s">
        <v>438</v>
      </c>
    </row>
    <row r="139" spans="65:65">
      <c r="BM139" s="146" t="s">
        <v>439</v>
      </c>
    </row>
    <row r="140" spans="65:65">
      <c r="BM140" s="146" t="s">
        <v>440</v>
      </c>
    </row>
    <row r="141" spans="65:65">
      <c r="BM141" s="146" t="s">
        <v>441</v>
      </c>
    </row>
    <row r="142" spans="65:65">
      <c r="BM142" s="146" t="s">
        <v>442</v>
      </c>
    </row>
    <row r="143" spans="65:65">
      <c r="BM143" s="146" t="s">
        <v>443</v>
      </c>
    </row>
    <row r="144" spans="65:65">
      <c r="BM144" s="146" t="s">
        <v>444</v>
      </c>
    </row>
    <row r="145" spans="65:65">
      <c r="BM145" s="146" t="s">
        <v>445</v>
      </c>
    </row>
    <row r="146" spans="65:65">
      <c r="BM146" s="146" t="s">
        <v>446</v>
      </c>
    </row>
    <row r="147" spans="65:65">
      <c r="BM147" s="146" t="s">
        <v>447</v>
      </c>
    </row>
    <row r="148" spans="65:65">
      <c r="BM148" s="146" t="s">
        <v>448</v>
      </c>
    </row>
    <row r="149" spans="65:65">
      <c r="BM149" s="146" t="s">
        <v>449</v>
      </c>
    </row>
    <row r="150" spans="65:65">
      <c r="BM150" s="146" t="s">
        <v>450</v>
      </c>
    </row>
    <row r="151" spans="65:65">
      <c r="BM151" s="146" t="s">
        <v>478</v>
      </c>
    </row>
    <row r="152" spans="65:65">
      <c r="BM152" s="146" t="s">
        <v>451</v>
      </c>
    </row>
    <row r="153" spans="65:65">
      <c r="BM153" s="146" t="s">
        <v>452</v>
      </c>
    </row>
    <row r="154" spans="65:65">
      <c r="BM154" s="146" t="s">
        <v>453</v>
      </c>
    </row>
    <row r="155" spans="65:65">
      <c r="BM155" s="146" t="s">
        <v>479</v>
      </c>
    </row>
    <row r="156" spans="65:65">
      <c r="BM156" s="874" t="s">
        <v>454</v>
      </c>
    </row>
    <row r="157" spans="65:65">
      <c r="BM157" s="146" t="s">
        <v>455</v>
      </c>
    </row>
    <row r="158" spans="65:65">
      <c r="BM158" s="146" t="s">
        <v>456</v>
      </c>
    </row>
  </sheetData>
  <mergeCells count="1">
    <mergeCell ref="I6:I10"/>
  </mergeCells>
  <dataValidations count="6">
    <dataValidation type="list" allowBlank="1" showInputMessage="1" showErrorMessage="1" sqref="A4:A25">
      <formula1>$BB$2:$BB$25</formula1>
    </dataValidation>
    <dataValidation type="list" allowBlank="1" showInputMessage="1" showErrorMessage="1" sqref="D22:D25 D32:E37 E4:E25 D4:D20">
      <formula1>#REF!</formula1>
    </dataValidation>
    <dataValidation type="textLength" showInputMessage="1" showErrorMessage="1" sqref="M13:M16 M19:M24 M26:M28">
      <formula1>0</formula1>
      <formula2>150</formula2>
    </dataValidation>
    <dataValidation type="list" allowBlank="1" showInputMessage="1" showErrorMessage="1" sqref="F32:F37 F4:F25">
      <formula1>$BA$28:$BA$90</formula1>
    </dataValidation>
    <dataValidation type="list" allowBlank="1" showInputMessage="1" showErrorMessage="1" sqref="F26:F31">
      <formula1>$BA$65:$BA$127</formula1>
    </dataValidation>
    <dataValidation type="list" allowBlank="1" showInputMessage="1" showErrorMessage="1" sqref="A26:B37">
      <formula1>$BB$2:$BB$32</formula1>
    </dataValidation>
  </dataValidations>
  <pageMargins left="0.78749999999999998" right="0.78749999999999998" top="1.0631944444444446" bottom="1.0631944444444446" header="0.51180555555555551" footer="0.51180555555555551"/>
  <pageSetup paperSize="9" scale="65" firstPageNumber="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H59"/>
  <sheetViews>
    <sheetView zoomScaleNormal="100" workbookViewId="0">
      <pane ySplit="3" topLeftCell="A4" activePane="bottomLeft" state="frozen"/>
      <selection activeCell="C20" sqref="C20"/>
      <selection pane="bottomLeft" activeCell="E22" sqref="E22"/>
    </sheetView>
  </sheetViews>
  <sheetFormatPr defaultColWidth="11.42578125" defaultRowHeight="12.75"/>
  <cols>
    <col min="1" max="1" width="11.42578125" customWidth="1"/>
    <col min="2" max="2" width="15.85546875" style="40" bestFit="1" customWidth="1"/>
    <col min="3" max="3" width="11.42578125" customWidth="1"/>
    <col min="4" max="4" width="25.42578125" customWidth="1"/>
    <col min="5" max="5" width="18.7109375" style="34" customWidth="1"/>
    <col min="6" max="6" width="15.28515625" customWidth="1"/>
    <col min="7" max="7" width="32.140625" customWidth="1"/>
    <col min="8" max="9" width="19.140625" customWidth="1"/>
    <col min="10" max="10" width="34.28515625" customWidth="1"/>
    <col min="11" max="11" width="17.42578125" bestFit="1" customWidth="1"/>
    <col min="12" max="12" width="11.42578125" style="40" customWidth="1"/>
    <col min="13" max="13" width="13.28515625" customWidth="1"/>
    <col min="14" max="15" width="11.42578125" customWidth="1"/>
    <col min="16" max="16" width="11.42578125" style="40" customWidth="1"/>
    <col min="17" max="17" width="12.28515625" style="34" customWidth="1"/>
    <col min="18" max="52" width="11.42578125" customWidth="1"/>
  </cols>
  <sheetData>
    <row r="1" spans="1:86" ht="26.25" thickBot="1">
      <c r="A1" s="15" t="s">
        <v>144</v>
      </c>
      <c r="B1" s="82"/>
      <c r="C1" s="15"/>
      <c r="D1" s="10"/>
      <c r="E1" s="15"/>
      <c r="F1" s="901"/>
      <c r="G1" s="901"/>
      <c r="H1" s="10"/>
      <c r="I1" s="10"/>
      <c r="J1" s="10"/>
      <c r="K1" s="10"/>
      <c r="L1" s="38"/>
      <c r="N1" s="10"/>
      <c r="O1" s="10"/>
      <c r="P1" s="11" t="s">
        <v>0</v>
      </c>
      <c r="Q1" s="133" t="s">
        <v>827</v>
      </c>
      <c r="BA1" s="67" t="s">
        <v>230</v>
      </c>
      <c r="BB1" s="108" t="s">
        <v>631</v>
      </c>
      <c r="BC1" s="33"/>
      <c r="BD1" s="66" t="s">
        <v>242</v>
      </c>
      <c r="BE1" s="68"/>
      <c r="BF1" s="68"/>
      <c r="BG1" s="33"/>
      <c r="BH1" s="33" t="s">
        <v>277</v>
      </c>
      <c r="BI1" s="33"/>
      <c r="BJ1" s="33"/>
      <c r="BK1" s="33"/>
      <c r="BL1" s="33"/>
      <c r="BM1" s="66" t="s">
        <v>457</v>
      </c>
      <c r="BN1" s="33"/>
      <c r="BO1" s="33" t="s">
        <v>480</v>
      </c>
      <c r="BP1" s="33"/>
      <c r="BQ1" s="33"/>
      <c r="BR1" s="33"/>
      <c r="BS1" s="33"/>
      <c r="BT1" s="33"/>
      <c r="BU1" s="66" t="s">
        <v>517</v>
      </c>
      <c r="BV1" s="33"/>
      <c r="BW1" s="33"/>
      <c r="BX1" s="33"/>
      <c r="BY1" s="33"/>
      <c r="BZ1" s="33" t="s">
        <v>534</v>
      </c>
      <c r="CA1" s="33"/>
      <c r="CB1" s="33"/>
      <c r="CC1" s="33" t="s">
        <v>562</v>
      </c>
      <c r="CD1" s="33"/>
      <c r="CE1" s="33"/>
      <c r="CF1" s="33"/>
      <c r="CG1" s="33"/>
      <c r="CH1" s="33"/>
    </row>
    <row r="2" spans="1:86" ht="16.5" thickBot="1">
      <c r="A2" s="88"/>
      <c r="B2" s="83"/>
      <c r="C2" s="16"/>
      <c r="D2" s="16"/>
      <c r="E2" s="16"/>
      <c r="F2" s="16"/>
      <c r="G2" s="12"/>
      <c r="H2" s="12"/>
      <c r="I2" s="12"/>
      <c r="J2" s="12"/>
      <c r="K2" s="12"/>
      <c r="L2" s="39"/>
      <c r="N2" s="12"/>
      <c r="O2" s="12"/>
      <c r="P2" s="11" t="s">
        <v>123</v>
      </c>
      <c r="Q2" s="78">
        <v>2015</v>
      </c>
      <c r="BA2" s="69" t="s">
        <v>168</v>
      </c>
      <c r="BB2" s="69" t="s">
        <v>169</v>
      </c>
      <c r="BC2" s="33"/>
      <c r="BD2" s="33" t="s">
        <v>247</v>
      </c>
      <c r="BE2" s="68"/>
      <c r="BF2" s="68"/>
      <c r="BG2" s="33"/>
      <c r="BH2" s="33" t="s">
        <v>276</v>
      </c>
      <c r="BI2" s="33"/>
      <c r="BJ2" s="33"/>
      <c r="BK2" s="33"/>
      <c r="BL2" s="33"/>
      <c r="BM2" s="70" t="s">
        <v>289</v>
      </c>
      <c r="BN2" s="33"/>
      <c r="BO2" s="33" t="s">
        <v>57</v>
      </c>
      <c r="BP2" s="33"/>
      <c r="BQ2" s="33"/>
      <c r="BR2" s="33"/>
      <c r="BS2" s="33"/>
      <c r="BT2" s="33"/>
      <c r="BU2" s="31" t="s">
        <v>520</v>
      </c>
      <c r="BV2" s="31"/>
      <c r="BW2" s="31"/>
      <c r="BX2" s="31"/>
      <c r="BY2" s="31"/>
      <c r="BZ2" s="31" t="s">
        <v>82</v>
      </c>
      <c r="CA2" s="31"/>
      <c r="CB2" s="31"/>
      <c r="CC2" s="33" t="s">
        <v>125</v>
      </c>
      <c r="CD2" s="33"/>
      <c r="CE2" s="33"/>
      <c r="CF2" s="33"/>
      <c r="CG2" s="33"/>
      <c r="CH2" s="33"/>
    </row>
    <row r="3" spans="1:86" ht="77.25" thickBot="1">
      <c r="A3" s="8" t="s">
        <v>1</v>
      </c>
      <c r="B3" s="9" t="s">
        <v>25</v>
      </c>
      <c r="C3" s="9" t="s">
        <v>24</v>
      </c>
      <c r="D3" s="8" t="s">
        <v>7</v>
      </c>
      <c r="E3" s="42" t="s">
        <v>149</v>
      </c>
      <c r="F3" s="9" t="s">
        <v>135</v>
      </c>
      <c r="G3" s="9" t="s">
        <v>136</v>
      </c>
      <c r="H3" s="9" t="s">
        <v>137</v>
      </c>
      <c r="I3" s="9" t="s">
        <v>138</v>
      </c>
      <c r="J3" s="9" t="s">
        <v>28</v>
      </c>
      <c r="K3" s="9" t="s">
        <v>29</v>
      </c>
      <c r="L3" s="32" t="s">
        <v>139</v>
      </c>
      <c r="M3" s="9" t="s">
        <v>30</v>
      </c>
      <c r="N3" s="9" t="s">
        <v>140</v>
      </c>
      <c r="O3" s="9" t="s">
        <v>227</v>
      </c>
      <c r="P3" s="9" t="s">
        <v>228</v>
      </c>
      <c r="Q3" s="43" t="s">
        <v>151</v>
      </c>
      <c r="BA3" s="69" t="s">
        <v>170</v>
      </c>
      <c r="BB3" s="69" t="s">
        <v>171</v>
      </c>
      <c r="BC3" s="33"/>
      <c r="BD3" s="33" t="s">
        <v>105</v>
      </c>
      <c r="BE3" s="68"/>
      <c r="BF3" s="68"/>
      <c r="BG3" s="33"/>
      <c r="BH3" s="33" t="s">
        <v>278</v>
      </c>
      <c r="BI3" s="33"/>
      <c r="BJ3" s="33"/>
      <c r="BK3" s="33"/>
      <c r="BL3" s="33"/>
      <c r="BM3" s="70" t="s">
        <v>290</v>
      </c>
      <c r="BN3" s="33"/>
      <c r="BO3" s="33" t="s">
        <v>59</v>
      </c>
      <c r="BP3" s="33"/>
      <c r="BQ3" s="33"/>
      <c r="BR3" s="33"/>
      <c r="BS3" s="33"/>
      <c r="BT3" s="33"/>
      <c r="BU3" s="31" t="s">
        <v>521</v>
      </c>
      <c r="BV3" s="31"/>
      <c r="BW3" s="31"/>
      <c r="BX3" s="31"/>
      <c r="BY3" s="31"/>
      <c r="BZ3" s="31" t="s">
        <v>546</v>
      </c>
      <c r="CA3" s="31"/>
      <c r="CB3" s="31"/>
      <c r="CC3" s="33" t="s">
        <v>126</v>
      </c>
      <c r="CD3" s="33"/>
      <c r="CE3" s="33"/>
      <c r="CF3" s="33"/>
      <c r="CG3" s="33"/>
      <c r="CH3" s="33"/>
    </row>
    <row r="4" spans="1:86" s="33" customFormat="1" ht="12.75" customHeight="1">
      <c r="A4" s="156" t="s">
        <v>203</v>
      </c>
      <c r="B4" s="138" t="s">
        <v>203</v>
      </c>
      <c r="C4" s="138">
        <v>2015</v>
      </c>
      <c r="D4" s="1295" t="s">
        <v>9</v>
      </c>
      <c r="E4" s="138" t="s">
        <v>6</v>
      </c>
      <c r="F4" s="138" t="s">
        <v>844</v>
      </c>
      <c r="G4" s="760" t="s">
        <v>853</v>
      </c>
      <c r="H4" s="760" t="s">
        <v>854</v>
      </c>
      <c r="I4" s="760" t="s">
        <v>142</v>
      </c>
      <c r="J4" s="760" t="s">
        <v>276</v>
      </c>
      <c r="K4" s="138">
        <v>2</v>
      </c>
      <c r="L4" s="138" t="s">
        <v>14</v>
      </c>
      <c r="M4" s="138" t="s">
        <v>23</v>
      </c>
      <c r="N4" s="138">
        <v>2</v>
      </c>
      <c r="O4" s="140">
        <v>0</v>
      </c>
      <c r="P4" s="141">
        <v>2</v>
      </c>
      <c r="Q4" s="151" t="s">
        <v>908</v>
      </c>
      <c r="BA4" s="69"/>
      <c r="BB4" s="69"/>
      <c r="BE4" s="68"/>
      <c r="BF4" s="68"/>
      <c r="BM4" s="70"/>
      <c r="BU4" s="31"/>
      <c r="BV4" s="31"/>
      <c r="BW4" s="31"/>
      <c r="BX4" s="31"/>
      <c r="BY4" s="31"/>
      <c r="BZ4" s="31"/>
      <c r="CA4" s="31"/>
      <c r="CB4" s="31"/>
    </row>
    <row r="5" spans="1:86" s="33" customFormat="1" ht="12.75" customHeight="1">
      <c r="A5" s="156" t="s">
        <v>203</v>
      </c>
      <c r="B5" s="138" t="s">
        <v>203</v>
      </c>
      <c r="C5" s="138">
        <v>2015</v>
      </c>
      <c r="D5" s="1295" t="s">
        <v>9</v>
      </c>
      <c r="E5" s="138" t="s">
        <v>6</v>
      </c>
      <c r="F5" s="138" t="s">
        <v>847</v>
      </c>
      <c r="G5" s="760" t="s">
        <v>855</v>
      </c>
      <c r="H5" s="760" t="s">
        <v>854</v>
      </c>
      <c r="I5" s="760" t="s">
        <v>142</v>
      </c>
      <c r="J5" s="760" t="s">
        <v>276</v>
      </c>
      <c r="K5" s="138">
        <v>2</v>
      </c>
      <c r="L5" s="138" t="s">
        <v>14</v>
      </c>
      <c r="M5" s="138" t="s">
        <v>23</v>
      </c>
      <c r="N5" s="138">
        <v>1</v>
      </c>
      <c r="O5" s="140">
        <v>0</v>
      </c>
      <c r="P5" s="141">
        <v>1</v>
      </c>
      <c r="Q5" s="151" t="s">
        <v>908</v>
      </c>
      <c r="BA5" s="69"/>
      <c r="BB5" s="69"/>
      <c r="BE5" s="68"/>
      <c r="BF5" s="68"/>
      <c r="BM5" s="70"/>
      <c r="BU5" s="31"/>
      <c r="BV5" s="31"/>
      <c r="BW5" s="31"/>
      <c r="BX5" s="31"/>
      <c r="BY5" s="31"/>
      <c r="BZ5" s="31"/>
      <c r="CA5" s="31"/>
      <c r="CB5" s="31"/>
    </row>
    <row r="6" spans="1:86" s="33" customFormat="1">
      <c r="A6" s="156" t="s">
        <v>203</v>
      </c>
      <c r="B6" s="138" t="s">
        <v>203</v>
      </c>
      <c r="C6" s="138">
        <v>2015</v>
      </c>
      <c r="D6" s="1295" t="s">
        <v>10</v>
      </c>
      <c r="E6" s="138" t="s">
        <v>6</v>
      </c>
      <c r="F6" s="138" t="s">
        <v>849</v>
      </c>
      <c r="G6" s="760" t="s">
        <v>855</v>
      </c>
      <c r="H6" s="760" t="s">
        <v>856</v>
      </c>
      <c r="I6" s="760" t="s">
        <v>142</v>
      </c>
      <c r="J6" s="760" t="s">
        <v>276</v>
      </c>
      <c r="K6" s="138">
        <v>2</v>
      </c>
      <c r="L6" s="138" t="s">
        <v>14</v>
      </c>
      <c r="M6" s="138" t="s">
        <v>23</v>
      </c>
      <c r="N6" s="138">
        <v>1</v>
      </c>
      <c r="O6" s="140">
        <v>0</v>
      </c>
      <c r="P6" s="141">
        <v>1</v>
      </c>
      <c r="Q6" s="151" t="s">
        <v>908</v>
      </c>
      <c r="BA6" s="69"/>
      <c r="BB6" s="69"/>
      <c r="BD6" s="66"/>
      <c r="BE6" s="68"/>
      <c r="BF6" s="68"/>
      <c r="BH6" s="66"/>
      <c r="BK6" s="66"/>
      <c r="BM6" s="70"/>
      <c r="BU6" s="31"/>
      <c r="BV6" s="31"/>
      <c r="BW6" s="31"/>
      <c r="BX6" s="31"/>
      <c r="BY6" s="31"/>
      <c r="BZ6" s="31"/>
      <c r="CA6" s="31"/>
      <c r="CB6" s="31"/>
    </row>
    <row r="7" spans="1:86" s="31" customFormat="1">
      <c r="A7" s="156" t="s">
        <v>203</v>
      </c>
      <c r="B7" s="138" t="s">
        <v>203</v>
      </c>
      <c r="C7" s="138">
        <v>2015</v>
      </c>
      <c r="D7" s="1298" t="s">
        <v>10</v>
      </c>
      <c r="E7" s="138" t="s">
        <v>98</v>
      </c>
      <c r="F7" s="138" t="s">
        <v>852</v>
      </c>
      <c r="G7" s="760" t="s">
        <v>857</v>
      </c>
      <c r="H7" s="760" t="s">
        <v>858</v>
      </c>
      <c r="I7" s="760" t="s">
        <v>142</v>
      </c>
      <c r="J7" s="760" t="s">
        <v>276</v>
      </c>
      <c r="K7" s="138">
        <v>2</v>
      </c>
      <c r="L7" s="138" t="s">
        <v>14</v>
      </c>
      <c r="M7" s="138" t="s">
        <v>23</v>
      </c>
      <c r="N7" s="138">
        <v>4</v>
      </c>
      <c r="O7" s="140">
        <v>0</v>
      </c>
      <c r="P7" s="141">
        <v>4</v>
      </c>
      <c r="Q7" s="151" t="s">
        <v>908</v>
      </c>
      <c r="BA7" s="111"/>
      <c r="BB7" s="111"/>
      <c r="BE7" s="90"/>
      <c r="BF7" s="90"/>
      <c r="BK7" s="93"/>
      <c r="BM7" s="91"/>
    </row>
    <row r="8" spans="1:86" s="33" customFormat="1" ht="15">
      <c r="A8" s="156" t="s">
        <v>203</v>
      </c>
      <c r="B8" s="138" t="s">
        <v>203</v>
      </c>
      <c r="C8" s="138">
        <v>2015</v>
      </c>
      <c r="D8" s="1295" t="s">
        <v>10</v>
      </c>
      <c r="E8" s="138" t="s">
        <v>6</v>
      </c>
      <c r="F8" s="138" t="s">
        <v>859</v>
      </c>
      <c r="G8" s="760" t="s">
        <v>860</v>
      </c>
      <c r="H8" s="760" t="s">
        <v>861</v>
      </c>
      <c r="I8" s="760" t="s">
        <v>142</v>
      </c>
      <c r="J8" s="760" t="s">
        <v>278</v>
      </c>
      <c r="K8" s="138">
        <v>1</v>
      </c>
      <c r="L8" s="138" t="s">
        <v>14</v>
      </c>
      <c r="M8" s="138" t="s">
        <v>31</v>
      </c>
      <c r="N8" s="138">
        <v>0</v>
      </c>
      <c r="O8" s="140">
        <v>44</v>
      </c>
      <c r="P8" s="141">
        <v>44</v>
      </c>
      <c r="Q8" s="761" t="s">
        <v>1102</v>
      </c>
      <c r="BA8" s="69"/>
      <c r="BB8" s="69"/>
      <c r="BE8" s="68"/>
      <c r="BF8" s="68"/>
      <c r="BK8"/>
      <c r="BM8" s="70"/>
      <c r="BU8" s="31"/>
      <c r="BV8" s="31"/>
      <c r="BW8" s="31"/>
      <c r="BX8" s="31"/>
      <c r="BY8" s="31"/>
      <c r="BZ8" s="31"/>
      <c r="CA8" s="31"/>
      <c r="CB8" s="31"/>
    </row>
    <row r="9" spans="1:86" s="33" customFormat="1" ht="13.35" customHeight="1">
      <c r="A9" s="156" t="s">
        <v>203</v>
      </c>
      <c r="B9" s="138" t="s">
        <v>203</v>
      </c>
      <c r="C9" s="138">
        <v>2015</v>
      </c>
      <c r="D9" s="1295" t="s">
        <v>10</v>
      </c>
      <c r="E9" s="138" t="s">
        <v>6</v>
      </c>
      <c r="F9" s="138" t="s">
        <v>828</v>
      </c>
      <c r="G9" s="760" t="s">
        <v>862</v>
      </c>
      <c r="H9" s="760" t="s">
        <v>861</v>
      </c>
      <c r="I9" s="760" t="s">
        <v>142</v>
      </c>
      <c r="J9" s="760" t="s">
        <v>278</v>
      </c>
      <c r="K9" s="138">
        <v>1</v>
      </c>
      <c r="L9" s="138" t="s">
        <v>14</v>
      </c>
      <c r="M9" s="138" t="s">
        <v>31</v>
      </c>
      <c r="N9" s="138">
        <v>0</v>
      </c>
      <c r="O9" s="140">
        <v>180</v>
      </c>
      <c r="P9" s="141">
        <v>180</v>
      </c>
      <c r="Q9" s="142"/>
      <c r="BA9" s="69"/>
      <c r="BB9" s="69"/>
      <c r="BE9" s="68"/>
      <c r="BF9" s="68"/>
      <c r="BM9" s="70"/>
      <c r="BU9" s="31"/>
      <c r="BV9" s="31"/>
      <c r="BW9" s="31"/>
      <c r="BX9" s="31"/>
      <c r="BY9" s="31"/>
      <c r="BZ9" s="31"/>
      <c r="CA9" s="31"/>
      <c r="CB9" s="31"/>
    </row>
    <row r="10" spans="1:86" s="33" customFormat="1" ht="13.35" customHeight="1">
      <c r="A10" s="156" t="s">
        <v>203</v>
      </c>
      <c r="B10" s="138" t="s">
        <v>203</v>
      </c>
      <c r="C10" s="138">
        <v>2015</v>
      </c>
      <c r="D10" s="1295" t="s">
        <v>10</v>
      </c>
      <c r="E10" s="138" t="s">
        <v>6</v>
      </c>
      <c r="F10" s="138" t="s">
        <v>829</v>
      </c>
      <c r="G10" s="760" t="s">
        <v>863</v>
      </c>
      <c r="H10" s="760" t="s">
        <v>861</v>
      </c>
      <c r="I10" s="760" t="s">
        <v>142</v>
      </c>
      <c r="J10" s="760" t="s">
        <v>275</v>
      </c>
      <c r="K10" s="138" t="s">
        <v>864</v>
      </c>
      <c r="L10" s="138" t="s">
        <v>14</v>
      </c>
      <c r="M10" s="138" t="s">
        <v>31</v>
      </c>
      <c r="N10" s="138">
        <v>24</v>
      </c>
      <c r="O10" s="140">
        <v>312</v>
      </c>
      <c r="P10" s="141">
        <v>336</v>
      </c>
      <c r="Q10" s="151" t="s">
        <v>907</v>
      </c>
      <c r="BA10" s="69"/>
      <c r="BB10" s="69"/>
      <c r="BE10" s="68"/>
      <c r="BF10" s="68"/>
      <c r="BM10" s="70"/>
      <c r="BU10" s="31"/>
      <c r="BV10" s="31"/>
      <c r="BW10" s="31"/>
      <c r="BX10" s="31"/>
      <c r="BY10" s="31"/>
      <c r="BZ10" s="31"/>
      <c r="CA10" s="31"/>
      <c r="CB10" s="31"/>
    </row>
    <row r="11" spans="1:86" s="33" customFormat="1" ht="13.35" customHeight="1">
      <c r="A11" s="156" t="s">
        <v>203</v>
      </c>
      <c r="B11" s="138" t="s">
        <v>203</v>
      </c>
      <c r="C11" s="138">
        <v>2015</v>
      </c>
      <c r="D11" s="1295" t="s">
        <v>10</v>
      </c>
      <c r="E11" s="138" t="s">
        <v>6</v>
      </c>
      <c r="F11" s="138" t="s">
        <v>830</v>
      </c>
      <c r="G11" s="760" t="s">
        <v>865</v>
      </c>
      <c r="H11" s="760" t="s">
        <v>866</v>
      </c>
      <c r="I11" s="760" t="s">
        <v>142</v>
      </c>
      <c r="J11" s="760" t="s">
        <v>278</v>
      </c>
      <c r="K11" s="138" t="s">
        <v>864</v>
      </c>
      <c r="L11" s="138" t="s">
        <v>14</v>
      </c>
      <c r="M11" s="138" t="s">
        <v>31</v>
      </c>
      <c r="N11" s="138">
        <v>0</v>
      </c>
      <c r="O11" s="140">
        <v>48</v>
      </c>
      <c r="P11" s="141">
        <v>48</v>
      </c>
      <c r="Q11" s="142"/>
      <c r="BA11" s="69"/>
      <c r="BB11" s="69"/>
      <c r="BE11" s="68"/>
      <c r="BF11" s="68"/>
      <c r="BM11" s="70"/>
      <c r="BU11" s="31"/>
      <c r="BV11" s="31"/>
      <c r="BW11" s="31"/>
      <c r="BX11" s="31"/>
      <c r="BY11" s="31"/>
      <c r="BZ11" s="31"/>
      <c r="CA11" s="31"/>
      <c r="CB11" s="31"/>
    </row>
    <row r="12" spans="1:86" s="33" customFormat="1" ht="13.35" customHeight="1">
      <c r="A12" s="156" t="s">
        <v>203</v>
      </c>
      <c r="B12" s="138" t="s">
        <v>203</v>
      </c>
      <c r="C12" s="138">
        <v>2015</v>
      </c>
      <c r="D12" s="1295" t="s">
        <v>10</v>
      </c>
      <c r="E12" s="138" t="s">
        <v>6</v>
      </c>
      <c r="F12" s="138" t="s">
        <v>831</v>
      </c>
      <c r="G12" s="760" t="s">
        <v>867</v>
      </c>
      <c r="H12" s="760" t="s">
        <v>868</v>
      </c>
      <c r="I12" s="760" t="s">
        <v>142</v>
      </c>
      <c r="J12" s="760" t="s">
        <v>275</v>
      </c>
      <c r="K12" s="138" t="s">
        <v>864</v>
      </c>
      <c r="L12" s="138" t="s">
        <v>14</v>
      </c>
      <c r="M12" s="138" t="s">
        <v>31</v>
      </c>
      <c r="N12" s="138">
        <v>12</v>
      </c>
      <c r="O12" s="140">
        <v>48</v>
      </c>
      <c r="P12" s="141">
        <v>60</v>
      </c>
      <c r="Q12" s="151" t="s">
        <v>907</v>
      </c>
      <c r="BA12" s="69"/>
      <c r="BB12" s="69"/>
      <c r="BE12" s="68"/>
      <c r="BF12" s="68"/>
      <c r="BM12" s="70"/>
      <c r="BU12" s="31"/>
      <c r="BV12" s="31"/>
      <c r="BW12" s="31"/>
      <c r="BX12" s="31"/>
      <c r="BY12" s="31"/>
      <c r="BZ12" s="31"/>
      <c r="CA12" s="31"/>
      <c r="CB12" s="31"/>
    </row>
    <row r="13" spans="1:86" s="33" customFormat="1" ht="13.35" customHeight="1">
      <c r="A13" s="156" t="s">
        <v>203</v>
      </c>
      <c r="B13" s="138" t="s">
        <v>203</v>
      </c>
      <c r="C13" s="138">
        <v>2015</v>
      </c>
      <c r="D13" s="1295" t="s">
        <v>10</v>
      </c>
      <c r="E13" s="138" t="s">
        <v>6</v>
      </c>
      <c r="F13" s="138" t="s">
        <v>832</v>
      </c>
      <c r="G13" s="760" t="s">
        <v>853</v>
      </c>
      <c r="H13" s="760" t="s">
        <v>861</v>
      </c>
      <c r="I13" s="760" t="s">
        <v>142</v>
      </c>
      <c r="J13" s="760" t="s">
        <v>275</v>
      </c>
      <c r="K13" s="138" t="s">
        <v>864</v>
      </c>
      <c r="L13" s="138" t="s">
        <v>14</v>
      </c>
      <c r="M13" s="138" t="s">
        <v>31</v>
      </c>
      <c r="N13" s="138">
        <v>27</v>
      </c>
      <c r="O13" s="140">
        <v>144</v>
      </c>
      <c r="P13" s="141">
        <v>171</v>
      </c>
      <c r="Q13" s="151" t="s">
        <v>907</v>
      </c>
      <c r="BA13" s="69"/>
      <c r="BB13" s="69"/>
      <c r="BE13" s="68"/>
      <c r="BF13" s="68"/>
      <c r="BM13" s="70"/>
      <c r="BU13" s="31"/>
      <c r="BV13" s="31"/>
      <c r="BW13" s="31"/>
      <c r="BX13" s="31"/>
      <c r="BY13" s="31"/>
      <c r="BZ13" s="31"/>
      <c r="CA13" s="31"/>
      <c r="CB13" s="31"/>
    </row>
    <row r="14" spans="1:86" s="33" customFormat="1" ht="13.35" customHeight="1">
      <c r="A14" s="156" t="s">
        <v>203</v>
      </c>
      <c r="B14" s="138" t="s">
        <v>203</v>
      </c>
      <c r="C14" s="138">
        <v>2015</v>
      </c>
      <c r="D14" s="1295" t="s">
        <v>10</v>
      </c>
      <c r="E14" s="138" t="s">
        <v>6</v>
      </c>
      <c r="F14" s="138" t="s">
        <v>833</v>
      </c>
      <c r="G14" s="760" t="s">
        <v>869</v>
      </c>
      <c r="H14" s="760" t="s">
        <v>870</v>
      </c>
      <c r="I14" s="760" t="s">
        <v>142</v>
      </c>
      <c r="J14" s="760" t="s">
        <v>275</v>
      </c>
      <c r="K14" s="138" t="s">
        <v>864</v>
      </c>
      <c r="L14" s="138" t="s">
        <v>14</v>
      </c>
      <c r="M14" s="138" t="s">
        <v>31</v>
      </c>
      <c r="N14" s="138">
        <v>12</v>
      </c>
      <c r="O14" s="140">
        <v>96</v>
      </c>
      <c r="P14" s="141">
        <v>108</v>
      </c>
      <c r="Q14" s="151" t="s">
        <v>907</v>
      </c>
      <c r="BA14" s="69"/>
      <c r="BB14" s="69"/>
      <c r="BE14" s="68"/>
      <c r="BF14" s="68"/>
      <c r="BM14" s="70"/>
      <c r="BU14" s="31"/>
      <c r="BV14" s="31"/>
      <c r="BW14" s="31"/>
      <c r="BX14" s="31"/>
      <c r="BY14" s="31"/>
      <c r="BZ14" s="31"/>
      <c r="CA14" s="31"/>
      <c r="CB14" s="31"/>
    </row>
    <row r="15" spans="1:86" s="33" customFormat="1" ht="13.35" customHeight="1">
      <c r="A15" s="156" t="s">
        <v>203</v>
      </c>
      <c r="B15" s="138" t="s">
        <v>203</v>
      </c>
      <c r="C15" s="138">
        <v>2015</v>
      </c>
      <c r="D15" s="1295" t="s">
        <v>10</v>
      </c>
      <c r="E15" s="138" t="s">
        <v>6</v>
      </c>
      <c r="F15" s="138" t="s">
        <v>834</v>
      </c>
      <c r="G15" s="760" t="s">
        <v>871</v>
      </c>
      <c r="H15" s="760" t="s">
        <v>861</v>
      </c>
      <c r="I15" s="760" t="s">
        <v>142</v>
      </c>
      <c r="J15" s="760" t="s">
        <v>275</v>
      </c>
      <c r="K15" s="138">
        <v>1</v>
      </c>
      <c r="L15" s="138" t="s">
        <v>14</v>
      </c>
      <c r="M15" s="138" t="s">
        <v>31</v>
      </c>
      <c r="N15" s="138">
        <v>24</v>
      </c>
      <c r="O15" s="140">
        <v>84</v>
      </c>
      <c r="P15" s="141">
        <v>108</v>
      </c>
      <c r="Q15" s="151" t="s">
        <v>907</v>
      </c>
      <c r="BA15" s="69"/>
      <c r="BB15" s="69"/>
      <c r="BE15" s="68"/>
      <c r="BF15" s="68"/>
      <c r="BH15" s="73"/>
      <c r="BI15"/>
      <c r="BM15" s="70"/>
      <c r="BU15" s="31"/>
      <c r="BV15" s="31"/>
      <c r="BW15" s="31"/>
      <c r="BX15" s="31"/>
      <c r="BY15" s="31"/>
      <c r="BZ15" s="31"/>
      <c r="CA15" s="31"/>
      <c r="CB15" s="31"/>
    </row>
    <row r="16" spans="1:86" s="33" customFormat="1">
      <c r="A16" s="156" t="s">
        <v>203</v>
      </c>
      <c r="B16" s="138" t="s">
        <v>203</v>
      </c>
      <c r="C16" s="138">
        <v>2015</v>
      </c>
      <c r="D16" s="1295" t="s">
        <v>10</v>
      </c>
      <c r="E16" s="138" t="s">
        <v>6</v>
      </c>
      <c r="F16" s="138" t="s">
        <v>835</v>
      </c>
      <c r="G16" s="760" t="s">
        <v>872</v>
      </c>
      <c r="H16" s="760" t="s">
        <v>873</v>
      </c>
      <c r="I16" s="760" t="s">
        <v>142</v>
      </c>
      <c r="J16" s="760" t="s">
        <v>275</v>
      </c>
      <c r="K16" s="138">
        <v>1</v>
      </c>
      <c r="L16" s="138" t="s">
        <v>14</v>
      </c>
      <c r="M16" s="138" t="s">
        <v>23</v>
      </c>
      <c r="N16" s="138">
        <v>12</v>
      </c>
      <c r="O16" s="140">
        <v>12</v>
      </c>
      <c r="P16" s="141">
        <v>24</v>
      </c>
      <c r="Q16" s="151" t="s">
        <v>907</v>
      </c>
      <c r="BA16" s="69"/>
      <c r="BB16" s="69"/>
      <c r="BE16" s="68"/>
      <c r="BF16" s="68"/>
      <c r="BM16" s="70"/>
      <c r="BU16" s="31"/>
      <c r="BV16" s="31"/>
      <c r="BW16" s="31"/>
      <c r="BX16" s="31"/>
      <c r="BY16" s="31"/>
      <c r="BZ16" s="31"/>
      <c r="CA16" s="31"/>
      <c r="CB16" s="31"/>
    </row>
    <row r="17" spans="1:86" s="33" customFormat="1">
      <c r="A17" s="156" t="s">
        <v>203</v>
      </c>
      <c r="B17" s="138" t="s">
        <v>203</v>
      </c>
      <c r="C17" s="138">
        <v>2015</v>
      </c>
      <c r="D17" s="1295" t="s">
        <v>815</v>
      </c>
      <c r="E17" s="138" t="s">
        <v>132</v>
      </c>
      <c r="F17" s="138" t="s">
        <v>839</v>
      </c>
      <c r="G17" s="139" t="s">
        <v>874</v>
      </c>
      <c r="H17" s="139" t="s">
        <v>837</v>
      </c>
      <c r="I17" s="139" t="s">
        <v>142</v>
      </c>
      <c r="J17" s="760" t="s">
        <v>275</v>
      </c>
      <c r="K17" s="138">
        <v>1</v>
      </c>
      <c r="L17" s="138" t="s">
        <v>14</v>
      </c>
      <c r="M17" s="138" t="s">
        <v>23</v>
      </c>
      <c r="N17" s="138">
        <v>6</v>
      </c>
      <c r="O17" s="140">
        <v>36</v>
      </c>
      <c r="P17" s="141">
        <v>42</v>
      </c>
      <c r="Q17" s="151" t="s">
        <v>907</v>
      </c>
      <c r="BA17" s="69"/>
      <c r="BB17" s="69"/>
      <c r="BE17" s="68"/>
      <c r="BF17" s="68"/>
      <c r="BM17" s="70"/>
      <c r="BU17" s="31"/>
      <c r="BV17" s="31"/>
      <c r="BW17" s="31"/>
      <c r="BX17" s="31"/>
      <c r="BY17" s="31"/>
      <c r="BZ17" s="31"/>
      <c r="CA17" s="31"/>
      <c r="CB17" s="31"/>
    </row>
    <row r="18" spans="1:86" s="33" customFormat="1">
      <c r="A18" s="156" t="s">
        <v>203</v>
      </c>
      <c r="B18" s="138" t="s">
        <v>203</v>
      </c>
      <c r="C18" s="138">
        <v>2015</v>
      </c>
      <c r="D18" s="1295" t="s">
        <v>815</v>
      </c>
      <c r="E18" s="138" t="s">
        <v>132</v>
      </c>
      <c r="F18" s="138" t="s">
        <v>841</v>
      </c>
      <c r="G18" s="139" t="s">
        <v>875</v>
      </c>
      <c r="H18" s="139" t="s">
        <v>876</v>
      </c>
      <c r="I18" s="139" t="s">
        <v>877</v>
      </c>
      <c r="J18" s="760" t="s">
        <v>275</v>
      </c>
      <c r="K18" s="138">
        <v>1</v>
      </c>
      <c r="L18" s="138" t="s">
        <v>14</v>
      </c>
      <c r="M18" s="138" t="s">
        <v>23</v>
      </c>
      <c r="N18" s="138">
        <v>24</v>
      </c>
      <c r="O18" s="140">
        <v>24</v>
      </c>
      <c r="P18" s="141">
        <v>48</v>
      </c>
      <c r="Q18" s="151" t="s">
        <v>907</v>
      </c>
      <c r="BA18" s="69"/>
      <c r="BB18" s="69"/>
      <c r="BE18" s="68"/>
      <c r="BF18" s="68"/>
      <c r="BM18" s="70"/>
      <c r="BU18" s="31"/>
      <c r="BV18" s="31"/>
      <c r="BW18" s="31"/>
      <c r="BX18" s="31"/>
      <c r="BY18" s="31"/>
      <c r="CA18" s="31"/>
      <c r="CB18" s="31"/>
    </row>
    <row r="19" spans="1:86">
      <c r="A19" s="156" t="s">
        <v>203</v>
      </c>
      <c r="B19" s="138" t="s">
        <v>203</v>
      </c>
      <c r="C19" s="138">
        <v>2015</v>
      </c>
      <c r="D19" s="1295" t="s">
        <v>815</v>
      </c>
      <c r="E19" s="138" t="s">
        <v>233</v>
      </c>
      <c r="F19" s="138" t="s">
        <v>842</v>
      </c>
      <c r="G19" s="139" t="s">
        <v>874</v>
      </c>
      <c r="H19" s="139" t="s">
        <v>878</v>
      </c>
      <c r="I19" s="139" t="s">
        <v>142</v>
      </c>
      <c r="J19" s="760" t="s">
        <v>276</v>
      </c>
      <c r="K19" s="138">
        <v>2</v>
      </c>
      <c r="L19" s="138" t="s">
        <v>14</v>
      </c>
      <c r="M19" s="138" t="s">
        <v>23</v>
      </c>
      <c r="N19" s="138">
        <v>2</v>
      </c>
      <c r="O19" s="140">
        <v>0</v>
      </c>
      <c r="P19" s="141">
        <v>2</v>
      </c>
      <c r="Q19" s="142"/>
      <c r="BA19" s="69"/>
      <c r="BB19" s="69"/>
      <c r="BC19" s="33"/>
      <c r="BD19" s="33"/>
      <c r="BE19" s="68"/>
      <c r="BF19" s="68"/>
      <c r="BG19" s="33"/>
      <c r="BH19" s="33"/>
      <c r="BI19" s="33"/>
      <c r="BJ19" s="33"/>
      <c r="BK19" s="33"/>
      <c r="BL19" s="33"/>
      <c r="BM19" s="70"/>
      <c r="BN19" s="33"/>
      <c r="BO19" s="33"/>
      <c r="BP19" s="33"/>
      <c r="BQ19" s="33"/>
      <c r="BR19" s="33"/>
      <c r="BS19" s="33"/>
      <c r="BT19" s="33"/>
      <c r="BU19" s="31"/>
      <c r="BV19" s="31"/>
      <c r="BW19" s="31"/>
      <c r="BX19" s="31"/>
      <c r="BY19" s="31"/>
      <c r="BZ19" s="31"/>
      <c r="CA19" s="31"/>
      <c r="CB19" s="31"/>
      <c r="CC19" s="33"/>
      <c r="CD19" s="33"/>
      <c r="CE19" s="33"/>
      <c r="CF19" s="33"/>
      <c r="CG19" s="33"/>
      <c r="CH19" s="33"/>
    </row>
    <row r="20" spans="1:86" s="34" customFormat="1">
      <c r="A20" s="1299" t="s">
        <v>203</v>
      </c>
      <c r="B20" s="754" t="s">
        <v>203</v>
      </c>
      <c r="C20" s="754">
        <v>2015</v>
      </c>
      <c r="D20" s="1296" t="s">
        <v>10</v>
      </c>
      <c r="E20" s="754" t="s">
        <v>6</v>
      </c>
      <c r="F20" s="754" t="s">
        <v>879</v>
      </c>
      <c r="G20" s="762" t="s">
        <v>141</v>
      </c>
      <c r="H20" s="762" t="s">
        <v>880</v>
      </c>
      <c r="I20" s="762" t="s">
        <v>881</v>
      </c>
      <c r="J20" s="1297" t="s">
        <v>278</v>
      </c>
      <c r="K20" s="754">
        <v>1</v>
      </c>
      <c r="L20" s="754" t="s">
        <v>882</v>
      </c>
      <c r="M20" s="754" t="s">
        <v>31</v>
      </c>
      <c r="N20" s="754">
        <v>0</v>
      </c>
      <c r="O20" s="755">
        <v>90</v>
      </c>
      <c r="P20" s="758">
        <f>N20+O20</f>
        <v>90</v>
      </c>
      <c r="Q20" s="757"/>
      <c r="BA20" s="143"/>
      <c r="BB20" s="143"/>
      <c r="BC20" s="17"/>
      <c r="BD20" s="144"/>
      <c r="BE20" s="145"/>
      <c r="BF20" s="145"/>
      <c r="BG20" s="17"/>
      <c r="BH20" s="144"/>
      <c r="BI20" s="17"/>
      <c r="BJ20" s="17"/>
      <c r="BK20" s="17"/>
      <c r="BL20" s="17"/>
      <c r="BM20" s="146"/>
      <c r="BN20" s="17"/>
      <c r="BO20" s="17"/>
      <c r="BP20" s="17"/>
      <c r="BQ20" s="17"/>
      <c r="BR20" s="17"/>
      <c r="BS20" s="17"/>
      <c r="BT20" s="17"/>
      <c r="BU20" s="147"/>
      <c r="BV20" s="147"/>
      <c r="BW20" s="147"/>
      <c r="BX20" s="147"/>
      <c r="BY20" s="147"/>
      <c r="BZ20" s="147"/>
      <c r="CA20" s="147"/>
      <c r="CB20" s="147"/>
      <c r="CC20" s="17"/>
      <c r="CD20" s="148"/>
      <c r="CE20" s="149"/>
      <c r="CF20" s="148"/>
      <c r="CG20" s="150"/>
      <c r="CH20" s="150"/>
    </row>
    <row r="21" spans="1:86" s="34" customFormat="1">
      <c r="A21" s="1299" t="s">
        <v>203</v>
      </c>
      <c r="B21" s="754" t="s">
        <v>203</v>
      </c>
      <c r="C21" s="754">
        <v>2015</v>
      </c>
      <c r="D21" s="1296" t="s">
        <v>10</v>
      </c>
      <c r="E21" s="754" t="s">
        <v>6</v>
      </c>
      <c r="F21" s="754" t="s">
        <v>883</v>
      </c>
      <c r="G21" s="762" t="s">
        <v>884</v>
      </c>
      <c r="H21" s="762" t="s">
        <v>880</v>
      </c>
      <c r="I21" s="762" t="s">
        <v>142</v>
      </c>
      <c r="J21" s="1297" t="s">
        <v>278</v>
      </c>
      <c r="K21" s="754">
        <v>1</v>
      </c>
      <c r="L21" s="754" t="s">
        <v>882</v>
      </c>
      <c r="M21" s="754" t="s">
        <v>563</v>
      </c>
      <c r="N21" s="754">
        <v>0</v>
      </c>
      <c r="O21" s="755">
        <v>350</v>
      </c>
      <c r="P21" s="758">
        <f t="shared" ref="P21:P25" si="0">N21+O21</f>
        <v>350</v>
      </c>
      <c r="Q21" s="757"/>
      <c r="BA21" s="143"/>
      <c r="BB21" s="143"/>
      <c r="BC21" s="17"/>
      <c r="BD21" s="17"/>
      <c r="BE21" s="145"/>
      <c r="BF21" s="145"/>
      <c r="BG21" s="17"/>
      <c r="BH21" s="17"/>
      <c r="BI21" s="17"/>
      <c r="BJ21" s="17"/>
      <c r="BK21" s="17"/>
      <c r="BL21" s="17"/>
      <c r="BM21" s="146"/>
      <c r="BN21" s="17"/>
      <c r="BO21" s="17"/>
      <c r="BP21" s="17"/>
      <c r="BQ21" s="17"/>
      <c r="BR21" s="17"/>
      <c r="BS21" s="17"/>
      <c r="BT21" s="17"/>
      <c r="BU21" s="147"/>
      <c r="BV21" s="147"/>
      <c r="BW21" s="147"/>
      <c r="BX21" s="147"/>
      <c r="BY21" s="147"/>
      <c r="BZ21" s="147"/>
      <c r="CA21" s="147"/>
      <c r="CB21" s="147"/>
      <c r="CC21" s="17"/>
      <c r="CD21" s="149"/>
      <c r="CE21" s="149"/>
      <c r="CF21" s="149"/>
      <c r="CG21" s="150"/>
      <c r="CH21" s="150"/>
    </row>
    <row r="22" spans="1:86" s="34" customFormat="1">
      <c r="A22" s="1299" t="s">
        <v>203</v>
      </c>
      <c r="B22" s="754" t="s">
        <v>203</v>
      </c>
      <c r="C22" s="754">
        <v>2015</v>
      </c>
      <c r="D22" s="1296" t="s">
        <v>10</v>
      </c>
      <c r="E22" s="754" t="s">
        <v>6</v>
      </c>
      <c r="F22" s="754" t="s">
        <v>885</v>
      </c>
      <c r="G22" s="762" t="s">
        <v>1468</v>
      </c>
      <c r="H22" s="762" t="s">
        <v>880</v>
      </c>
      <c r="I22" s="762" t="s">
        <v>142</v>
      </c>
      <c r="J22" s="1297" t="s">
        <v>275</v>
      </c>
      <c r="K22" s="754">
        <v>1</v>
      </c>
      <c r="L22" s="754" t="s">
        <v>882</v>
      </c>
      <c r="M22" s="754" t="s">
        <v>31</v>
      </c>
      <c r="N22" s="754">
        <v>48</v>
      </c>
      <c r="O22" s="755">
        <v>472</v>
      </c>
      <c r="P22" s="758">
        <f t="shared" si="0"/>
        <v>520</v>
      </c>
      <c r="Q22" s="759" t="s">
        <v>907</v>
      </c>
      <c r="BA22" s="143"/>
      <c r="BB22" s="143"/>
      <c r="BC22" s="17"/>
      <c r="BD22" s="17"/>
      <c r="BE22" s="145"/>
      <c r="BF22" s="145"/>
      <c r="BG22" s="17"/>
      <c r="BH22" s="17"/>
      <c r="BI22" s="17"/>
      <c r="BJ22" s="17"/>
      <c r="BK22" s="17"/>
      <c r="BL22" s="17"/>
      <c r="BM22" s="146"/>
      <c r="BN22" s="17"/>
      <c r="BO22" s="17"/>
      <c r="BP22" s="17"/>
      <c r="BQ22" s="17"/>
      <c r="BR22" s="17"/>
      <c r="BS22" s="17"/>
      <c r="BT22" s="17"/>
      <c r="BU22" s="147"/>
      <c r="BV22" s="147"/>
      <c r="BW22" s="147"/>
      <c r="BX22" s="147"/>
      <c r="BY22" s="147"/>
      <c r="BZ22" s="147"/>
      <c r="CA22" s="147"/>
      <c r="CB22" s="147"/>
      <c r="CC22" s="17"/>
      <c r="CD22" s="149"/>
      <c r="CE22" s="149"/>
      <c r="CF22" s="149"/>
      <c r="CG22" s="150"/>
      <c r="CH22" s="150"/>
    </row>
    <row r="23" spans="1:86" s="34" customFormat="1">
      <c r="A23" s="1299" t="s">
        <v>203</v>
      </c>
      <c r="B23" s="754" t="s">
        <v>203</v>
      </c>
      <c r="C23" s="754">
        <v>2015</v>
      </c>
      <c r="D23" s="1296" t="s">
        <v>10</v>
      </c>
      <c r="E23" s="754" t="s">
        <v>132</v>
      </c>
      <c r="F23" s="754" t="s">
        <v>886</v>
      </c>
      <c r="G23" s="762" t="s">
        <v>1469</v>
      </c>
      <c r="H23" s="762" t="s">
        <v>880</v>
      </c>
      <c r="I23" s="762" t="s">
        <v>887</v>
      </c>
      <c r="J23" s="1297" t="s">
        <v>278</v>
      </c>
      <c r="K23" s="754">
        <v>1</v>
      </c>
      <c r="L23" s="754" t="s">
        <v>882</v>
      </c>
      <c r="M23" s="754" t="s">
        <v>563</v>
      </c>
      <c r="N23" s="754">
        <v>0</v>
      </c>
      <c r="O23" s="755">
        <v>90</v>
      </c>
      <c r="P23" s="758">
        <f t="shared" si="0"/>
        <v>90</v>
      </c>
      <c r="Q23" s="757"/>
      <c r="BA23" s="143"/>
      <c r="BB23" s="143"/>
      <c r="BC23" s="17"/>
      <c r="BD23" s="17"/>
      <c r="BE23" s="145"/>
      <c r="BF23" s="145"/>
      <c r="BG23" s="17"/>
      <c r="BH23" s="17"/>
      <c r="BI23" s="17"/>
      <c r="BJ23" s="17"/>
      <c r="BK23" s="17"/>
      <c r="BL23" s="17"/>
      <c r="BM23" s="146"/>
      <c r="BN23" s="17"/>
      <c r="BO23" s="17"/>
      <c r="BP23" s="17"/>
      <c r="BQ23" s="17"/>
      <c r="BR23" s="17"/>
      <c r="BS23" s="17"/>
      <c r="BT23" s="17"/>
      <c r="BU23" s="147"/>
      <c r="BV23" s="147"/>
      <c r="BW23" s="147"/>
      <c r="BX23" s="147"/>
      <c r="BY23" s="147"/>
      <c r="BZ23" s="147"/>
      <c r="CA23" s="147"/>
      <c r="CB23" s="147"/>
      <c r="CC23" s="17"/>
      <c r="CD23" s="149"/>
      <c r="CE23" s="149"/>
      <c r="CF23" s="149"/>
      <c r="CG23" s="150"/>
      <c r="CH23" s="150"/>
    </row>
    <row r="24" spans="1:86" s="34" customFormat="1">
      <c r="A24" s="1299" t="s">
        <v>203</v>
      </c>
      <c r="B24" s="754" t="s">
        <v>203</v>
      </c>
      <c r="C24" s="754">
        <v>2015</v>
      </c>
      <c r="D24" s="1296" t="s">
        <v>10</v>
      </c>
      <c r="E24" s="754" t="s">
        <v>6</v>
      </c>
      <c r="F24" s="754" t="s">
        <v>888</v>
      </c>
      <c r="G24" s="762" t="s">
        <v>889</v>
      </c>
      <c r="H24" s="762" t="s">
        <v>880</v>
      </c>
      <c r="I24" s="762" t="s">
        <v>142</v>
      </c>
      <c r="J24" s="1297" t="s">
        <v>275</v>
      </c>
      <c r="K24" s="754">
        <v>2</v>
      </c>
      <c r="L24" s="754" t="s">
        <v>882</v>
      </c>
      <c r="M24" s="754" t="s">
        <v>31</v>
      </c>
      <c r="N24" s="754">
        <v>48</v>
      </c>
      <c r="O24" s="755">
        <v>152</v>
      </c>
      <c r="P24" s="758">
        <f t="shared" si="0"/>
        <v>200</v>
      </c>
      <c r="Q24" s="759" t="s">
        <v>907</v>
      </c>
      <c r="BA24" s="17"/>
      <c r="BB24" s="17"/>
      <c r="BC24" s="17"/>
      <c r="BD24" s="17"/>
      <c r="BE24" s="17"/>
      <c r="BF24" s="17"/>
      <c r="BG24" s="17"/>
      <c r="BH24" s="17"/>
      <c r="BI24" s="17"/>
      <c r="BJ24" s="17"/>
      <c r="BK24" s="17"/>
      <c r="BL24" s="17"/>
      <c r="BM24" s="146"/>
      <c r="BN24" s="17"/>
      <c r="BO24" s="17"/>
      <c r="BP24" s="17"/>
      <c r="BQ24" s="17"/>
      <c r="BR24" s="17"/>
      <c r="BS24" s="17"/>
      <c r="BT24" s="17"/>
      <c r="BU24" s="147"/>
      <c r="BV24" s="147"/>
      <c r="BW24" s="147"/>
      <c r="BX24" s="147"/>
      <c r="BY24" s="147"/>
      <c r="BZ24" s="147"/>
      <c r="CA24" s="147"/>
      <c r="CB24" s="147"/>
      <c r="CC24" s="17"/>
      <c r="CD24" s="149"/>
      <c r="CE24" s="149"/>
      <c r="CF24" s="149"/>
      <c r="CG24" s="150"/>
      <c r="CH24" s="150"/>
    </row>
    <row r="25" spans="1:86" s="34" customFormat="1">
      <c r="A25" s="1299" t="s">
        <v>203</v>
      </c>
      <c r="B25" s="754" t="s">
        <v>203</v>
      </c>
      <c r="C25" s="754">
        <v>2015</v>
      </c>
      <c r="D25" s="1296" t="s">
        <v>10</v>
      </c>
      <c r="E25" s="754" t="s">
        <v>6</v>
      </c>
      <c r="F25" s="754" t="s">
        <v>890</v>
      </c>
      <c r="G25" s="762" t="s">
        <v>891</v>
      </c>
      <c r="H25" s="762" t="s">
        <v>880</v>
      </c>
      <c r="I25" s="762" t="s">
        <v>142</v>
      </c>
      <c r="J25" s="1297" t="s">
        <v>278</v>
      </c>
      <c r="K25" s="754">
        <v>1</v>
      </c>
      <c r="L25" s="754" t="s">
        <v>882</v>
      </c>
      <c r="M25" s="754" t="s">
        <v>563</v>
      </c>
      <c r="N25" s="754">
        <v>0</v>
      </c>
      <c r="O25" s="755">
        <v>150</v>
      </c>
      <c r="P25" s="758">
        <f t="shared" si="0"/>
        <v>150</v>
      </c>
      <c r="Q25" s="757"/>
      <c r="BA25" s="17"/>
      <c r="BB25" s="17"/>
      <c r="BC25" s="17"/>
      <c r="BD25" s="17"/>
      <c r="BE25" s="17"/>
      <c r="BF25" s="17"/>
      <c r="BG25" s="17"/>
      <c r="BH25" s="17"/>
      <c r="BI25" s="17"/>
      <c r="BJ25" s="17"/>
      <c r="BK25" s="17"/>
      <c r="BL25" s="17"/>
      <c r="BM25" s="146"/>
      <c r="BN25" s="17"/>
      <c r="BO25" s="17"/>
      <c r="BP25" s="17"/>
      <c r="BQ25" s="17"/>
      <c r="BR25" s="17"/>
      <c r="BS25" s="17"/>
      <c r="BT25" s="17"/>
      <c r="BU25" s="147"/>
      <c r="BV25" s="147"/>
      <c r="BW25" s="147"/>
      <c r="BX25" s="147"/>
      <c r="BY25" s="147"/>
      <c r="BZ25" s="147"/>
      <c r="CA25" s="147"/>
      <c r="CB25" s="147"/>
      <c r="CC25" s="17"/>
      <c r="CD25" s="149"/>
      <c r="CE25" s="149"/>
      <c r="CF25" s="149"/>
      <c r="CG25" s="150"/>
      <c r="CH25" s="150"/>
    </row>
    <row r="26" spans="1:86" s="34" customFormat="1">
      <c r="A26" s="156" t="s">
        <v>203</v>
      </c>
      <c r="B26" s="138" t="s">
        <v>203</v>
      </c>
      <c r="C26" s="138">
        <v>2015</v>
      </c>
      <c r="D26" s="1295" t="s">
        <v>815</v>
      </c>
      <c r="E26" s="138" t="s">
        <v>231</v>
      </c>
      <c r="F26" s="138" t="s">
        <v>892</v>
      </c>
      <c r="G26" s="139" t="s">
        <v>893</v>
      </c>
      <c r="H26" s="139" t="s">
        <v>894</v>
      </c>
      <c r="I26" s="139" t="s">
        <v>142</v>
      </c>
      <c r="J26" s="760" t="s">
        <v>275</v>
      </c>
      <c r="K26" s="138">
        <v>2</v>
      </c>
      <c r="L26" s="138" t="s">
        <v>14</v>
      </c>
      <c r="M26" s="138" t="s">
        <v>31</v>
      </c>
      <c r="N26" s="152">
        <v>22</v>
      </c>
      <c r="O26" s="152">
        <v>48</v>
      </c>
      <c r="P26" s="763">
        <f t="shared" ref="P26:P30" si="1">N26+O26</f>
        <v>70</v>
      </c>
      <c r="Q26" s="151"/>
      <c r="BA26" s="144"/>
      <c r="BB26" s="17"/>
      <c r="BC26" s="17"/>
      <c r="BD26" s="17"/>
      <c r="BE26" s="17"/>
      <c r="BF26" s="17"/>
      <c r="BG26" s="17"/>
      <c r="BH26" s="17"/>
      <c r="BI26" s="17"/>
      <c r="BJ26" s="17"/>
      <c r="BK26" s="17"/>
      <c r="BL26" s="17"/>
      <c r="BM26" s="146"/>
      <c r="BN26" s="17"/>
      <c r="BO26" s="17"/>
      <c r="BP26" s="17"/>
      <c r="BQ26" s="17"/>
      <c r="BR26" s="17"/>
      <c r="BS26" s="17"/>
      <c r="BT26" s="17"/>
      <c r="BU26" s="147"/>
      <c r="BV26" s="147"/>
      <c r="BW26" s="147"/>
      <c r="BX26" s="147"/>
      <c r="BY26" s="147"/>
      <c r="BZ26" s="147"/>
      <c r="CA26" s="147"/>
      <c r="CB26" s="147"/>
      <c r="CC26" s="17"/>
      <c r="CD26" s="149"/>
      <c r="CE26" s="149"/>
      <c r="CF26" s="149"/>
      <c r="CG26" s="150"/>
      <c r="CH26" s="150"/>
    </row>
    <row r="27" spans="1:86" s="34" customFormat="1">
      <c r="A27" s="156" t="s">
        <v>203</v>
      </c>
      <c r="B27" s="138" t="s">
        <v>203</v>
      </c>
      <c r="C27" s="138">
        <v>2015</v>
      </c>
      <c r="D27" s="1295" t="s">
        <v>815</v>
      </c>
      <c r="E27" s="138" t="s">
        <v>231</v>
      </c>
      <c r="F27" s="138" t="s">
        <v>895</v>
      </c>
      <c r="G27" s="139" t="s">
        <v>896</v>
      </c>
      <c r="H27" s="139" t="s">
        <v>894</v>
      </c>
      <c r="I27" s="139" t="s">
        <v>142</v>
      </c>
      <c r="J27" s="760" t="s">
        <v>275</v>
      </c>
      <c r="K27" s="138">
        <v>2</v>
      </c>
      <c r="L27" s="138" t="s">
        <v>14</v>
      </c>
      <c r="M27" s="138" t="s">
        <v>31</v>
      </c>
      <c r="N27" s="152">
        <v>16</v>
      </c>
      <c r="O27" s="152">
        <v>32</v>
      </c>
      <c r="P27" s="763">
        <f t="shared" si="1"/>
        <v>48</v>
      </c>
      <c r="Q27" s="151"/>
      <c r="BA27" s="17"/>
      <c r="BB27" s="17"/>
      <c r="BC27" s="17"/>
      <c r="BD27" s="17"/>
      <c r="BE27" s="17"/>
      <c r="BF27" s="17"/>
      <c r="BG27" s="17"/>
      <c r="BH27" s="17"/>
      <c r="BI27" s="17"/>
      <c r="BJ27" s="17"/>
      <c r="BK27" s="17"/>
      <c r="BL27" s="17"/>
      <c r="BM27" s="146"/>
      <c r="BN27" s="17"/>
      <c r="BO27" s="17"/>
      <c r="BP27" s="17"/>
      <c r="BQ27" s="17"/>
      <c r="BR27" s="17"/>
      <c r="BS27" s="17"/>
      <c r="BT27" s="17"/>
      <c r="BU27" s="147"/>
      <c r="BV27" s="147"/>
      <c r="BW27" s="147"/>
      <c r="BX27" s="147"/>
      <c r="BY27" s="147"/>
      <c r="BZ27" s="147"/>
      <c r="CA27" s="147"/>
      <c r="CB27" s="147"/>
      <c r="CC27" s="17"/>
      <c r="CD27" s="149"/>
      <c r="CE27" s="149"/>
      <c r="CF27" s="149"/>
      <c r="CG27" s="150"/>
      <c r="CH27" s="150"/>
    </row>
    <row r="28" spans="1:86" s="34" customFormat="1">
      <c r="A28" s="156" t="s">
        <v>203</v>
      </c>
      <c r="B28" s="138" t="s">
        <v>203</v>
      </c>
      <c r="C28" s="138">
        <v>2015</v>
      </c>
      <c r="D28" s="1295" t="s">
        <v>815</v>
      </c>
      <c r="E28" s="138" t="s">
        <v>231</v>
      </c>
      <c r="F28" s="138" t="s">
        <v>897</v>
      </c>
      <c r="G28" s="139" t="s">
        <v>898</v>
      </c>
      <c r="H28" s="139" t="s">
        <v>894</v>
      </c>
      <c r="I28" s="139" t="s">
        <v>899</v>
      </c>
      <c r="J28" s="760" t="s">
        <v>275</v>
      </c>
      <c r="K28" s="138">
        <v>2</v>
      </c>
      <c r="L28" s="138" t="s">
        <v>14</v>
      </c>
      <c r="M28" s="138" t="s">
        <v>31</v>
      </c>
      <c r="N28" s="152">
        <v>11</v>
      </c>
      <c r="O28" s="152">
        <v>21</v>
      </c>
      <c r="P28" s="763">
        <f t="shared" si="1"/>
        <v>32</v>
      </c>
      <c r="Q28" s="151"/>
      <c r="BA28" s="17"/>
      <c r="BB28" s="17"/>
      <c r="BC28" s="17"/>
      <c r="BD28" s="17"/>
      <c r="BE28" s="17"/>
      <c r="BF28" s="17"/>
      <c r="BG28" s="17"/>
      <c r="BH28" s="17"/>
      <c r="BI28" s="17"/>
      <c r="BJ28" s="17"/>
      <c r="BK28" s="17"/>
      <c r="BL28" s="17"/>
      <c r="BM28" s="146"/>
      <c r="BN28" s="17"/>
      <c r="BO28" s="17"/>
      <c r="BP28" s="17"/>
      <c r="BQ28" s="17"/>
      <c r="BR28" s="17"/>
      <c r="BS28" s="17"/>
      <c r="BT28" s="17"/>
      <c r="BU28" s="147"/>
      <c r="BV28" s="147"/>
      <c r="BW28" s="147"/>
      <c r="BX28" s="147"/>
      <c r="BY28" s="147"/>
      <c r="BZ28" s="147"/>
      <c r="CA28" s="147"/>
      <c r="CB28" s="147"/>
      <c r="CC28" s="17"/>
      <c r="CD28" s="149"/>
      <c r="CE28" s="149"/>
      <c r="CF28" s="149"/>
      <c r="CG28" s="150"/>
      <c r="CH28" s="150"/>
    </row>
    <row r="29" spans="1:86" s="34" customFormat="1">
      <c r="A29" s="156" t="s">
        <v>203</v>
      </c>
      <c r="B29" s="138" t="s">
        <v>203</v>
      </c>
      <c r="C29" s="138">
        <v>2015</v>
      </c>
      <c r="D29" s="1295" t="s">
        <v>815</v>
      </c>
      <c r="E29" s="138" t="s">
        <v>231</v>
      </c>
      <c r="F29" s="138" t="s">
        <v>900</v>
      </c>
      <c r="G29" s="139" t="s">
        <v>901</v>
      </c>
      <c r="H29" s="139" t="s">
        <v>894</v>
      </c>
      <c r="I29" s="139" t="s">
        <v>142</v>
      </c>
      <c r="J29" s="760" t="s">
        <v>278</v>
      </c>
      <c r="K29" s="138">
        <v>1</v>
      </c>
      <c r="L29" s="138" t="s">
        <v>14</v>
      </c>
      <c r="M29" s="138" t="s">
        <v>31</v>
      </c>
      <c r="N29" s="152">
        <v>0</v>
      </c>
      <c r="O29" s="152">
        <v>46</v>
      </c>
      <c r="P29" s="763">
        <f t="shared" si="1"/>
        <v>46</v>
      </c>
      <c r="Q29" s="142"/>
      <c r="BA29" s="17"/>
      <c r="BB29" s="17"/>
      <c r="BC29" s="17"/>
      <c r="BD29" s="17"/>
      <c r="BE29" s="17"/>
      <c r="BF29" s="17"/>
      <c r="BG29" s="17"/>
      <c r="BH29" s="144"/>
      <c r="BI29" s="17"/>
      <c r="BJ29" s="17"/>
      <c r="BK29" s="17"/>
      <c r="BL29" s="17"/>
      <c r="BM29" s="146"/>
      <c r="BN29" s="17"/>
      <c r="BO29" s="17"/>
      <c r="BP29" s="17"/>
      <c r="BQ29" s="17"/>
      <c r="BR29" s="17"/>
      <c r="BS29" s="17"/>
      <c r="BT29" s="17"/>
      <c r="BU29" s="147"/>
      <c r="BV29" s="147"/>
      <c r="BW29" s="147"/>
      <c r="BX29" s="147"/>
      <c r="BY29" s="147"/>
      <c r="BZ29" s="147"/>
      <c r="CA29" s="147"/>
      <c r="CB29" s="147"/>
      <c r="CC29" s="17"/>
      <c r="CD29" s="149"/>
      <c r="CE29" s="149"/>
      <c r="CF29" s="149"/>
      <c r="CG29" s="150"/>
      <c r="CH29" s="150"/>
    </row>
    <row r="30" spans="1:86" s="34" customFormat="1">
      <c r="A30" s="156" t="s">
        <v>203</v>
      </c>
      <c r="B30" s="138" t="s">
        <v>203</v>
      </c>
      <c r="C30" s="138">
        <v>2015</v>
      </c>
      <c r="D30" s="1295" t="s">
        <v>815</v>
      </c>
      <c r="E30" s="138" t="s">
        <v>231</v>
      </c>
      <c r="F30" s="138" t="s">
        <v>902</v>
      </c>
      <c r="G30" s="139" t="s">
        <v>903</v>
      </c>
      <c r="H30" s="139" t="s">
        <v>894</v>
      </c>
      <c r="I30" s="139" t="s">
        <v>904</v>
      </c>
      <c r="J30" s="760" t="s">
        <v>278</v>
      </c>
      <c r="K30" s="138">
        <v>1</v>
      </c>
      <c r="L30" s="138" t="s">
        <v>14</v>
      </c>
      <c r="M30" s="138" t="s">
        <v>31</v>
      </c>
      <c r="N30" s="152">
        <v>0</v>
      </c>
      <c r="O30" s="152">
        <v>36</v>
      </c>
      <c r="P30" s="763">
        <f t="shared" si="1"/>
        <v>36</v>
      </c>
      <c r="Q30" s="142"/>
      <c r="BA30" s="17"/>
      <c r="BB30" s="17"/>
      <c r="BC30" s="17"/>
      <c r="BD30" s="147"/>
      <c r="BE30" s="17"/>
      <c r="BF30" s="17"/>
      <c r="BG30" s="17"/>
      <c r="BH30" s="17"/>
      <c r="BI30" s="17"/>
      <c r="BJ30" s="17"/>
      <c r="BK30" s="17"/>
      <c r="BL30" s="17"/>
      <c r="BM30" s="146"/>
      <c r="BN30" s="17"/>
      <c r="BO30" s="17"/>
      <c r="BP30" s="17"/>
      <c r="BQ30" s="17"/>
      <c r="BR30" s="17"/>
      <c r="BS30" s="17"/>
      <c r="BT30" s="17"/>
      <c r="BU30" s="147"/>
      <c r="BV30" s="147"/>
      <c r="BW30" s="147"/>
      <c r="BX30" s="147"/>
      <c r="BY30" s="147"/>
      <c r="BZ30" s="147"/>
      <c r="CA30" s="147"/>
      <c r="CB30" s="147"/>
      <c r="CC30" s="17"/>
      <c r="CD30" s="149"/>
      <c r="CE30" s="149"/>
      <c r="CF30" s="149"/>
      <c r="CG30" s="150"/>
      <c r="CH30" s="150"/>
    </row>
    <row r="31" spans="1:86" s="34" customFormat="1">
      <c r="A31" s="156" t="s">
        <v>203</v>
      </c>
      <c r="B31" s="138" t="s">
        <v>203</v>
      </c>
      <c r="C31" s="138">
        <v>2015</v>
      </c>
      <c r="D31" s="1295" t="s">
        <v>815</v>
      </c>
      <c r="E31" s="138" t="s">
        <v>231</v>
      </c>
      <c r="F31" s="764" t="s">
        <v>905</v>
      </c>
      <c r="G31" s="139" t="s">
        <v>906</v>
      </c>
      <c r="H31" s="139" t="s">
        <v>894</v>
      </c>
      <c r="I31" s="139" t="s">
        <v>142</v>
      </c>
      <c r="J31" s="760" t="s">
        <v>278</v>
      </c>
      <c r="K31" s="138">
        <v>1</v>
      </c>
      <c r="L31" s="138" t="s">
        <v>14</v>
      </c>
      <c r="M31" s="138" t="s">
        <v>31</v>
      </c>
      <c r="N31" s="152">
        <v>0</v>
      </c>
      <c r="O31" s="155">
        <v>18</v>
      </c>
      <c r="P31" s="763">
        <v>18</v>
      </c>
      <c r="Q31" s="142"/>
      <c r="BA31" s="17"/>
      <c r="BB31" s="17"/>
      <c r="BC31" s="17"/>
      <c r="BD31" s="147"/>
      <c r="BE31" s="17"/>
      <c r="BF31" s="17"/>
      <c r="BG31" s="17"/>
      <c r="BH31" s="17"/>
      <c r="BI31" s="17"/>
      <c r="BJ31" s="17"/>
      <c r="BK31" s="17"/>
      <c r="BL31" s="17"/>
      <c r="BM31" s="146"/>
      <c r="BN31" s="17"/>
      <c r="BO31" s="17"/>
      <c r="BP31" s="17"/>
      <c r="BQ31" s="17"/>
      <c r="BR31" s="17"/>
      <c r="BS31" s="17"/>
      <c r="BT31" s="17"/>
      <c r="BU31" s="147"/>
      <c r="BV31" s="147"/>
      <c r="BW31" s="147"/>
      <c r="BX31" s="147"/>
      <c r="BY31" s="147"/>
      <c r="BZ31" s="147"/>
      <c r="CA31" s="147"/>
      <c r="CB31" s="147"/>
      <c r="CC31" s="17"/>
      <c r="CD31" s="149"/>
      <c r="CE31" s="149"/>
      <c r="CF31" s="149"/>
      <c r="CG31" s="150"/>
      <c r="CH31" s="150"/>
    </row>
    <row r="32" spans="1:86">
      <c r="N32" s="34"/>
      <c r="P32"/>
      <c r="Q32"/>
      <c r="AX32" s="33"/>
      <c r="AY32" s="33"/>
      <c r="AZ32" s="33"/>
      <c r="BA32" s="33"/>
      <c r="BB32" s="33"/>
      <c r="BC32" s="33"/>
      <c r="BD32" s="33"/>
      <c r="BE32" s="33"/>
      <c r="BF32" s="33"/>
      <c r="BG32" s="33"/>
      <c r="BH32" s="33"/>
      <c r="BI32" s="33"/>
      <c r="BJ32" s="70" t="s">
        <v>438</v>
      </c>
      <c r="BK32" s="33"/>
      <c r="BL32" s="33"/>
      <c r="BM32" s="33"/>
      <c r="BN32" s="33"/>
      <c r="BO32" s="33"/>
      <c r="BP32" s="33"/>
      <c r="BQ32" s="33"/>
      <c r="BR32" s="33"/>
      <c r="BS32" s="33"/>
      <c r="BT32" s="33"/>
      <c r="BU32" s="33"/>
      <c r="BV32" s="33"/>
      <c r="BW32" s="33"/>
      <c r="BX32" s="33"/>
      <c r="BY32" s="33"/>
      <c r="BZ32" s="33"/>
      <c r="CA32" s="33"/>
      <c r="CB32" s="33"/>
      <c r="CC32" s="33"/>
      <c r="CD32" s="33"/>
      <c r="CE32" s="33"/>
    </row>
    <row r="33" spans="53:86">
      <c r="BA33" s="33"/>
      <c r="BB33" s="33"/>
      <c r="BC33" s="33"/>
      <c r="BD33" s="33"/>
      <c r="BE33" s="33"/>
      <c r="BF33" s="33"/>
      <c r="BG33" s="33"/>
      <c r="BH33" s="33"/>
      <c r="BI33" s="33"/>
      <c r="BJ33" s="33"/>
      <c r="BK33" s="33"/>
      <c r="BL33" s="33"/>
      <c r="BM33" s="70" t="s">
        <v>439</v>
      </c>
      <c r="BN33" s="33"/>
      <c r="BO33" s="33"/>
      <c r="BP33" s="33"/>
      <c r="BQ33" s="33"/>
      <c r="BR33" s="33"/>
      <c r="BS33" s="33"/>
      <c r="BT33" s="33"/>
      <c r="BU33" s="33"/>
      <c r="BV33" s="33"/>
      <c r="BW33" s="33"/>
      <c r="BX33" s="33"/>
      <c r="BY33" s="33"/>
      <c r="BZ33" s="33"/>
      <c r="CA33" s="33"/>
      <c r="CB33" s="33"/>
      <c r="CC33" s="33"/>
      <c r="CD33" s="33"/>
      <c r="CE33" s="33"/>
      <c r="CF33" s="33"/>
      <c r="CG33" s="33"/>
      <c r="CH33" s="33"/>
    </row>
    <row r="34" spans="53:86">
      <c r="BA34" s="33"/>
      <c r="BB34" s="33"/>
      <c r="BC34" s="33"/>
      <c r="BD34" s="33"/>
      <c r="BE34" s="33"/>
      <c r="BF34" s="33"/>
      <c r="BG34" s="33"/>
      <c r="BH34" s="33"/>
      <c r="BI34" s="33"/>
      <c r="BJ34" s="33"/>
      <c r="BK34" s="33"/>
      <c r="BL34" s="33"/>
      <c r="BM34" s="70" t="s">
        <v>440</v>
      </c>
      <c r="BN34" s="33"/>
      <c r="BO34" s="33"/>
      <c r="BP34" s="33"/>
      <c r="BQ34" s="33"/>
      <c r="BR34" s="33"/>
      <c r="BS34" s="33"/>
      <c r="BT34" s="33"/>
      <c r="BU34" s="33"/>
      <c r="BV34" s="33"/>
      <c r="BW34" s="33"/>
      <c r="BX34" s="33"/>
      <c r="BY34" s="33"/>
      <c r="BZ34" s="33"/>
      <c r="CA34" s="33"/>
      <c r="CB34" s="33"/>
      <c r="CC34" s="33"/>
      <c r="CD34" s="33"/>
      <c r="CE34" s="33"/>
      <c r="CF34" s="33"/>
      <c r="CG34" s="33"/>
      <c r="CH34" s="33"/>
    </row>
    <row r="35" spans="53:86">
      <c r="BA35" s="33"/>
      <c r="BB35" s="33"/>
      <c r="BC35" s="33"/>
      <c r="BD35" s="33"/>
      <c r="BE35" s="33"/>
      <c r="BF35" s="33"/>
      <c r="BG35" s="33"/>
      <c r="BH35" s="33"/>
      <c r="BI35" s="33"/>
      <c r="BJ35" s="33"/>
      <c r="BK35" s="33"/>
      <c r="BL35" s="33"/>
      <c r="BM35" s="70" t="s">
        <v>441</v>
      </c>
      <c r="BN35" s="33"/>
      <c r="BO35" s="33"/>
      <c r="BP35" s="33"/>
      <c r="BQ35" s="33"/>
      <c r="BR35" s="33"/>
      <c r="BS35" s="33"/>
      <c r="BT35" s="33"/>
      <c r="BU35" s="33"/>
      <c r="BV35" s="33"/>
      <c r="BW35" s="33"/>
      <c r="BX35" s="33"/>
      <c r="BY35" s="33"/>
      <c r="BZ35" s="33"/>
      <c r="CA35" s="33"/>
      <c r="CB35" s="33"/>
      <c r="CC35" s="33"/>
      <c r="CD35" s="33"/>
      <c r="CE35" s="33"/>
      <c r="CF35" s="33"/>
      <c r="CG35" s="33"/>
      <c r="CH35" s="33"/>
    </row>
    <row r="36" spans="53:86">
      <c r="BA36" s="33"/>
      <c r="BB36" s="33"/>
      <c r="BC36" s="33"/>
      <c r="BD36" s="33"/>
      <c r="BE36" s="33"/>
      <c r="BF36" s="33"/>
      <c r="BG36" s="33"/>
      <c r="BH36" s="33"/>
      <c r="BI36" s="33"/>
      <c r="BJ36" s="33"/>
      <c r="BK36" s="33"/>
      <c r="BL36" s="33"/>
      <c r="BM36" s="70" t="s">
        <v>442</v>
      </c>
      <c r="BN36" s="33"/>
      <c r="BO36" s="33"/>
      <c r="BP36" s="33"/>
      <c r="BQ36" s="33"/>
      <c r="BR36" s="33"/>
      <c r="BS36" s="33"/>
      <c r="BT36" s="33"/>
      <c r="BU36" s="33"/>
      <c r="BV36" s="33"/>
      <c r="BW36" s="33"/>
      <c r="BX36" s="33"/>
      <c r="BY36" s="33"/>
      <c r="BZ36" s="33"/>
      <c r="CA36" s="33"/>
      <c r="CB36" s="33"/>
      <c r="CC36" s="33"/>
      <c r="CD36" s="33"/>
      <c r="CE36" s="33"/>
      <c r="CF36" s="33"/>
      <c r="CG36" s="33"/>
      <c r="CH36" s="33"/>
    </row>
    <row r="37" spans="53:86">
      <c r="BA37" s="33"/>
      <c r="BB37" s="33"/>
      <c r="BC37" s="33"/>
      <c r="BD37" s="33"/>
      <c r="BE37" s="33"/>
      <c r="BF37" s="33"/>
      <c r="BG37" s="33"/>
      <c r="BH37" s="33"/>
      <c r="BI37" s="33"/>
      <c r="BJ37" s="33"/>
      <c r="BK37" s="33"/>
      <c r="BL37" s="33"/>
      <c r="BM37" s="70" t="s">
        <v>443</v>
      </c>
      <c r="BN37" s="33"/>
      <c r="BO37" s="33"/>
      <c r="BP37" s="33"/>
      <c r="BQ37" s="33"/>
      <c r="BR37" s="33"/>
      <c r="BS37" s="33"/>
      <c r="BT37" s="33"/>
      <c r="BU37" s="33"/>
      <c r="BV37" s="33"/>
      <c r="BW37" s="33"/>
      <c r="BX37" s="33"/>
      <c r="BY37" s="33"/>
      <c r="BZ37" s="33"/>
      <c r="CA37" s="33"/>
      <c r="CB37" s="33"/>
      <c r="CC37" s="33"/>
      <c r="CD37" s="33"/>
      <c r="CE37" s="33"/>
      <c r="CF37" s="33"/>
      <c r="CG37" s="33"/>
      <c r="CH37" s="33"/>
    </row>
    <row r="38" spans="53:86">
      <c r="BA38" s="33"/>
      <c r="BB38" s="33"/>
      <c r="BC38" s="33"/>
      <c r="BD38" s="33"/>
      <c r="BE38" s="33"/>
      <c r="BF38" s="33"/>
      <c r="BG38" s="33"/>
      <c r="BH38" s="33"/>
      <c r="BI38" s="33"/>
      <c r="BJ38" s="33"/>
      <c r="BK38" s="33"/>
      <c r="BL38" s="33"/>
      <c r="BM38" s="70" t="s">
        <v>444</v>
      </c>
      <c r="BN38" s="33"/>
      <c r="BO38" s="33"/>
      <c r="BP38" s="33"/>
      <c r="BQ38" s="33"/>
      <c r="BR38" s="33"/>
      <c r="BS38" s="33"/>
      <c r="BT38" s="33"/>
      <c r="BU38" s="33"/>
      <c r="BV38" s="33"/>
      <c r="BW38" s="33"/>
      <c r="BX38" s="33"/>
      <c r="BY38" s="33"/>
      <c r="BZ38" s="33"/>
      <c r="CA38" s="33"/>
      <c r="CB38" s="33"/>
      <c r="CC38" s="33"/>
      <c r="CD38" s="33"/>
      <c r="CE38" s="33"/>
      <c r="CF38" s="33"/>
      <c r="CG38" s="33"/>
      <c r="CH38" s="33"/>
    </row>
    <row r="39" spans="53:86">
      <c r="BA39" s="33"/>
      <c r="BB39" s="33"/>
      <c r="BC39" s="33"/>
      <c r="BD39" s="33"/>
      <c r="BE39" s="33"/>
      <c r="BF39" s="33"/>
      <c r="BG39" s="33"/>
      <c r="BH39" s="33"/>
      <c r="BI39" s="33"/>
      <c r="BJ39" s="33"/>
      <c r="BK39" s="33"/>
      <c r="BL39" s="33"/>
      <c r="BM39" s="70" t="s">
        <v>445</v>
      </c>
      <c r="BN39" s="33"/>
      <c r="BO39" s="33"/>
      <c r="BP39" s="33"/>
      <c r="BQ39" s="33"/>
      <c r="BR39" s="33"/>
      <c r="BS39" s="33"/>
      <c r="BT39" s="33"/>
      <c r="BU39" s="33"/>
      <c r="BV39" s="33"/>
      <c r="BW39" s="33"/>
      <c r="BX39" s="33"/>
      <c r="BY39" s="33"/>
      <c r="BZ39" s="33"/>
      <c r="CA39" s="33"/>
      <c r="CB39" s="33"/>
      <c r="CC39" s="33"/>
      <c r="CD39" s="33"/>
      <c r="CE39" s="33"/>
      <c r="CF39" s="33"/>
      <c r="CG39" s="33"/>
      <c r="CH39" s="33"/>
    </row>
    <row r="40" spans="53:86">
      <c r="BA40" s="33"/>
      <c r="BB40" s="33"/>
      <c r="BC40" s="33"/>
      <c r="BD40" s="33"/>
      <c r="BE40" s="33"/>
      <c r="BF40" s="33"/>
      <c r="BG40" s="33"/>
      <c r="BH40" s="33"/>
      <c r="BI40" s="33"/>
      <c r="BJ40" s="33"/>
      <c r="BK40" s="33"/>
      <c r="BL40" s="33"/>
      <c r="BM40" s="70" t="s">
        <v>446</v>
      </c>
      <c r="BN40" s="33"/>
      <c r="BO40" s="33"/>
      <c r="BP40" s="33"/>
      <c r="BQ40" s="33"/>
      <c r="BR40" s="33"/>
      <c r="BS40" s="33"/>
      <c r="BT40" s="33"/>
      <c r="BU40" s="33"/>
      <c r="BV40" s="33"/>
      <c r="BW40" s="33"/>
      <c r="BX40" s="33"/>
      <c r="BY40" s="33"/>
      <c r="BZ40" s="33"/>
      <c r="CA40" s="33"/>
      <c r="CB40" s="33"/>
      <c r="CC40" s="33"/>
      <c r="CD40" s="33"/>
      <c r="CE40" s="33"/>
      <c r="CF40" s="33"/>
      <c r="CG40" s="33"/>
      <c r="CH40" s="33"/>
    </row>
    <row r="41" spans="53:86">
      <c r="BA41" s="33"/>
      <c r="BB41" s="33"/>
      <c r="BC41" s="33"/>
      <c r="BD41" s="33"/>
      <c r="BE41" s="33"/>
      <c r="BF41" s="33"/>
      <c r="BG41" s="33"/>
      <c r="BH41" s="33"/>
      <c r="BI41" s="33"/>
      <c r="BJ41" s="33"/>
      <c r="BK41" s="33"/>
      <c r="BL41" s="33"/>
      <c r="BM41" s="70" t="s">
        <v>447</v>
      </c>
      <c r="BN41" s="33"/>
      <c r="BO41" s="33"/>
      <c r="BP41" s="33"/>
      <c r="BQ41" s="33"/>
      <c r="BR41" s="33"/>
      <c r="BS41" s="33"/>
      <c r="BT41" s="33"/>
      <c r="BU41" s="33"/>
      <c r="BV41" s="33"/>
      <c r="BW41" s="33"/>
      <c r="BX41" s="33"/>
      <c r="BY41" s="33"/>
      <c r="BZ41" s="33"/>
      <c r="CA41" s="33"/>
      <c r="CB41" s="33"/>
      <c r="CC41" s="33"/>
      <c r="CD41" s="33"/>
      <c r="CE41" s="33"/>
      <c r="CF41" s="33"/>
      <c r="CG41" s="33"/>
      <c r="CH41" s="33"/>
    </row>
    <row r="42" spans="53:86">
      <c r="BA42" s="33"/>
      <c r="BB42" s="33"/>
      <c r="BC42" s="33"/>
      <c r="BD42" s="33"/>
      <c r="BE42" s="33"/>
      <c r="BF42" s="33"/>
      <c r="BG42" s="33"/>
      <c r="BH42" s="33"/>
      <c r="BI42" s="33"/>
      <c r="BJ42" s="33"/>
      <c r="BK42" s="33"/>
      <c r="BL42" s="33"/>
      <c r="BM42" s="70" t="s">
        <v>448</v>
      </c>
      <c r="BN42" s="33"/>
      <c r="BO42" s="33"/>
      <c r="BP42" s="33"/>
      <c r="BQ42" s="33"/>
      <c r="BR42" s="33"/>
      <c r="BS42" s="33"/>
      <c r="BT42" s="33"/>
      <c r="BU42" s="33"/>
      <c r="BV42" s="33"/>
      <c r="BW42" s="33"/>
      <c r="BX42" s="33"/>
      <c r="BY42" s="33"/>
      <c r="BZ42" s="33"/>
      <c r="CA42" s="33"/>
      <c r="CB42" s="33"/>
      <c r="CC42" s="33"/>
      <c r="CD42" s="33"/>
      <c r="CE42" s="33"/>
      <c r="CF42" s="33"/>
      <c r="CG42" s="33"/>
      <c r="CH42" s="33"/>
    </row>
    <row r="43" spans="53:86">
      <c r="BA43" s="33"/>
      <c r="BB43" s="33"/>
      <c r="BC43" s="33"/>
      <c r="BD43" s="33"/>
      <c r="BE43" s="33"/>
      <c r="BF43" s="33"/>
      <c r="BG43" s="33"/>
      <c r="BH43" s="33"/>
      <c r="BI43" s="33"/>
      <c r="BJ43" s="33"/>
      <c r="BK43" s="33"/>
      <c r="BL43" s="33"/>
      <c r="BM43" s="70" t="s">
        <v>449</v>
      </c>
      <c r="BN43" s="33"/>
      <c r="BO43" s="33"/>
      <c r="BP43" s="33"/>
      <c r="BQ43" s="33"/>
      <c r="BR43" s="33"/>
      <c r="BS43" s="33"/>
      <c r="BT43" s="33"/>
      <c r="BU43" s="33"/>
      <c r="BV43" s="33"/>
      <c r="BW43" s="33"/>
      <c r="BX43" s="33"/>
      <c r="BY43" s="33"/>
      <c r="BZ43" s="33"/>
      <c r="CA43" s="33"/>
      <c r="CB43" s="33"/>
      <c r="CC43" s="33"/>
      <c r="CD43" s="33"/>
      <c r="CE43" s="33"/>
      <c r="CF43" s="33"/>
      <c r="CG43" s="33"/>
      <c r="CH43" s="33"/>
    </row>
    <row r="44" spans="53:86">
      <c r="BA44" s="33"/>
      <c r="BB44" s="33"/>
      <c r="BC44" s="33"/>
      <c r="BD44" s="33"/>
      <c r="BE44" s="33"/>
      <c r="BF44" s="33"/>
      <c r="BG44" s="33"/>
      <c r="BH44" s="33"/>
      <c r="BI44" s="33"/>
      <c r="BJ44" s="33"/>
      <c r="BK44" s="33"/>
      <c r="BL44" s="33"/>
      <c r="BM44" s="70" t="s">
        <v>450</v>
      </c>
      <c r="BN44" s="33"/>
      <c r="BO44" s="33"/>
      <c r="BP44" s="33"/>
      <c r="BQ44" s="33"/>
      <c r="BR44" s="33"/>
      <c r="BS44" s="33"/>
      <c r="BT44" s="33"/>
      <c r="BU44" s="33"/>
      <c r="BV44" s="33"/>
      <c r="BW44" s="33"/>
      <c r="BX44" s="33"/>
      <c r="BY44" s="33"/>
      <c r="BZ44" s="33"/>
      <c r="CA44" s="33"/>
      <c r="CB44" s="33"/>
      <c r="CC44" s="33"/>
      <c r="CD44" s="33"/>
      <c r="CE44" s="33"/>
      <c r="CF44" s="33"/>
      <c r="CG44" s="33"/>
      <c r="CH44" s="33"/>
    </row>
    <row r="45" spans="53:86">
      <c r="BA45" s="33"/>
      <c r="BB45" s="33"/>
      <c r="BC45" s="33"/>
      <c r="BD45" s="33"/>
      <c r="BE45" s="33"/>
      <c r="BF45" s="33"/>
      <c r="BG45" s="33"/>
      <c r="BH45" s="33"/>
      <c r="BI45" s="33"/>
      <c r="BJ45" s="33"/>
      <c r="BK45" s="33"/>
      <c r="BL45" s="33"/>
      <c r="BM45" s="70" t="s">
        <v>478</v>
      </c>
      <c r="BN45" s="33"/>
      <c r="BO45" s="33"/>
      <c r="BP45" s="33"/>
      <c r="BQ45" s="33"/>
      <c r="BR45" s="33"/>
      <c r="BS45" s="33"/>
      <c r="BT45" s="33"/>
      <c r="BU45" s="33"/>
      <c r="BV45" s="33"/>
      <c r="BW45" s="33"/>
      <c r="BX45" s="33"/>
      <c r="BY45" s="33"/>
      <c r="BZ45" s="33"/>
      <c r="CA45" s="33"/>
      <c r="CB45" s="33"/>
      <c r="CC45" s="33"/>
      <c r="CD45" s="33"/>
      <c r="CE45" s="33"/>
      <c r="CF45" s="33"/>
      <c r="CG45" s="33"/>
      <c r="CH45" s="33"/>
    </row>
    <row r="46" spans="53:86">
      <c r="BA46" s="33"/>
      <c r="BB46" s="33"/>
      <c r="BC46" s="33"/>
      <c r="BD46" s="33"/>
      <c r="BE46" s="33"/>
      <c r="BF46" s="33"/>
      <c r="BG46" s="33"/>
      <c r="BH46" s="33"/>
      <c r="BI46" s="33"/>
      <c r="BJ46" s="33"/>
      <c r="BK46" s="33"/>
      <c r="BL46" s="33"/>
      <c r="BM46" s="70" t="s">
        <v>451</v>
      </c>
      <c r="BN46" s="33"/>
      <c r="BO46" s="33"/>
      <c r="BP46" s="33"/>
      <c r="BQ46" s="33"/>
      <c r="BR46" s="33"/>
      <c r="BS46" s="33"/>
      <c r="BT46" s="33"/>
      <c r="BU46" s="33"/>
      <c r="BV46" s="33"/>
      <c r="BW46" s="33"/>
      <c r="BX46" s="33"/>
      <c r="BY46" s="33"/>
      <c r="BZ46" s="33"/>
      <c r="CA46" s="33"/>
      <c r="CB46" s="33"/>
      <c r="CC46" s="33"/>
      <c r="CD46" s="33"/>
      <c r="CE46" s="33"/>
      <c r="CF46" s="33"/>
      <c r="CG46" s="33"/>
      <c r="CH46" s="33"/>
    </row>
    <row r="47" spans="53:86">
      <c r="BA47" s="33"/>
      <c r="BB47" s="33"/>
      <c r="BC47" s="33"/>
      <c r="BD47" s="33"/>
      <c r="BE47" s="33"/>
      <c r="BF47" s="33"/>
      <c r="BG47" s="33"/>
      <c r="BH47" s="33"/>
      <c r="BI47" s="33"/>
      <c r="BJ47" s="33"/>
      <c r="BK47" s="33"/>
      <c r="BL47" s="33"/>
      <c r="BM47" s="70" t="s">
        <v>452</v>
      </c>
      <c r="BN47" s="33"/>
      <c r="BO47" s="33"/>
      <c r="BP47" s="33"/>
      <c r="BQ47" s="33"/>
      <c r="BR47" s="33"/>
      <c r="BS47" s="33"/>
      <c r="BT47" s="33"/>
      <c r="BU47" s="33"/>
      <c r="BV47" s="33"/>
      <c r="BW47" s="33"/>
      <c r="BX47" s="33"/>
      <c r="BY47" s="33"/>
      <c r="BZ47" s="33"/>
      <c r="CA47" s="33"/>
      <c r="CB47" s="33"/>
      <c r="CC47" s="33"/>
      <c r="CD47" s="33"/>
      <c r="CE47" s="33"/>
      <c r="CF47" s="33"/>
      <c r="CG47" s="33"/>
      <c r="CH47" s="33"/>
    </row>
    <row r="48" spans="53:86">
      <c r="BA48" s="33"/>
      <c r="BB48" s="33"/>
      <c r="BC48" s="33"/>
      <c r="BD48" s="33"/>
      <c r="BE48" s="33"/>
      <c r="BF48" s="33"/>
      <c r="BG48" s="33"/>
      <c r="BH48" s="33"/>
      <c r="BI48" s="33"/>
      <c r="BJ48" s="33"/>
      <c r="BK48" s="33"/>
      <c r="BL48" s="33"/>
      <c r="BM48" s="70" t="s">
        <v>453</v>
      </c>
      <c r="BN48" s="33"/>
      <c r="BO48" s="33"/>
      <c r="BP48" s="33"/>
      <c r="BQ48" s="33"/>
      <c r="BR48" s="33"/>
      <c r="BS48" s="33"/>
      <c r="BT48" s="33"/>
      <c r="BU48" s="33"/>
      <c r="BV48" s="33"/>
      <c r="BW48" s="33"/>
      <c r="BX48" s="33"/>
      <c r="BY48" s="33"/>
      <c r="BZ48" s="33"/>
      <c r="CA48" s="33"/>
      <c r="CB48" s="33"/>
      <c r="CC48" s="33"/>
      <c r="CD48" s="33"/>
      <c r="CE48" s="33"/>
      <c r="CF48" s="33"/>
      <c r="CG48" s="33"/>
      <c r="CH48" s="33"/>
    </row>
    <row r="49" spans="53:86">
      <c r="BA49" s="33"/>
      <c r="BB49" s="33"/>
      <c r="BC49" s="33"/>
      <c r="BD49" s="33"/>
      <c r="BE49" s="33"/>
      <c r="BF49" s="33"/>
      <c r="BG49" s="33"/>
      <c r="BH49" s="33"/>
      <c r="BI49" s="33"/>
      <c r="BJ49" s="33"/>
      <c r="BK49" s="33"/>
      <c r="BL49" s="33"/>
      <c r="BM49" s="70" t="s">
        <v>479</v>
      </c>
      <c r="BN49" s="33"/>
      <c r="BO49" s="33"/>
      <c r="BP49" s="33"/>
      <c r="BQ49" s="33"/>
      <c r="BR49" s="33"/>
      <c r="BS49" s="33"/>
      <c r="BT49" s="33"/>
      <c r="BU49" s="33"/>
      <c r="BV49" s="33"/>
      <c r="BW49" s="33"/>
      <c r="BX49" s="33"/>
      <c r="BY49" s="33"/>
      <c r="BZ49" s="33"/>
      <c r="CA49" s="33"/>
      <c r="CB49" s="33"/>
      <c r="CC49" s="33"/>
      <c r="CD49" s="33"/>
      <c r="CE49" s="33"/>
      <c r="CF49" s="33"/>
      <c r="CG49" s="33"/>
      <c r="CH49" s="33"/>
    </row>
    <row r="50" spans="53:86">
      <c r="BA50" s="33"/>
      <c r="BB50" s="33"/>
      <c r="BC50" s="33"/>
      <c r="BD50" s="33"/>
      <c r="BE50" s="33"/>
      <c r="BF50" s="33"/>
      <c r="BG50" s="33"/>
      <c r="BH50" s="33"/>
      <c r="BI50" s="33"/>
      <c r="BJ50" s="33"/>
      <c r="BK50" s="33"/>
      <c r="BL50" s="33"/>
      <c r="BM50" s="71" t="s">
        <v>454</v>
      </c>
      <c r="BN50" s="33"/>
      <c r="BO50" s="33"/>
      <c r="BP50" s="33"/>
      <c r="BQ50" s="33"/>
      <c r="BR50" s="33"/>
      <c r="BS50" s="33"/>
      <c r="BT50" s="33"/>
      <c r="BU50" s="33"/>
      <c r="BV50" s="33"/>
      <c r="BW50" s="33"/>
      <c r="BX50" s="33"/>
      <c r="BY50" s="33"/>
      <c r="BZ50" s="33"/>
      <c r="CA50" s="33"/>
      <c r="CB50" s="33"/>
      <c r="CC50" s="33"/>
      <c r="CD50" s="33"/>
      <c r="CE50" s="33"/>
      <c r="CF50" s="33"/>
      <c r="CG50" s="33"/>
      <c r="CH50" s="33"/>
    </row>
    <row r="51" spans="53:86">
      <c r="BA51" s="33"/>
      <c r="BB51" s="33"/>
      <c r="BC51" s="33"/>
      <c r="BD51" s="33"/>
      <c r="BE51" s="33"/>
      <c r="BF51" s="33"/>
      <c r="BG51" s="33"/>
      <c r="BH51" s="33"/>
      <c r="BI51" s="33"/>
      <c r="BJ51" s="33"/>
      <c r="BK51" s="33"/>
      <c r="BL51" s="33"/>
      <c r="BM51" s="70" t="s">
        <v>455</v>
      </c>
      <c r="BN51" s="33"/>
      <c r="BO51" s="33"/>
      <c r="BP51" s="33"/>
      <c r="BQ51" s="33"/>
      <c r="BR51" s="33"/>
      <c r="BS51" s="33"/>
      <c r="BT51" s="33"/>
      <c r="BU51" s="33"/>
      <c r="BV51" s="33"/>
      <c r="BW51" s="33"/>
      <c r="BX51" s="33"/>
      <c r="BY51" s="33"/>
      <c r="BZ51" s="33"/>
      <c r="CA51" s="33"/>
      <c r="CB51" s="33"/>
      <c r="CC51" s="33"/>
      <c r="CD51" s="33"/>
      <c r="CE51" s="33"/>
      <c r="CF51" s="33"/>
      <c r="CG51" s="33"/>
      <c r="CH51" s="33"/>
    </row>
    <row r="52" spans="53:86">
      <c r="BA52" s="33"/>
      <c r="BB52" s="33"/>
      <c r="BC52" s="33"/>
      <c r="BD52" s="33"/>
      <c r="BE52" s="33"/>
      <c r="BF52" s="33"/>
      <c r="BG52" s="33"/>
      <c r="BH52" s="33"/>
      <c r="BI52" s="33"/>
      <c r="BJ52" s="33"/>
      <c r="BK52" s="33"/>
      <c r="BL52" s="33"/>
      <c r="BM52" s="70" t="s">
        <v>456</v>
      </c>
      <c r="BN52" s="33"/>
      <c r="BO52" s="33"/>
      <c r="BP52" s="33"/>
      <c r="BQ52" s="33"/>
      <c r="BR52" s="33"/>
      <c r="BS52" s="33"/>
      <c r="BT52" s="33"/>
      <c r="BU52" s="33"/>
      <c r="BV52" s="33"/>
      <c r="BW52" s="33"/>
      <c r="BX52" s="33"/>
      <c r="BY52" s="33"/>
      <c r="BZ52" s="33"/>
      <c r="CA52" s="33"/>
      <c r="CB52" s="33"/>
      <c r="CC52" s="33"/>
      <c r="CD52" s="33"/>
      <c r="CE52" s="33"/>
      <c r="CF52" s="33"/>
      <c r="CG52" s="33"/>
      <c r="CH52" s="33"/>
    </row>
    <row r="53" spans="53:86">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row>
    <row r="54" spans="53:86">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row>
    <row r="55" spans="53:86">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row>
    <row r="56" spans="53:86">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row>
    <row r="57" spans="53:86">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row>
    <row r="58" spans="53:86">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row>
    <row r="59" spans="53:86">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row>
  </sheetData>
  <dataValidations count="7">
    <dataValidation type="list" allowBlank="1" showInputMessage="1" showErrorMessage="1" sqref="E4:E31">
      <formula1>#REF!</formula1>
    </dataValidation>
    <dataValidation type="textLength" showInputMessage="1" showErrorMessage="1" sqref="Q4:Q7 Q9:Q31">
      <formula1>0</formula1>
      <formula2>150</formula2>
    </dataValidation>
    <dataValidation type="list" allowBlank="1" showInputMessage="1" showErrorMessage="1" sqref="A4:A31">
      <formula1>$BB$2:$BB$24</formula1>
    </dataValidation>
    <dataValidation type="list" allowBlank="1" showInputMessage="1" showErrorMessage="1" sqref="D4:D19 D26:D31">
      <formula1>$BA$27:$BA$31</formula1>
    </dataValidation>
    <dataValidation type="list" allowBlank="1" showInputMessage="1" showErrorMessage="1" sqref="J4:J31">
      <formula1>$BH$2:$BH$4</formula1>
    </dataValidation>
    <dataValidation type="list" allowBlank="1" showInputMessage="1" showErrorMessage="1" sqref="M4:M31">
      <formula1>$BH$7:$BH$10</formula1>
    </dataValidation>
    <dataValidation type="list" allowBlank="1" showInputMessage="1" showErrorMessage="1" sqref="D20:D25">
      <formula1>$BA$27:$BA$32</formula1>
    </dataValidation>
  </dataValidation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V1522"/>
  <sheetViews>
    <sheetView topLeftCell="A91" zoomScaleNormal="100" zoomScaleSheetLayoutView="90" workbookViewId="0">
      <selection activeCell="A14" sqref="A14"/>
    </sheetView>
  </sheetViews>
  <sheetFormatPr defaultColWidth="11.42578125" defaultRowHeight="12.75"/>
  <cols>
    <col min="1" max="1" width="11.42578125" style="79" customWidth="1"/>
    <col min="2" max="2" width="12.42578125" style="79" customWidth="1"/>
    <col min="3" max="3" width="13.7109375" style="79" customWidth="1"/>
    <col min="4" max="4" width="11.42578125" style="79" customWidth="1"/>
    <col min="5" max="5" width="23.28515625" style="79" customWidth="1"/>
    <col min="6" max="6" width="17.140625" style="79" customWidth="1"/>
    <col min="7" max="7" width="41.85546875" style="79" customWidth="1"/>
    <col min="8" max="8" width="35.42578125" style="79" bestFit="1" customWidth="1"/>
    <col min="9" max="9" width="11.42578125" style="79" customWidth="1"/>
    <col min="10" max="10" width="58.28515625" style="79" customWidth="1"/>
    <col min="11" max="11" width="14.42578125" style="79" customWidth="1"/>
    <col min="12" max="12" width="17" style="79" customWidth="1"/>
    <col min="13" max="14" width="22" style="79" customWidth="1"/>
    <col min="15" max="16" width="16.42578125" style="79" customWidth="1"/>
    <col min="17" max="18" width="17.42578125" style="79" customWidth="1"/>
    <col min="19" max="19" width="22.85546875" style="79" customWidth="1"/>
    <col min="20" max="52" width="11.42578125" style="79" customWidth="1"/>
    <col min="53" max="53" width="11.42578125" style="79"/>
    <col min="54" max="64" width="11.42578125" style="17"/>
    <col min="65" max="65" width="11.42578125" style="19"/>
    <col min="66" max="16384" width="11.42578125" style="17"/>
  </cols>
  <sheetData>
    <row r="1" spans="1:256" ht="15.75" customHeight="1" thickBot="1">
      <c r="A1" s="45" t="s">
        <v>124</v>
      </c>
      <c r="B1" s="82"/>
      <c r="C1" s="82"/>
      <c r="D1" s="82"/>
      <c r="E1" s="82"/>
      <c r="F1" s="82"/>
      <c r="G1" s="82"/>
      <c r="H1" s="15"/>
      <c r="I1" s="82"/>
      <c r="J1" s="82"/>
      <c r="K1" s="82"/>
      <c r="L1" s="82"/>
      <c r="N1" s="63" t="s">
        <v>0</v>
      </c>
      <c r="O1" s="133" t="s">
        <v>827</v>
      </c>
      <c r="BA1" s="67" t="s">
        <v>230</v>
      </c>
      <c r="BB1" s="108" t="s">
        <v>631</v>
      </c>
      <c r="BC1" s="33"/>
      <c r="BD1" s="66" t="s">
        <v>242</v>
      </c>
      <c r="BE1" s="68"/>
      <c r="BF1" s="68"/>
      <c r="BG1" s="33"/>
      <c r="BH1" s="33" t="s">
        <v>277</v>
      </c>
      <c r="BI1" s="33"/>
      <c r="BJ1" s="33"/>
      <c r="BK1" s="33"/>
      <c r="BL1" s="33"/>
      <c r="BM1" s="66" t="s">
        <v>457</v>
      </c>
      <c r="BN1" s="33"/>
      <c r="BO1" s="33" t="s">
        <v>480</v>
      </c>
      <c r="BP1" s="33"/>
      <c r="BQ1" s="33"/>
      <c r="BR1" s="33"/>
      <c r="BS1" s="33"/>
      <c r="BT1" s="33"/>
      <c r="BU1" s="66" t="s">
        <v>517</v>
      </c>
      <c r="BV1" s="33"/>
      <c r="BW1" s="33"/>
      <c r="BX1" s="33"/>
      <c r="BY1" s="33"/>
      <c r="BZ1" s="33" t="s">
        <v>534</v>
      </c>
      <c r="CA1" s="33"/>
      <c r="CB1" s="33"/>
      <c r="CC1" s="33" t="s">
        <v>562</v>
      </c>
      <c r="CD1" s="33"/>
      <c r="CE1" s="33"/>
      <c r="CF1" s="33"/>
      <c r="CG1" s="33"/>
      <c r="CH1" s="33"/>
      <c r="IT1" s="34"/>
      <c r="IU1" s="34"/>
      <c r="IV1" s="34"/>
    </row>
    <row r="2" spans="1:256" ht="15.75" customHeight="1" thickBot="1">
      <c r="A2" s="83"/>
      <c r="B2" s="83"/>
      <c r="C2" s="83"/>
      <c r="D2" s="83"/>
      <c r="E2" s="83"/>
      <c r="F2" s="83"/>
      <c r="G2" s="83"/>
      <c r="H2" s="83"/>
      <c r="I2" s="83"/>
      <c r="J2" s="83"/>
      <c r="K2" s="82"/>
      <c r="L2" s="82"/>
      <c r="N2" s="58" t="s">
        <v>122</v>
      </c>
      <c r="O2" s="78">
        <v>2015</v>
      </c>
      <c r="BA2" s="69" t="s">
        <v>168</v>
      </c>
      <c r="BB2" s="69" t="s">
        <v>169</v>
      </c>
      <c r="BC2" s="33"/>
      <c r="BD2" s="33" t="s">
        <v>247</v>
      </c>
      <c r="BE2" s="68"/>
      <c r="BF2" s="68"/>
      <c r="BG2" s="33"/>
      <c r="BH2" s="33" t="s">
        <v>276</v>
      </c>
      <c r="BI2" s="33"/>
      <c r="BJ2" s="33"/>
      <c r="BK2" s="33"/>
      <c r="BL2" s="33"/>
      <c r="BM2" s="70" t="s">
        <v>289</v>
      </c>
      <c r="BN2" s="33"/>
      <c r="BO2" s="33" t="s">
        <v>57</v>
      </c>
      <c r="BP2" s="33"/>
      <c r="BQ2" s="33"/>
      <c r="BR2" s="33"/>
      <c r="BS2" s="33"/>
      <c r="BT2" s="33"/>
      <c r="BU2" s="31" t="s">
        <v>520</v>
      </c>
      <c r="BV2" s="31"/>
      <c r="BW2" s="31"/>
      <c r="BX2" s="31"/>
      <c r="BY2" s="31"/>
      <c r="BZ2" s="31" t="s">
        <v>82</v>
      </c>
      <c r="CA2" s="31"/>
      <c r="CB2" s="31"/>
      <c r="CC2" s="33" t="s">
        <v>125</v>
      </c>
      <c r="CD2" s="33"/>
      <c r="CE2" s="33"/>
      <c r="CF2" s="33"/>
      <c r="CG2" s="33"/>
      <c r="CH2" s="33"/>
      <c r="IT2" s="34"/>
      <c r="IU2" s="34"/>
      <c r="IV2" s="34"/>
    </row>
    <row r="3" spans="1:256" ht="12.95" customHeight="1" thickBot="1">
      <c r="A3" s="2607" t="s">
        <v>1</v>
      </c>
      <c r="B3" s="2607" t="s">
        <v>32</v>
      </c>
      <c r="C3" s="2607" t="s">
        <v>152</v>
      </c>
      <c r="D3" s="2607" t="s">
        <v>26</v>
      </c>
      <c r="E3" s="2607" t="s">
        <v>7</v>
      </c>
      <c r="F3" s="2607" t="s">
        <v>149</v>
      </c>
      <c r="G3" s="2607" t="s">
        <v>20</v>
      </c>
      <c r="H3" s="2607" t="s">
        <v>33</v>
      </c>
      <c r="I3" s="2608" t="s">
        <v>34</v>
      </c>
      <c r="J3" s="2610" t="s">
        <v>42</v>
      </c>
      <c r="K3" s="2604" t="s">
        <v>43</v>
      </c>
      <c r="L3" s="2605"/>
      <c r="M3" s="2605"/>
      <c r="N3" s="2606"/>
      <c r="O3" s="62"/>
      <c r="P3" s="18"/>
      <c r="Q3" s="18"/>
      <c r="R3" s="18"/>
      <c r="BA3" s="69" t="s">
        <v>170</v>
      </c>
      <c r="BB3" s="69" t="s">
        <v>171</v>
      </c>
      <c r="BC3" s="33"/>
      <c r="BD3" s="33" t="s">
        <v>105</v>
      </c>
      <c r="BE3" s="68"/>
      <c r="BF3" s="68"/>
      <c r="BG3" s="33"/>
      <c r="BH3" s="33" t="s">
        <v>278</v>
      </c>
      <c r="BI3" s="33"/>
      <c r="BJ3" s="33"/>
      <c r="BK3" s="33"/>
      <c r="BL3" s="33"/>
      <c r="BM3" s="70" t="s">
        <v>290</v>
      </c>
      <c r="BN3" s="33"/>
      <c r="BO3" s="33" t="s">
        <v>59</v>
      </c>
      <c r="BP3" s="33"/>
      <c r="BQ3" s="33"/>
      <c r="BR3" s="33"/>
      <c r="BS3" s="33"/>
      <c r="BT3" s="33"/>
      <c r="BU3" s="31" t="s">
        <v>521</v>
      </c>
      <c r="BV3" s="31"/>
      <c r="BW3" s="31"/>
      <c r="BX3" s="31"/>
      <c r="BY3" s="31"/>
      <c r="BZ3" s="31" t="s">
        <v>546</v>
      </c>
      <c r="CA3" s="31"/>
      <c r="CB3" s="31"/>
      <c r="CC3" s="33" t="s">
        <v>126</v>
      </c>
      <c r="CD3" s="33"/>
      <c r="CE3" s="33"/>
      <c r="CF3" s="33"/>
      <c r="CG3" s="33"/>
      <c r="CH3" s="33"/>
    </row>
    <row r="4" spans="1:256" ht="64.5" thickBot="1">
      <c r="A4" s="2607"/>
      <c r="B4" s="2607"/>
      <c r="C4" s="2607"/>
      <c r="D4" s="2607"/>
      <c r="E4" s="2607"/>
      <c r="F4" s="2607"/>
      <c r="G4" s="2607"/>
      <c r="H4" s="2608"/>
      <c r="I4" s="2609"/>
      <c r="J4" s="2611"/>
      <c r="K4" s="131" t="s">
        <v>35</v>
      </c>
      <c r="L4" s="132" t="s">
        <v>36</v>
      </c>
      <c r="M4" s="60" t="s">
        <v>37</v>
      </c>
      <c r="N4" s="59" t="s">
        <v>96</v>
      </c>
      <c r="O4" s="61" t="s">
        <v>151</v>
      </c>
      <c r="BA4" s="69" t="s">
        <v>172</v>
      </c>
      <c r="BB4" s="69" t="s">
        <v>173</v>
      </c>
      <c r="BC4" s="33"/>
      <c r="BD4" s="33" t="s">
        <v>248</v>
      </c>
      <c r="BE4" s="68"/>
      <c r="BF4" s="68"/>
      <c r="BG4" s="33"/>
      <c r="BH4" s="33" t="s">
        <v>283</v>
      </c>
      <c r="BI4" s="33"/>
      <c r="BJ4" s="33"/>
      <c r="BK4" s="33"/>
      <c r="BL4" s="33"/>
      <c r="BM4" s="70" t="s">
        <v>291</v>
      </c>
      <c r="BN4" s="33"/>
      <c r="BO4" s="33" t="s">
        <v>63</v>
      </c>
      <c r="BP4" s="33"/>
      <c r="BQ4" s="33"/>
      <c r="BR4" s="33"/>
      <c r="BS4" s="33"/>
      <c r="BT4" s="33"/>
      <c r="BU4" s="31" t="s">
        <v>522</v>
      </c>
      <c r="BV4" s="31"/>
      <c r="BW4" s="31"/>
      <c r="BX4" s="31"/>
      <c r="BY4" s="31"/>
      <c r="BZ4" s="31" t="s">
        <v>19</v>
      </c>
      <c r="CA4" s="31"/>
      <c r="CB4" s="31"/>
      <c r="CC4" s="33" t="s">
        <v>127</v>
      </c>
      <c r="CD4" s="33"/>
      <c r="CE4" s="33"/>
      <c r="CF4" s="33"/>
      <c r="CG4" s="33"/>
      <c r="CH4" s="33"/>
      <c r="IT4" s="34"/>
      <c r="IU4" s="34"/>
      <c r="IV4" s="34"/>
    </row>
    <row r="5" spans="1:256" s="5" customFormat="1">
      <c r="A5" s="138" t="s">
        <v>203</v>
      </c>
      <c r="B5" s="138" t="s">
        <v>203</v>
      </c>
      <c r="C5" s="138" t="s">
        <v>567</v>
      </c>
      <c r="D5" s="138">
        <v>2015</v>
      </c>
      <c r="E5" s="138" t="s">
        <v>229</v>
      </c>
      <c r="F5" s="138" t="s">
        <v>132</v>
      </c>
      <c r="G5" s="138" t="s">
        <v>607</v>
      </c>
      <c r="H5" s="765" t="s">
        <v>295</v>
      </c>
      <c r="I5" s="766">
        <v>2</v>
      </c>
      <c r="J5" s="767" t="s">
        <v>799</v>
      </c>
      <c r="K5" s="767">
        <v>0</v>
      </c>
      <c r="L5" s="766">
        <v>1</v>
      </c>
      <c r="M5" s="768">
        <v>0</v>
      </c>
      <c r="N5" s="138">
        <v>1</v>
      </c>
      <c r="O5" s="769" t="s">
        <v>1006</v>
      </c>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17"/>
      <c r="BC5" s="17"/>
      <c r="BD5" s="17"/>
      <c r="BE5" s="17"/>
      <c r="BF5" s="17"/>
      <c r="BG5" s="17"/>
      <c r="BH5" s="17"/>
      <c r="BI5" s="17"/>
      <c r="BJ5" s="17"/>
      <c r="BK5" s="17"/>
      <c r="BL5" s="17"/>
      <c r="BM5" s="19"/>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row>
    <row r="6" spans="1:256" s="5" customFormat="1">
      <c r="A6" s="138" t="s">
        <v>203</v>
      </c>
      <c r="B6" s="138" t="s">
        <v>203</v>
      </c>
      <c r="C6" s="138" t="s">
        <v>567</v>
      </c>
      <c r="D6" s="138">
        <v>2015</v>
      </c>
      <c r="E6" s="138" t="s">
        <v>229</v>
      </c>
      <c r="F6" s="138" t="s">
        <v>132</v>
      </c>
      <c r="G6" s="138" t="s">
        <v>607</v>
      </c>
      <c r="H6" s="765" t="s">
        <v>299</v>
      </c>
      <c r="I6" s="766" t="s">
        <v>798</v>
      </c>
      <c r="J6" s="767" t="s">
        <v>799</v>
      </c>
      <c r="K6" s="767">
        <v>0</v>
      </c>
      <c r="L6" s="766">
        <v>374</v>
      </c>
      <c r="M6" s="768">
        <v>0</v>
      </c>
      <c r="N6" s="138">
        <v>374</v>
      </c>
      <c r="O6" s="769" t="s">
        <v>1006</v>
      </c>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17"/>
      <c r="BC6" s="17"/>
      <c r="BD6" s="17"/>
      <c r="BE6" s="17"/>
      <c r="BF6" s="17"/>
      <c r="BG6" s="17"/>
      <c r="BH6" s="17"/>
      <c r="BI6" s="17"/>
      <c r="BJ6" s="17"/>
      <c r="BK6" s="17"/>
      <c r="BL6" s="17"/>
      <c r="BM6" s="19"/>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row>
    <row r="7" spans="1:256" s="5" customFormat="1">
      <c r="A7" s="138" t="s">
        <v>203</v>
      </c>
      <c r="B7" s="138" t="s">
        <v>203</v>
      </c>
      <c r="C7" s="138" t="s">
        <v>567</v>
      </c>
      <c r="D7" s="763">
        <v>2015</v>
      </c>
      <c r="E7" s="138" t="s">
        <v>229</v>
      </c>
      <c r="F7" s="138" t="s">
        <v>132</v>
      </c>
      <c r="G7" s="138" t="s">
        <v>607</v>
      </c>
      <c r="H7" s="765" t="s">
        <v>330</v>
      </c>
      <c r="I7" s="766" t="s">
        <v>798</v>
      </c>
      <c r="J7" s="767" t="s">
        <v>799</v>
      </c>
      <c r="K7" s="767">
        <v>0</v>
      </c>
      <c r="L7" s="766">
        <v>251</v>
      </c>
      <c r="M7" s="768">
        <v>0</v>
      </c>
      <c r="N7" s="138">
        <v>251</v>
      </c>
      <c r="O7" s="769" t="s">
        <v>1006</v>
      </c>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17"/>
      <c r="BC7" s="17"/>
      <c r="BD7" s="17"/>
      <c r="BE7" s="17"/>
      <c r="BF7" s="17"/>
      <c r="BG7" s="17"/>
      <c r="BH7" s="17"/>
      <c r="BI7" s="17"/>
      <c r="BJ7" s="17"/>
      <c r="BK7" s="17"/>
      <c r="BL7" s="17"/>
      <c r="BM7" s="19"/>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row>
    <row r="8" spans="1:256" s="5" customFormat="1">
      <c r="A8" s="138" t="s">
        <v>203</v>
      </c>
      <c r="B8" s="138" t="s">
        <v>203</v>
      </c>
      <c r="C8" s="138" t="s">
        <v>567</v>
      </c>
      <c r="D8" s="138">
        <v>2015</v>
      </c>
      <c r="E8" s="138" t="s">
        <v>229</v>
      </c>
      <c r="F8" s="138" t="s">
        <v>132</v>
      </c>
      <c r="G8" s="138" t="s">
        <v>607</v>
      </c>
      <c r="H8" s="765" t="s">
        <v>415</v>
      </c>
      <c r="I8" s="766" t="s">
        <v>798</v>
      </c>
      <c r="J8" s="767" t="s">
        <v>799</v>
      </c>
      <c r="K8" s="767">
        <v>0</v>
      </c>
      <c r="L8" s="766">
        <v>368</v>
      </c>
      <c r="M8" s="768">
        <v>0</v>
      </c>
      <c r="N8" s="138">
        <v>368</v>
      </c>
      <c r="O8" s="769" t="s">
        <v>1006</v>
      </c>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17"/>
      <c r="BC8" s="17"/>
      <c r="BD8" s="17"/>
      <c r="BE8" s="17"/>
      <c r="BF8" s="17"/>
      <c r="BG8" s="17"/>
      <c r="BH8" s="17"/>
      <c r="BI8" s="17"/>
      <c r="BJ8" s="17"/>
      <c r="BK8" s="17"/>
      <c r="BL8" s="17"/>
      <c r="BM8" s="19"/>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row>
    <row r="9" spans="1:256" s="5" customFormat="1">
      <c r="A9" s="138" t="s">
        <v>203</v>
      </c>
      <c r="B9" s="138" t="s">
        <v>203</v>
      </c>
      <c r="C9" s="138" t="s">
        <v>567</v>
      </c>
      <c r="D9" s="763">
        <v>2015</v>
      </c>
      <c r="E9" s="138" t="s">
        <v>229</v>
      </c>
      <c r="F9" s="138" t="s">
        <v>132</v>
      </c>
      <c r="G9" s="138" t="s">
        <v>607</v>
      </c>
      <c r="H9" s="765" t="s">
        <v>659</v>
      </c>
      <c r="I9" s="766">
        <v>2</v>
      </c>
      <c r="J9" s="767" t="s">
        <v>799</v>
      </c>
      <c r="K9" s="767">
        <v>0</v>
      </c>
      <c r="L9" s="766">
        <v>2972</v>
      </c>
      <c r="M9" s="768">
        <v>0</v>
      </c>
      <c r="N9" s="138">
        <v>2972</v>
      </c>
      <c r="O9" s="770" t="s">
        <v>1009</v>
      </c>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17"/>
      <c r="BC9" s="17"/>
      <c r="BD9" s="17"/>
      <c r="BE9" s="17"/>
      <c r="BF9" s="17"/>
      <c r="BG9" s="17"/>
      <c r="BH9" s="17"/>
      <c r="BI9" s="17"/>
      <c r="BJ9" s="17"/>
      <c r="BK9" s="17"/>
      <c r="BL9" s="17"/>
      <c r="BM9" s="19"/>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row>
    <row r="10" spans="1:256" s="5" customFormat="1">
      <c r="A10" s="138" t="s">
        <v>203</v>
      </c>
      <c r="B10" s="138" t="s">
        <v>203</v>
      </c>
      <c r="C10" s="138" t="s">
        <v>567</v>
      </c>
      <c r="D10" s="138">
        <v>2015</v>
      </c>
      <c r="E10" s="138" t="s">
        <v>229</v>
      </c>
      <c r="F10" s="138" t="s">
        <v>132</v>
      </c>
      <c r="G10" s="138" t="s">
        <v>607</v>
      </c>
      <c r="H10" s="765" t="s">
        <v>447</v>
      </c>
      <c r="I10" s="766" t="s">
        <v>798</v>
      </c>
      <c r="J10" s="767" t="s">
        <v>799</v>
      </c>
      <c r="K10" s="767">
        <v>1384</v>
      </c>
      <c r="L10" s="766">
        <v>0</v>
      </c>
      <c r="M10" s="768">
        <v>0</v>
      </c>
      <c r="N10" s="138">
        <v>1384</v>
      </c>
      <c r="O10" s="771" t="s">
        <v>1007</v>
      </c>
      <c r="P10" s="79" t="s">
        <v>1008</v>
      </c>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17"/>
      <c r="BC10" s="17"/>
      <c r="BD10" s="17"/>
      <c r="BE10" s="17"/>
      <c r="BF10" s="17"/>
      <c r="BG10" s="17"/>
      <c r="BH10" s="17"/>
      <c r="BI10" s="17"/>
      <c r="BJ10" s="17"/>
      <c r="BK10" s="17"/>
      <c r="BL10" s="17"/>
      <c r="BM10" s="19"/>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row>
    <row r="11" spans="1:256" s="5" customFormat="1">
      <c r="A11" s="138" t="s">
        <v>203</v>
      </c>
      <c r="B11" s="138" t="s">
        <v>203</v>
      </c>
      <c r="C11" s="138" t="s">
        <v>567</v>
      </c>
      <c r="D11" s="763">
        <v>2015</v>
      </c>
      <c r="E11" s="138" t="s">
        <v>229</v>
      </c>
      <c r="F11" s="138" t="s">
        <v>132</v>
      </c>
      <c r="G11" s="138" t="s">
        <v>607</v>
      </c>
      <c r="H11" s="765" t="s">
        <v>450</v>
      </c>
      <c r="I11" s="766" t="s">
        <v>798</v>
      </c>
      <c r="J11" s="767" t="s">
        <v>799</v>
      </c>
      <c r="K11" s="767">
        <v>0</v>
      </c>
      <c r="L11" s="766">
        <v>294</v>
      </c>
      <c r="M11" s="768">
        <v>0</v>
      </c>
      <c r="N11" s="138">
        <v>294</v>
      </c>
      <c r="O11" s="771" t="s">
        <v>1007</v>
      </c>
      <c r="P11" s="79" t="s">
        <v>1008</v>
      </c>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17"/>
      <c r="BC11" s="17"/>
      <c r="BD11" s="17"/>
      <c r="BE11" s="17"/>
      <c r="BF11" s="17"/>
      <c r="BG11" s="17"/>
      <c r="BH11" s="17"/>
      <c r="BI11" s="17"/>
      <c r="BJ11" s="17"/>
      <c r="BK11" s="17"/>
      <c r="BL11" s="17"/>
      <c r="BM11" s="19"/>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s="5" customFormat="1">
      <c r="A12" s="138" t="s">
        <v>203</v>
      </c>
      <c r="B12" s="138" t="s">
        <v>203</v>
      </c>
      <c r="C12" s="138" t="s">
        <v>567</v>
      </c>
      <c r="D12" s="138">
        <v>2015</v>
      </c>
      <c r="E12" s="138" t="s">
        <v>229</v>
      </c>
      <c r="F12" s="138" t="s">
        <v>132</v>
      </c>
      <c r="G12" s="138" t="s">
        <v>607</v>
      </c>
      <c r="H12" s="765" t="s">
        <v>451</v>
      </c>
      <c r="I12" s="766">
        <v>2</v>
      </c>
      <c r="J12" s="767" t="s">
        <v>799</v>
      </c>
      <c r="K12" s="767">
        <v>0</v>
      </c>
      <c r="L12" s="766">
        <v>351</v>
      </c>
      <c r="M12" s="768">
        <v>0</v>
      </c>
      <c r="N12" s="138">
        <v>351</v>
      </c>
      <c r="O12" s="771" t="s">
        <v>1007</v>
      </c>
      <c r="P12" s="79" t="s">
        <v>1008</v>
      </c>
      <c r="Q12" s="79"/>
      <c r="R12" s="79"/>
      <c r="S12" s="79"/>
      <c r="T12" s="79"/>
      <c r="U12" s="79"/>
      <c r="V12" s="79"/>
      <c r="W12" s="79"/>
      <c r="X12" s="79"/>
      <c r="Y12" s="79"/>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17"/>
      <c r="BC12" s="17"/>
      <c r="BD12" s="17"/>
      <c r="BE12" s="17"/>
      <c r="BF12" s="17"/>
      <c r="BG12" s="17"/>
      <c r="BH12" s="17"/>
      <c r="BI12" s="17"/>
      <c r="BJ12" s="17"/>
      <c r="BK12" s="17"/>
      <c r="BL12" s="17"/>
      <c r="BM12" s="19"/>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s="5" customFormat="1">
      <c r="A13" s="138" t="s">
        <v>203</v>
      </c>
      <c r="B13" s="138" t="s">
        <v>203</v>
      </c>
      <c r="C13" s="138" t="s">
        <v>567</v>
      </c>
      <c r="D13" s="763">
        <v>2015</v>
      </c>
      <c r="E13" s="138" t="s">
        <v>10</v>
      </c>
      <c r="F13" s="138" t="s">
        <v>6</v>
      </c>
      <c r="G13" s="810" t="s">
        <v>578</v>
      </c>
      <c r="H13" s="765" t="s">
        <v>295</v>
      </c>
      <c r="I13" s="766">
        <v>2</v>
      </c>
      <c r="J13" s="767" t="s">
        <v>636</v>
      </c>
      <c r="K13" s="767">
        <v>0</v>
      </c>
      <c r="L13" s="766">
        <v>11</v>
      </c>
      <c r="M13" s="768">
        <v>0</v>
      </c>
      <c r="N13" s="138">
        <f t="shared" ref="N13:N76" si="0">K13+L13+M13</f>
        <v>11</v>
      </c>
      <c r="O13" s="772"/>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69" t="s">
        <v>176</v>
      </c>
      <c r="BB13" s="69" t="s">
        <v>177</v>
      </c>
      <c r="BC13" s="89"/>
      <c r="BD13" s="89" t="s">
        <v>109</v>
      </c>
      <c r="BE13" s="94"/>
      <c r="BF13" s="94"/>
      <c r="BG13" s="89"/>
      <c r="BH13" s="89" t="s">
        <v>275</v>
      </c>
      <c r="BI13" s="89"/>
      <c r="BJ13" s="89"/>
      <c r="BK13" s="89"/>
      <c r="BL13" s="89"/>
      <c r="BM13" s="71" t="s">
        <v>292</v>
      </c>
      <c r="BN13" s="89"/>
      <c r="BO13" s="89"/>
      <c r="BP13" s="89"/>
      <c r="BQ13" s="89"/>
      <c r="BR13" s="89"/>
      <c r="BS13" s="89"/>
      <c r="BT13" s="89"/>
      <c r="BU13" s="89" t="s">
        <v>496</v>
      </c>
      <c r="BV13" s="89"/>
      <c r="BW13" s="89"/>
      <c r="BX13" s="89"/>
      <c r="BY13" s="89"/>
      <c r="BZ13" s="89" t="s">
        <v>547</v>
      </c>
      <c r="CA13" s="89"/>
      <c r="CB13" s="89"/>
      <c r="CC13" s="89" t="s">
        <v>128</v>
      </c>
      <c r="CD13" s="89"/>
      <c r="CE13" s="89"/>
      <c r="CF13" s="89"/>
      <c r="CG13" s="89"/>
      <c r="CH13" s="89"/>
    </row>
    <row r="14" spans="1:256" s="5" customFormat="1">
      <c r="A14" s="138" t="s">
        <v>203</v>
      </c>
      <c r="B14" s="138" t="s">
        <v>203</v>
      </c>
      <c r="C14" s="138" t="s">
        <v>567</v>
      </c>
      <c r="D14" s="138">
        <v>2015</v>
      </c>
      <c r="E14" s="138" t="s">
        <v>10</v>
      </c>
      <c r="F14" s="138" t="s">
        <v>6</v>
      </c>
      <c r="G14" s="810" t="s">
        <v>578</v>
      </c>
      <c r="H14" s="765" t="s">
        <v>298</v>
      </c>
      <c r="I14" s="766">
        <v>2</v>
      </c>
      <c r="J14" s="767" t="s">
        <v>636</v>
      </c>
      <c r="K14" s="767">
        <v>0</v>
      </c>
      <c r="L14" s="766">
        <v>2</v>
      </c>
      <c r="M14" s="768">
        <v>0</v>
      </c>
      <c r="N14" s="138">
        <f t="shared" si="0"/>
        <v>2</v>
      </c>
      <c r="O14" s="772"/>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69" t="s">
        <v>185</v>
      </c>
      <c r="BB14" s="69" t="s">
        <v>167</v>
      </c>
      <c r="BC14" s="89"/>
      <c r="BD14" s="89" t="s">
        <v>244</v>
      </c>
      <c r="BE14" s="94"/>
      <c r="BF14" s="94"/>
      <c r="BG14" s="89"/>
      <c r="BH14" s="89" t="s">
        <v>280</v>
      </c>
      <c r="BI14" s="89"/>
      <c r="BJ14" s="89"/>
      <c r="BK14" s="89"/>
      <c r="BL14" s="89"/>
      <c r="BM14" s="70" t="s">
        <v>293</v>
      </c>
      <c r="BN14" s="89"/>
      <c r="BO14" s="89" t="s">
        <v>481</v>
      </c>
      <c r="BP14" s="89"/>
      <c r="BQ14" s="89"/>
      <c r="BR14" s="89"/>
      <c r="BS14" s="89"/>
      <c r="BT14" s="89"/>
      <c r="BU14" s="89" t="s">
        <v>523</v>
      </c>
      <c r="BV14" s="89"/>
      <c r="BW14" s="89"/>
      <c r="BX14" s="89"/>
      <c r="BY14" s="89"/>
      <c r="BZ14" s="89" t="s">
        <v>83</v>
      </c>
      <c r="CA14" s="89"/>
      <c r="CB14" s="89"/>
      <c r="CC14" s="89" t="s">
        <v>560</v>
      </c>
      <c r="CD14" s="89"/>
      <c r="CE14" s="89"/>
      <c r="CF14" s="89"/>
      <c r="CG14" s="89"/>
      <c r="CH14" s="89"/>
    </row>
    <row r="15" spans="1:256" s="5" customFormat="1">
      <c r="A15" s="138" t="s">
        <v>203</v>
      </c>
      <c r="B15" s="138" t="s">
        <v>203</v>
      </c>
      <c r="C15" s="138" t="s">
        <v>567</v>
      </c>
      <c r="D15" s="763">
        <v>2015</v>
      </c>
      <c r="E15" s="138" t="s">
        <v>10</v>
      </c>
      <c r="F15" s="138" t="s">
        <v>6</v>
      </c>
      <c r="G15" s="810" t="s">
        <v>578</v>
      </c>
      <c r="H15" s="765" t="s">
        <v>637</v>
      </c>
      <c r="I15" s="766" t="s">
        <v>798</v>
      </c>
      <c r="J15" s="767" t="s">
        <v>636</v>
      </c>
      <c r="K15" s="767">
        <v>0</v>
      </c>
      <c r="L15" s="766">
        <v>9</v>
      </c>
      <c r="M15" s="768">
        <v>0</v>
      </c>
      <c r="N15" s="138">
        <f t="shared" si="0"/>
        <v>9</v>
      </c>
      <c r="O15" s="772"/>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69"/>
      <c r="BB15" s="69"/>
      <c r="BC15" s="89"/>
      <c r="BD15" s="89"/>
      <c r="BE15" s="94"/>
      <c r="BF15" s="94"/>
      <c r="BG15" s="89"/>
      <c r="BH15" s="89"/>
      <c r="BI15" s="89"/>
      <c r="BJ15" s="89"/>
      <c r="BK15" s="89"/>
      <c r="BL15" s="89"/>
      <c r="BM15" s="70"/>
      <c r="BN15" s="89"/>
      <c r="BO15" s="89"/>
      <c r="BP15" s="89"/>
      <c r="BQ15" s="89"/>
      <c r="BR15" s="89"/>
      <c r="BS15" s="89"/>
      <c r="BT15" s="89"/>
      <c r="BU15" s="89"/>
      <c r="BV15" s="89"/>
      <c r="BW15" s="89"/>
      <c r="BX15" s="89"/>
      <c r="BY15" s="89"/>
      <c r="BZ15" s="89"/>
      <c r="CA15" s="89"/>
      <c r="CB15" s="89"/>
      <c r="CC15" s="89"/>
      <c r="CD15" s="89"/>
      <c r="CE15" s="89"/>
      <c r="CF15" s="89"/>
      <c r="CG15" s="89"/>
      <c r="CH15" s="89"/>
    </row>
    <row r="16" spans="1:256" s="5" customFormat="1">
      <c r="A16" s="138" t="s">
        <v>203</v>
      </c>
      <c r="B16" s="138" t="s">
        <v>203</v>
      </c>
      <c r="C16" s="138" t="s">
        <v>567</v>
      </c>
      <c r="D16" s="138">
        <v>2015</v>
      </c>
      <c r="E16" s="138" t="s">
        <v>10</v>
      </c>
      <c r="F16" s="138" t="s">
        <v>6</v>
      </c>
      <c r="G16" s="810" t="s">
        <v>578</v>
      </c>
      <c r="H16" s="765" t="s">
        <v>301</v>
      </c>
      <c r="I16" s="766">
        <v>2</v>
      </c>
      <c r="J16" s="767" t="s">
        <v>636</v>
      </c>
      <c r="K16" s="767">
        <v>0</v>
      </c>
      <c r="L16" s="766">
        <v>6</v>
      </c>
      <c r="M16" s="768">
        <v>0</v>
      </c>
      <c r="N16" s="138">
        <f t="shared" si="0"/>
        <v>6</v>
      </c>
      <c r="O16" s="772"/>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69"/>
      <c r="BB16" s="69"/>
      <c r="BC16" s="89"/>
      <c r="BD16" s="89"/>
      <c r="BE16" s="94"/>
      <c r="BF16" s="94"/>
      <c r="BG16" s="89"/>
      <c r="BH16" s="89"/>
      <c r="BI16" s="89"/>
      <c r="BJ16" s="89"/>
      <c r="BK16" s="89"/>
      <c r="BL16" s="89"/>
      <c r="BM16" s="70"/>
      <c r="BN16" s="89"/>
      <c r="BO16" s="89"/>
      <c r="BP16" s="89"/>
      <c r="BQ16" s="89"/>
      <c r="BR16" s="89"/>
      <c r="BS16" s="89"/>
      <c r="BT16" s="89"/>
      <c r="BU16" s="89"/>
      <c r="BV16" s="89"/>
      <c r="BW16" s="89"/>
      <c r="BX16" s="89"/>
      <c r="BY16" s="89"/>
      <c r="BZ16" s="89"/>
      <c r="CA16" s="89"/>
      <c r="CB16" s="89"/>
      <c r="CC16" s="89"/>
      <c r="CD16" s="89"/>
      <c r="CE16" s="89"/>
      <c r="CF16" s="89"/>
      <c r="CG16" s="89"/>
      <c r="CH16" s="89"/>
    </row>
    <row r="17" spans="1:86" s="5" customFormat="1">
      <c r="A17" s="138" t="s">
        <v>203</v>
      </c>
      <c r="B17" s="138" t="s">
        <v>203</v>
      </c>
      <c r="C17" s="138" t="s">
        <v>567</v>
      </c>
      <c r="D17" s="763">
        <v>2015</v>
      </c>
      <c r="E17" s="138" t="s">
        <v>10</v>
      </c>
      <c r="F17" s="138" t="s">
        <v>6</v>
      </c>
      <c r="G17" s="810" t="s">
        <v>578</v>
      </c>
      <c r="H17" s="765" t="s">
        <v>638</v>
      </c>
      <c r="I17" s="766" t="s">
        <v>798</v>
      </c>
      <c r="J17" s="767" t="s">
        <v>636</v>
      </c>
      <c r="K17" s="767">
        <v>0</v>
      </c>
      <c r="L17" s="766">
        <v>65</v>
      </c>
      <c r="M17" s="768">
        <v>0</v>
      </c>
      <c r="N17" s="138">
        <f t="shared" si="0"/>
        <v>65</v>
      </c>
      <c r="O17" s="772"/>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69"/>
      <c r="BB17" s="69"/>
      <c r="BC17" s="89"/>
      <c r="BD17" s="89"/>
      <c r="BE17" s="94"/>
      <c r="BF17" s="94"/>
      <c r="BG17" s="89"/>
      <c r="BH17" s="89"/>
      <c r="BI17" s="89"/>
      <c r="BJ17" s="89"/>
      <c r="BK17" s="89"/>
      <c r="BL17" s="89"/>
      <c r="BM17" s="70"/>
      <c r="BN17" s="89"/>
      <c r="BO17" s="89"/>
      <c r="BP17" s="89"/>
      <c r="BQ17" s="89"/>
      <c r="BR17" s="89"/>
      <c r="BS17" s="89"/>
      <c r="BT17" s="89"/>
      <c r="BU17" s="89"/>
      <c r="BV17" s="89"/>
      <c r="BW17" s="89"/>
      <c r="BX17" s="89"/>
      <c r="BY17" s="89"/>
      <c r="BZ17" s="89"/>
      <c r="CA17" s="89"/>
      <c r="CB17" s="89"/>
      <c r="CC17" s="89"/>
      <c r="CD17" s="89"/>
      <c r="CE17" s="89"/>
      <c r="CF17" s="89"/>
      <c r="CG17" s="89"/>
      <c r="CH17" s="89"/>
    </row>
    <row r="18" spans="1:86" s="5" customFormat="1">
      <c r="A18" s="138" t="s">
        <v>203</v>
      </c>
      <c r="B18" s="138" t="s">
        <v>203</v>
      </c>
      <c r="C18" s="138" t="s">
        <v>567</v>
      </c>
      <c r="D18" s="138">
        <v>2015</v>
      </c>
      <c r="E18" s="138" t="s">
        <v>10</v>
      </c>
      <c r="F18" s="138" t="s">
        <v>6</v>
      </c>
      <c r="G18" s="810" t="s">
        <v>578</v>
      </c>
      <c r="H18" s="765" t="s">
        <v>639</v>
      </c>
      <c r="I18" s="766" t="s">
        <v>798</v>
      </c>
      <c r="J18" s="767" t="s">
        <v>636</v>
      </c>
      <c r="K18" s="767">
        <v>0</v>
      </c>
      <c r="L18" s="766">
        <v>19</v>
      </c>
      <c r="M18" s="768">
        <v>0</v>
      </c>
      <c r="N18" s="138">
        <f t="shared" si="0"/>
        <v>19</v>
      </c>
      <c r="O18" s="772"/>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69"/>
      <c r="BB18" s="69"/>
      <c r="BC18" s="89"/>
      <c r="BD18" s="89"/>
      <c r="BE18" s="94"/>
      <c r="BF18" s="94"/>
      <c r="BG18" s="89"/>
      <c r="BH18" s="89"/>
      <c r="BI18" s="89"/>
      <c r="BJ18" s="89"/>
      <c r="BK18" s="89"/>
      <c r="BL18" s="89"/>
      <c r="BM18" s="70"/>
      <c r="BN18" s="89"/>
      <c r="BO18" s="89"/>
      <c r="BP18" s="89"/>
      <c r="BQ18" s="89"/>
      <c r="BR18" s="89"/>
      <c r="BS18" s="89"/>
      <c r="BT18" s="89"/>
      <c r="BU18" s="89"/>
      <c r="BV18" s="89"/>
      <c r="BW18" s="89"/>
      <c r="BX18" s="89"/>
      <c r="BY18" s="89"/>
      <c r="BZ18" s="89"/>
      <c r="CA18" s="89"/>
      <c r="CB18" s="89"/>
      <c r="CC18" s="89"/>
      <c r="CD18" s="89"/>
      <c r="CE18" s="89"/>
      <c r="CF18" s="89"/>
      <c r="CG18" s="89"/>
      <c r="CH18" s="89"/>
    </row>
    <row r="19" spans="1:86" s="5" customFormat="1">
      <c r="A19" s="138" t="s">
        <v>203</v>
      </c>
      <c r="B19" s="138" t="s">
        <v>203</v>
      </c>
      <c r="C19" s="138" t="s">
        <v>567</v>
      </c>
      <c r="D19" s="763">
        <v>2015</v>
      </c>
      <c r="E19" s="138" t="s">
        <v>10</v>
      </c>
      <c r="F19" s="138" t="s">
        <v>6</v>
      </c>
      <c r="G19" s="810" t="s">
        <v>578</v>
      </c>
      <c r="H19" s="765" t="s">
        <v>312</v>
      </c>
      <c r="I19" s="766">
        <v>2</v>
      </c>
      <c r="J19" s="767" t="s">
        <v>636</v>
      </c>
      <c r="K19" s="767">
        <v>0</v>
      </c>
      <c r="L19" s="766">
        <v>185</v>
      </c>
      <c r="M19" s="768">
        <v>0</v>
      </c>
      <c r="N19" s="138">
        <f t="shared" si="0"/>
        <v>185</v>
      </c>
      <c r="O19" s="772"/>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69"/>
      <c r="BB19" s="69"/>
      <c r="BC19" s="89"/>
      <c r="BD19" s="89"/>
      <c r="BE19" s="94"/>
      <c r="BF19" s="94"/>
      <c r="BG19" s="89"/>
      <c r="BH19" s="89"/>
      <c r="BI19" s="89"/>
      <c r="BJ19" s="89"/>
      <c r="BK19" s="89"/>
      <c r="BL19" s="89"/>
      <c r="BM19" s="70"/>
      <c r="BN19" s="89"/>
      <c r="BO19" s="89"/>
      <c r="BP19" s="89"/>
      <c r="BQ19" s="89"/>
      <c r="BR19" s="89"/>
      <c r="BS19" s="89"/>
      <c r="BT19" s="89"/>
      <c r="BU19" s="89"/>
      <c r="BV19" s="89"/>
      <c r="BW19" s="89"/>
      <c r="BX19" s="89"/>
      <c r="BY19" s="89"/>
      <c r="BZ19" s="89"/>
      <c r="CA19" s="89"/>
      <c r="CB19" s="89"/>
      <c r="CC19" s="89"/>
      <c r="CD19" s="89"/>
      <c r="CE19" s="89"/>
      <c r="CF19" s="89"/>
      <c r="CG19" s="89"/>
      <c r="CH19" s="89"/>
    </row>
    <row r="20" spans="1:86" s="5" customFormat="1">
      <c r="A20" s="138" t="s">
        <v>203</v>
      </c>
      <c r="B20" s="138" t="s">
        <v>203</v>
      </c>
      <c r="C20" s="138" t="s">
        <v>567</v>
      </c>
      <c r="D20" s="138">
        <v>2015</v>
      </c>
      <c r="E20" s="138" t="s">
        <v>10</v>
      </c>
      <c r="F20" s="138" t="s">
        <v>6</v>
      </c>
      <c r="G20" s="810" t="s">
        <v>578</v>
      </c>
      <c r="H20" s="765" t="s">
        <v>321</v>
      </c>
      <c r="I20" s="766">
        <v>2</v>
      </c>
      <c r="J20" s="767" t="s">
        <v>636</v>
      </c>
      <c r="K20" s="767">
        <v>0</v>
      </c>
      <c r="L20" s="766">
        <v>41</v>
      </c>
      <c r="M20" s="768">
        <v>0</v>
      </c>
      <c r="N20" s="138">
        <f t="shared" si="0"/>
        <v>41</v>
      </c>
      <c r="O20" s="772"/>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69"/>
      <c r="BB20" s="69"/>
      <c r="BC20" s="89"/>
      <c r="BD20" s="89"/>
      <c r="BE20" s="94"/>
      <c r="BF20" s="94"/>
      <c r="BG20" s="89"/>
      <c r="BH20" s="89"/>
      <c r="BI20" s="89"/>
      <c r="BJ20" s="89"/>
      <c r="BK20" s="89"/>
      <c r="BL20" s="89"/>
      <c r="BM20" s="70"/>
      <c r="BN20" s="89"/>
      <c r="BO20" s="89"/>
      <c r="BP20" s="89"/>
      <c r="BQ20" s="89"/>
      <c r="BR20" s="89"/>
      <c r="BS20" s="89"/>
      <c r="BT20" s="89"/>
      <c r="BU20" s="89"/>
      <c r="BV20" s="89"/>
      <c r="BW20" s="89"/>
      <c r="BX20" s="89"/>
      <c r="BY20" s="89"/>
      <c r="BZ20" s="89"/>
      <c r="CA20" s="89"/>
      <c r="CB20" s="89"/>
      <c r="CC20" s="89"/>
      <c r="CD20" s="89"/>
      <c r="CE20" s="89"/>
      <c r="CF20" s="89"/>
      <c r="CG20" s="89"/>
      <c r="CH20" s="89"/>
    </row>
    <row r="21" spans="1:86" s="5" customFormat="1">
      <c r="A21" s="138" t="s">
        <v>203</v>
      </c>
      <c r="B21" s="138" t="s">
        <v>203</v>
      </c>
      <c r="C21" s="138" t="s">
        <v>567</v>
      </c>
      <c r="D21" s="763">
        <v>2015</v>
      </c>
      <c r="E21" s="138" t="s">
        <v>10</v>
      </c>
      <c r="F21" s="138" t="s">
        <v>6</v>
      </c>
      <c r="G21" s="810" t="s">
        <v>578</v>
      </c>
      <c r="H21" s="765" t="s">
        <v>640</v>
      </c>
      <c r="I21" s="766" t="s">
        <v>798</v>
      </c>
      <c r="J21" s="767" t="s">
        <v>636</v>
      </c>
      <c r="K21" s="767">
        <v>0</v>
      </c>
      <c r="L21" s="766">
        <v>12</v>
      </c>
      <c r="M21" s="768">
        <v>0</v>
      </c>
      <c r="N21" s="138">
        <f t="shared" si="0"/>
        <v>12</v>
      </c>
      <c r="O21" s="772"/>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69"/>
      <c r="BB21" s="69"/>
      <c r="BC21" s="89"/>
      <c r="BD21" s="89"/>
      <c r="BE21" s="94"/>
      <c r="BF21" s="94"/>
      <c r="BG21" s="89"/>
      <c r="BH21" s="89"/>
      <c r="BI21" s="89"/>
      <c r="BJ21" s="89"/>
      <c r="BK21" s="89"/>
      <c r="BL21" s="89"/>
      <c r="BM21" s="70"/>
      <c r="BN21" s="89"/>
      <c r="BO21" s="89"/>
      <c r="BP21" s="89"/>
      <c r="BQ21" s="89"/>
      <c r="BR21" s="89"/>
      <c r="BS21" s="89"/>
      <c r="BT21" s="89"/>
      <c r="BU21" s="89"/>
      <c r="BV21" s="89"/>
      <c r="BW21" s="89"/>
      <c r="BX21" s="89"/>
      <c r="BY21" s="89"/>
      <c r="BZ21" s="89"/>
      <c r="CA21" s="89"/>
      <c r="CB21" s="89"/>
      <c r="CC21" s="89"/>
      <c r="CD21" s="89"/>
      <c r="CE21" s="89"/>
      <c r="CF21" s="89"/>
      <c r="CG21" s="89"/>
      <c r="CH21" s="89"/>
    </row>
    <row r="22" spans="1:86" s="5" customFormat="1">
      <c r="A22" s="138" t="s">
        <v>203</v>
      </c>
      <c r="B22" s="138" t="s">
        <v>203</v>
      </c>
      <c r="C22" s="138" t="s">
        <v>567</v>
      </c>
      <c r="D22" s="138">
        <v>2015</v>
      </c>
      <c r="E22" s="138" t="s">
        <v>10</v>
      </c>
      <c r="F22" s="138" t="s">
        <v>6</v>
      </c>
      <c r="G22" s="810" t="s">
        <v>578</v>
      </c>
      <c r="H22" s="765" t="s">
        <v>641</v>
      </c>
      <c r="I22" s="766">
        <v>2</v>
      </c>
      <c r="J22" s="767" t="s">
        <v>636</v>
      </c>
      <c r="K22" s="767">
        <v>0</v>
      </c>
      <c r="L22" s="766">
        <v>8</v>
      </c>
      <c r="M22" s="768">
        <v>0</v>
      </c>
      <c r="N22" s="138">
        <f t="shared" si="0"/>
        <v>8</v>
      </c>
      <c r="O22" s="772"/>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69"/>
      <c r="BB22" s="69"/>
      <c r="BC22" s="89"/>
      <c r="BD22" s="89"/>
      <c r="BE22" s="94"/>
      <c r="BF22" s="94"/>
      <c r="BG22" s="89"/>
      <c r="BH22" s="89"/>
      <c r="BI22" s="89"/>
      <c r="BJ22" s="89"/>
      <c r="BK22" s="89"/>
      <c r="BL22" s="89"/>
      <c r="BM22" s="70"/>
      <c r="BN22" s="89"/>
      <c r="BO22" s="89"/>
      <c r="BP22" s="89"/>
      <c r="BQ22" s="89"/>
      <c r="BR22" s="89"/>
      <c r="BS22" s="89"/>
      <c r="BT22" s="89"/>
      <c r="BU22" s="89"/>
      <c r="BV22" s="89"/>
      <c r="BW22" s="89"/>
      <c r="BX22" s="89"/>
      <c r="BY22" s="89"/>
      <c r="BZ22" s="89"/>
      <c r="CA22" s="89"/>
      <c r="CB22" s="89"/>
      <c r="CC22" s="89"/>
      <c r="CD22" s="89"/>
      <c r="CE22" s="89"/>
      <c r="CF22" s="89"/>
      <c r="CG22" s="89"/>
      <c r="CH22" s="89"/>
    </row>
    <row r="23" spans="1:86" s="5" customFormat="1">
      <c r="A23" s="138" t="s">
        <v>203</v>
      </c>
      <c r="B23" s="138" t="s">
        <v>203</v>
      </c>
      <c r="C23" s="138" t="s">
        <v>567</v>
      </c>
      <c r="D23" s="763">
        <v>2015</v>
      </c>
      <c r="E23" s="138" t="s">
        <v>10</v>
      </c>
      <c r="F23" s="138" t="s">
        <v>6</v>
      </c>
      <c r="G23" s="810" t="s">
        <v>578</v>
      </c>
      <c r="H23" s="765" t="s">
        <v>642</v>
      </c>
      <c r="I23" s="766" t="s">
        <v>798</v>
      </c>
      <c r="J23" s="767" t="s">
        <v>636</v>
      </c>
      <c r="K23" s="767">
        <v>0</v>
      </c>
      <c r="L23" s="766">
        <v>1</v>
      </c>
      <c r="M23" s="768">
        <v>0</v>
      </c>
      <c r="N23" s="138">
        <f t="shared" si="0"/>
        <v>1</v>
      </c>
      <c r="O23" s="772"/>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69"/>
      <c r="BB23" s="69"/>
      <c r="BC23" s="89"/>
      <c r="BD23" s="89"/>
      <c r="BE23" s="94"/>
      <c r="BF23" s="94"/>
      <c r="BG23" s="89"/>
      <c r="BH23" s="89"/>
      <c r="BI23" s="89"/>
      <c r="BJ23" s="89"/>
      <c r="BK23" s="89"/>
      <c r="BL23" s="89"/>
      <c r="BM23" s="70"/>
      <c r="BN23" s="89"/>
      <c r="BO23" s="89"/>
      <c r="BP23" s="89"/>
      <c r="BQ23" s="89"/>
      <c r="BR23" s="89"/>
      <c r="BS23" s="89"/>
      <c r="BT23" s="89"/>
      <c r="BU23" s="89"/>
      <c r="BV23" s="89"/>
      <c r="BW23" s="89"/>
      <c r="BX23" s="89"/>
      <c r="BY23" s="89"/>
      <c r="BZ23" s="89"/>
      <c r="CA23" s="89"/>
      <c r="CB23" s="89"/>
      <c r="CC23" s="89"/>
      <c r="CD23" s="89"/>
      <c r="CE23" s="89"/>
      <c r="CF23" s="89"/>
      <c r="CG23" s="89"/>
      <c r="CH23" s="89"/>
    </row>
    <row r="24" spans="1:86" s="5" customFormat="1">
      <c r="A24" s="138" t="s">
        <v>203</v>
      </c>
      <c r="B24" s="138" t="s">
        <v>203</v>
      </c>
      <c r="C24" s="138" t="s">
        <v>567</v>
      </c>
      <c r="D24" s="138">
        <v>2015</v>
      </c>
      <c r="E24" s="138" t="s">
        <v>10</v>
      </c>
      <c r="F24" s="138" t="s">
        <v>6</v>
      </c>
      <c r="G24" s="810" t="s">
        <v>578</v>
      </c>
      <c r="H24" s="765" t="s">
        <v>643</v>
      </c>
      <c r="I24" s="766" t="s">
        <v>798</v>
      </c>
      <c r="J24" s="767" t="s">
        <v>636</v>
      </c>
      <c r="K24" s="767">
        <v>0</v>
      </c>
      <c r="L24" s="766">
        <v>132</v>
      </c>
      <c r="M24" s="768">
        <v>0</v>
      </c>
      <c r="N24" s="138">
        <f t="shared" si="0"/>
        <v>132</v>
      </c>
      <c r="O24" s="772"/>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69"/>
      <c r="BB24" s="69"/>
      <c r="BC24" s="89"/>
      <c r="BD24" s="89"/>
      <c r="BE24" s="94"/>
      <c r="BF24" s="94"/>
      <c r="BG24" s="89"/>
      <c r="BH24" s="89"/>
      <c r="BI24" s="89"/>
      <c r="BJ24" s="89"/>
      <c r="BK24" s="89"/>
      <c r="BL24" s="89"/>
      <c r="BM24" s="70"/>
      <c r="BN24" s="89"/>
      <c r="BO24" s="89"/>
      <c r="BP24" s="89"/>
      <c r="BQ24" s="89"/>
      <c r="BR24" s="89"/>
      <c r="BS24" s="89"/>
      <c r="BT24" s="89"/>
      <c r="BU24" s="89"/>
      <c r="BV24" s="89"/>
      <c r="BW24" s="89"/>
      <c r="BX24" s="89"/>
      <c r="BY24" s="89"/>
      <c r="BZ24" s="89"/>
      <c r="CA24" s="89"/>
      <c r="CB24" s="89"/>
      <c r="CC24" s="89"/>
      <c r="CD24" s="89"/>
      <c r="CE24" s="89"/>
      <c r="CF24" s="89"/>
      <c r="CG24" s="89"/>
      <c r="CH24" s="89"/>
    </row>
    <row r="25" spans="1:86" s="5" customFormat="1">
      <c r="A25" s="138" t="s">
        <v>203</v>
      </c>
      <c r="B25" s="138" t="s">
        <v>203</v>
      </c>
      <c r="C25" s="138" t="s">
        <v>567</v>
      </c>
      <c r="D25" s="763">
        <v>2015</v>
      </c>
      <c r="E25" s="138" t="s">
        <v>10</v>
      </c>
      <c r="F25" s="138" t="s">
        <v>6</v>
      </c>
      <c r="G25" s="810" t="s">
        <v>578</v>
      </c>
      <c r="H25" s="765" t="s">
        <v>644</v>
      </c>
      <c r="I25" s="766" t="s">
        <v>798</v>
      </c>
      <c r="J25" s="767" t="s">
        <v>636</v>
      </c>
      <c r="K25" s="767">
        <v>0</v>
      </c>
      <c r="L25" s="766">
        <v>154</v>
      </c>
      <c r="M25" s="768">
        <v>0</v>
      </c>
      <c r="N25" s="138">
        <f t="shared" si="0"/>
        <v>154</v>
      </c>
      <c r="O25" s="772"/>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69"/>
      <c r="BB25" s="69"/>
      <c r="BC25" s="89"/>
      <c r="BD25" s="89"/>
      <c r="BE25" s="94"/>
      <c r="BF25" s="94"/>
      <c r="BG25" s="89"/>
      <c r="BH25" s="89"/>
      <c r="BI25" s="89"/>
      <c r="BJ25" s="89"/>
      <c r="BK25" s="89"/>
      <c r="BL25" s="89"/>
      <c r="BM25" s="70"/>
      <c r="BN25" s="89"/>
      <c r="BO25" s="89"/>
      <c r="BP25" s="89"/>
      <c r="BQ25" s="89"/>
      <c r="BR25" s="89"/>
      <c r="BS25" s="89"/>
      <c r="BT25" s="89"/>
      <c r="BU25" s="89"/>
      <c r="BV25" s="89"/>
      <c r="BW25" s="89"/>
      <c r="BX25" s="89"/>
      <c r="BY25" s="89"/>
      <c r="BZ25" s="89"/>
      <c r="CA25" s="89"/>
      <c r="CB25" s="89"/>
      <c r="CC25" s="89"/>
      <c r="CD25" s="89"/>
      <c r="CE25" s="89"/>
      <c r="CF25" s="89"/>
      <c r="CG25" s="89"/>
      <c r="CH25" s="89"/>
    </row>
    <row r="26" spans="1:86" s="5" customFormat="1">
      <c r="A26" s="138" t="s">
        <v>203</v>
      </c>
      <c r="B26" s="138" t="s">
        <v>203</v>
      </c>
      <c r="C26" s="138" t="s">
        <v>567</v>
      </c>
      <c r="D26" s="138">
        <v>2015</v>
      </c>
      <c r="E26" s="138" t="s">
        <v>10</v>
      </c>
      <c r="F26" s="138" t="s">
        <v>6</v>
      </c>
      <c r="G26" s="810" t="s">
        <v>578</v>
      </c>
      <c r="H26" s="765" t="s">
        <v>645</v>
      </c>
      <c r="I26" s="766" t="s">
        <v>798</v>
      </c>
      <c r="J26" s="767" t="s">
        <v>636</v>
      </c>
      <c r="K26" s="767">
        <v>0</v>
      </c>
      <c r="L26" s="766">
        <v>40</v>
      </c>
      <c r="M26" s="768">
        <v>0</v>
      </c>
      <c r="N26" s="138">
        <f t="shared" si="0"/>
        <v>40</v>
      </c>
      <c r="O26" s="772"/>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69"/>
      <c r="BB26" s="69"/>
      <c r="BC26" s="89"/>
      <c r="BD26" s="89"/>
      <c r="BE26" s="94"/>
      <c r="BF26" s="94"/>
      <c r="BG26" s="89"/>
      <c r="BH26" s="89"/>
      <c r="BI26" s="89"/>
      <c r="BJ26" s="89"/>
      <c r="BK26" s="89"/>
      <c r="BL26" s="89"/>
      <c r="BM26" s="70"/>
      <c r="BN26" s="89"/>
      <c r="BO26" s="89"/>
      <c r="BP26" s="89"/>
      <c r="BQ26" s="89"/>
      <c r="BR26" s="89"/>
      <c r="BS26" s="89"/>
      <c r="BT26" s="89"/>
      <c r="BU26" s="89"/>
      <c r="BV26" s="89"/>
      <c r="BW26" s="89"/>
      <c r="BX26" s="89"/>
      <c r="BY26" s="89"/>
      <c r="BZ26" s="89"/>
      <c r="CA26" s="89"/>
      <c r="CB26" s="89"/>
      <c r="CC26" s="89"/>
      <c r="CD26" s="89"/>
      <c r="CE26" s="89"/>
      <c r="CF26" s="89"/>
      <c r="CG26" s="89"/>
      <c r="CH26" s="89"/>
    </row>
    <row r="27" spans="1:86" s="5" customFormat="1">
      <c r="A27" s="138" t="s">
        <v>203</v>
      </c>
      <c r="B27" s="138" t="s">
        <v>203</v>
      </c>
      <c r="C27" s="138" t="s">
        <v>567</v>
      </c>
      <c r="D27" s="763">
        <v>2015</v>
      </c>
      <c r="E27" s="138" t="s">
        <v>10</v>
      </c>
      <c r="F27" s="138" t="s">
        <v>6</v>
      </c>
      <c r="G27" s="810" t="s">
        <v>578</v>
      </c>
      <c r="H27" s="765" t="s">
        <v>646</v>
      </c>
      <c r="I27" s="766" t="s">
        <v>798</v>
      </c>
      <c r="J27" s="767" t="s">
        <v>636</v>
      </c>
      <c r="K27" s="767">
        <v>0</v>
      </c>
      <c r="L27" s="766">
        <v>84</v>
      </c>
      <c r="M27" s="768">
        <v>0</v>
      </c>
      <c r="N27" s="138">
        <f t="shared" si="0"/>
        <v>84</v>
      </c>
      <c r="O27" s="772"/>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69"/>
      <c r="BB27" s="69"/>
      <c r="BC27" s="89"/>
      <c r="BD27" s="89"/>
      <c r="BE27" s="94"/>
      <c r="BF27" s="94"/>
      <c r="BG27" s="89"/>
      <c r="BH27" s="89"/>
      <c r="BI27" s="89"/>
      <c r="BJ27" s="89"/>
      <c r="BK27" s="89"/>
      <c r="BL27" s="89"/>
      <c r="BM27" s="70"/>
      <c r="BN27" s="89"/>
      <c r="BO27" s="89"/>
      <c r="BP27" s="89"/>
      <c r="BQ27" s="89"/>
      <c r="BR27" s="89"/>
      <c r="BS27" s="89"/>
      <c r="BT27" s="89"/>
      <c r="BU27" s="89"/>
      <c r="BV27" s="89"/>
      <c r="BW27" s="89"/>
      <c r="BX27" s="89"/>
      <c r="BY27" s="89"/>
      <c r="BZ27" s="89"/>
      <c r="CA27" s="89"/>
      <c r="CB27" s="89"/>
      <c r="CC27" s="89"/>
      <c r="CD27" s="89"/>
      <c r="CE27" s="89"/>
      <c r="CF27" s="89"/>
      <c r="CG27" s="89"/>
      <c r="CH27" s="89"/>
    </row>
    <row r="28" spans="1:86" s="5" customFormat="1">
      <c r="A28" s="138" t="s">
        <v>203</v>
      </c>
      <c r="B28" s="138" t="s">
        <v>203</v>
      </c>
      <c r="C28" s="138" t="s">
        <v>567</v>
      </c>
      <c r="D28" s="138">
        <v>2015</v>
      </c>
      <c r="E28" s="138" t="s">
        <v>10</v>
      </c>
      <c r="F28" s="138" t="s">
        <v>6</v>
      </c>
      <c r="G28" s="810" t="s">
        <v>578</v>
      </c>
      <c r="H28" s="765" t="s">
        <v>647</v>
      </c>
      <c r="I28" s="766" t="s">
        <v>798</v>
      </c>
      <c r="J28" s="767" t="s">
        <v>636</v>
      </c>
      <c r="K28" s="767">
        <v>0</v>
      </c>
      <c r="L28" s="766">
        <v>26</v>
      </c>
      <c r="M28" s="768">
        <v>0</v>
      </c>
      <c r="N28" s="138">
        <f t="shared" si="0"/>
        <v>26</v>
      </c>
      <c r="O28" s="772"/>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69"/>
      <c r="BB28" s="69"/>
      <c r="BC28" s="89"/>
      <c r="BD28" s="89"/>
      <c r="BE28" s="94"/>
      <c r="BF28" s="94"/>
      <c r="BG28" s="89"/>
      <c r="BH28" s="89"/>
      <c r="BI28" s="89"/>
      <c r="BJ28" s="89"/>
      <c r="BK28" s="89"/>
      <c r="BL28" s="89"/>
      <c r="BM28" s="70"/>
      <c r="BN28" s="89"/>
      <c r="BO28" s="89"/>
      <c r="BP28" s="89"/>
      <c r="BQ28" s="89"/>
      <c r="BR28" s="89"/>
      <c r="BS28" s="89"/>
      <c r="BT28" s="89"/>
      <c r="BU28" s="89"/>
      <c r="BV28" s="89"/>
      <c r="BW28" s="89"/>
      <c r="BX28" s="89"/>
      <c r="BY28" s="89"/>
      <c r="BZ28" s="89"/>
      <c r="CA28" s="89"/>
      <c r="CB28" s="89"/>
      <c r="CC28" s="89"/>
      <c r="CD28" s="89"/>
      <c r="CE28" s="89"/>
      <c r="CF28" s="89"/>
      <c r="CG28" s="89"/>
      <c r="CH28" s="89"/>
    </row>
    <row r="29" spans="1:86" s="5" customFormat="1">
      <c r="A29" s="138" t="s">
        <v>203</v>
      </c>
      <c r="B29" s="138" t="s">
        <v>203</v>
      </c>
      <c r="C29" s="138" t="s">
        <v>567</v>
      </c>
      <c r="D29" s="763">
        <v>2015</v>
      </c>
      <c r="E29" s="138" t="s">
        <v>10</v>
      </c>
      <c r="F29" s="138" t="s">
        <v>6</v>
      </c>
      <c r="G29" s="810" t="s">
        <v>578</v>
      </c>
      <c r="H29" s="765" t="s">
        <v>648</v>
      </c>
      <c r="I29" s="766" t="s">
        <v>798</v>
      </c>
      <c r="J29" s="767" t="s">
        <v>636</v>
      </c>
      <c r="K29" s="767">
        <v>0</v>
      </c>
      <c r="L29" s="766">
        <v>24</v>
      </c>
      <c r="M29" s="768">
        <v>0</v>
      </c>
      <c r="N29" s="138">
        <f t="shared" si="0"/>
        <v>24</v>
      </c>
      <c r="O29" s="772"/>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69"/>
      <c r="BB29" s="69"/>
      <c r="BC29" s="89"/>
      <c r="BD29" s="89"/>
      <c r="BE29" s="94"/>
      <c r="BF29" s="94"/>
      <c r="BG29" s="89"/>
      <c r="BH29" s="89"/>
      <c r="BI29" s="89"/>
      <c r="BJ29" s="89"/>
      <c r="BK29" s="89"/>
      <c r="BL29" s="89"/>
      <c r="BM29" s="70"/>
      <c r="BN29" s="89"/>
      <c r="BO29" s="89"/>
      <c r="BP29" s="89"/>
      <c r="BQ29" s="89"/>
      <c r="BR29" s="89"/>
      <c r="BS29" s="89"/>
      <c r="BT29" s="89"/>
      <c r="BU29" s="89"/>
      <c r="BV29" s="89"/>
      <c r="BW29" s="89"/>
      <c r="BX29" s="89"/>
      <c r="BY29" s="89"/>
      <c r="BZ29" s="89"/>
      <c r="CA29" s="89"/>
      <c r="CB29" s="89"/>
      <c r="CC29" s="89"/>
      <c r="CD29" s="89"/>
      <c r="CE29" s="89"/>
      <c r="CF29" s="89"/>
      <c r="CG29" s="89"/>
      <c r="CH29" s="89"/>
    </row>
    <row r="30" spans="1:86" s="5" customFormat="1">
      <c r="A30" s="138" t="s">
        <v>203</v>
      </c>
      <c r="B30" s="138" t="s">
        <v>203</v>
      </c>
      <c r="C30" s="138" t="s">
        <v>567</v>
      </c>
      <c r="D30" s="138">
        <v>2015</v>
      </c>
      <c r="E30" s="138" t="s">
        <v>10</v>
      </c>
      <c r="F30" s="138" t="s">
        <v>6</v>
      </c>
      <c r="G30" s="810" t="s">
        <v>578</v>
      </c>
      <c r="H30" s="765" t="s">
        <v>649</v>
      </c>
      <c r="I30" s="766" t="s">
        <v>798</v>
      </c>
      <c r="J30" s="767" t="s">
        <v>636</v>
      </c>
      <c r="K30" s="767">
        <v>0</v>
      </c>
      <c r="L30" s="766">
        <v>7</v>
      </c>
      <c r="M30" s="768">
        <v>0</v>
      </c>
      <c r="N30" s="138">
        <f t="shared" si="0"/>
        <v>7</v>
      </c>
      <c r="O30" s="77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69"/>
      <c r="BB30" s="69"/>
      <c r="BC30" s="89"/>
      <c r="BD30" s="89"/>
      <c r="BE30" s="94"/>
      <c r="BF30" s="94"/>
      <c r="BG30" s="89"/>
      <c r="BH30" s="89"/>
      <c r="BI30" s="89"/>
      <c r="BJ30" s="89"/>
      <c r="BK30" s="89"/>
      <c r="BL30" s="89"/>
      <c r="BM30" s="70"/>
      <c r="BN30" s="89"/>
      <c r="BO30" s="89"/>
      <c r="BP30" s="89"/>
      <c r="BQ30" s="89"/>
      <c r="BR30" s="89"/>
      <c r="BS30" s="89"/>
      <c r="BT30" s="89"/>
      <c r="BU30" s="89"/>
      <c r="BV30" s="89"/>
      <c r="BW30" s="89"/>
      <c r="BX30" s="89"/>
      <c r="BY30" s="89"/>
      <c r="BZ30" s="89"/>
      <c r="CA30" s="89"/>
      <c r="CB30" s="89"/>
      <c r="CC30" s="89"/>
      <c r="CD30" s="89"/>
      <c r="CE30" s="89"/>
      <c r="CF30" s="89"/>
      <c r="CG30" s="89"/>
      <c r="CH30" s="89"/>
    </row>
    <row r="31" spans="1:86" s="5" customFormat="1">
      <c r="A31" s="138" t="s">
        <v>203</v>
      </c>
      <c r="B31" s="138" t="s">
        <v>203</v>
      </c>
      <c r="C31" s="138" t="s">
        <v>567</v>
      </c>
      <c r="D31" s="763">
        <v>2015</v>
      </c>
      <c r="E31" s="138" t="s">
        <v>10</v>
      </c>
      <c r="F31" s="138" t="s">
        <v>6</v>
      </c>
      <c r="G31" s="810" t="s">
        <v>578</v>
      </c>
      <c r="H31" s="765" t="s">
        <v>337</v>
      </c>
      <c r="I31" s="766">
        <v>2</v>
      </c>
      <c r="J31" s="767" t="s">
        <v>636</v>
      </c>
      <c r="K31" s="767">
        <v>0</v>
      </c>
      <c r="L31" s="766">
        <v>1</v>
      </c>
      <c r="M31" s="768">
        <v>0</v>
      </c>
      <c r="N31" s="138">
        <f t="shared" si="0"/>
        <v>1</v>
      </c>
      <c r="O31" s="772"/>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69"/>
      <c r="BB31" s="69"/>
      <c r="BC31" s="89"/>
      <c r="BD31" s="89"/>
      <c r="BE31" s="94"/>
      <c r="BF31" s="94"/>
      <c r="BG31" s="89"/>
      <c r="BH31" s="89"/>
      <c r="BI31" s="89"/>
      <c r="BJ31" s="89"/>
      <c r="BK31" s="89"/>
      <c r="BL31" s="89"/>
      <c r="BM31" s="70"/>
      <c r="BN31" s="89"/>
      <c r="BO31" s="89"/>
      <c r="BP31" s="89"/>
      <c r="BQ31" s="89"/>
      <c r="BR31" s="89"/>
      <c r="BS31" s="89"/>
      <c r="BT31" s="89"/>
      <c r="BU31" s="89"/>
      <c r="BV31" s="89"/>
      <c r="BW31" s="89"/>
      <c r="BX31" s="89"/>
      <c r="BY31" s="89"/>
      <c r="BZ31" s="89"/>
      <c r="CA31" s="89"/>
      <c r="CB31" s="89"/>
      <c r="CC31" s="89"/>
      <c r="CD31" s="89"/>
      <c r="CE31" s="89"/>
      <c r="CF31" s="89"/>
      <c r="CG31" s="89"/>
      <c r="CH31" s="89"/>
    </row>
    <row r="32" spans="1:86" s="5" customFormat="1">
      <c r="A32" s="138" t="s">
        <v>203</v>
      </c>
      <c r="B32" s="138" t="s">
        <v>203</v>
      </c>
      <c r="C32" s="138" t="s">
        <v>567</v>
      </c>
      <c r="D32" s="138">
        <v>2015</v>
      </c>
      <c r="E32" s="138" t="s">
        <v>10</v>
      </c>
      <c r="F32" s="138" t="s">
        <v>6</v>
      </c>
      <c r="G32" s="810" t="s">
        <v>578</v>
      </c>
      <c r="H32" s="765" t="s">
        <v>341</v>
      </c>
      <c r="I32" s="766">
        <v>2</v>
      </c>
      <c r="J32" s="767" t="s">
        <v>636</v>
      </c>
      <c r="K32" s="767">
        <v>0</v>
      </c>
      <c r="L32" s="766">
        <v>5</v>
      </c>
      <c r="M32" s="768">
        <v>0</v>
      </c>
      <c r="N32" s="138">
        <f t="shared" si="0"/>
        <v>5</v>
      </c>
      <c r="O32" s="772"/>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69"/>
      <c r="BB32" s="69"/>
      <c r="BC32" s="89"/>
      <c r="BD32" s="89"/>
      <c r="BE32" s="94"/>
      <c r="BF32" s="94"/>
      <c r="BG32" s="89"/>
      <c r="BH32" s="89"/>
      <c r="BI32" s="89"/>
      <c r="BJ32" s="89"/>
      <c r="BK32" s="89"/>
      <c r="BL32" s="89"/>
      <c r="BM32" s="70"/>
      <c r="BN32" s="89"/>
      <c r="BO32" s="89"/>
      <c r="BP32" s="89"/>
      <c r="BQ32" s="89"/>
      <c r="BR32" s="89"/>
      <c r="BS32" s="89"/>
      <c r="BT32" s="89"/>
      <c r="BU32" s="89"/>
      <c r="BV32" s="89"/>
      <c r="BW32" s="89"/>
      <c r="BX32" s="89"/>
      <c r="BY32" s="89"/>
      <c r="BZ32" s="89"/>
      <c r="CA32" s="89"/>
      <c r="CB32" s="89"/>
      <c r="CC32" s="89"/>
      <c r="CD32" s="89"/>
      <c r="CE32" s="89"/>
      <c r="CF32" s="89"/>
      <c r="CG32" s="89"/>
      <c r="CH32" s="89"/>
    </row>
    <row r="33" spans="1:86" s="5" customFormat="1">
      <c r="A33" s="138" t="s">
        <v>203</v>
      </c>
      <c r="B33" s="138" t="s">
        <v>203</v>
      </c>
      <c r="C33" s="138" t="s">
        <v>567</v>
      </c>
      <c r="D33" s="763">
        <v>2015</v>
      </c>
      <c r="E33" s="138" t="s">
        <v>10</v>
      </c>
      <c r="F33" s="138" t="s">
        <v>6</v>
      </c>
      <c r="G33" s="810" t="s">
        <v>578</v>
      </c>
      <c r="H33" s="765" t="s">
        <v>650</v>
      </c>
      <c r="I33" s="766" t="s">
        <v>798</v>
      </c>
      <c r="J33" s="767" t="s">
        <v>636</v>
      </c>
      <c r="K33" s="767">
        <v>0</v>
      </c>
      <c r="L33" s="766">
        <v>36</v>
      </c>
      <c r="M33" s="768">
        <v>0</v>
      </c>
      <c r="N33" s="138">
        <f t="shared" si="0"/>
        <v>36</v>
      </c>
      <c r="O33" s="77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69"/>
      <c r="BB33" s="69"/>
      <c r="BC33" s="89"/>
      <c r="BD33" s="89"/>
      <c r="BE33" s="94"/>
      <c r="BF33" s="94"/>
      <c r="BG33" s="89"/>
      <c r="BH33" s="89"/>
      <c r="BI33" s="89"/>
      <c r="BJ33" s="89"/>
      <c r="BK33" s="89"/>
      <c r="BL33" s="89"/>
      <c r="BM33" s="70"/>
      <c r="BN33" s="89"/>
      <c r="BO33" s="89"/>
      <c r="BP33" s="89"/>
      <c r="BQ33" s="89"/>
      <c r="BR33" s="89"/>
      <c r="BS33" s="89"/>
      <c r="BT33" s="89"/>
      <c r="BU33" s="89"/>
      <c r="BV33" s="89"/>
      <c r="BW33" s="89"/>
      <c r="BX33" s="89"/>
      <c r="BY33" s="89"/>
      <c r="BZ33" s="89"/>
      <c r="CA33" s="89"/>
      <c r="CB33" s="89"/>
      <c r="CC33" s="89"/>
      <c r="CD33" s="89"/>
      <c r="CE33" s="89"/>
      <c r="CF33" s="89"/>
      <c r="CG33" s="89"/>
      <c r="CH33" s="89"/>
    </row>
    <row r="34" spans="1:86" s="5" customFormat="1">
      <c r="A34" s="138" t="s">
        <v>203</v>
      </c>
      <c r="B34" s="138" t="s">
        <v>203</v>
      </c>
      <c r="C34" s="138" t="s">
        <v>567</v>
      </c>
      <c r="D34" s="138">
        <v>2015</v>
      </c>
      <c r="E34" s="138" t="s">
        <v>10</v>
      </c>
      <c r="F34" s="138" t="s">
        <v>6</v>
      </c>
      <c r="G34" s="810" t="s">
        <v>578</v>
      </c>
      <c r="H34" s="765" t="s">
        <v>651</v>
      </c>
      <c r="I34" s="766" t="s">
        <v>798</v>
      </c>
      <c r="J34" s="767" t="s">
        <v>636</v>
      </c>
      <c r="K34" s="767">
        <v>0</v>
      </c>
      <c r="L34" s="766">
        <v>22</v>
      </c>
      <c r="M34" s="768">
        <v>0</v>
      </c>
      <c r="N34" s="138">
        <f t="shared" si="0"/>
        <v>22</v>
      </c>
      <c r="O34" s="772"/>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69"/>
      <c r="BB34" s="69"/>
      <c r="BC34" s="89"/>
      <c r="BD34" s="89"/>
      <c r="BE34" s="94"/>
      <c r="BF34" s="94"/>
      <c r="BG34" s="89"/>
      <c r="BH34" s="89"/>
      <c r="BI34" s="89"/>
      <c r="BJ34" s="89"/>
      <c r="BK34" s="89"/>
      <c r="BL34" s="89"/>
      <c r="BM34" s="70"/>
      <c r="BN34" s="89"/>
      <c r="BO34" s="89"/>
      <c r="BP34" s="89"/>
      <c r="BQ34" s="89"/>
      <c r="BR34" s="89"/>
      <c r="BS34" s="89"/>
      <c r="BT34" s="89"/>
      <c r="BU34" s="89"/>
      <c r="BV34" s="89"/>
      <c r="BW34" s="89"/>
      <c r="BX34" s="89"/>
      <c r="BY34" s="89"/>
      <c r="BZ34" s="89"/>
      <c r="CA34" s="89"/>
      <c r="CB34" s="89"/>
      <c r="CC34" s="89"/>
      <c r="CD34" s="89"/>
      <c r="CE34" s="89"/>
      <c r="CF34" s="89"/>
      <c r="CG34" s="89"/>
      <c r="CH34" s="89"/>
    </row>
    <row r="35" spans="1:86" s="5" customFormat="1">
      <c r="A35" s="138" t="s">
        <v>203</v>
      </c>
      <c r="B35" s="138" t="s">
        <v>203</v>
      </c>
      <c r="C35" s="138" t="s">
        <v>567</v>
      </c>
      <c r="D35" s="763">
        <v>2015</v>
      </c>
      <c r="E35" s="138" t="s">
        <v>10</v>
      </c>
      <c r="F35" s="138" t="s">
        <v>6</v>
      </c>
      <c r="G35" s="810" t="s">
        <v>578</v>
      </c>
      <c r="H35" s="765" t="s">
        <v>652</v>
      </c>
      <c r="I35" s="766" t="s">
        <v>798</v>
      </c>
      <c r="J35" s="767" t="s">
        <v>636</v>
      </c>
      <c r="K35" s="767">
        <v>0</v>
      </c>
      <c r="L35" s="766">
        <v>12</v>
      </c>
      <c r="M35" s="768">
        <v>0</v>
      </c>
      <c r="N35" s="138">
        <f t="shared" si="0"/>
        <v>12</v>
      </c>
      <c r="O35" s="772"/>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69"/>
      <c r="BB35" s="69"/>
      <c r="BC35" s="89"/>
      <c r="BD35" s="89"/>
      <c r="BE35" s="94"/>
      <c r="BF35" s="94"/>
      <c r="BG35" s="89"/>
      <c r="BH35" s="89"/>
      <c r="BI35" s="89"/>
      <c r="BJ35" s="89"/>
      <c r="BK35" s="89"/>
      <c r="BL35" s="89"/>
      <c r="BM35" s="70"/>
      <c r="BN35" s="89"/>
      <c r="BO35" s="89"/>
      <c r="BP35" s="89"/>
      <c r="BQ35" s="89"/>
      <c r="BR35" s="89"/>
      <c r="BS35" s="89"/>
      <c r="BT35" s="89"/>
      <c r="BU35" s="89"/>
      <c r="BV35" s="89"/>
      <c r="BW35" s="89"/>
      <c r="BX35" s="89"/>
      <c r="BY35" s="89"/>
      <c r="BZ35" s="89"/>
      <c r="CA35" s="89"/>
      <c r="CB35" s="89"/>
      <c r="CC35" s="89"/>
      <c r="CD35" s="89"/>
      <c r="CE35" s="89"/>
      <c r="CF35" s="89"/>
      <c r="CG35" s="89"/>
      <c r="CH35" s="89"/>
    </row>
    <row r="36" spans="1:86" s="5" customFormat="1">
      <c r="A36" s="138" t="s">
        <v>203</v>
      </c>
      <c r="B36" s="138" t="s">
        <v>203</v>
      </c>
      <c r="C36" s="138" t="s">
        <v>567</v>
      </c>
      <c r="D36" s="138">
        <v>2015</v>
      </c>
      <c r="E36" s="138" t="s">
        <v>10</v>
      </c>
      <c r="F36" s="138" t="s">
        <v>6</v>
      </c>
      <c r="G36" s="810" t="s">
        <v>578</v>
      </c>
      <c r="H36" s="765" t="s">
        <v>653</v>
      </c>
      <c r="I36" s="766" t="s">
        <v>798</v>
      </c>
      <c r="J36" s="767" t="s">
        <v>636</v>
      </c>
      <c r="K36" s="767">
        <v>0</v>
      </c>
      <c r="L36" s="766">
        <v>1</v>
      </c>
      <c r="M36" s="768">
        <v>0</v>
      </c>
      <c r="N36" s="138">
        <f t="shared" si="0"/>
        <v>1</v>
      </c>
      <c r="O36" s="772"/>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69"/>
      <c r="BB36" s="69"/>
      <c r="BC36" s="89"/>
      <c r="BD36" s="89"/>
      <c r="BE36" s="94"/>
      <c r="BF36" s="94"/>
      <c r="BG36" s="89"/>
      <c r="BH36" s="89"/>
      <c r="BI36" s="89"/>
      <c r="BJ36" s="89"/>
      <c r="BK36" s="89"/>
      <c r="BL36" s="89"/>
      <c r="BM36" s="70"/>
      <c r="BN36" s="89"/>
      <c r="BO36" s="89"/>
      <c r="BP36" s="89"/>
      <c r="BQ36" s="89"/>
      <c r="BR36" s="89"/>
      <c r="BS36" s="89"/>
      <c r="BT36" s="89"/>
      <c r="BU36" s="89"/>
      <c r="BV36" s="89"/>
      <c r="BW36" s="89"/>
      <c r="BX36" s="89"/>
      <c r="BY36" s="89"/>
      <c r="BZ36" s="89"/>
      <c r="CA36" s="89"/>
      <c r="CB36" s="89"/>
      <c r="CC36" s="89"/>
      <c r="CD36" s="89"/>
      <c r="CE36" s="89"/>
      <c r="CF36" s="89"/>
      <c r="CG36" s="89"/>
      <c r="CH36" s="89"/>
    </row>
    <row r="37" spans="1:86" s="5" customFormat="1">
      <c r="A37" s="138" t="s">
        <v>203</v>
      </c>
      <c r="B37" s="138" t="s">
        <v>203</v>
      </c>
      <c r="C37" s="138" t="s">
        <v>567</v>
      </c>
      <c r="D37" s="763">
        <v>2015</v>
      </c>
      <c r="E37" s="138" t="s">
        <v>10</v>
      </c>
      <c r="F37" s="138" t="s">
        <v>6</v>
      </c>
      <c r="G37" s="810" t="s">
        <v>578</v>
      </c>
      <c r="H37" s="765" t="s">
        <v>355</v>
      </c>
      <c r="I37" s="766">
        <v>2</v>
      </c>
      <c r="J37" s="767" t="s">
        <v>636</v>
      </c>
      <c r="K37" s="767">
        <v>0</v>
      </c>
      <c r="L37" s="766">
        <v>1</v>
      </c>
      <c r="M37" s="768">
        <v>0</v>
      </c>
      <c r="N37" s="138">
        <f t="shared" si="0"/>
        <v>1</v>
      </c>
      <c r="O37" s="772"/>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69"/>
      <c r="BB37" s="69"/>
      <c r="BC37" s="89"/>
      <c r="BD37" s="89"/>
      <c r="BE37" s="94"/>
      <c r="BF37" s="94"/>
      <c r="BG37" s="89"/>
      <c r="BH37" s="89"/>
      <c r="BI37" s="89"/>
      <c r="BJ37" s="89"/>
      <c r="BK37" s="89"/>
      <c r="BL37" s="89"/>
      <c r="BM37" s="70"/>
      <c r="BN37" s="89"/>
      <c r="BO37" s="89"/>
      <c r="BP37" s="89"/>
      <c r="BQ37" s="89"/>
      <c r="BR37" s="89"/>
      <c r="BS37" s="89"/>
      <c r="BT37" s="89"/>
      <c r="BU37" s="89"/>
      <c r="BV37" s="89"/>
      <c r="BW37" s="89"/>
      <c r="BX37" s="89"/>
      <c r="BY37" s="89"/>
      <c r="BZ37" s="89"/>
      <c r="CA37" s="89"/>
      <c r="CB37" s="89"/>
      <c r="CC37" s="89"/>
      <c r="CD37" s="89"/>
      <c r="CE37" s="89"/>
      <c r="CF37" s="89"/>
      <c r="CG37" s="89"/>
      <c r="CH37" s="89"/>
    </row>
    <row r="38" spans="1:86" s="5" customFormat="1">
      <c r="A38" s="138" t="s">
        <v>203</v>
      </c>
      <c r="B38" s="138" t="s">
        <v>203</v>
      </c>
      <c r="C38" s="138" t="s">
        <v>567</v>
      </c>
      <c r="D38" s="138">
        <v>2015</v>
      </c>
      <c r="E38" s="138" t="s">
        <v>10</v>
      </c>
      <c r="F38" s="138" t="s">
        <v>6</v>
      </c>
      <c r="G38" s="810" t="s">
        <v>578</v>
      </c>
      <c r="H38" s="765" t="s">
        <v>356</v>
      </c>
      <c r="I38" s="766">
        <v>1</v>
      </c>
      <c r="J38" s="767" t="s">
        <v>636</v>
      </c>
      <c r="K38" s="767">
        <v>0</v>
      </c>
      <c r="L38" s="766">
        <v>9</v>
      </c>
      <c r="M38" s="768">
        <v>0</v>
      </c>
      <c r="N38" s="138">
        <f t="shared" si="0"/>
        <v>9</v>
      </c>
      <c r="O38" s="77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69"/>
      <c r="BB38" s="69"/>
      <c r="BC38" s="89"/>
      <c r="BD38" s="89"/>
      <c r="BE38" s="94"/>
      <c r="BF38" s="94"/>
      <c r="BG38" s="89"/>
      <c r="BH38" s="89"/>
      <c r="BI38" s="89"/>
      <c r="BJ38" s="89"/>
      <c r="BK38" s="89"/>
      <c r="BL38" s="89"/>
      <c r="BM38" s="70"/>
      <c r="BN38" s="89"/>
      <c r="BO38" s="89"/>
      <c r="BP38" s="89"/>
      <c r="BQ38" s="89"/>
      <c r="BR38" s="89"/>
      <c r="BS38" s="89"/>
      <c r="BT38" s="89"/>
      <c r="BU38" s="89"/>
      <c r="BV38" s="89"/>
      <c r="BW38" s="89"/>
      <c r="BX38" s="89"/>
      <c r="BY38" s="89"/>
      <c r="BZ38" s="89"/>
      <c r="CA38" s="89"/>
      <c r="CB38" s="89"/>
      <c r="CC38" s="89"/>
      <c r="CD38" s="89"/>
      <c r="CE38" s="89"/>
      <c r="CF38" s="89"/>
      <c r="CG38" s="89"/>
      <c r="CH38" s="89"/>
    </row>
    <row r="39" spans="1:86" s="5" customFormat="1">
      <c r="A39" s="138" t="s">
        <v>203</v>
      </c>
      <c r="B39" s="138" t="s">
        <v>203</v>
      </c>
      <c r="C39" s="138" t="s">
        <v>567</v>
      </c>
      <c r="D39" s="763">
        <v>2015</v>
      </c>
      <c r="E39" s="138" t="s">
        <v>10</v>
      </c>
      <c r="F39" s="138" t="s">
        <v>6</v>
      </c>
      <c r="G39" s="810" t="s">
        <v>578</v>
      </c>
      <c r="H39" s="765" t="s">
        <v>50</v>
      </c>
      <c r="I39" s="766">
        <v>1</v>
      </c>
      <c r="J39" s="767" t="s">
        <v>636</v>
      </c>
      <c r="K39" s="767">
        <v>0</v>
      </c>
      <c r="L39" s="766">
        <v>13</v>
      </c>
      <c r="M39" s="768">
        <v>0</v>
      </c>
      <c r="N39" s="138">
        <f t="shared" si="0"/>
        <v>13</v>
      </c>
      <c r="O39" s="77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69"/>
      <c r="BB39" s="69"/>
      <c r="BC39" s="89"/>
      <c r="BD39" s="89"/>
      <c r="BE39" s="94"/>
      <c r="BF39" s="94"/>
      <c r="BG39" s="89"/>
      <c r="BH39" s="89"/>
      <c r="BI39" s="89"/>
      <c r="BJ39" s="89"/>
      <c r="BK39" s="89"/>
      <c r="BL39" s="89"/>
      <c r="BM39" s="70"/>
      <c r="BN39" s="89"/>
      <c r="BO39" s="89"/>
      <c r="BP39" s="89"/>
      <c r="BQ39" s="89"/>
      <c r="BR39" s="89"/>
      <c r="BS39" s="89"/>
      <c r="BT39" s="89"/>
      <c r="BU39" s="89"/>
      <c r="BV39" s="89"/>
      <c r="BW39" s="89"/>
      <c r="BX39" s="89"/>
      <c r="BY39" s="89"/>
      <c r="BZ39" s="89"/>
      <c r="CA39" s="89"/>
      <c r="CB39" s="89"/>
      <c r="CC39" s="89"/>
      <c r="CD39" s="89"/>
      <c r="CE39" s="89"/>
      <c r="CF39" s="89"/>
      <c r="CG39" s="89"/>
      <c r="CH39" s="89"/>
    </row>
    <row r="40" spans="1:86" s="5" customFormat="1">
      <c r="A40" s="138" t="s">
        <v>203</v>
      </c>
      <c r="B40" s="138" t="s">
        <v>203</v>
      </c>
      <c r="C40" s="138" t="s">
        <v>567</v>
      </c>
      <c r="D40" s="138">
        <v>2015</v>
      </c>
      <c r="E40" s="138" t="s">
        <v>10</v>
      </c>
      <c r="F40" s="138" t="s">
        <v>6</v>
      </c>
      <c r="G40" s="810" t="s">
        <v>578</v>
      </c>
      <c r="H40" s="765" t="s">
        <v>371</v>
      </c>
      <c r="I40" s="766">
        <v>2</v>
      </c>
      <c r="J40" s="767" t="s">
        <v>636</v>
      </c>
      <c r="K40" s="767">
        <v>0</v>
      </c>
      <c r="L40" s="766">
        <v>129</v>
      </c>
      <c r="M40" s="768">
        <v>0</v>
      </c>
      <c r="N40" s="138">
        <f t="shared" si="0"/>
        <v>129</v>
      </c>
      <c r="O40" s="77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69"/>
      <c r="BB40" s="69"/>
      <c r="BC40" s="89"/>
      <c r="BD40" s="89"/>
      <c r="BE40" s="94"/>
      <c r="BF40" s="94"/>
      <c r="BG40" s="89"/>
      <c r="BH40" s="89"/>
      <c r="BI40" s="89"/>
      <c r="BJ40" s="89"/>
      <c r="BK40" s="89"/>
      <c r="BL40" s="89"/>
      <c r="BM40" s="70"/>
      <c r="BN40" s="89"/>
      <c r="BO40" s="89"/>
      <c r="BP40" s="89"/>
      <c r="BQ40" s="89"/>
      <c r="BR40" s="89"/>
      <c r="BS40" s="89"/>
      <c r="BT40" s="89"/>
      <c r="BU40" s="89"/>
      <c r="BV40" s="89"/>
      <c r="BW40" s="89"/>
      <c r="BX40" s="89"/>
      <c r="BY40" s="89"/>
      <c r="BZ40" s="89"/>
      <c r="CA40" s="89"/>
      <c r="CB40" s="89"/>
      <c r="CC40" s="89"/>
      <c r="CD40" s="89"/>
      <c r="CE40" s="89"/>
      <c r="CF40" s="89"/>
      <c r="CG40" s="89"/>
      <c r="CH40" s="89"/>
    </row>
    <row r="41" spans="1:86" s="5" customFormat="1">
      <c r="A41" s="138" t="s">
        <v>203</v>
      </c>
      <c r="B41" s="138" t="s">
        <v>203</v>
      </c>
      <c r="C41" s="138" t="s">
        <v>567</v>
      </c>
      <c r="D41" s="763">
        <v>2015</v>
      </c>
      <c r="E41" s="138" t="s">
        <v>10</v>
      </c>
      <c r="F41" s="138" t="s">
        <v>6</v>
      </c>
      <c r="G41" s="810" t="s">
        <v>578</v>
      </c>
      <c r="H41" s="765" t="s">
        <v>654</v>
      </c>
      <c r="I41" s="766" t="s">
        <v>798</v>
      </c>
      <c r="J41" s="767" t="s">
        <v>636</v>
      </c>
      <c r="K41" s="767">
        <v>0</v>
      </c>
      <c r="L41" s="766">
        <v>6</v>
      </c>
      <c r="M41" s="768">
        <v>0</v>
      </c>
      <c r="N41" s="138">
        <f t="shared" si="0"/>
        <v>6</v>
      </c>
      <c r="O41" s="77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69"/>
      <c r="BB41" s="69"/>
      <c r="BC41" s="89"/>
      <c r="BD41" s="89"/>
      <c r="BE41" s="94"/>
      <c r="BF41" s="94"/>
      <c r="BG41" s="89"/>
      <c r="BH41" s="89"/>
      <c r="BI41" s="89"/>
      <c r="BJ41" s="89"/>
      <c r="BK41" s="89"/>
      <c r="BL41" s="89"/>
      <c r="BM41" s="70"/>
      <c r="BN41" s="89"/>
      <c r="BO41" s="89"/>
      <c r="BP41" s="89"/>
      <c r="BQ41" s="89"/>
      <c r="BR41" s="89"/>
      <c r="BS41" s="89"/>
      <c r="BT41" s="89"/>
      <c r="BU41" s="89"/>
      <c r="BV41" s="89"/>
      <c r="BW41" s="89"/>
      <c r="BX41" s="89"/>
      <c r="BY41" s="89"/>
      <c r="BZ41" s="89"/>
      <c r="CA41" s="89"/>
      <c r="CB41" s="89"/>
      <c r="CC41" s="89"/>
      <c r="CD41" s="89"/>
      <c r="CE41" s="89"/>
      <c r="CF41" s="89"/>
      <c r="CG41" s="89"/>
      <c r="CH41" s="89"/>
    </row>
    <row r="42" spans="1:86" s="5" customFormat="1">
      <c r="A42" s="138" t="s">
        <v>203</v>
      </c>
      <c r="B42" s="138" t="s">
        <v>203</v>
      </c>
      <c r="C42" s="138" t="s">
        <v>567</v>
      </c>
      <c r="D42" s="138">
        <v>2015</v>
      </c>
      <c r="E42" s="138" t="s">
        <v>10</v>
      </c>
      <c r="F42" s="138" t="s">
        <v>6</v>
      </c>
      <c r="G42" s="810" t="s">
        <v>578</v>
      </c>
      <c r="H42" s="765" t="s">
        <v>373</v>
      </c>
      <c r="I42" s="766">
        <v>1</v>
      </c>
      <c r="J42" s="767" t="s">
        <v>636</v>
      </c>
      <c r="K42" s="767">
        <v>0</v>
      </c>
      <c r="L42" s="766">
        <v>1</v>
      </c>
      <c r="M42" s="768">
        <v>0</v>
      </c>
      <c r="N42" s="138">
        <f t="shared" si="0"/>
        <v>1</v>
      </c>
      <c r="O42" s="77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69"/>
      <c r="BB42" s="69"/>
      <c r="BC42" s="89"/>
      <c r="BD42" s="89"/>
      <c r="BE42" s="94"/>
      <c r="BF42" s="94"/>
      <c r="BG42" s="89"/>
      <c r="BH42" s="89"/>
      <c r="BI42" s="89"/>
      <c r="BJ42" s="89"/>
      <c r="BK42" s="89"/>
      <c r="BL42" s="89"/>
      <c r="BM42" s="70"/>
      <c r="BN42" s="89"/>
      <c r="BO42" s="89"/>
      <c r="BP42" s="89"/>
      <c r="BQ42" s="89"/>
      <c r="BR42" s="89"/>
      <c r="BS42" s="89"/>
      <c r="BT42" s="89"/>
      <c r="BU42" s="89"/>
      <c r="BV42" s="89"/>
      <c r="BW42" s="89"/>
      <c r="BX42" s="89"/>
      <c r="BY42" s="89"/>
      <c r="BZ42" s="89"/>
      <c r="CA42" s="89"/>
      <c r="CB42" s="89"/>
      <c r="CC42" s="89"/>
      <c r="CD42" s="89"/>
      <c r="CE42" s="89"/>
      <c r="CF42" s="89"/>
      <c r="CG42" s="89"/>
      <c r="CH42" s="89"/>
    </row>
    <row r="43" spans="1:86" s="5" customFormat="1">
      <c r="A43" s="138" t="s">
        <v>203</v>
      </c>
      <c r="B43" s="138" t="s">
        <v>203</v>
      </c>
      <c r="C43" s="138" t="s">
        <v>567</v>
      </c>
      <c r="D43" s="763">
        <v>2015</v>
      </c>
      <c r="E43" s="138" t="s">
        <v>10</v>
      </c>
      <c r="F43" s="138" t="s">
        <v>6</v>
      </c>
      <c r="G43" s="810" t="s">
        <v>578</v>
      </c>
      <c r="H43" s="765" t="s">
        <v>655</v>
      </c>
      <c r="I43" s="766" t="s">
        <v>798</v>
      </c>
      <c r="J43" s="767" t="s">
        <v>636</v>
      </c>
      <c r="K43" s="767">
        <v>0</v>
      </c>
      <c r="L43" s="766">
        <v>323</v>
      </c>
      <c r="M43" s="768">
        <v>0</v>
      </c>
      <c r="N43" s="138">
        <f t="shared" si="0"/>
        <v>323</v>
      </c>
      <c r="O43" s="77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69"/>
      <c r="BB43" s="69"/>
      <c r="BC43" s="89"/>
      <c r="BD43" s="89"/>
      <c r="BE43" s="94"/>
      <c r="BF43" s="94"/>
      <c r="BG43" s="89"/>
      <c r="BH43" s="89"/>
      <c r="BI43" s="89"/>
      <c r="BJ43" s="89"/>
      <c r="BK43" s="89"/>
      <c r="BL43" s="89"/>
      <c r="BM43" s="70"/>
      <c r="BN43" s="89"/>
      <c r="BO43" s="89"/>
      <c r="BP43" s="89"/>
      <c r="BQ43" s="89"/>
      <c r="BR43" s="89"/>
      <c r="BS43" s="89"/>
      <c r="BT43" s="89"/>
      <c r="BU43" s="89"/>
      <c r="BV43" s="89"/>
      <c r="BW43" s="89"/>
      <c r="BX43" s="89"/>
      <c r="BY43" s="89"/>
      <c r="BZ43" s="89"/>
      <c r="CA43" s="89"/>
      <c r="CB43" s="89"/>
      <c r="CC43" s="89"/>
      <c r="CD43" s="89"/>
      <c r="CE43" s="89"/>
      <c r="CF43" s="89"/>
      <c r="CG43" s="89"/>
      <c r="CH43" s="89"/>
    </row>
    <row r="44" spans="1:86" s="5" customFormat="1">
      <c r="A44" s="138" t="s">
        <v>203</v>
      </c>
      <c r="B44" s="138" t="s">
        <v>203</v>
      </c>
      <c r="C44" s="138" t="s">
        <v>567</v>
      </c>
      <c r="D44" s="138">
        <v>2015</v>
      </c>
      <c r="E44" s="138" t="s">
        <v>10</v>
      </c>
      <c r="F44" s="138" t="s">
        <v>6</v>
      </c>
      <c r="G44" s="810" t="s">
        <v>578</v>
      </c>
      <c r="H44" s="765" t="s">
        <v>376</v>
      </c>
      <c r="I44" s="766">
        <v>2</v>
      </c>
      <c r="J44" s="767" t="s">
        <v>636</v>
      </c>
      <c r="K44" s="767">
        <v>0</v>
      </c>
      <c r="L44" s="766">
        <v>9939</v>
      </c>
      <c r="M44" s="768">
        <v>0</v>
      </c>
      <c r="N44" s="138">
        <f t="shared" si="0"/>
        <v>9939</v>
      </c>
      <c r="O44" s="77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69"/>
      <c r="BB44" s="69"/>
      <c r="BC44" s="89"/>
      <c r="BD44" s="89"/>
      <c r="BE44" s="94"/>
      <c r="BF44" s="94"/>
      <c r="BG44" s="89"/>
      <c r="BH44" s="89"/>
      <c r="BI44" s="89"/>
      <c r="BJ44" s="89"/>
      <c r="BK44" s="89"/>
      <c r="BL44" s="89"/>
      <c r="BM44" s="70"/>
      <c r="BN44" s="89"/>
      <c r="BO44" s="89"/>
      <c r="BP44" s="89"/>
      <c r="BQ44" s="89"/>
      <c r="BR44" s="89"/>
      <c r="BS44" s="89"/>
      <c r="BT44" s="89"/>
      <c r="BU44" s="89"/>
      <c r="BV44" s="89"/>
      <c r="BW44" s="89"/>
      <c r="BX44" s="89"/>
      <c r="BY44" s="89"/>
      <c r="BZ44" s="89"/>
      <c r="CA44" s="89"/>
      <c r="CB44" s="89"/>
      <c r="CC44" s="89"/>
      <c r="CD44" s="89"/>
      <c r="CE44" s="89"/>
      <c r="CF44" s="89"/>
      <c r="CG44" s="89"/>
      <c r="CH44" s="89"/>
    </row>
    <row r="45" spans="1:86" s="5" customFormat="1">
      <c r="A45" s="138" t="s">
        <v>203</v>
      </c>
      <c r="B45" s="138" t="s">
        <v>203</v>
      </c>
      <c r="C45" s="138" t="s">
        <v>567</v>
      </c>
      <c r="D45" s="763">
        <v>2015</v>
      </c>
      <c r="E45" s="138" t="s">
        <v>10</v>
      </c>
      <c r="F45" s="138" t="s">
        <v>6</v>
      </c>
      <c r="G45" s="810" t="s">
        <v>578</v>
      </c>
      <c r="H45" s="765" t="s">
        <v>656</v>
      </c>
      <c r="I45" s="766" t="s">
        <v>798</v>
      </c>
      <c r="J45" s="767" t="s">
        <v>636</v>
      </c>
      <c r="K45" s="767">
        <v>0</v>
      </c>
      <c r="L45" s="766">
        <v>6</v>
      </c>
      <c r="M45" s="768">
        <v>0</v>
      </c>
      <c r="N45" s="138">
        <f t="shared" si="0"/>
        <v>6</v>
      </c>
      <c r="O45" s="77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69"/>
      <c r="BB45" s="69"/>
      <c r="BC45" s="89"/>
      <c r="BD45" s="89"/>
      <c r="BE45" s="94"/>
      <c r="BF45" s="94"/>
      <c r="BG45" s="89"/>
      <c r="BH45" s="89"/>
      <c r="BI45" s="89"/>
      <c r="BJ45" s="89"/>
      <c r="BK45" s="89"/>
      <c r="BL45" s="89"/>
      <c r="BM45" s="70"/>
      <c r="BN45" s="89"/>
      <c r="BO45" s="89"/>
      <c r="BP45" s="89"/>
      <c r="BQ45" s="89"/>
      <c r="BR45" s="89"/>
      <c r="BS45" s="89"/>
      <c r="BT45" s="89"/>
      <c r="BU45" s="89"/>
      <c r="BV45" s="89"/>
      <c r="BW45" s="89"/>
      <c r="BX45" s="89"/>
      <c r="BY45" s="89"/>
      <c r="BZ45" s="89"/>
      <c r="CA45" s="89"/>
      <c r="CB45" s="89"/>
      <c r="CC45" s="89"/>
      <c r="CD45" s="89"/>
      <c r="CE45" s="89"/>
      <c r="CF45" s="89"/>
      <c r="CG45" s="89"/>
      <c r="CH45" s="89"/>
    </row>
    <row r="46" spans="1:86" s="5" customFormat="1">
      <c r="A46" s="138" t="s">
        <v>203</v>
      </c>
      <c r="B46" s="138" t="s">
        <v>203</v>
      </c>
      <c r="C46" s="138" t="s">
        <v>567</v>
      </c>
      <c r="D46" s="138">
        <v>2015</v>
      </c>
      <c r="E46" s="138" t="s">
        <v>10</v>
      </c>
      <c r="F46" s="138" t="s">
        <v>6</v>
      </c>
      <c r="G46" s="810" t="s">
        <v>578</v>
      </c>
      <c r="H46" s="765" t="s">
        <v>380</v>
      </c>
      <c r="I46" s="766" t="s">
        <v>798</v>
      </c>
      <c r="J46" s="767" t="s">
        <v>636</v>
      </c>
      <c r="K46" s="767">
        <v>0</v>
      </c>
      <c r="L46" s="766">
        <v>2</v>
      </c>
      <c r="M46" s="768">
        <v>0</v>
      </c>
      <c r="N46" s="138">
        <f t="shared" si="0"/>
        <v>2</v>
      </c>
      <c r="O46" s="77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69"/>
      <c r="BB46" s="69"/>
      <c r="BC46" s="89"/>
      <c r="BD46" s="89"/>
      <c r="BE46" s="94"/>
      <c r="BF46" s="94"/>
      <c r="BG46" s="89"/>
      <c r="BH46" s="89"/>
      <c r="BI46" s="89"/>
      <c r="BJ46" s="89"/>
      <c r="BK46" s="89"/>
      <c r="BL46" s="89"/>
      <c r="BM46" s="70"/>
      <c r="BN46" s="89"/>
      <c r="BO46" s="89"/>
      <c r="BP46" s="89"/>
      <c r="BQ46" s="89"/>
      <c r="BR46" s="89"/>
      <c r="BS46" s="89"/>
      <c r="BT46" s="89"/>
      <c r="BU46" s="89"/>
      <c r="BV46" s="89"/>
      <c r="BW46" s="89"/>
      <c r="BX46" s="89"/>
      <c r="BY46" s="89"/>
      <c r="BZ46" s="89"/>
      <c r="CA46" s="89"/>
      <c r="CB46" s="89"/>
      <c r="CC46" s="89"/>
      <c r="CD46" s="89"/>
      <c r="CE46" s="89"/>
      <c r="CF46" s="89"/>
      <c r="CG46" s="89"/>
      <c r="CH46" s="89"/>
    </row>
    <row r="47" spans="1:86" s="5" customFormat="1">
      <c r="A47" s="138" t="s">
        <v>203</v>
      </c>
      <c r="B47" s="138" t="s">
        <v>203</v>
      </c>
      <c r="C47" s="138" t="s">
        <v>567</v>
      </c>
      <c r="D47" s="763">
        <v>2015</v>
      </c>
      <c r="E47" s="138" t="s">
        <v>10</v>
      </c>
      <c r="F47" s="138" t="s">
        <v>6</v>
      </c>
      <c r="G47" s="810" t="s">
        <v>578</v>
      </c>
      <c r="H47" s="765" t="s">
        <v>657</v>
      </c>
      <c r="I47" s="766" t="s">
        <v>798</v>
      </c>
      <c r="J47" s="767" t="s">
        <v>636</v>
      </c>
      <c r="K47" s="767">
        <v>0</v>
      </c>
      <c r="L47" s="766">
        <v>1</v>
      </c>
      <c r="M47" s="768">
        <v>0</v>
      </c>
      <c r="N47" s="138">
        <f t="shared" si="0"/>
        <v>1</v>
      </c>
      <c r="O47" s="77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69"/>
      <c r="BB47" s="69"/>
      <c r="BC47" s="89"/>
      <c r="BD47" s="89"/>
      <c r="BE47" s="94"/>
      <c r="BF47" s="94"/>
      <c r="BG47" s="89"/>
      <c r="BH47" s="89"/>
      <c r="BI47" s="89"/>
      <c r="BJ47" s="89"/>
      <c r="BK47" s="89"/>
      <c r="BL47" s="89"/>
      <c r="BM47" s="70"/>
      <c r="BN47" s="89"/>
      <c r="BO47" s="89"/>
      <c r="BP47" s="89"/>
      <c r="BQ47" s="89"/>
      <c r="BR47" s="89"/>
      <c r="BS47" s="89"/>
      <c r="BT47" s="89"/>
      <c r="BU47" s="89"/>
      <c r="BV47" s="89"/>
      <c r="BW47" s="89"/>
      <c r="BX47" s="89"/>
      <c r="BY47" s="89"/>
      <c r="BZ47" s="89"/>
      <c r="CA47" s="89"/>
      <c r="CB47" s="89"/>
      <c r="CC47" s="89"/>
      <c r="CD47" s="89"/>
      <c r="CE47" s="89"/>
      <c r="CF47" s="89"/>
      <c r="CG47" s="89"/>
      <c r="CH47" s="89"/>
    </row>
    <row r="48" spans="1:86" s="5" customFormat="1">
      <c r="A48" s="138" t="s">
        <v>203</v>
      </c>
      <c r="B48" s="138" t="s">
        <v>203</v>
      </c>
      <c r="C48" s="138" t="s">
        <v>567</v>
      </c>
      <c r="D48" s="138">
        <v>2015</v>
      </c>
      <c r="E48" s="138" t="s">
        <v>10</v>
      </c>
      <c r="F48" s="138" t="s">
        <v>6</v>
      </c>
      <c r="G48" s="810" t="s">
        <v>578</v>
      </c>
      <c r="H48" s="765" t="s">
        <v>658</v>
      </c>
      <c r="I48" s="766" t="s">
        <v>798</v>
      </c>
      <c r="J48" s="767" t="s">
        <v>636</v>
      </c>
      <c r="K48" s="767">
        <v>0</v>
      </c>
      <c r="L48" s="766">
        <v>9</v>
      </c>
      <c r="M48" s="768">
        <v>0</v>
      </c>
      <c r="N48" s="138">
        <f t="shared" si="0"/>
        <v>9</v>
      </c>
      <c r="O48" s="77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69"/>
      <c r="BB48" s="69"/>
      <c r="BC48" s="89"/>
      <c r="BD48" s="89"/>
      <c r="BE48" s="94"/>
      <c r="BF48" s="94"/>
      <c r="BG48" s="89"/>
      <c r="BH48" s="89"/>
      <c r="BI48" s="89"/>
      <c r="BJ48" s="89"/>
      <c r="BK48" s="89"/>
      <c r="BL48" s="89"/>
      <c r="BM48" s="70"/>
      <c r="BN48" s="89"/>
      <c r="BO48" s="89"/>
      <c r="BP48" s="89"/>
      <c r="BQ48" s="89"/>
      <c r="BR48" s="89"/>
      <c r="BS48" s="89"/>
      <c r="BT48" s="89"/>
      <c r="BU48" s="89"/>
      <c r="BV48" s="89"/>
      <c r="BW48" s="89"/>
      <c r="BX48" s="89"/>
      <c r="BY48" s="89"/>
      <c r="BZ48" s="89"/>
      <c r="CA48" s="89"/>
      <c r="CB48" s="89"/>
      <c r="CC48" s="89"/>
      <c r="CD48" s="89"/>
      <c r="CE48" s="89"/>
      <c r="CF48" s="89"/>
      <c r="CG48" s="89"/>
      <c r="CH48" s="89"/>
    </row>
    <row r="49" spans="1:86" s="5" customFormat="1">
      <c r="A49" s="138" t="s">
        <v>203</v>
      </c>
      <c r="B49" s="138" t="s">
        <v>203</v>
      </c>
      <c r="C49" s="138" t="s">
        <v>567</v>
      </c>
      <c r="D49" s="763">
        <v>2015</v>
      </c>
      <c r="E49" s="138" t="s">
        <v>10</v>
      </c>
      <c r="F49" s="138" t="s">
        <v>6</v>
      </c>
      <c r="G49" s="810" t="s">
        <v>578</v>
      </c>
      <c r="H49" s="765" t="s">
        <v>387</v>
      </c>
      <c r="I49" s="766">
        <v>2</v>
      </c>
      <c r="J49" s="767" t="s">
        <v>636</v>
      </c>
      <c r="K49" s="767">
        <v>0</v>
      </c>
      <c r="L49" s="766">
        <v>84</v>
      </c>
      <c r="M49" s="768">
        <v>0</v>
      </c>
      <c r="N49" s="138">
        <f t="shared" si="0"/>
        <v>84</v>
      </c>
      <c r="O49" s="77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69"/>
      <c r="BB49" s="69"/>
      <c r="BC49" s="89"/>
      <c r="BD49" s="89"/>
      <c r="BE49" s="94"/>
      <c r="BF49" s="94"/>
      <c r="BG49" s="89"/>
      <c r="BH49" s="89"/>
      <c r="BI49" s="89"/>
      <c r="BJ49" s="89"/>
      <c r="BK49" s="89"/>
      <c r="BL49" s="89"/>
      <c r="BM49" s="70"/>
      <c r="BN49" s="89"/>
      <c r="BO49" s="89"/>
      <c r="BP49" s="89"/>
      <c r="BQ49" s="89"/>
      <c r="BR49" s="89"/>
      <c r="BS49" s="89"/>
      <c r="BT49" s="89"/>
      <c r="BU49" s="89"/>
      <c r="BV49" s="89"/>
      <c r="BW49" s="89"/>
      <c r="BX49" s="89"/>
      <c r="BY49" s="89"/>
      <c r="BZ49" s="89"/>
      <c r="CA49" s="89"/>
      <c r="CB49" s="89"/>
      <c r="CC49" s="89"/>
      <c r="CD49" s="89"/>
      <c r="CE49" s="89"/>
      <c r="CF49" s="89"/>
      <c r="CG49" s="89"/>
      <c r="CH49" s="89"/>
    </row>
    <row r="50" spans="1:86" s="5" customFormat="1">
      <c r="A50" s="138" t="s">
        <v>203</v>
      </c>
      <c r="B50" s="138" t="s">
        <v>203</v>
      </c>
      <c r="C50" s="138" t="s">
        <v>567</v>
      </c>
      <c r="D50" s="138">
        <v>2015</v>
      </c>
      <c r="E50" s="138" t="s">
        <v>10</v>
      </c>
      <c r="F50" s="138" t="s">
        <v>6</v>
      </c>
      <c r="G50" s="810" t="s">
        <v>578</v>
      </c>
      <c r="H50" s="765" t="s">
        <v>388</v>
      </c>
      <c r="I50" s="766" t="s">
        <v>798</v>
      </c>
      <c r="J50" s="767" t="s">
        <v>636</v>
      </c>
      <c r="K50" s="767">
        <v>0</v>
      </c>
      <c r="L50" s="766">
        <v>19</v>
      </c>
      <c r="M50" s="768">
        <v>0</v>
      </c>
      <c r="N50" s="138">
        <f t="shared" si="0"/>
        <v>19</v>
      </c>
      <c r="O50" s="77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69"/>
      <c r="BB50" s="69"/>
      <c r="BC50" s="89"/>
      <c r="BD50" s="89"/>
      <c r="BE50" s="94"/>
      <c r="BF50" s="94"/>
      <c r="BG50" s="89"/>
      <c r="BH50" s="89"/>
      <c r="BI50" s="89"/>
      <c r="BJ50" s="89"/>
      <c r="BK50" s="89"/>
      <c r="BL50" s="89"/>
      <c r="BM50" s="70"/>
      <c r="BN50" s="89"/>
      <c r="BO50" s="89"/>
      <c r="BP50" s="89"/>
      <c r="BQ50" s="89"/>
      <c r="BR50" s="89"/>
      <c r="BS50" s="89"/>
      <c r="BT50" s="89"/>
      <c r="BU50" s="89"/>
      <c r="BV50" s="89"/>
      <c r="BW50" s="89"/>
      <c r="BX50" s="89"/>
      <c r="BY50" s="89"/>
      <c r="BZ50" s="89"/>
      <c r="CA50" s="89"/>
      <c r="CB50" s="89"/>
      <c r="CC50" s="89"/>
      <c r="CD50" s="89"/>
      <c r="CE50" s="89"/>
      <c r="CF50" s="89"/>
      <c r="CG50" s="89"/>
      <c r="CH50" s="89"/>
    </row>
    <row r="51" spans="1:86" s="5" customFormat="1">
      <c r="A51" s="138" t="s">
        <v>203</v>
      </c>
      <c r="B51" s="138" t="s">
        <v>203</v>
      </c>
      <c r="C51" s="138" t="s">
        <v>567</v>
      </c>
      <c r="D51" s="763">
        <v>2015</v>
      </c>
      <c r="E51" s="138" t="s">
        <v>10</v>
      </c>
      <c r="F51" s="138" t="s">
        <v>6</v>
      </c>
      <c r="G51" s="810" t="s">
        <v>578</v>
      </c>
      <c r="H51" s="765" t="s">
        <v>395</v>
      </c>
      <c r="I51" s="766">
        <v>2</v>
      </c>
      <c r="J51" s="767" t="s">
        <v>636</v>
      </c>
      <c r="K51" s="767">
        <v>0</v>
      </c>
      <c r="L51" s="766">
        <v>1</v>
      </c>
      <c r="M51" s="768">
        <v>0</v>
      </c>
      <c r="N51" s="138">
        <f t="shared" si="0"/>
        <v>1</v>
      </c>
      <c r="O51" s="77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69"/>
      <c r="BB51" s="69"/>
      <c r="BC51" s="89"/>
      <c r="BD51" s="89"/>
      <c r="BE51" s="94"/>
      <c r="BF51" s="94"/>
      <c r="BG51" s="89"/>
      <c r="BH51" s="89"/>
      <c r="BI51" s="89"/>
      <c r="BJ51" s="89"/>
      <c r="BK51" s="89"/>
      <c r="BL51" s="89"/>
      <c r="BM51" s="70"/>
      <c r="BN51" s="89"/>
      <c r="BO51" s="89"/>
      <c r="BP51" s="89"/>
      <c r="BQ51" s="89"/>
      <c r="BR51" s="89"/>
      <c r="BS51" s="89"/>
      <c r="BT51" s="89"/>
      <c r="BU51" s="89"/>
      <c r="BV51" s="89"/>
      <c r="BW51" s="89"/>
      <c r="BX51" s="89"/>
      <c r="BY51" s="89"/>
      <c r="BZ51" s="89"/>
      <c r="CA51" s="89"/>
      <c r="CB51" s="89"/>
      <c r="CC51" s="89"/>
      <c r="CD51" s="89"/>
      <c r="CE51" s="89"/>
      <c r="CF51" s="89"/>
      <c r="CG51" s="89"/>
      <c r="CH51" s="89"/>
    </row>
    <row r="52" spans="1:86" s="5" customFormat="1">
      <c r="A52" s="138" t="s">
        <v>203</v>
      </c>
      <c r="B52" s="138" t="s">
        <v>203</v>
      </c>
      <c r="C52" s="138" t="s">
        <v>567</v>
      </c>
      <c r="D52" s="138">
        <v>2015</v>
      </c>
      <c r="E52" s="138" t="s">
        <v>10</v>
      </c>
      <c r="F52" s="138" t="s">
        <v>6</v>
      </c>
      <c r="G52" s="810" t="s">
        <v>578</v>
      </c>
      <c r="H52" s="765" t="s">
        <v>399</v>
      </c>
      <c r="I52" s="766">
        <v>1</v>
      </c>
      <c r="J52" s="767" t="s">
        <v>636</v>
      </c>
      <c r="K52" s="767">
        <v>0</v>
      </c>
      <c r="L52" s="766">
        <v>1</v>
      </c>
      <c r="M52" s="768">
        <v>0</v>
      </c>
      <c r="N52" s="138">
        <f t="shared" si="0"/>
        <v>1</v>
      </c>
      <c r="O52" s="77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69"/>
      <c r="BB52" s="69"/>
      <c r="BC52" s="89"/>
      <c r="BD52" s="89"/>
      <c r="BE52" s="94"/>
      <c r="BF52" s="94"/>
      <c r="BG52" s="89"/>
      <c r="BH52" s="89"/>
      <c r="BI52" s="89"/>
      <c r="BJ52" s="89"/>
      <c r="BK52" s="89"/>
      <c r="BL52" s="89"/>
      <c r="BM52" s="70"/>
      <c r="BN52" s="89"/>
      <c r="BO52" s="89"/>
      <c r="BP52" s="89"/>
      <c r="BQ52" s="89"/>
      <c r="BR52" s="89"/>
      <c r="BS52" s="89"/>
      <c r="BT52" s="89"/>
      <c r="BU52" s="89"/>
      <c r="BV52" s="89"/>
      <c r="BW52" s="89"/>
      <c r="BX52" s="89"/>
      <c r="BY52" s="89"/>
      <c r="BZ52" s="89"/>
      <c r="CA52" s="89"/>
      <c r="CB52" s="89"/>
      <c r="CC52" s="89"/>
      <c r="CD52" s="89"/>
      <c r="CE52" s="89"/>
      <c r="CF52" s="89"/>
      <c r="CG52" s="89"/>
      <c r="CH52" s="89"/>
    </row>
    <row r="53" spans="1:86" s="5" customFormat="1">
      <c r="A53" s="138" t="s">
        <v>203</v>
      </c>
      <c r="B53" s="138" t="s">
        <v>203</v>
      </c>
      <c r="C53" s="138" t="s">
        <v>567</v>
      </c>
      <c r="D53" s="763">
        <v>2015</v>
      </c>
      <c r="E53" s="138" t="s">
        <v>10</v>
      </c>
      <c r="F53" s="138" t="s">
        <v>6</v>
      </c>
      <c r="G53" s="810" t="s">
        <v>578</v>
      </c>
      <c r="H53" s="765" t="s">
        <v>400</v>
      </c>
      <c r="I53" s="766">
        <v>1</v>
      </c>
      <c r="J53" s="767" t="s">
        <v>636</v>
      </c>
      <c r="K53" s="767">
        <v>0</v>
      </c>
      <c r="L53" s="766">
        <v>6</v>
      </c>
      <c r="M53" s="768">
        <v>0</v>
      </c>
      <c r="N53" s="138">
        <f t="shared" si="0"/>
        <v>6</v>
      </c>
      <c r="O53" s="77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69"/>
      <c r="BB53" s="69"/>
      <c r="BC53" s="89"/>
      <c r="BD53" s="89"/>
      <c r="BE53" s="94"/>
      <c r="BF53" s="94"/>
      <c r="BG53" s="89"/>
      <c r="BH53" s="89"/>
      <c r="BI53" s="89"/>
      <c r="BJ53" s="89"/>
      <c r="BK53" s="89"/>
      <c r="BL53" s="89"/>
      <c r="BM53" s="70"/>
      <c r="BN53" s="89"/>
      <c r="BO53" s="89"/>
      <c r="BP53" s="89"/>
      <c r="BQ53" s="89"/>
      <c r="BR53" s="89"/>
      <c r="BS53" s="89"/>
      <c r="BT53" s="89"/>
      <c r="BU53" s="89"/>
      <c r="BV53" s="89"/>
      <c r="BW53" s="89"/>
      <c r="BX53" s="89"/>
      <c r="BY53" s="89"/>
      <c r="BZ53" s="89"/>
      <c r="CA53" s="89"/>
      <c r="CB53" s="89"/>
      <c r="CC53" s="89"/>
      <c r="CD53" s="89"/>
      <c r="CE53" s="89"/>
      <c r="CF53" s="89"/>
      <c r="CG53" s="89"/>
      <c r="CH53" s="89"/>
    </row>
    <row r="54" spans="1:86" s="5" customFormat="1">
      <c r="A54" s="138" t="s">
        <v>203</v>
      </c>
      <c r="B54" s="138" t="s">
        <v>203</v>
      </c>
      <c r="C54" s="138" t="s">
        <v>567</v>
      </c>
      <c r="D54" s="138">
        <v>2015</v>
      </c>
      <c r="E54" s="138" t="s">
        <v>10</v>
      </c>
      <c r="F54" s="138" t="s">
        <v>6</v>
      </c>
      <c r="G54" s="810" t="s">
        <v>578</v>
      </c>
      <c r="H54" s="765" t="s">
        <v>401</v>
      </c>
      <c r="I54" s="766">
        <v>1</v>
      </c>
      <c r="J54" s="767" t="s">
        <v>636</v>
      </c>
      <c r="K54" s="767">
        <v>0</v>
      </c>
      <c r="L54" s="766">
        <v>1</v>
      </c>
      <c r="M54" s="768">
        <v>0</v>
      </c>
      <c r="N54" s="138">
        <f t="shared" si="0"/>
        <v>1</v>
      </c>
      <c r="O54" s="77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69"/>
      <c r="BB54" s="69"/>
      <c r="BC54" s="89"/>
      <c r="BD54" s="89"/>
      <c r="BE54" s="94"/>
      <c r="BF54" s="94"/>
      <c r="BG54" s="89"/>
      <c r="BH54" s="89"/>
      <c r="BI54" s="89"/>
      <c r="BJ54" s="89"/>
      <c r="BK54" s="89"/>
      <c r="BL54" s="89"/>
      <c r="BM54" s="70"/>
      <c r="BN54" s="89"/>
      <c r="BO54" s="89"/>
      <c r="BP54" s="89"/>
      <c r="BQ54" s="89"/>
      <c r="BR54" s="89"/>
      <c r="BS54" s="89"/>
      <c r="BT54" s="89"/>
      <c r="BU54" s="89"/>
      <c r="BV54" s="89"/>
      <c r="BW54" s="89"/>
      <c r="BX54" s="89"/>
      <c r="BY54" s="89"/>
      <c r="BZ54" s="89"/>
      <c r="CA54" s="89"/>
      <c r="CB54" s="89"/>
      <c r="CC54" s="89"/>
      <c r="CD54" s="89"/>
      <c r="CE54" s="89"/>
      <c r="CF54" s="89"/>
      <c r="CG54" s="89"/>
      <c r="CH54" s="89"/>
    </row>
    <row r="55" spans="1:86" s="5" customFormat="1">
      <c r="A55" s="138" t="s">
        <v>203</v>
      </c>
      <c r="B55" s="138" t="s">
        <v>203</v>
      </c>
      <c r="C55" s="138" t="s">
        <v>567</v>
      </c>
      <c r="D55" s="763">
        <v>2015</v>
      </c>
      <c r="E55" s="138" t="s">
        <v>10</v>
      </c>
      <c r="F55" s="138" t="s">
        <v>6</v>
      </c>
      <c r="G55" s="810" t="s">
        <v>578</v>
      </c>
      <c r="H55" s="765" t="s">
        <v>403</v>
      </c>
      <c r="I55" s="766">
        <v>1</v>
      </c>
      <c r="J55" s="767" t="s">
        <v>636</v>
      </c>
      <c r="K55" s="767">
        <v>0</v>
      </c>
      <c r="L55" s="766">
        <v>2</v>
      </c>
      <c r="M55" s="768">
        <v>0</v>
      </c>
      <c r="N55" s="138">
        <f t="shared" si="0"/>
        <v>2</v>
      </c>
      <c r="O55" s="772"/>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69"/>
      <c r="BB55" s="69"/>
      <c r="BC55" s="89"/>
      <c r="BD55" s="89"/>
      <c r="BE55" s="94"/>
      <c r="BF55" s="94"/>
      <c r="BG55" s="89"/>
      <c r="BH55" s="89"/>
      <c r="BI55" s="89"/>
      <c r="BJ55" s="89"/>
      <c r="BK55" s="89"/>
      <c r="BL55" s="89"/>
      <c r="BM55" s="70"/>
      <c r="BN55" s="89"/>
      <c r="BO55" s="89"/>
      <c r="BP55" s="89"/>
      <c r="BQ55" s="89"/>
      <c r="BR55" s="89"/>
      <c r="BS55" s="89"/>
      <c r="BT55" s="89"/>
      <c r="BU55" s="89"/>
      <c r="BV55" s="89"/>
      <c r="BW55" s="89"/>
      <c r="BX55" s="89"/>
      <c r="BY55" s="89"/>
      <c r="BZ55" s="89"/>
      <c r="CA55" s="89"/>
      <c r="CB55" s="89"/>
      <c r="CC55" s="89"/>
      <c r="CD55" s="89"/>
      <c r="CE55" s="89"/>
      <c r="CF55" s="89"/>
      <c r="CG55" s="89"/>
      <c r="CH55" s="89"/>
    </row>
    <row r="56" spans="1:86" s="5" customFormat="1">
      <c r="A56" s="138" t="s">
        <v>203</v>
      </c>
      <c r="B56" s="138" t="s">
        <v>203</v>
      </c>
      <c r="C56" s="138" t="s">
        <v>567</v>
      </c>
      <c r="D56" s="138">
        <v>2015</v>
      </c>
      <c r="E56" s="138" t="s">
        <v>10</v>
      </c>
      <c r="F56" s="138" t="s">
        <v>6</v>
      </c>
      <c r="G56" s="810" t="s">
        <v>578</v>
      </c>
      <c r="H56" s="765" t="s">
        <v>415</v>
      </c>
      <c r="I56" s="766" t="s">
        <v>798</v>
      </c>
      <c r="J56" s="767" t="s">
        <v>636</v>
      </c>
      <c r="K56" s="767">
        <v>0</v>
      </c>
      <c r="L56" s="766">
        <v>2</v>
      </c>
      <c r="M56" s="768">
        <v>0</v>
      </c>
      <c r="N56" s="138">
        <f t="shared" si="0"/>
        <v>2</v>
      </c>
      <c r="O56" s="772"/>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69"/>
      <c r="BB56" s="69"/>
      <c r="BC56" s="89"/>
      <c r="BD56" s="89"/>
      <c r="BE56" s="94"/>
      <c r="BF56" s="94"/>
      <c r="BG56" s="89"/>
      <c r="BH56" s="89"/>
      <c r="BI56" s="89"/>
      <c r="BJ56" s="89"/>
      <c r="BK56" s="89"/>
      <c r="BL56" s="89"/>
      <c r="BM56" s="70"/>
      <c r="BN56" s="89"/>
      <c r="BO56" s="89"/>
      <c r="BP56" s="89"/>
      <c r="BQ56" s="89"/>
      <c r="BR56" s="89"/>
      <c r="BS56" s="89"/>
      <c r="BT56" s="89"/>
      <c r="BU56" s="89"/>
      <c r="BV56" s="89"/>
      <c r="BW56" s="89"/>
      <c r="BX56" s="89"/>
      <c r="BY56" s="89"/>
      <c r="BZ56" s="89"/>
      <c r="CA56" s="89"/>
      <c r="CB56" s="89"/>
      <c r="CC56" s="89"/>
      <c r="CD56" s="89"/>
      <c r="CE56" s="89"/>
      <c r="CF56" s="89"/>
      <c r="CG56" s="89"/>
      <c r="CH56" s="89"/>
    </row>
    <row r="57" spans="1:86" s="5" customFormat="1">
      <c r="A57" s="138" t="s">
        <v>203</v>
      </c>
      <c r="B57" s="138" t="s">
        <v>203</v>
      </c>
      <c r="C57" s="138" t="s">
        <v>567</v>
      </c>
      <c r="D57" s="763">
        <v>2015</v>
      </c>
      <c r="E57" s="138" t="s">
        <v>10</v>
      </c>
      <c r="F57" s="138" t="s">
        <v>6</v>
      </c>
      <c r="G57" s="810" t="s">
        <v>578</v>
      </c>
      <c r="H57" s="765" t="s">
        <v>659</v>
      </c>
      <c r="I57" s="766">
        <v>2</v>
      </c>
      <c r="J57" s="767" t="s">
        <v>636</v>
      </c>
      <c r="K57" s="767">
        <v>0</v>
      </c>
      <c r="L57" s="766">
        <v>187</v>
      </c>
      <c r="M57" s="768">
        <v>0</v>
      </c>
      <c r="N57" s="138">
        <f t="shared" si="0"/>
        <v>187</v>
      </c>
      <c r="O57" s="773" t="s">
        <v>992</v>
      </c>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69"/>
      <c r="BB57" s="69"/>
      <c r="BC57" s="89"/>
      <c r="BD57" s="89"/>
      <c r="BE57" s="94"/>
      <c r="BF57" s="94"/>
      <c r="BG57" s="89"/>
      <c r="BH57" s="89"/>
      <c r="BI57" s="89"/>
      <c r="BJ57" s="89"/>
      <c r="BK57" s="89"/>
      <c r="BL57" s="89"/>
      <c r="BM57" s="70"/>
      <c r="BN57" s="89"/>
      <c r="BO57" s="89"/>
      <c r="BP57" s="89"/>
      <c r="BQ57" s="89"/>
      <c r="BR57" s="89"/>
      <c r="BS57" s="89"/>
      <c r="BT57" s="89"/>
      <c r="BU57" s="89"/>
      <c r="BV57" s="89"/>
      <c r="BW57" s="89"/>
      <c r="BX57" s="89"/>
      <c r="BY57" s="89"/>
      <c r="BZ57" s="89"/>
      <c r="CA57" s="89"/>
      <c r="CB57" s="89"/>
      <c r="CC57" s="89"/>
      <c r="CD57" s="89"/>
      <c r="CE57" s="89"/>
      <c r="CF57" s="89"/>
      <c r="CG57" s="89"/>
      <c r="CH57" s="89"/>
    </row>
    <row r="58" spans="1:86" s="5" customFormat="1">
      <c r="A58" s="138" t="s">
        <v>203</v>
      </c>
      <c r="B58" s="138" t="s">
        <v>203</v>
      </c>
      <c r="C58" s="138" t="s">
        <v>567</v>
      </c>
      <c r="D58" s="138">
        <v>2015</v>
      </c>
      <c r="E58" s="138" t="s">
        <v>10</v>
      </c>
      <c r="F58" s="138" t="s">
        <v>6</v>
      </c>
      <c r="G58" s="810" t="s">
        <v>578</v>
      </c>
      <c r="H58" s="765" t="s">
        <v>420</v>
      </c>
      <c r="I58" s="766">
        <v>1</v>
      </c>
      <c r="J58" s="767" t="s">
        <v>636</v>
      </c>
      <c r="K58" s="767">
        <v>0</v>
      </c>
      <c r="L58" s="766">
        <v>27</v>
      </c>
      <c r="M58" s="768">
        <v>0</v>
      </c>
      <c r="N58" s="138">
        <f t="shared" si="0"/>
        <v>27</v>
      </c>
      <c r="O58" s="772"/>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69"/>
      <c r="BB58" s="69"/>
      <c r="BC58" s="89"/>
      <c r="BD58" s="89"/>
      <c r="BE58" s="94"/>
      <c r="BF58" s="94"/>
      <c r="BG58" s="89"/>
      <c r="BH58" s="89"/>
      <c r="BI58" s="89"/>
      <c r="BJ58" s="89"/>
      <c r="BK58" s="89"/>
      <c r="BL58" s="89"/>
      <c r="BM58" s="70"/>
      <c r="BN58" s="89"/>
      <c r="BO58" s="89"/>
      <c r="BP58" s="89"/>
      <c r="BQ58" s="89"/>
      <c r="BR58" s="89"/>
      <c r="BS58" s="89"/>
      <c r="BT58" s="89"/>
      <c r="BU58" s="89"/>
      <c r="BV58" s="89"/>
      <c r="BW58" s="89"/>
      <c r="BX58" s="89"/>
      <c r="BY58" s="89"/>
      <c r="BZ58" s="89"/>
      <c r="CA58" s="89"/>
      <c r="CB58" s="89"/>
      <c r="CC58" s="89"/>
      <c r="CD58" s="89"/>
      <c r="CE58" s="89"/>
      <c r="CF58" s="89"/>
      <c r="CG58" s="89"/>
      <c r="CH58" s="89"/>
    </row>
    <row r="59" spans="1:86" s="5" customFormat="1">
      <c r="A59" s="138" t="s">
        <v>203</v>
      </c>
      <c r="B59" s="138" t="s">
        <v>203</v>
      </c>
      <c r="C59" s="138" t="s">
        <v>567</v>
      </c>
      <c r="D59" s="763">
        <v>2015</v>
      </c>
      <c r="E59" s="138" t="s">
        <v>10</v>
      </c>
      <c r="F59" s="138" t="s">
        <v>6</v>
      </c>
      <c r="G59" s="810" t="s">
        <v>578</v>
      </c>
      <c r="H59" s="765" t="s">
        <v>421</v>
      </c>
      <c r="I59" s="766">
        <v>2</v>
      </c>
      <c r="J59" s="767" t="s">
        <v>636</v>
      </c>
      <c r="K59" s="767">
        <v>0</v>
      </c>
      <c r="L59" s="766">
        <v>3</v>
      </c>
      <c r="M59" s="768">
        <v>0</v>
      </c>
      <c r="N59" s="138">
        <f t="shared" si="0"/>
        <v>3</v>
      </c>
      <c r="O59" s="772"/>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69"/>
      <c r="BB59" s="69"/>
      <c r="BC59" s="89"/>
      <c r="BD59" s="89"/>
      <c r="BE59" s="94"/>
      <c r="BF59" s="94"/>
      <c r="BG59" s="89"/>
      <c r="BH59" s="89"/>
      <c r="BI59" s="89"/>
      <c r="BJ59" s="89"/>
      <c r="BK59" s="89"/>
      <c r="BL59" s="89"/>
      <c r="BM59" s="70"/>
      <c r="BN59" s="89"/>
      <c r="BO59" s="89"/>
      <c r="BP59" s="89"/>
      <c r="BQ59" s="89"/>
      <c r="BR59" s="89"/>
      <c r="BS59" s="89"/>
      <c r="BT59" s="89"/>
      <c r="BU59" s="89"/>
      <c r="BV59" s="89"/>
      <c r="BW59" s="89"/>
      <c r="BX59" s="89"/>
      <c r="BY59" s="89"/>
      <c r="BZ59" s="89"/>
      <c r="CA59" s="89"/>
      <c r="CB59" s="89"/>
      <c r="CC59" s="89"/>
      <c r="CD59" s="89"/>
      <c r="CE59" s="89"/>
      <c r="CF59" s="89"/>
      <c r="CG59" s="89"/>
      <c r="CH59" s="89"/>
    </row>
    <row r="60" spans="1:86" s="5" customFormat="1">
      <c r="A60" s="138" t="s">
        <v>203</v>
      </c>
      <c r="B60" s="138" t="s">
        <v>203</v>
      </c>
      <c r="C60" s="138" t="s">
        <v>567</v>
      </c>
      <c r="D60" s="138">
        <v>2015</v>
      </c>
      <c r="E60" s="138" t="s">
        <v>10</v>
      </c>
      <c r="F60" s="138" t="s">
        <v>6</v>
      </c>
      <c r="G60" s="810" t="s">
        <v>578</v>
      </c>
      <c r="H60" s="765" t="s">
        <v>660</v>
      </c>
      <c r="I60" s="766" t="s">
        <v>798</v>
      </c>
      <c r="J60" s="767" t="s">
        <v>636</v>
      </c>
      <c r="K60" s="767">
        <v>0</v>
      </c>
      <c r="L60" s="766">
        <v>9</v>
      </c>
      <c r="M60" s="768">
        <v>0</v>
      </c>
      <c r="N60" s="138">
        <f t="shared" si="0"/>
        <v>9</v>
      </c>
      <c r="O60" s="772"/>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69"/>
      <c r="BB60" s="69"/>
      <c r="BC60" s="89"/>
      <c r="BD60" s="89"/>
      <c r="BE60" s="94"/>
      <c r="BF60" s="94"/>
      <c r="BG60" s="89"/>
      <c r="BH60" s="89"/>
      <c r="BI60" s="89"/>
      <c r="BJ60" s="89"/>
      <c r="BK60" s="89"/>
      <c r="BL60" s="89"/>
      <c r="BM60" s="70"/>
      <c r="BN60" s="89"/>
      <c r="BO60" s="89"/>
      <c r="BP60" s="89"/>
      <c r="BQ60" s="89"/>
      <c r="BR60" s="89"/>
      <c r="BS60" s="89"/>
      <c r="BT60" s="89"/>
      <c r="BU60" s="89"/>
      <c r="BV60" s="89"/>
      <c r="BW60" s="89"/>
      <c r="BX60" s="89"/>
      <c r="BY60" s="89"/>
      <c r="BZ60" s="89"/>
      <c r="CA60" s="89"/>
      <c r="CB60" s="89"/>
      <c r="CC60" s="89"/>
      <c r="CD60" s="89"/>
      <c r="CE60" s="89"/>
      <c r="CF60" s="89"/>
      <c r="CG60" s="89"/>
      <c r="CH60" s="89"/>
    </row>
    <row r="61" spans="1:86" s="5" customFormat="1">
      <c r="A61" s="138" t="s">
        <v>203</v>
      </c>
      <c r="B61" s="138" t="s">
        <v>203</v>
      </c>
      <c r="C61" s="138" t="s">
        <v>567</v>
      </c>
      <c r="D61" s="763">
        <v>2015</v>
      </c>
      <c r="E61" s="138" t="s">
        <v>10</v>
      </c>
      <c r="F61" s="138" t="s">
        <v>6</v>
      </c>
      <c r="G61" s="810" t="s">
        <v>578</v>
      </c>
      <c r="H61" s="765" t="s">
        <v>422</v>
      </c>
      <c r="I61" s="766" t="s">
        <v>798</v>
      </c>
      <c r="J61" s="767" t="s">
        <v>636</v>
      </c>
      <c r="K61" s="767">
        <v>0</v>
      </c>
      <c r="L61" s="766">
        <v>51</v>
      </c>
      <c r="M61" s="768">
        <v>0</v>
      </c>
      <c r="N61" s="138">
        <f t="shared" si="0"/>
        <v>51</v>
      </c>
      <c r="O61" s="772"/>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69"/>
      <c r="BB61" s="69"/>
      <c r="BC61" s="89"/>
      <c r="BD61" s="89"/>
      <c r="BE61" s="94"/>
      <c r="BF61" s="94"/>
      <c r="BG61" s="89"/>
      <c r="BH61" s="89"/>
      <c r="BI61" s="89"/>
      <c r="BJ61" s="89"/>
      <c r="BK61" s="89"/>
      <c r="BL61" s="89"/>
      <c r="BM61" s="70"/>
      <c r="BN61" s="89"/>
      <c r="BO61" s="89"/>
      <c r="BP61" s="89"/>
      <c r="BQ61" s="89"/>
      <c r="BR61" s="89"/>
      <c r="BS61" s="89"/>
      <c r="BT61" s="89"/>
      <c r="BU61" s="89"/>
      <c r="BV61" s="89"/>
      <c r="BW61" s="89"/>
      <c r="BX61" s="89"/>
      <c r="BY61" s="89"/>
      <c r="BZ61" s="89"/>
      <c r="CA61" s="89"/>
      <c r="CB61" s="89"/>
      <c r="CC61" s="89"/>
      <c r="CD61" s="89"/>
      <c r="CE61" s="89"/>
      <c r="CF61" s="89"/>
      <c r="CG61" s="89"/>
      <c r="CH61" s="89"/>
    </row>
    <row r="62" spans="1:86" s="5" customFormat="1">
      <c r="A62" s="138" t="s">
        <v>203</v>
      </c>
      <c r="B62" s="138" t="s">
        <v>203</v>
      </c>
      <c r="C62" s="138" t="s">
        <v>567</v>
      </c>
      <c r="D62" s="138">
        <v>2015</v>
      </c>
      <c r="E62" s="138" t="s">
        <v>10</v>
      </c>
      <c r="F62" s="138" t="s">
        <v>6</v>
      </c>
      <c r="G62" s="810" t="s">
        <v>578</v>
      </c>
      <c r="H62" s="765" t="s">
        <v>427</v>
      </c>
      <c r="I62" s="766">
        <v>2</v>
      </c>
      <c r="J62" s="767" t="s">
        <v>636</v>
      </c>
      <c r="K62" s="767">
        <v>0</v>
      </c>
      <c r="L62" s="766">
        <v>7</v>
      </c>
      <c r="M62" s="768">
        <v>0</v>
      </c>
      <c r="N62" s="138">
        <f t="shared" si="0"/>
        <v>7</v>
      </c>
      <c r="O62" s="772"/>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69"/>
      <c r="BB62" s="69"/>
      <c r="BC62" s="89"/>
      <c r="BD62" s="89"/>
      <c r="BE62" s="94"/>
      <c r="BF62" s="94"/>
      <c r="BG62" s="89"/>
      <c r="BH62" s="89"/>
      <c r="BI62" s="89"/>
      <c r="BJ62" s="89"/>
      <c r="BK62" s="89"/>
      <c r="BL62" s="89"/>
      <c r="BM62" s="70"/>
      <c r="BN62" s="89"/>
      <c r="BO62" s="89"/>
      <c r="BP62" s="89"/>
      <c r="BQ62" s="89"/>
      <c r="BR62" s="89"/>
      <c r="BS62" s="89"/>
      <c r="BT62" s="89"/>
      <c r="BU62" s="89"/>
      <c r="BV62" s="89"/>
      <c r="BW62" s="89"/>
      <c r="BX62" s="89"/>
      <c r="BY62" s="89"/>
      <c r="BZ62" s="89"/>
      <c r="CA62" s="89"/>
      <c r="CB62" s="89"/>
      <c r="CC62" s="89"/>
      <c r="CD62" s="89"/>
      <c r="CE62" s="89"/>
      <c r="CF62" s="89"/>
      <c r="CG62" s="89"/>
      <c r="CH62" s="89"/>
    </row>
    <row r="63" spans="1:86" s="5" customFormat="1">
      <c r="A63" s="138" t="s">
        <v>203</v>
      </c>
      <c r="B63" s="138" t="s">
        <v>203</v>
      </c>
      <c r="C63" s="138" t="s">
        <v>567</v>
      </c>
      <c r="D63" s="763">
        <v>2015</v>
      </c>
      <c r="E63" s="138" t="s">
        <v>10</v>
      </c>
      <c r="F63" s="138" t="s">
        <v>6</v>
      </c>
      <c r="G63" s="810" t="s">
        <v>578</v>
      </c>
      <c r="H63" s="765" t="s">
        <v>661</v>
      </c>
      <c r="I63" s="766" t="s">
        <v>798</v>
      </c>
      <c r="J63" s="767" t="s">
        <v>636</v>
      </c>
      <c r="K63" s="767">
        <v>0</v>
      </c>
      <c r="L63" s="766">
        <v>3</v>
      </c>
      <c r="M63" s="768">
        <v>0</v>
      </c>
      <c r="N63" s="138">
        <f t="shared" si="0"/>
        <v>3</v>
      </c>
      <c r="O63" s="772"/>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69"/>
      <c r="BB63" s="69"/>
      <c r="BC63" s="89"/>
      <c r="BD63" s="89"/>
      <c r="BE63" s="94"/>
      <c r="BF63" s="94"/>
      <c r="BG63" s="89"/>
      <c r="BH63" s="89"/>
      <c r="BI63" s="89"/>
      <c r="BJ63" s="89"/>
      <c r="BK63" s="89"/>
      <c r="BL63" s="89"/>
      <c r="BM63" s="70"/>
      <c r="BN63" s="89"/>
      <c r="BO63" s="89"/>
      <c r="BP63" s="89"/>
      <c r="BQ63" s="89"/>
      <c r="BR63" s="89"/>
      <c r="BS63" s="89"/>
      <c r="BT63" s="89"/>
      <c r="BU63" s="89"/>
      <c r="BV63" s="89"/>
      <c r="BW63" s="89"/>
      <c r="BX63" s="89"/>
      <c r="BY63" s="89"/>
      <c r="BZ63" s="89"/>
      <c r="CA63" s="89"/>
      <c r="CB63" s="89"/>
      <c r="CC63" s="89"/>
      <c r="CD63" s="89"/>
      <c r="CE63" s="89"/>
      <c r="CF63" s="89"/>
      <c r="CG63" s="89"/>
      <c r="CH63" s="89"/>
    </row>
    <row r="64" spans="1:86" s="5" customFormat="1">
      <c r="A64" s="138" t="s">
        <v>203</v>
      </c>
      <c r="B64" s="138" t="s">
        <v>203</v>
      </c>
      <c r="C64" s="138" t="s">
        <v>567</v>
      </c>
      <c r="D64" s="138">
        <v>2015</v>
      </c>
      <c r="E64" s="138" t="s">
        <v>10</v>
      </c>
      <c r="F64" s="138" t="s">
        <v>6</v>
      </c>
      <c r="G64" s="810" t="s">
        <v>578</v>
      </c>
      <c r="H64" s="765" t="s">
        <v>662</v>
      </c>
      <c r="I64" s="766" t="s">
        <v>798</v>
      </c>
      <c r="J64" s="767" t="s">
        <v>636</v>
      </c>
      <c r="K64" s="767">
        <v>0</v>
      </c>
      <c r="L64" s="766">
        <v>17</v>
      </c>
      <c r="M64" s="768">
        <v>0</v>
      </c>
      <c r="N64" s="138">
        <f t="shared" si="0"/>
        <v>17</v>
      </c>
      <c r="O64" s="772"/>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69"/>
      <c r="BB64" s="69"/>
      <c r="BC64" s="89"/>
      <c r="BD64" s="89"/>
      <c r="BE64" s="94"/>
      <c r="BF64" s="94"/>
      <c r="BG64" s="89"/>
      <c r="BH64" s="89"/>
      <c r="BI64" s="89"/>
      <c r="BJ64" s="89"/>
      <c r="BK64" s="89"/>
      <c r="BL64" s="89"/>
      <c r="BM64" s="70"/>
      <c r="BN64" s="89"/>
      <c r="BO64" s="89"/>
      <c r="BP64" s="89"/>
      <c r="BQ64" s="89"/>
      <c r="BR64" s="89"/>
      <c r="BS64" s="89"/>
      <c r="BT64" s="89"/>
      <c r="BU64" s="89"/>
      <c r="BV64" s="89"/>
      <c r="BW64" s="89"/>
      <c r="BX64" s="89"/>
      <c r="BY64" s="89"/>
      <c r="BZ64" s="89"/>
      <c r="CA64" s="89"/>
      <c r="CB64" s="89"/>
      <c r="CC64" s="89"/>
      <c r="CD64" s="89"/>
      <c r="CE64" s="89"/>
      <c r="CF64" s="89"/>
      <c r="CG64" s="89"/>
      <c r="CH64" s="89"/>
    </row>
    <row r="65" spans="1:256" s="5" customFormat="1">
      <c r="A65" s="138" t="s">
        <v>203</v>
      </c>
      <c r="B65" s="138" t="s">
        <v>203</v>
      </c>
      <c r="C65" s="138" t="s">
        <v>567</v>
      </c>
      <c r="D65" s="763">
        <v>2015</v>
      </c>
      <c r="E65" s="138" t="s">
        <v>10</v>
      </c>
      <c r="F65" s="138" t="s">
        <v>6</v>
      </c>
      <c r="G65" s="810" t="s">
        <v>578</v>
      </c>
      <c r="H65" s="765" t="s">
        <v>663</v>
      </c>
      <c r="I65" s="766" t="s">
        <v>798</v>
      </c>
      <c r="J65" s="767" t="s">
        <v>636</v>
      </c>
      <c r="K65" s="767">
        <v>0</v>
      </c>
      <c r="L65" s="766">
        <v>1</v>
      </c>
      <c r="M65" s="768">
        <v>0</v>
      </c>
      <c r="N65" s="138">
        <f t="shared" si="0"/>
        <v>1</v>
      </c>
      <c r="O65" s="772"/>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69"/>
      <c r="BB65" s="69"/>
      <c r="BC65" s="89"/>
      <c r="BD65" s="89"/>
      <c r="BE65" s="94"/>
      <c r="BF65" s="94"/>
      <c r="BG65" s="89"/>
      <c r="BH65" s="89"/>
      <c r="BI65" s="89"/>
      <c r="BJ65" s="89"/>
      <c r="BK65" s="89"/>
      <c r="BL65" s="89"/>
      <c r="BM65" s="70"/>
      <c r="BN65" s="89"/>
      <c r="BO65" s="89"/>
      <c r="BP65" s="89"/>
      <c r="BQ65" s="89"/>
      <c r="BR65" s="89"/>
      <c r="BS65" s="89"/>
      <c r="BT65" s="89"/>
      <c r="BU65" s="89"/>
      <c r="BV65" s="89"/>
      <c r="BW65" s="89"/>
      <c r="BX65" s="89"/>
      <c r="BY65" s="89"/>
      <c r="BZ65" s="89"/>
      <c r="CA65" s="89"/>
      <c r="CB65" s="89"/>
      <c r="CC65" s="89"/>
      <c r="CD65" s="89"/>
      <c r="CE65" s="89"/>
      <c r="CF65" s="89"/>
      <c r="CG65" s="89"/>
      <c r="CH65" s="89"/>
    </row>
    <row r="66" spans="1:256" s="5" customFormat="1">
      <c r="A66" s="138" t="s">
        <v>203</v>
      </c>
      <c r="B66" s="138" t="s">
        <v>203</v>
      </c>
      <c r="C66" s="138" t="s">
        <v>567</v>
      </c>
      <c r="D66" s="138">
        <v>2015</v>
      </c>
      <c r="E66" s="138" t="s">
        <v>10</v>
      </c>
      <c r="F66" s="138" t="s">
        <v>6</v>
      </c>
      <c r="G66" s="810" t="s">
        <v>578</v>
      </c>
      <c r="H66" s="765" t="s">
        <v>38</v>
      </c>
      <c r="I66" s="766">
        <v>1</v>
      </c>
      <c r="J66" s="767" t="s">
        <v>636</v>
      </c>
      <c r="K66" s="767">
        <v>0</v>
      </c>
      <c r="L66" s="766">
        <v>48</v>
      </c>
      <c r="M66" s="768">
        <v>0</v>
      </c>
      <c r="N66" s="138">
        <f t="shared" si="0"/>
        <v>48</v>
      </c>
      <c r="O66" s="772"/>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69"/>
      <c r="BB66" s="69"/>
      <c r="BC66" s="89"/>
      <c r="BD66" s="89"/>
      <c r="BE66" s="94"/>
      <c r="BF66" s="94"/>
      <c r="BG66" s="89"/>
      <c r="BH66" s="89"/>
      <c r="BI66" s="89"/>
      <c r="BJ66" s="89"/>
      <c r="BK66" s="89"/>
      <c r="BL66" s="89"/>
      <c r="BM66" s="70"/>
      <c r="BN66" s="89"/>
      <c r="BO66" s="89"/>
      <c r="BP66" s="89"/>
      <c r="BQ66" s="89"/>
      <c r="BR66" s="89"/>
      <c r="BS66" s="89"/>
      <c r="BT66" s="89"/>
      <c r="BU66" s="89"/>
      <c r="BV66" s="89"/>
      <c r="BW66" s="89"/>
      <c r="BX66" s="89"/>
      <c r="BY66" s="89"/>
      <c r="BZ66" s="89"/>
      <c r="CA66" s="89"/>
      <c r="CB66" s="89"/>
      <c r="CC66" s="89"/>
      <c r="CD66" s="89"/>
      <c r="CE66" s="89"/>
      <c r="CF66" s="89"/>
      <c r="CG66" s="89"/>
      <c r="CH66" s="89"/>
    </row>
    <row r="67" spans="1:256" s="5" customFormat="1">
      <c r="A67" s="138" t="s">
        <v>203</v>
      </c>
      <c r="B67" s="138" t="s">
        <v>203</v>
      </c>
      <c r="C67" s="138" t="s">
        <v>567</v>
      </c>
      <c r="D67" s="763">
        <v>2015</v>
      </c>
      <c r="E67" s="138" t="s">
        <v>10</v>
      </c>
      <c r="F67" s="138" t="s">
        <v>6</v>
      </c>
      <c r="G67" s="810" t="s">
        <v>578</v>
      </c>
      <c r="H67" s="765" t="s">
        <v>664</v>
      </c>
      <c r="I67" s="766" t="s">
        <v>798</v>
      </c>
      <c r="J67" s="767" t="s">
        <v>636</v>
      </c>
      <c r="K67" s="767">
        <v>0</v>
      </c>
      <c r="L67" s="766">
        <v>81</v>
      </c>
      <c r="M67" s="768">
        <v>0</v>
      </c>
      <c r="N67" s="138">
        <f t="shared" si="0"/>
        <v>81</v>
      </c>
      <c r="O67" s="772"/>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69"/>
      <c r="BB67" s="69"/>
      <c r="BC67" s="89"/>
      <c r="BD67" s="89"/>
      <c r="BE67" s="94"/>
      <c r="BF67" s="94"/>
      <c r="BG67" s="89"/>
      <c r="BH67" s="89"/>
      <c r="BI67" s="89"/>
      <c r="BJ67" s="89"/>
      <c r="BK67" s="89"/>
      <c r="BL67" s="89"/>
      <c r="BM67" s="70"/>
      <c r="BN67" s="89"/>
      <c r="BO67" s="89"/>
      <c r="BP67" s="89"/>
      <c r="BQ67" s="89"/>
      <c r="BR67" s="89"/>
      <c r="BS67" s="89"/>
      <c r="BT67" s="89"/>
      <c r="BU67" s="89"/>
      <c r="BV67" s="89"/>
      <c r="BW67" s="89"/>
      <c r="BX67" s="89"/>
      <c r="BY67" s="89"/>
      <c r="BZ67" s="89"/>
      <c r="CA67" s="89"/>
      <c r="CB67" s="89"/>
      <c r="CC67" s="89"/>
      <c r="CD67" s="89"/>
      <c r="CE67" s="89"/>
      <c r="CF67" s="89"/>
      <c r="CG67" s="89"/>
      <c r="CH67" s="89"/>
    </row>
    <row r="68" spans="1:256" s="5" customFormat="1">
      <c r="A68" s="138" t="s">
        <v>203</v>
      </c>
      <c r="B68" s="138" t="s">
        <v>203</v>
      </c>
      <c r="C68" s="138" t="s">
        <v>567</v>
      </c>
      <c r="D68" s="138">
        <v>2015</v>
      </c>
      <c r="E68" s="138" t="s">
        <v>10</v>
      </c>
      <c r="F68" s="138" t="s">
        <v>6</v>
      </c>
      <c r="G68" s="810" t="s">
        <v>578</v>
      </c>
      <c r="H68" s="765" t="s">
        <v>665</v>
      </c>
      <c r="I68" s="766" t="s">
        <v>798</v>
      </c>
      <c r="J68" s="767" t="s">
        <v>636</v>
      </c>
      <c r="K68" s="767">
        <v>0</v>
      </c>
      <c r="L68" s="766">
        <v>12</v>
      </c>
      <c r="M68" s="768">
        <v>0</v>
      </c>
      <c r="N68" s="138">
        <f t="shared" si="0"/>
        <v>12</v>
      </c>
      <c r="O68" s="772"/>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69"/>
      <c r="BB68" s="69"/>
      <c r="BC68" s="89"/>
      <c r="BD68" s="89"/>
      <c r="BE68" s="94"/>
      <c r="BF68" s="94"/>
      <c r="BG68" s="89"/>
      <c r="BH68" s="89"/>
      <c r="BI68" s="89"/>
      <c r="BJ68" s="89"/>
      <c r="BK68" s="89"/>
      <c r="BL68" s="89"/>
      <c r="BM68" s="70"/>
      <c r="BN68" s="89"/>
      <c r="BO68" s="89"/>
      <c r="BP68" s="89"/>
      <c r="BQ68" s="89"/>
      <c r="BR68" s="89"/>
      <c r="BS68" s="89"/>
      <c r="BT68" s="89"/>
      <c r="BU68" s="89"/>
      <c r="BV68" s="89"/>
      <c r="BW68" s="89"/>
      <c r="BX68" s="89"/>
      <c r="BY68" s="89"/>
      <c r="BZ68" s="89"/>
      <c r="CA68" s="89"/>
      <c r="CB68" s="89"/>
      <c r="CC68" s="89"/>
      <c r="CD68" s="89"/>
      <c r="CE68" s="89"/>
      <c r="CF68" s="89"/>
      <c r="CG68" s="89"/>
      <c r="CH68" s="89"/>
    </row>
    <row r="69" spans="1:256" s="5" customFormat="1">
      <c r="A69" s="138" t="s">
        <v>203</v>
      </c>
      <c r="B69" s="138" t="s">
        <v>203</v>
      </c>
      <c r="C69" s="138" t="s">
        <v>567</v>
      </c>
      <c r="D69" s="763">
        <v>2015</v>
      </c>
      <c r="E69" s="138" t="s">
        <v>10</v>
      </c>
      <c r="F69" s="138" t="s">
        <v>6</v>
      </c>
      <c r="G69" s="810" t="s">
        <v>578</v>
      </c>
      <c r="H69" s="765" t="s">
        <v>451</v>
      </c>
      <c r="I69" s="766">
        <v>2</v>
      </c>
      <c r="J69" s="767" t="s">
        <v>636</v>
      </c>
      <c r="K69" s="767">
        <v>0</v>
      </c>
      <c r="L69" s="766">
        <v>84</v>
      </c>
      <c r="M69" s="768">
        <v>0</v>
      </c>
      <c r="N69" s="138">
        <f t="shared" si="0"/>
        <v>84</v>
      </c>
      <c r="O69" s="772"/>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69"/>
      <c r="BB69" s="69"/>
      <c r="BC69" s="89"/>
      <c r="BD69" s="89"/>
      <c r="BE69" s="94"/>
      <c r="BF69" s="94"/>
      <c r="BG69" s="89"/>
      <c r="BH69" s="89"/>
      <c r="BI69" s="89"/>
      <c r="BJ69" s="89"/>
      <c r="BK69" s="89"/>
      <c r="BL69" s="89"/>
      <c r="BM69" s="70"/>
      <c r="BN69" s="89"/>
      <c r="BO69" s="89"/>
      <c r="BP69" s="89"/>
      <c r="BQ69" s="89"/>
      <c r="BR69" s="89"/>
      <c r="BS69" s="89"/>
      <c r="BT69" s="89"/>
      <c r="BU69" s="89"/>
      <c r="BV69" s="89"/>
      <c r="BW69" s="89"/>
      <c r="BX69" s="89"/>
      <c r="BY69" s="89"/>
      <c r="BZ69" s="89"/>
      <c r="CA69" s="89"/>
      <c r="CB69" s="89"/>
      <c r="CC69" s="89"/>
      <c r="CD69" s="89"/>
      <c r="CE69" s="89"/>
      <c r="CF69" s="89"/>
      <c r="CG69" s="89"/>
      <c r="CH69" s="89"/>
    </row>
    <row r="70" spans="1:256" s="5" customFormat="1">
      <c r="A70" s="138" t="s">
        <v>203</v>
      </c>
      <c r="B70" s="138" t="s">
        <v>203</v>
      </c>
      <c r="C70" s="138" t="s">
        <v>567</v>
      </c>
      <c r="D70" s="138">
        <v>2015</v>
      </c>
      <c r="E70" s="138" t="s">
        <v>10</v>
      </c>
      <c r="F70" s="138" t="s">
        <v>6</v>
      </c>
      <c r="G70" s="810" t="s">
        <v>578</v>
      </c>
      <c r="H70" s="765" t="s">
        <v>666</v>
      </c>
      <c r="I70" s="766">
        <v>2</v>
      </c>
      <c r="J70" s="767" t="s">
        <v>636</v>
      </c>
      <c r="K70" s="767">
        <v>0</v>
      </c>
      <c r="L70" s="766">
        <v>3262</v>
      </c>
      <c r="M70" s="768">
        <v>0</v>
      </c>
      <c r="N70" s="138">
        <f t="shared" si="0"/>
        <v>3262</v>
      </c>
      <c r="O70" s="772"/>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69"/>
      <c r="BB70" s="69"/>
      <c r="BC70" s="89"/>
      <c r="BD70" s="89"/>
      <c r="BE70" s="94"/>
      <c r="BF70" s="94"/>
      <c r="BG70" s="89"/>
      <c r="BH70" s="89"/>
      <c r="BI70" s="89"/>
      <c r="BJ70" s="89"/>
      <c r="BK70" s="89"/>
      <c r="BL70" s="89"/>
      <c r="BM70" s="70"/>
      <c r="BN70" s="89"/>
      <c r="BO70" s="89"/>
      <c r="BP70" s="89"/>
      <c r="BQ70" s="89"/>
      <c r="BR70" s="89"/>
      <c r="BS70" s="89"/>
      <c r="BT70" s="89"/>
      <c r="BU70" s="89"/>
      <c r="BV70" s="89"/>
      <c r="BW70" s="89"/>
      <c r="BX70" s="89"/>
      <c r="BY70" s="89"/>
      <c r="BZ70" s="89"/>
      <c r="CA70" s="89"/>
      <c r="CB70" s="89"/>
      <c r="CC70" s="89"/>
      <c r="CD70" s="89"/>
      <c r="CE70" s="89"/>
      <c r="CF70" s="89"/>
      <c r="CG70" s="89"/>
      <c r="CH70" s="89"/>
    </row>
    <row r="71" spans="1:256" s="5" customFormat="1">
      <c r="A71" s="138" t="s">
        <v>203</v>
      </c>
      <c r="B71" s="138" t="s">
        <v>203</v>
      </c>
      <c r="C71" s="138" t="s">
        <v>567</v>
      </c>
      <c r="D71" s="763">
        <v>2015</v>
      </c>
      <c r="E71" s="138" t="s">
        <v>10</v>
      </c>
      <c r="F71" s="138" t="s">
        <v>6</v>
      </c>
      <c r="G71" s="810" t="s">
        <v>578</v>
      </c>
      <c r="H71" s="765" t="s">
        <v>667</v>
      </c>
      <c r="I71" s="766" t="s">
        <v>798</v>
      </c>
      <c r="J71" s="767" t="s">
        <v>636</v>
      </c>
      <c r="K71" s="767">
        <v>0</v>
      </c>
      <c r="L71" s="766">
        <v>4</v>
      </c>
      <c r="M71" s="768">
        <v>0</v>
      </c>
      <c r="N71" s="138">
        <f t="shared" si="0"/>
        <v>4</v>
      </c>
      <c r="O71" s="772"/>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69"/>
      <c r="BB71" s="69"/>
      <c r="BC71" s="89"/>
      <c r="BD71" s="89"/>
      <c r="BE71" s="94"/>
      <c r="BF71" s="94"/>
      <c r="BG71" s="89"/>
      <c r="BH71" s="89"/>
      <c r="BI71" s="89"/>
      <c r="BJ71" s="89"/>
      <c r="BK71" s="89"/>
      <c r="BL71" s="89"/>
      <c r="BM71" s="70"/>
      <c r="BN71" s="89"/>
      <c r="BO71" s="89"/>
      <c r="BP71" s="89"/>
      <c r="BQ71" s="89"/>
      <c r="BR71" s="89"/>
      <c r="BS71" s="89"/>
      <c r="BT71" s="89"/>
      <c r="BU71" s="89"/>
      <c r="BV71" s="89"/>
      <c r="BW71" s="89"/>
      <c r="BX71" s="89"/>
      <c r="BY71" s="89"/>
      <c r="BZ71" s="89"/>
      <c r="CA71" s="89"/>
      <c r="CB71" s="89"/>
      <c r="CC71" s="89"/>
      <c r="CD71" s="89"/>
      <c r="CE71" s="89"/>
      <c r="CF71" s="89"/>
      <c r="CG71" s="89"/>
      <c r="CH71" s="89"/>
    </row>
    <row r="72" spans="1:256" s="5" customFormat="1">
      <c r="A72" s="138" t="s">
        <v>203</v>
      </c>
      <c r="B72" s="138" t="s">
        <v>203</v>
      </c>
      <c r="C72" s="138" t="s">
        <v>567</v>
      </c>
      <c r="D72" s="138">
        <v>2015</v>
      </c>
      <c r="E72" s="138" t="s">
        <v>10</v>
      </c>
      <c r="F72" s="138" t="s">
        <v>6</v>
      </c>
      <c r="G72" s="810" t="s">
        <v>578</v>
      </c>
      <c r="H72" s="765" t="s">
        <v>295</v>
      </c>
      <c r="I72" s="766">
        <v>2</v>
      </c>
      <c r="J72" s="767" t="s">
        <v>668</v>
      </c>
      <c r="K72" s="767">
        <v>0</v>
      </c>
      <c r="L72" s="766">
        <v>2</v>
      </c>
      <c r="M72" s="768">
        <v>0</v>
      </c>
      <c r="N72" s="138">
        <f t="shared" si="0"/>
        <v>2</v>
      </c>
      <c r="O72" s="772"/>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69"/>
      <c r="BB72" s="69"/>
      <c r="BC72" s="89"/>
      <c r="BD72" s="89"/>
      <c r="BE72" s="94"/>
      <c r="BF72" s="94"/>
      <c r="BG72" s="89"/>
      <c r="BH72" s="89"/>
      <c r="BI72" s="89"/>
      <c r="BJ72" s="89"/>
      <c r="BK72" s="89"/>
      <c r="BL72" s="89"/>
      <c r="BM72" s="70"/>
      <c r="BN72" s="89"/>
      <c r="BO72" s="89"/>
      <c r="BP72" s="89"/>
      <c r="BQ72" s="89"/>
      <c r="BR72" s="89"/>
      <c r="BS72" s="89"/>
      <c r="BT72" s="89"/>
      <c r="BU72" s="89"/>
      <c r="BV72" s="89"/>
      <c r="BW72" s="89"/>
      <c r="BX72" s="89"/>
      <c r="BY72" s="89"/>
      <c r="BZ72" s="89"/>
      <c r="CA72" s="89"/>
      <c r="CB72" s="89"/>
      <c r="CC72" s="89"/>
      <c r="CD72" s="89"/>
      <c r="CE72" s="89"/>
      <c r="CF72" s="89"/>
      <c r="CG72" s="89"/>
      <c r="CH72" s="89"/>
    </row>
    <row r="73" spans="1:256" s="5" customFormat="1">
      <c r="A73" s="138" t="s">
        <v>203</v>
      </c>
      <c r="B73" s="138" t="s">
        <v>203</v>
      </c>
      <c r="C73" s="138" t="s">
        <v>567</v>
      </c>
      <c r="D73" s="763">
        <v>2015</v>
      </c>
      <c r="E73" s="138" t="s">
        <v>10</v>
      </c>
      <c r="F73" s="138" t="s">
        <v>6</v>
      </c>
      <c r="G73" s="810" t="s">
        <v>578</v>
      </c>
      <c r="H73" s="765" t="s">
        <v>669</v>
      </c>
      <c r="I73" s="766" t="s">
        <v>798</v>
      </c>
      <c r="J73" s="767" t="s">
        <v>668</v>
      </c>
      <c r="K73" s="767">
        <v>0</v>
      </c>
      <c r="L73" s="766">
        <v>4</v>
      </c>
      <c r="M73" s="768">
        <v>0</v>
      </c>
      <c r="N73" s="138">
        <f t="shared" si="0"/>
        <v>4</v>
      </c>
      <c r="O73" s="772"/>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69"/>
      <c r="BB73" s="69"/>
      <c r="BC73" s="89"/>
      <c r="BD73" s="89"/>
      <c r="BE73" s="94"/>
      <c r="BF73" s="94"/>
      <c r="BG73" s="89"/>
      <c r="BH73" s="89"/>
      <c r="BI73" s="89"/>
      <c r="BJ73" s="89"/>
      <c r="BK73" s="89"/>
      <c r="BL73" s="89"/>
      <c r="BM73" s="70"/>
      <c r="BN73" s="89"/>
      <c r="BO73" s="89"/>
      <c r="BP73" s="89"/>
      <c r="BQ73" s="89"/>
      <c r="BR73" s="89"/>
      <c r="BS73" s="89"/>
      <c r="BT73" s="89"/>
      <c r="BU73" s="89"/>
      <c r="BV73" s="89"/>
      <c r="BW73" s="89"/>
      <c r="BX73" s="89"/>
      <c r="BY73" s="89"/>
      <c r="BZ73" s="89"/>
      <c r="CA73" s="89"/>
      <c r="CB73" s="89"/>
      <c r="CC73" s="89"/>
      <c r="CD73" s="89"/>
      <c r="CE73" s="89"/>
      <c r="CF73" s="89"/>
      <c r="CG73" s="89"/>
      <c r="CH73" s="89"/>
    </row>
    <row r="74" spans="1:256" s="5" customFormat="1">
      <c r="A74" s="138" t="s">
        <v>203</v>
      </c>
      <c r="B74" s="138" t="s">
        <v>203</v>
      </c>
      <c r="C74" s="138" t="s">
        <v>567</v>
      </c>
      <c r="D74" s="138">
        <v>2015</v>
      </c>
      <c r="E74" s="138" t="s">
        <v>10</v>
      </c>
      <c r="F74" s="138" t="s">
        <v>6</v>
      </c>
      <c r="G74" s="810" t="s">
        <v>578</v>
      </c>
      <c r="H74" s="765" t="s">
        <v>298</v>
      </c>
      <c r="I74" s="766">
        <v>2</v>
      </c>
      <c r="J74" s="767" t="s">
        <v>668</v>
      </c>
      <c r="K74" s="767">
        <v>0</v>
      </c>
      <c r="L74" s="766">
        <v>35</v>
      </c>
      <c r="M74" s="774">
        <v>1</v>
      </c>
      <c r="N74" s="138">
        <f t="shared" si="0"/>
        <v>36</v>
      </c>
      <c r="O74" s="772"/>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69"/>
      <c r="BB74" s="69"/>
      <c r="BC74" s="89"/>
      <c r="BD74" s="89"/>
      <c r="BE74" s="94"/>
      <c r="BF74" s="94"/>
      <c r="BG74" s="89"/>
      <c r="BH74" s="89"/>
      <c r="BI74" s="89"/>
      <c r="BJ74" s="89"/>
      <c r="BK74" s="89"/>
      <c r="BL74" s="89"/>
      <c r="BM74" s="70"/>
      <c r="BN74" s="89"/>
      <c r="BO74" s="89"/>
      <c r="BP74" s="89"/>
      <c r="BQ74" s="89"/>
      <c r="BR74" s="89"/>
      <c r="BS74" s="89"/>
      <c r="BT74" s="89"/>
      <c r="BU74" s="89"/>
      <c r="BV74" s="89"/>
      <c r="BW74" s="89"/>
      <c r="BX74" s="89"/>
      <c r="BY74" s="89"/>
      <c r="BZ74" s="89"/>
      <c r="CA74" s="89"/>
      <c r="CB74" s="89"/>
      <c r="CC74" s="89"/>
      <c r="CD74" s="89"/>
      <c r="CE74" s="89"/>
      <c r="CF74" s="89"/>
      <c r="CG74" s="89"/>
      <c r="CH74" s="89"/>
    </row>
    <row r="75" spans="1:256" s="5" customFormat="1">
      <c r="A75" s="138" t="s">
        <v>203</v>
      </c>
      <c r="B75" s="138" t="s">
        <v>203</v>
      </c>
      <c r="C75" s="138" t="s">
        <v>567</v>
      </c>
      <c r="D75" s="763">
        <v>2015</v>
      </c>
      <c r="E75" s="138" t="s">
        <v>10</v>
      </c>
      <c r="F75" s="138" t="s">
        <v>6</v>
      </c>
      <c r="G75" s="810" t="s">
        <v>578</v>
      </c>
      <c r="H75" s="765" t="s">
        <v>637</v>
      </c>
      <c r="I75" s="766" t="s">
        <v>798</v>
      </c>
      <c r="J75" s="767" t="s">
        <v>668</v>
      </c>
      <c r="K75" s="767">
        <v>0</v>
      </c>
      <c r="L75" s="766">
        <v>1</v>
      </c>
      <c r="M75" s="768">
        <v>0</v>
      </c>
      <c r="N75" s="138">
        <f t="shared" si="0"/>
        <v>1</v>
      </c>
      <c r="O75" s="772"/>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69"/>
      <c r="BB75" s="69"/>
      <c r="BC75" s="89"/>
      <c r="BD75" s="89"/>
      <c r="BE75" s="94"/>
      <c r="BF75" s="94"/>
      <c r="BG75" s="89"/>
      <c r="BH75" s="89"/>
      <c r="BI75" s="89"/>
      <c r="BJ75" s="89"/>
      <c r="BK75" s="89"/>
      <c r="BL75" s="89"/>
      <c r="BM75" s="70"/>
      <c r="BN75" s="89"/>
      <c r="BO75" s="89"/>
      <c r="BP75" s="89"/>
      <c r="BQ75" s="89"/>
      <c r="BR75" s="89"/>
      <c r="BS75" s="89"/>
      <c r="BT75" s="89"/>
      <c r="BU75" s="89"/>
      <c r="BV75" s="89"/>
      <c r="BW75" s="89"/>
      <c r="BX75" s="89"/>
      <c r="BY75" s="89"/>
      <c r="BZ75" s="89"/>
      <c r="CA75" s="89"/>
      <c r="CB75" s="89"/>
      <c r="CC75" s="89"/>
      <c r="CD75" s="89"/>
      <c r="CE75" s="89"/>
      <c r="CF75" s="89"/>
      <c r="CG75" s="89"/>
      <c r="CH75" s="89"/>
    </row>
    <row r="76" spans="1:256" s="5" customFormat="1">
      <c r="A76" s="138" t="s">
        <v>203</v>
      </c>
      <c r="B76" s="138" t="s">
        <v>203</v>
      </c>
      <c r="C76" s="138" t="s">
        <v>567</v>
      </c>
      <c r="D76" s="138">
        <v>2015</v>
      </c>
      <c r="E76" s="138" t="s">
        <v>10</v>
      </c>
      <c r="F76" s="138" t="s">
        <v>6</v>
      </c>
      <c r="G76" s="810" t="s">
        <v>578</v>
      </c>
      <c r="H76" s="765" t="s">
        <v>670</v>
      </c>
      <c r="I76" s="766" t="s">
        <v>798</v>
      </c>
      <c r="J76" s="767" t="s">
        <v>668</v>
      </c>
      <c r="K76" s="767">
        <v>0</v>
      </c>
      <c r="L76" s="766">
        <v>35</v>
      </c>
      <c r="M76" s="768">
        <v>0</v>
      </c>
      <c r="N76" s="138">
        <f t="shared" si="0"/>
        <v>35</v>
      </c>
      <c r="O76" s="772"/>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69"/>
      <c r="BB76" s="69"/>
      <c r="BC76" s="89"/>
      <c r="BD76" s="89"/>
      <c r="BE76" s="94"/>
      <c r="BF76" s="94"/>
      <c r="BG76" s="89"/>
      <c r="BH76" s="89"/>
      <c r="BI76" s="89"/>
      <c r="BJ76" s="89"/>
      <c r="BK76" s="89"/>
      <c r="BL76" s="89"/>
      <c r="BM76" s="70"/>
      <c r="BN76" s="89"/>
      <c r="BO76" s="89"/>
      <c r="BP76" s="89"/>
      <c r="BQ76" s="89"/>
      <c r="BR76" s="89"/>
      <c r="BS76" s="89"/>
      <c r="BT76" s="89"/>
      <c r="BU76" s="89"/>
      <c r="BV76" s="89"/>
      <c r="BW76" s="89"/>
      <c r="BX76" s="89"/>
      <c r="BY76" s="89"/>
      <c r="BZ76" s="89"/>
      <c r="CA76" s="89"/>
      <c r="CB76" s="89"/>
      <c r="CC76" s="89"/>
      <c r="CD76" s="89"/>
      <c r="CE76" s="89"/>
      <c r="CF76" s="89"/>
      <c r="CG76" s="89"/>
      <c r="CH76" s="89"/>
    </row>
    <row r="77" spans="1:256" s="5" customFormat="1">
      <c r="A77" s="138" t="s">
        <v>203</v>
      </c>
      <c r="B77" s="138" t="s">
        <v>203</v>
      </c>
      <c r="C77" s="138" t="s">
        <v>567</v>
      </c>
      <c r="D77" s="763">
        <v>2015</v>
      </c>
      <c r="E77" s="138" t="s">
        <v>10</v>
      </c>
      <c r="F77" s="138" t="s">
        <v>6</v>
      </c>
      <c r="G77" s="810" t="s">
        <v>578</v>
      </c>
      <c r="H77" s="775" t="s">
        <v>716</v>
      </c>
      <c r="I77" s="734" t="s">
        <v>798</v>
      </c>
      <c r="J77" s="776" t="s">
        <v>668</v>
      </c>
      <c r="K77" s="767">
        <v>0</v>
      </c>
      <c r="L77" s="777">
        <v>0</v>
      </c>
      <c r="M77" s="768">
        <v>1</v>
      </c>
      <c r="N77" s="138">
        <f t="shared" ref="N77:N140" si="1">K77+L77+M77</f>
        <v>1</v>
      </c>
      <c r="O77" s="773"/>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17"/>
      <c r="BC77" s="17"/>
      <c r="BD77" s="17"/>
      <c r="BE77" s="17"/>
      <c r="BF77" s="17"/>
      <c r="BG77" s="17"/>
      <c r="BH77" s="17"/>
      <c r="BI77" s="17"/>
      <c r="BJ77" s="17"/>
      <c r="BK77" s="17"/>
      <c r="BL77" s="17"/>
      <c r="BM77" s="19"/>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c r="FN77" s="17"/>
      <c r="FO77" s="17"/>
      <c r="FP77" s="17"/>
      <c r="FQ77" s="17"/>
      <c r="FR77" s="17"/>
      <c r="FS77" s="17"/>
      <c r="FT77" s="17"/>
      <c r="FU77" s="17"/>
      <c r="FV77" s="17"/>
      <c r="FW77" s="17"/>
      <c r="FX77" s="17"/>
      <c r="FY77" s="17"/>
      <c r="FZ77" s="17"/>
      <c r="GA77" s="17"/>
      <c r="GB77" s="17"/>
      <c r="GC77" s="17"/>
      <c r="GD77" s="17"/>
      <c r="GE77" s="17"/>
      <c r="GF77" s="17"/>
      <c r="GG77" s="17"/>
      <c r="GH77" s="17"/>
      <c r="GI77" s="17"/>
      <c r="GJ77" s="17"/>
      <c r="GK77" s="17"/>
      <c r="GL77" s="17"/>
      <c r="GM77" s="17"/>
      <c r="GN77" s="17"/>
      <c r="GO77" s="17"/>
      <c r="GP77" s="17"/>
      <c r="GQ77" s="17"/>
      <c r="GR77" s="17"/>
      <c r="GS77" s="17"/>
      <c r="GT77" s="17"/>
      <c r="GU77" s="17"/>
      <c r="GV77" s="17"/>
      <c r="GW77" s="17"/>
      <c r="GX77" s="17"/>
      <c r="GY77" s="17"/>
      <c r="GZ77" s="17"/>
      <c r="HA77" s="17"/>
      <c r="HB77" s="17"/>
      <c r="HC77" s="17"/>
      <c r="HD77" s="17"/>
      <c r="HE77" s="17"/>
      <c r="HF77" s="17"/>
      <c r="HG77" s="17"/>
      <c r="HH77" s="17"/>
      <c r="HI77" s="17"/>
      <c r="HJ77" s="17"/>
      <c r="HK77" s="17"/>
      <c r="HL77" s="17"/>
      <c r="HM77" s="17"/>
      <c r="HN77" s="17"/>
      <c r="HO77" s="17"/>
      <c r="HP77" s="17"/>
      <c r="HQ77" s="17"/>
      <c r="HR77" s="17"/>
      <c r="HS77" s="17"/>
      <c r="HT77" s="17"/>
      <c r="HU77" s="17"/>
      <c r="HV77" s="17"/>
      <c r="HW77" s="17"/>
      <c r="HX77" s="17"/>
      <c r="HY77" s="17"/>
      <c r="HZ77" s="17"/>
      <c r="IA77" s="17"/>
      <c r="IB77" s="17"/>
      <c r="IC77" s="17"/>
      <c r="ID77" s="17"/>
      <c r="IE77" s="17"/>
      <c r="IF77" s="17"/>
      <c r="IG77" s="17"/>
      <c r="IH77" s="17"/>
      <c r="II77" s="17"/>
      <c r="IJ77" s="17"/>
      <c r="IK77" s="17"/>
      <c r="IL77" s="17"/>
      <c r="IM77" s="17"/>
      <c r="IN77" s="17"/>
      <c r="IO77" s="17"/>
      <c r="IP77" s="17"/>
      <c r="IQ77" s="17"/>
      <c r="IR77" s="17"/>
      <c r="IS77" s="17"/>
      <c r="IT77" s="17"/>
      <c r="IU77" s="17"/>
      <c r="IV77" s="17"/>
    </row>
    <row r="78" spans="1:256" s="5" customFormat="1">
      <c r="A78" s="138" t="s">
        <v>203</v>
      </c>
      <c r="B78" s="138" t="s">
        <v>203</v>
      </c>
      <c r="C78" s="138" t="s">
        <v>567</v>
      </c>
      <c r="D78" s="138">
        <v>2015</v>
      </c>
      <c r="E78" s="138" t="s">
        <v>10</v>
      </c>
      <c r="F78" s="138" t="s">
        <v>6</v>
      </c>
      <c r="G78" s="810" t="s">
        <v>578</v>
      </c>
      <c r="H78" s="765" t="s">
        <v>671</v>
      </c>
      <c r="I78" s="766" t="s">
        <v>798</v>
      </c>
      <c r="J78" s="767" t="s">
        <v>668</v>
      </c>
      <c r="K78" s="767">
        <v>0</v>
      </c>
      <c r="L78" s="766">
        <v>6</v>
      </c>
      <c r="M78" s="768">
        <v>0</v>
      </c>
      <c r="N78" s="138">
        <f t="shared" si="1"/>
        <v>6</v>
      </c>
      <c r="O78" s="772"/>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69"/>
      <c r="BB78" s="69"/>
      <c r="BC78" s="89"/>
      <c r="BD78" s="89"/>
      <c r="BE78" s="94"/>
      <c r="BF78" s="94"/>
      <c r="BG78" s="89"/>
      <c r="BH78" s="89"/>
      <c r="BI78" s="89"/>
      <c r="BJ78" s="89"/>
      <c r="BK78" s="89"/>
      <c r="BL78" s="89"/>
      <c r="BM78" s="70"/>
      <c r="BN78" s="89"/>
      <c r="BO78" s="89"/>
      <c r="BP78" s="89"/>
      <c r="BQ78" s="89"/>
      <c r="BR78" s="89"/>
      <c r="BS78" s="89"/>
      <c r="BT78" s="89"/>
      <c r="BU78" s="89"/>
      <c r="BV78" s="89"/>
      <c r="BW78" s="89"/>
      <c r="BX78" s="89"/>
      <c r="BY78" s="89"/>
      <c r="BZ78" s="89"/>
      <c r="CA78" s="89"/>
      <c r="CB78" s="89"/>
      <c r="CC78" s="89"/>
      <c r="CD78" s="89"/>
      <c r="CE78" s="89"/>
      <c r="CF78" s="89"/>
      <c r="CG78" s="89"/>
      <c r="CH78" s="89"/>
    </row>
    <row r="79" spans="1:256" s="5" customFormat="1">
      <c r="A79" s="138" t="s">
        <v>203</v>
      </c>
      <c r="B79" s="138" t="s">
        <v>203</v>
      </c>
      <c r="C79" s="138" t="s">
        <v>567</v>
      </c>
      <c r="D79" s="763">
        <v>2015</v>
      </c>
      <c r="E79" s="138" t="s">
        <v>10</v>
      </c>
      <c r="F79" s="138" t="s">
        <v>6</v>
      </c>
      <c r="G79" s="810" t="s">
        <v>578</v>
      </c>
      <c r="H79" s="765" t="s">
        <v>638</v>
      </c>
      <c r="I79" s="766" t="s">
        <v>798</v>
      </c>
      <c r="J79" s="767" t="s">
        <v>668</v>
      </c>
      <c r="K79" s="767">
        <v>0</v>
      </c>
      <c r="L79" s="766">
        <v>41</v>
      </c>
      <c r="M79" s="768">
        <v>0</v>
      </c>
      <c r="N79" s="138">
        <f t="shared" si="1"/>
        <v>41</v>
      </c>
      <c r="O79" s="772"/>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69"/>
      <c r="BB79" s="69"/>
      <c r="BC79" s="89"/>
      <c r="BD79" s="89"/>
      <c r="BE79" s="94"/>
      <c r="BF79" s="94"/>
      <c r="BG79" s="89"/>
      <c r="BH79" s="89"/>
      <c r="BI79" s="89"/>
      <c r="BJ79" s="89"/>
      <c r="BK79" s="89"/>
      <c r="BL79" s="89"/>
      <c r="BM79" s="70"/>
      <c r="BN79" s="89"/>
      <c r="BO79" s="89"/>
      <c r="BP79" s="89"/>
      <c r="BQ79" s="89"/>
      <c r="BR79" s="89"/>
      <c r="BS79" s="89"/>
      <c r="BT79" s="89"/>
      <c r="BU79" s="89"/>
      <c r="BV79" s="89"/>
      <c r="BW79" s="89"/>
      <c r="BX79" s="89"/>
      <c r="BY79" s="89"/>
      <c r="BZ79" s="89"/>
      <c r="CA79" s="89"/>
      <c r="CB79" s="89"/>
      <c r="CC79" s="89"/>
      <c r="CD79" s="89"/>
      <c r="CE79" s="89"/>
      <c r="CF79" s="89"/>
      <c r="CG79" s="89"/>
      <c r="CH79" s="89"/>
    </row>
    <row r="80" spans="1:256" s="5" customFormat="1">
      <c r="A80" s="138" t="s">
        <v>203</v>
      </c>
      <c r="B80" s="138" t="s">
        <v>203</v>
      </c>
      <c r="C80" s="138" t="s">
        <v>567</v>
      </c>
      <c r="D80" s="138">
        <v>2015</v>
      </c>
      <c r="E80" s="138" t="s">
        <v>10</v>
      </c>
      <c r="F80" s="138" t="s">
        <v>6</v>
      </c>
      <c r="G80" s="810" t="s">
        <v>578</v>
      </c>
      <c r="H80" s="765" t="s">
        <v>639</v>
      </c>
      <c r="I80" s="766" t="s">
        <v>798</v>
      </c>
      <c r="J80" s="767" t="s">
        <v>668</v>
      </c>
      <c r="K80" s="767">
        <v>0</v>
      </c>
      <c r="L80" s="766">
        <v>9</v>
      </c>
      <c r="M80" s="768">
        <v>0</v>
      </c>
      <c r="N80" s="138">
        <f t="shared" si="1"/>
        <v>9</v>
      </c>
      <c r="O80" s="772"/>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69"/>
      <c r="BB80" s="69"/>
      <c r="BC80" s="89"/>
      <c r="BD80" s="89"/>
      <c r="BE80" s="94"/>
      <c r="BF80" s="94"/>
      <c r="BG80" s="89"/>
      <c r="BH80" s="89"/>
      <c r="BI80" s="89"/>
      <c r="BJ80" s="89"/>
      <c r="BK80" s="89"/>
      <c r="BL80" s="89"/>
      <c r="BM80" s="70"/>
      <c r="BN80" s="89"/>
      <c r="BO80" s="89"/>
      <c r="BP80" s="89"/>
      <c r="BQ80" s="89"/>
      <c r="BR80" s="89"/>
      <c r="BS80" s="89"/>
      <c r="BT80" s="89"/>
      <c r="BU80" s="89"/>
      <c r="BV80" s="89"/>
      <c r="BW80" s="89"/>
      <c r="BX80" s="89"/>
      <c r="BY80" s="89"/>
      <c r="BZ80" s="89"/>
      <c r="CA80" s="89"/>
      <c r="CB80" s="89"/>
      <c r="CC80" s="89"/>
      <c r="CD80" s="89"/>
      <c r="CE80" s="89"/>
      <c r="CF80" s="89"/>
      <c r="CG80" s="89"/>
      <c r="CH80" s="89"/>
    </row>
    <row r="81" spans="1:256" s="5" customFormat="1">
      <c r="A81" s="138" t="s">
        <v>203</v>
      </c>
      <c r="B81" s="138" t="s">
        <v>203</v>
      </c>
      <c r="C81" s="138" t="s">
        <v>567</v>
      </c>
      <c r="D81" s="763">
        <v>2015</v>
      </c>
      <c r="E81" s="138" t="s">
        <v>10</v>
      </c>
      <c r="F81" s="138" t="s">
        <v>6</v>
      </c>
      <c r="G81" s="810" t="s">
        <v>578</v>
      </c>
      <c r="H81" s="765" t="s">
        <v>312</v>
      </c>
      <c r="I81" s="766">
        <v>2</v>
      </c>
      <c r="J81" s="767" t="s">
        <v>668</v>
      </c>
      <c r="K81" s="767">
        <v>0</v>
      </c>
      <c r="L81" s="766">
        <v>18</v>
      </c>
      <c r="M81" s="768">
        <v>0</v>
      </c>
      <c r="N81" s="138">
        <f t="shared" si="1"/>
        <v>18</v>
      </c>
      <c r="O81" s="772"/>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69"/>
      <c r="BB81" s="69"/>
      <c r="BC81" s="89"/>
      <c r="BD81" s="89"/>
      <c r="BE81" s="94"/>
      <c r="BF81" s="94"/>
      <c r="BG81" s="89"/>
      <c r="BH81" s="89"/>
      <c r="BI81" s="89"/>
      <c r="BJ81" s="89"/>
      <c r="BK81" s="89"/>
      <c r="BL81" s="89"/>
      <c r="BM81" s="70"/>
      <c r="BN81" s="89"/>
      <c r="BO81" s="89"/>
      <c r="BP81" s="89"/>
      <c r="BQ81" s="89"/>
      <c r="BR81" s="89"/>
      <c r="BS81" s="89"/>
      <c r="BT81" s="89"/>
      <c r="BU81" s="89"/>
      <c r="BV81" s="89"/>
      <c r="BW81" s="89"/>
      <c r="BX81" s="89"/>
      <c r="BY81" s="89"/>
      <c r="BZ81" s="89"/>
      <c r="CA81" s="89"/>
      <c r="CB81" s="89"/>
      <c r="CC81" s="89"/>
      <c r="CD81" s="89"/>
      <c r="CE81" s="89"/>
      <c r="CF81" s="89"/>
      <c r="CG81" s="89"/>
      <c r="CH81" s="89"/>
    </row>
    <row r="82" spans="1:256" s="5" customFormat="1">
      <c r="A82" s="138" t="s">
        <v>203</v>
      </c>
      <c r="B82" s="138" t="s">
        <v>203</v>
      </c>
      <c r="C82" s="138" t="s">
        <v>567</v>
      </c>
      <c r="D82" s="138">
        <v>2015</v>
      </c>
      <c r="E82" s="138" t="s">
        <v>10</v>
      </c>
      <c r="F82" s="138" t="s">
        <v>6</v>
      </c>
      <c r="G82" s="810" t="s">
        <v>578</v>
      </c>
      <c r="H82" s="765" t="s">
        <v>321</v>
      </c>
      <c r="I82" s="766">
        <v>2</v>
      </c>
      <c r="J82" s="767" t="s">
        <v>668</v>
      </c>
      <c r="K82" s="767">
        <v>0</v>
      </c>
      <c r="L82" s="766">
        <v>9</v>
      </c>
      <c r="M82" s="768">
        <v>0</v>
      </c>
      <c r="N82" s="138">
        <f t="shared" si="1"/>
        <v>9</v>
      </c>
      <c r="O82" s="772"/>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69"/>
      <c r="BB82" s="69"/>
      <c r="BC82" s="89"/>
      <c r="BD82" s="89"/>
      <c r="BE82" s="94"/>
      <c r="BF82" s="94"/>
      <c r="BG82" s="89"/>
      <c r="BH82" s="89"/>
      <c r="BI82" s="89"/>
      <c r="BJ82" s="89"/>
      <c r="BK82" s="89"/>
      <c r="BL82" s="89"/>
      <c r="BM82" s="70"/>
      <c r="BN82" s="89"/>
      <c r="BO82" s="89"/>
      <c r="BP82" s="89"/>
      <c r="BQ82" s="89"/>
      <c r="BR82" s="89"/>
      <c r="BS82" s="89"/>
      <c r="BT82" s="89"/>
      <c r="BU82" s="89"/>
      <c r="BV82" s="89"/>
      <c r="BW82" s="89"/>
      <c r="BX82" s="89"/>
      <c r="BY82" s="89"/>
      <c r="BZ82" s="89"/>
      <c r="CA82" s="89"/>
      <c r="CB82" s="89"/>
      <c r="CC82" s="89"/>
      <c r="CD82" s="89"/>
      <c r="CE82" s="89"/>
      <c r="CF82" s="89"/>
      <c r="CG82" s="89"/>
      <c r="CH82" s="89"/>
    </row>
    <row r="83" spans="1:256" s="5" customFormat="1">
      <c r="A83" s="138" t="s">
        <v>203</v>
      </c>
      <c r="B83" s="138" t="s">
        <v>203</v>
      </c>
      <c r="C83" s="138" t="s">
        <v>567</v>
      </c>
      <c r="D83" s="763">
        <v>2015</v>
      </c>
      <c r="E83" s="138" t="s">
        <v>10</v>
      </c>
      <c r="F83" s="138" t="s">
        <v>6</v>
      </c>
      <c r="G83" s="810" t="s">
        <v>578</v>
      </c>
      <c r="H83" s="765" t="s">
        <v>643</v>
      </c>
      <c r="I83" s="766" t="s">
        <v>798</v>
      </c>
      <c r="J83" s="767" t="s">
        <v>668</v>
      </c>
      <c r="K83" s="767">
        <v>0</v>
      </c>
      <c r="L83" s="766">
        <v>79</v>
      </c>
      <c r="M83" s="768">
        <v>0</v>
      </c>
      <c r="N83" s="138">
        <f t="shared" si="1"/>
        <v>79</v>
      </c>
      <c r="O83" s="772"/>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69"/>
      <c r="BB83" s="69"/>
      <c r="BC83" s="89"/>
      <c r="BD83" s="89"/>
      <c r="BE83" s="94"/>
      <c r="BF83" s="94"/>
      <c r="BG83" s="89"/>
      <c r="BH83" s="89"/>
      <c r="BI83" s="89"/>
      <c r="BJ83" s="89"/>
      <c r="BK83" s="89"/>
      <c r="BL83" s="89"/>
      <c r="BM83" s="70"/>
      <c r="BN83" s="89"/>
      <c r="BO83" s="89"/>
      <c r="BP83" s="89"/>
      <c r="BQ83" s="89"/>
      <c r="BR83" s="89"/>
      <c r="BS83" s="89"/>
      <c r="BT83" s="89"/>
      <c r="BU83" s="89"/>
      <c r="BV83" s="89"/>
      <c r="BW83" s="89"/>
      <c r="BX83" s="89"/>
      <c r="BY83" s="89"/>
      <c r="BZ83" s="89"/>
      <c r="CA83" s="89"/>
      <c r="CB83" s="89"/>
      <c r="CC83" s="89"/>
      <c r="CD83" s="89"/>
      <c r="CE83" s="89"/>
      <c r="CF83" s="89"/>
      <c r="CG83" s="89"/>
      <c r="CH83" s="89"/>
    </row>
    <row r="84" spans="1:256" s="5" customFormat="1">
      <c r="A84" s="138" t="s">
        <v>203</v>
      </c>
      <c r="B84" s="138" t="s">
        <v>203</v>
      </c>
      <c r="C84" s="138" t="s">
        <v>567</v>
      </c>
      <c r="D84" s="763">
        <v>2015</v>
      </c>
      <c r="E84" s="138" t="s">
        <v>10</v>
      </c>
      <c r="F84" s="138" t="s">
        <v>6</v>
      </c>
      <c r="G84" s="810" t="s">
        <v>578</v>
      </c>
      <c r="H84" s="765" t="s">
        <v>644</v>
      </c>
      <c r="I84" s="766" t="s">
        <v>798</v>
      </c>
      <c r="J84" s="767" t="s">
        <v>668</v>
      </c>
      <c r="K84" s="767">
        <v>0</v>
      </c>
      <c r="L84" s="766">
        <v>44</v>
      </c>
      <c r="M84" s="768">
        <v>0</v>
      </c>
      <c r="N84" s="138">
        <f t="shared" si="1"/>
        <v>44</v>
      </c>
      <c r="O84" s="778"/>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69"/>
      <c r="BB84" s="69"/>
      <c r="BC84" s="89"/>
      <c r="BD84" s="89"/>
      <c r="BE84" s="94"/>
      <c r="BF84" s="94"/>
      <c r="BG84" s="89"/>
      <c r="BH84" s="89"/>
      <c r="BI84" s="89"/>
      <c r="BJ84" s="89"/>
      <c r="BK84" s="89"/>
      <c r="BL84" s="89"/>
      <c r="BM84" s="70"/>
      <c r="BN84" s="89"/>
      <c r="BO84" s="89"/>
      <c r="BP84" s="89"/>
      <c r="BQ84" s="89"/>
      <c r="BR84" s="89"/>
      <c r="BS84" s="89"/>
      <c r="BT84" s="89"/>
      <c r="BU84" s="89"/>
      <c r="BV84" s="89"/>
      <c r="BW84" s="89"/>
      <c r="BX84" s="89"/>
      <c r="BY84" s="89"/>
      <c r="BZ84" s="89"/>
      <c r="CA84" s="89"/>
      <c r="CB84" s="89"/>
      <c r="CC84" s="89"/>
      <c r="CD84" s="89"/>
      <c r="CE84" s="89"/>
      <c r="CF84" s="89"/>
      <c r="CG84" s="89"/>
      <c r="CH84" s="89"/>
    </row>
    <row r="85" spans="1:256" s="5" customFormat="1">
      <c r="A85" s="138" t="s">
        <v>203</v>
      </c>
      <c r="B85" s="138" t="s">
        <v>203</v>
      </c>
      <c r="C85" s="138" t="s">
        <v>567</v>
      </c>
      <c r="D85" s="763">
        <v>2015</v>
      </c>
      <c r="E85" s="138" t="s">
        <v>10</v>
      </c>
      <c r="F85" s="138" t="s">
        <v>6</v>
      </c>
      <c r="G85" s="810" t="s">
        <v>578</v>
      </c>
      <c r="H85" s="765" t="s">
        <v>333</v>
      </c>
      <c r="I85" s="766" t="s">
        <v>798</v>
      </c>
      <c r="J85" s="767" t="s">
        <v>668</v>
      </c>
      <c r="K85" s="767">
        <v>0</v>
      </c>
      <c r="L85" s="766">
        <v>1</v>
      </c>
      <c r="M85" s="768">
        <v>0</v>
      </c>
      <c r="N85" s="138">
        <f t="shared" si="1"/>
        <v>1</v>
      </c>
      <c r="O85" s="772"/>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69"/>
      <c r="BB85" s="69"/>
      <c r="BC85" s="89"/>
      <c r="BD85" s="89"/>
      <c r="BE85" s="94"/>
      <c r="BF85" s="94"/>
      <c r="BG85" s="89"/>
      <c r="BH85" s="89"/>
      <c r="BI85" s="89"/>
      <c r="BJ85" s="89"/>
      <c r="BK85" s="89"/>
      <c r="BL85" s="89"/>
      <c r="BM85" s="70"/>
      <c r="BN85" s="89"/>
      <c r="BO85" s="89"/>
      <c r="BP85" s="89"/>
      <c r="BQ85" s="89"/>
      <c r="BR85" s="89"/>
      <c r="BS85" s="89"/>
      <c r="BT85" s="89"/>
      <c r="BU85" s="89"/>
      <c r="BV85" s="89"/>
      <c r="BW85" s="89"/>
      <c r="BX85" s="89"/>
      <c r="BY85" s="89"/>
      <c r="BZ85" s="89"/>
      <c r="CA85" s="89"/>
      <c r="CB85" s="89"/>
      <c r="CC85" s="89"/>
      <c r="CD85" s="89"/>
      <c r="CE85" s="89"/>
      <c r="CF85" s="89"/>
      <c r="CG85" s="89"/>
      <c r="CH85" s="89"/>
    </row>
    <row r="86" spans="1:256" s="5" customFormat="1">
      <c r="A86" s="138" t="s">
        <v>203</v>
      </c>
      <c r="B86" s="138" t="s">
        <v>203</v>
      </c>
      <c r="C86" s="138" t="s">
        <v>567</v>
      </c>
      <c r="D86" s="138">
        <v>2015</v>
      </c>
      <c r="E86" s="138" t="s">
        <v>10</v>
      </c>
      <c r="F86" s="138" t="s">
        <v>6</v>
      </c>
      <c r="G86" s="810" t="s">
        <v>578</v>
      </c>
      <c r="H86" s="765" t="s">
        <v>649</v>
      </c>
      <c r="I86" s="766" t="s">
        <v>798</v>
      </c>
      <c r="J86" s="767" t="s">
        <v>668</v>
      </c>
      <c r="K86" s="767">
        <v>0</v>
      </c>
      <c r="L86" s="766">
        <v>14</v>
      </c>
      <c r="M86" s="768">
        <v>0</v>
      </c>
      <c r="N86" s="138">
        <f t="shared" si="1"/>
        <v>14</v>
      </c>
      <c r="O86" s="778"/>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69"/>
      <c r="BB86" s="69"/>
      <c r="BC86" s="89"/>
      <c r="BD86" s="89"/>
      <c r="BE86" s="94"/>
      <c r="BF86" s="94"/>
      <c r="BG86" s="89"/>
      <c r="BH86" s="89"/>
      <c r="BI86" s="89"/>
      <c r="BJ86" s="89"/>
      <c r="BK86" s="89"/>
      <c r="BL86" s="89"/>
      <c r="BM86" s="70"/>
      <c r="BN86" s="89"/>
      <c r="BO86" s="89"/>
      <c r="BP86" s="89"/>
      <c r="BQ86" s="89"/>
      <c r="BR86" s="89"/>
      <c r="BS86" s="89"/>
      <c r="BT86" s="89"/>
      <c r="BU86" s="89"/>
      <c r="BV86" s="89"/>
      <c r="BW86" s="89"/>
      <c r="BX86" s="89"/>
      <c r="BY86" s="89"/>
      <c r="BZ86" s="89"/>
      <c r="CA86" s="89"/>
      <c r="CB86" s="89"/>
      <c r="CC86" s="89"/>
      <c r="CD86" s="89"/>
      <c r="CE86" s="89"/>
      <c r="CF86" s="89"/>
      <c r="CG86" s="89"/>
      <c r="CH86" s="89"/>
    </row>
    <row r="87" spans="1:256" s="5" customFormat="1">
      <c r="A87" s="138" t="s">
        <v>203</v>
      </c>
      <c r="B87" s="138" t="s">
        <v>203</v>
      </c>
      <c r="C87" s="138" t="s">
        <v>567</v>
      </c>
      <c r="D87" s="763">
        <v>2015</v>
      </c>
      <c r="E87" s="138" t="s">
        <v>10</v>
      </c>
      <c r="F87" s="138" t="s">
        <v>6</v>
      </c>
      <c r="G87" s="810" t="s">
        <v>578</v>
      </c>
      <c r="H87" s="765" t="s">
        <v>337</v>
      </c>
      <c r="I87" s="766">
        <v>2</v>
      </c>
      <c r="J87" s="767" t="s">
        <v>668</v>
      </c>
      <c r="K87" s="767">
        <v>0</v>
      </c>
      <c r="L87" s="766">
        <v>10</v>
      </c>
      <c r="M87" s="768">
        <v>1</v>
      </c>
      <c r="N87" s="138">
        <f t="shared" si="1"/>
        <v>11</v>
      </c>
      <c r="O87" s="778"/>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69"/>
      <c r="BB87" s="69"/>
      <c r="BC87" s="89"/>
      <c r="BD87" s="89"/>
      <c r="BE87" s="94"/>
      <c r="BF87" s="94"/>
      <c r="BG87" s="89"/>
      <c r="BH87" s="89"/>
      <c r="BI87" s="89"/>
      <c r="BJ87" s="89"/>
      <c r="BK87" s="89"/>
      <c r="BL87" s="89"/>
      <c r="BM87" s="70"/>
      <c r="BN87" s="89"/>
      <c r="BO87" s="89"/>
      <c r="BP87" s="89"/>
      <c r="BQ87" s="89"/>
      <c r="BR87" s="89"/>
      <c r="BS87" s="89"/>
      <c r="BT87" s="89"/>
      <c r="BU87" s="89"/>
      <c r="BV87" s="89"/>
      <c r="BW87" s="89"/>
      <c r="BX87" s="89"/>
      <c r="BY87" s="89"/>
      <c r="BZ87" s="89"/>
      <c r="CA87" s="89"/>
      <c r="CB87" s="89"/>
      <c r="CC87" s="89"/>
      <c r="CD87" s="89"/>
      <c r="CE87" s="89"/>
      <c r="CF87" s="89"/>
      <c r="CG87" s="89"/>
      <c r="CH87" s="89"/>
    </row>
    <row r="88" spans="1:256" s="5" customFormat="1">
      <c r="A88" s="138" t="s">
        <v>203</v>
      </c>
      <c r="B88" s="138" t="s">
        <v>203</v>
      </c>
      <c r="C88" s="138" t="s">
        <v>567</v>
      </c>
      <c r="D88" s="138">
        <v>2015</v>
      </c>
      <c r="E88" s="138" t="s">
        <v>10</v>
      </c>
      <c r="F88" s="138" t="s">
        <v>6</v>
      </c>
      <c r="G88" s="810" t="s">
        <v>578</v>
      </c>
      <c r="H88" s="765" t="s">
        <v>650</v>
      </c>
      <c r="I88" s="766" t="s">
        <v>798</v>
      </c>
      <c r="J88" s="767" t="s">
        <v>668</v>
      </c>
      <c r="K88" s="767">
        <v>0</v>
      </c>
      <c r="L88" s="766">
        <v>13</v>
      </c>
      <c r="M88" s="768">
        <v>0</v>
      </c>
      <c r="N88" s="138">
        <f t="shared" si="1"/>
        <v>13</v>
      </c>
      <c r="O88" s="772"/>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69"/>
      <c r="BB88" s="69"/>
      <c r="BC88" s="89"/>
      <c r="BD88" s="89"/>
      <c r="BE88" s="94"/>
      <c r="BF88" s="94"/>
      <c r="BG88" s="89"/>
      <c r="BH88" s="89"/>
      <c r="BI88" s="89"/>
      <c r="BJ88" s="89"/>
      <c r="BK88" s="89"/>
      <c r="BL88" s="89"/>
      <c r="BM88" s="70"/>
      <c r="BN88" s="89"/>
      <c r="BO88" s="89"/>
      <c r="BP88" s="89"/>
      <c r="BQ88" s="89"/>
      <c r="BR88" s="89"/>
      <c r="BS88" s="89"/>
      <c r="BT88" s="89"/>
      <c r="BU88" s="89"/>
      <c r="BV88" s="89"/>
      <c r="BW88" s="89"/>
      <c r="BX88" s="89"/>
      <c r="BY88" s="89"/>
      <c r="BZ88" s="89"/>
      <c r="CA88" s="89"/>
      <c r="CB88" s="89"/>
      <c r="CC88" s="89"/>
      <c r="CD88" s="89"/>
      <c r="CE88" s="89"/>
      <c r="CF88" s="89"/>
      <c r="CG88" s="89"/>
      <c r="CH88" s="89"/>
    </row>
    <row r="89" spans="1:256" s="5" customFormat="1">
      <c r="A89" s="138" t="s">
        <v>203</v>
      </c>
      <c r="B89" s="138" t="s">
        <v>203</v>
      </c>
      <c r="C89" s="138" t="s">
        <v>567</v>
      </c>
      <c r="D89" s="763">
        <v>2015</v>
      </c>
      <c r="E89" s="138" t="s">
        <v>10</v>
      </c>
      <c r="F89" s="138" t="s">
        <v>6</v>
      </c>
      <c r="G89" s="810" t="s">
        <v>578</v>
      </c>
      <c r="H89" s="765" t="s">
        <v>348</v>
      </c>
      <c r="I89" s="766">
        <v>1</v>
      </c>
      <c r="J89" s="767" t="s">
        <v>668</v>
      </c>
      <c r="K89" s="767">
        <v>0</v>
      </c>
      <c r="L89" s="766">
        <v>16</v>
      </c>
      <c r="M89" s="768">
        <v>0</v>
      </c>
      <c r="N89" s="138">
        <f t="shared" si="1"/>
        <v>16</v>
      </c>
      <c r="O89" s="772"/>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69"/>
      <c r="BB89" s="69"/>
      <c r="BC89" s="89"/>
      <c r="BD89" s="89"/>
      <c r="BE89" s="94"/>
      <c r="BF89" s="94"/>
      <c r="BG89" s="89"/>
      <c r="BH89" s="89"/>
      <c r="BI89" s="89"/>
      <c r="BJ89" s="89"/>
      <c r="BK89" s="89"/>
      <c r="BL89" s="89"/>
      <c r="BM89" s="70"/>
      <c r="BN89" s="89"/>
      <c r="BO89" s="89"/>
      <c r="BP89" s="89"/>
      <c r="BQ89" s="89"/>
      <c r="BR89" s="89"/>
      <c r="BS89" s="89"/>
      <c r="BT89" s="89"/>
      <c r="BU89" s="89"/>
      <c r="BV89" s="89"/>
      <c r="BW89" s="89"/>
      <c r="BX89" s="89"/>
      <c r="BY89" s="89"/>
      <c r="BZ89" s="89"/>
      <c r="CA89" s="89"/>
      <c r="CB89" s="89"/>
      <c r="CC89" s="89"/>
      <c r="CD89" s="89"/>
      <c r="CE89" s="89"/>
      <c r="CF89" s="89"/>
      <c r="CG89" s="89"/>
      <c r="CH89" s="89"/>
    </row>
    <row r="90" spans="1:256" s="5" customFormat="1">
      <c r="A90" s="138" t="s">
        <v>203</v>
      </c>
      <c r="B90" s="138" t="s">
        <v>203</v>
      </c>
      <c r="C90" s="138" t="s">
        <v>567</v>
      </c>
      <c r="D90" s="138">
        <v>2015</v>
      </c>
      <c r="E90" s="138" t="s">
        <v>10</v>
      </c>
      <c r="F90" s="138" t="s">
        <v>6</v>
      </c>
      <c r="G90" s="810" t="s">
        <v>578</v>
      </c>
      <c r="H90" s="765" t="s">
        <v>672</v>
      </c>
      <c r="I90" s="766" t="s">
        <v>798</v>
      </c>
      <c r="J90" s="767" t="s">
        <v>668</v>
      </c>
      <c r="K90" s="767">
        <v>0</v>
      </c>
      <c r="L90" s="766">
        <v>1</v>
      </c>
      <c r="M90" s="768">
        <v>0</v>
      </c>
      <c r="N90" s="138">
        <f t="shared" si="1"/>
        <v>1</v>
      </c>
      <c r="O90" s="772"/>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69"/>
      <c r="BB90" s="69"/>
      <c r="BC90" s="89"/>
      <c r="BD90" s="89"/>
      <c r="BE90" s="94"/>
      <c r="BF90" s="94"/>
      <c r="BG90" s="89"/>
      <c r="BH90" s="89"/>
      <c r="BI90" s="89"/>
      <c r="BJ90" s="89"/>
      <c r="BK90" s="89"/>
      <c r="BL90" s="89"/>
      <c r="BM90" s="70"/>
      <c r="BN90" s="89"/>
      <c r="BO90" s="89"/>
      <c r="BP90" s="89"/>
      <c r="BQ90" s="89"/>
      <c r="BR90" s="89"/>
      <c r="BS90" s="89"/>
      <c r="BT90" s="89"/>
      <c r="BU90" s="89"/>
      <c r="BV90" s="89"/>
      <c r="BW90" s="89"/>
      <c r="BX90" s="89"/>
      <c r="BY90" s="89"/>
      <c r="BZ90" s="89"/>
      <c r="CA90" s="89"/>
      <c r="CB90" s="89"/>
      <c r="CC90" s="89"/>
      <c r="CD90" s="89"/>
      <c r="CE90" s="89"/>
      <c r="CF90" s="89"/>
      <c r="CG90" s="89"/>
      <c r="CH90" s="89"/>
    </row>
    <row r="91" spans="1:256" s="5" customFormat="1">
      <c r="A91" s="138" t="s">
        <v>203</v>
      </c>
      <c r="B91" s="138" t="s">
        <v>203</v>
      </c>
      <c r="C91" s="138" t="s">
        <v>567</v>
      </c>
      <c r="D91" s="763">
        <v>2015</v>
      </c>
      <c r="E91" s="138" t="s">
        <v>10</v>
      </c>
      <c r="F91" s="138" t="s">
        <v>6</v>
      </c>
      <c r="G91" s="810" t="s">
        <v>578</v>
      </c>
      <c r="H91" s="765" t="s">
        <v>673</v>
      </c>
      <c r="I91" s="766" t="s">
        <v>798</v>
      </c>
      <c r="J91" s="767" t="s">
        <v>668</v>
      </c>
      <c r="K91" s="767">
        <v>0</v>
      </c>
      <c r="L91" s="766">
        <v>2</v>
      </c>
      <c r="M91" s="768">
        <v>0</v>
      </c>
      <c r="N91" s="138">
        <f t="shared" si="1"/>
        <v>2</v>
      </c>
      <c r="O91" s="772"/>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69"/>
      <c r="BB91" s="69"/>
      <c r="BC91" s="89"/>
      <c r="BD91" s="89"/>
      <c r="BE91" s="94"/>
      <c r="BF91" s="94"/>
      <c r="BG91" s="89"/>
      <c r="BH91" s="89"/>
      <c r="BI91" s="89"/>
      <c r="BJ91" s="89"/>
      <c r="BK91" s="89"/>
      <c r="BL91" s="89"/>
      <c r="BM91" s="70"/>
      <c r="BN91" s="89"/>
      <c r="BO91" s="89"/>
      <c r="BP91" s="89"/>
      <c r="BQ91" s="89"/>
      <c r="BR91" s="89"/>
      <c r="BS91" s="89"/>
      <c r="BT91" s="89"/>
      <c r="BU91" s="89"/>
      <c r="BV91" s="89"/>
      <c r="BW91" s="89"/>
      <c r="BX91" s="89"/>
      <c r="BY91" s="89"/>
      <c r="BZ91" s="89"/>
      <c r="CA91" s="89"/>
      <c r="CB91" s="89"/>
      <c r="CC91" s="89"/>
      <c r="CD91" s="89"/>
      <c r="CE91" s="89"/>
      <c r="CF91" s="89"/>
      <c r="CG91" s="89"/>
      <c r="CH91" s="89"/>
    </row>
    <row r="92" spans="1:256" s="5" customFormat="1">
      <c r="A92" s="138" t="s">
        <v>203</v>
      </c>
      <c r="B92" s="138" t="s">
        <v>203</v>
      </c>
      <c r="C92" s="138" t="s">
        <v>567</v>
      </c>
      <c r="D92" s="138">
        <v>2015</v>
      </c>
      <c r="E92" s="138" t="s">
        <v>10</v>
      </c>
      <c r="F92" s="138" t="s">
        <v>6</v>
      </c>
      <c r="G92" s="810" t="s">
        <v>578</v>
      </c>
      <c r="H92" s="765" t="s">
        <v>653</v>
      </c>
      <c r="I92" s="766" t="s">
        <v>798</v>
      </c>
      <c r="J92" s="767" t="s">
        <v>668</v>
      </c>
      <c r="K92" s="767">
        <v>0</v>
      </c>
      <c r="L92" s="766">
        <v>26</v>
      </c>
      <c r="M92" s="768">
        <v>0</v>
      </c>
      <c r="N92" s="138">
        <f t="shared" si="1"/>
        <v>26</v>
      </c>
      <c r="O92" s="772"/>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69"/>
      <c r="BB92" s="69"/>
      <c r="BC92" s="89"/>
      <c r="BD92" s="89"/>
      <c r="BE92" s="94"/>
      <c r="BF92" s="94"/>
      <c r="BG92" s="89"/>
      <c r="BH92" s="89"/>
      <c r="BI92" s="89"/>
      <c r="BJ92" s="89"/>
      <c r="BK92" s="89"/>
      <c r="BL92" s="89"/>
      <c r="BM92" s="70"/>
      <c r="BN92" s="89"/>
      <c r="BO92" s="89"/>
      <c r="BP92" s="89"/>
      <c r="BQ92" s="89"/>
      <c r="BR92" s="89"/>
      <c r="BS92" s="89"/>
      <c r="BT92" s="89"/>
      <c r="BU92" s="89"/>
      <c r="BV92" s="89"/>
      <c r="BW92" s="89"/>
      <c r="BX92" s="89"/>
      <c r="BY92" s="89"/>
      <c r="BZ92" s="89"/>
      <c r="CA92" s="89"/>
      <c r="CB92" s="89"/>
      <c r="CC92" s="89"/>
      <c r="CD92" s="89"/>
      <c r="CE92" s="89"/>
      <c r="CF92" s="89"/>
      <c r="CG92" s="89"/>
      <c r="CH92" s="89"/>
    </row>
    <row r="93" spans="1:256" s="5" customFormat="1">
      <c r="A93" s="138" t="s">
        <v>203</v>
      </c>
      <c r="B93" s="138" t="s">
        <v>203</v>
      </c>
      <c r="C93" s="138" t="s">
        <v>567</v>
      </c>
      <c r="D93" s="763">
        <v>2015</v>
      </c>
      <c r="E93" s="138" t="s">
        <v>10</v>
      </c>
      <c r="F93" s="138" t="s">
        <v>6</v>
      </c>
      <c r="G93" s="810" t="s">
        <v>578</v>
      </c>
      <c r="H93" s="765" t="s">
        <v>356</v>
      </c>
      <c r="I93" s="766">
        <v>1</v>
      </c>
      <c r="J93" s="767" t="s">
        <v>668</v>
      </c>
      <c r="K93" s="767">
        <v>0</v>
      </c>
      <c r="L93" s="766">
        <v>51</v>
      </c>
      <c r="M93" s="768">
        <v>0</v>
      </c>
      <c r="N93" s="138">
        <f t="shared" si="1"/>
        <v>51</v>
      </c>
      <c r="O93" s="772"/>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69"/>
      <c r="BB93" s="69"/>
      <c r="BC93" s="89"/>
      <c r="BD93" s="89"/>
      <c r="BE93" s="94"/>
      <c r="BF93" s="94"/>
      <c r="BG93" s="89"/>
      <c r="BH93" s="89"/>
      <c r="BI93" s="89"/>
      <c r="BJ93" s="89"/>
      <c r="BK93" s="89"/>
      <c r="BL93" s="89"/>
      <c r="BM93" s="70"/>
      <c r="BN93" s="89"/>
      <c r="BO93" s="89"/>
      <c r="BP93" s="89"/>
      <c r="BQ93" s="89"/>
      <c r="BR93" s="89"/>
      <c r="BS93" s="89"/>
      <c r="BT93" s="89"/>
      <c r="BU93" s="89"/>
      <c r="BV93" s="89"/>
      <c r="BW93" s="89"/>
      <c r="BX93" s="89"/>
      <c r="BY93" s="89"/>
      <c r="BZ93" s="89"/>
      <c r="CA93" s="89"/>
      <c r="CB93" s="89"/>
      <c r="CC93" s="89"/>
      <c r="CD93" s="89"/>
      <c r="CE93" s="89"/>
      <c r="CF93" s="89"/>
      <c r="CG93" s="89"/>
      <c r="CH93" s="89"/>
    </row>
    <row r="94" spans="1:256" s="5" customFormat="1">
      <c r="A94" s="138" t="s">
        <v>203</v>
      </c>
      <c r="B94" s="138" t="s">
        <v>203</v>
      </c>
      <c r="C94" s="138" t="s">
        <v>567</v>
      </c>
      <c r="D94" s="138">
        <v>2015</v>
      </c>
      <c r="E94" s="138" t="s">
        <v>10</v>
      </c>
      <c r="F94" s="138" t="s">
        <v>6</v>
      </c>
      <c r="G94" s="810" t="s">
        <v>578</v>
      </c>
      <c r="H94" s="775" t="s">
        <v>694</v>
      </c>
      <c r="I94" s="766">
        <v>1</v>
      </c>
      <c r="J94" s="776" t="s">
        <v>668</v>
      </c>
      <c r="K94" s="767">
        <v>0</v>
      </c>
      <c r="L94" s="777">
        <v>5</v>
      </c>
      <c r="M94" s="768">
        <v>1</v>
      </c>
      <c r="N94" s="138">
        <f t="shared" si="1"/>
        <v>6</v>
      </c>
      <c r="O94" s="773"/>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17"/>
      <c r="BC94" s="17"/>
      <c r="BD94" s="17"/>
      <c r="BE94" s="17"/>
      <c r="BF94" s="17"/>
      <c r="BG94" s="17"/>
      <c r="BH94" s="17"/>
      <c r="BI94" s="17"/>
      <c r="BJ94" s="17"/>
      <c r="BK94" s="17"/>
      <c r="BL94" s="17"/>
      <c r="BM94" s="19"/>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c r="IV94" s="17"/>
    </row>
    <row r="95" spans="1:256" s="5" customFormat="1">
      <c r="A95" s="138" t="s">
        <v>203</v>
      </c>
      <c r="B95" s="138" t="s">
        <v>203</v>
      </c>
      <c r="C95" s="138" t="s">
        <v>567</v>
      </c>
      <c r="D95" s="763">
        <v>2015</v>
      </c>
      <c r="E95" s="138" t="s">
        <v>10</v>
      </c>
      <c r="F95" s="138" t="s">
        <v>6</v>
      </c>
      <c r="G95" s="810" t="s">
        <v>578</v>
      </c>
      <c r="H95" s="765" t="s">
        <v>50</v>
      </c>
      <c r="I95" s="766">
        <v>1</v>
      </c>
      <c r="J95" s="767" t="s">
        <v>668</v>
      </c>
      <c r="K95" s="767">
        <v>0</v>
      </c>
      <c r="L95" s="766">
        <v>136</v>
      </c>
      <c r="M95" s="768">
        <v>0</v>
      </c>
      <c r="N95" s="138">
        <f t="shared" si="1"/>
        <v>136</v>
      </c>
      <c r="O95" s="772"/>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69"/>
      <c r="BB95" s="69"/>
      <c r="BC95" s="89"/>
      <c r="BD95" s="89"/>
      <c r="BE95" s="94"/>
      <c r="BF95" s="94"/>
      <c r="BG95" s="89"/>
      <c r="BH95" s="89"/>
      <c r="BI95" s="89"/>
      <c r="BJ95" s="89"/>
      <c r="BK95" s="89"/>
      <c r="BL95" s="89"/>
      <c r="BM95" s="70"/>
      <c r="BN95" s="89"/>
      <c r="BO95" s="89"/>
      <c r="BP95" s="89"/>
      <c r="BQ95" s="89"/>
      <c r="BR95" s="89"/>
      <c r="BS95" s="89"/>
      <c r="BT95" s="89"/>
      <c r="BU95" s="89"/>
      <c r="BV95" s="89"/>
      <c r="BW95" s="89"/>
      <c r="BX95" s="89"/>
      <c r="BY95" s="89"/>
      <c r="BZ95" s="89"/>
      <c r="CA95" s="89"/>
      <c r="CB95" s="89"/>
      <c r="CC95" s="89"/>
      <c r="CD95" s="89"/>
      <c r="CE95" s="89"/>
      <c r="CF95" s="89"/>
      <c r="CG95" s="89"/>
      <c r="CH95" s="89"/>
    </row>
    <row r="96" spans="1:256" s="5" customFormat="1">
      <c r="A96" s="138" t="s">
        <v>203</v>
      </c>
      <c r="B96" s="138" t="s">
        <v>203</v>
      </c>
      <c r="C96" s="138" t="s">
        <v>567</v>
      </c>
      <c r="D96" s="138">
        <v>2015</v>
      </c>
      <c r="E96" s="138" t="s">
        <v>10</v>
      </c>
      <c r="F96" s="138" t="s">
        <v>6</v>
      </c>
      <c r="G96" s="810" t="s">
        <v>578</v>
      </c>
      <c r="H96" s="765" t="s">
        <v>674</v>
      </c>
      <c r="I96" s="766" t="s">
        <v>798</v>
      </c>
      <c r="J96" s="767" t="s">
        <v>668</v>
      </c>
      <c r="K96" s="767">
        <v>0</v>
      </c>
      <c r="L96" s="766">
        <v>128</v>
      </c>
      <c r="M96" s="768">
        <v>0</v>
      </c>
      <c r="N96" s="138">
        <f t="shared" si="1"/>
        <v>128</v>
      </c>
      <c r="O96" s="772"/>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69"/>
      <c r="BB96" s="69"/>
      <c r="BC96" s="89"/>
      <c r="BD96" s="89"/>
      <c r="BE96" s="94"/>
      <c r="BF96" s="94"/>
      <c r="BG96" s="89"/>
      <c r="BH96" s="89"/>
      <c r="BI96" s="89"/>
      <c r="BJ96" s="89"/>
      <c r="BK96" s="89"/>
      <c r="BL96" s="89"/>
      <c r="BM96" s="70"/>
      <c r="BN96" s="89"/>
      <c r="BO96" s="89"/>
      <c r="BP96" s="89"/>
      <c r="BQ96" s="89"/>
      <c r="BR96" s="89"/>
      <c r="BS96" s="89"/>
      <c r="BT96" s="89"/>
      <c r="BU96" s="89"/>
      <c r="BV96" s="89"/>
      <c r="BW96" s="89"/>
      <c r="BX96" s="89"/>
      <c r="BY96" s="89"/>
      <c r="BZ96" s="89"/>
      <c r="CA96" s="89"/>
      <c r="CB96" s="89"/>
      <c r="CC96" s="89"/>
      <c r="CD96" s="89"/>
      <c r="CE96" s="89"/>
      <c r="CF96" s="89"/>
      <c r="CG96" s="89"/>
      <c r="CH96" s="89"/>
    </row>
    <row r="97" spans="1:86" s="5" customFormat="1">
      <c r="A97" s="138" t="s">
        <v>203</v>
      </c>
      <c r="B97" s="138" t="s">
        <v>203</v>
      </c>
      <c r="C97" s="138" t="s">
        <v>567</v>
      </c>
      <c r="D97" s="763">
        <v>2015</v>
      </c>
      <c r="E97" s="138" t="s">
        <v>10</v>
      </c>
      <c r="F97" s="138" t="s">
        <v>6</v>
      </c>
      <c r="G97" s="810" t="s">
        <v>578</v>
      </c>
      <c r="H97" s="765" t="s">
        <v>675</v>
      </c>
      <c r="I97" s="766" t="s">
        <v>798</v>
      </c>
      <c r="J97" s="767" t="s">
        <v>668</v>
      </c>
      <c r="K97" s="767">
        <v>0</v>
      </c>
      <c r="L97" s="766">
        <v>1</v>
      </c>
      <c r="M97" s="768">
        <v>0</v>
      </c>
      <c r="N97" s="138">
        <f t="shared" si="1"/>
        <v>1</v>
      </c>
      <c r="O97" s="773"/>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69" t="s">
        <v>210</v>
      </c>
      <c r="BB97" s="69" t="s">
        <v>12</v>
      </c>
      <c r="BC97" s="89"/>
      <c r="BD97" s="89" t="s">
        <v>246</v>
      </c>
      <c r="BE97" s="94"/>
      <c r="BF97" s="94"/>
      <c r="BG97" s="89"/>
      <c r="BH97" s="89" t="s">
        <v>282</v>
      </c>
      <c r="BI97" s="89"/>
      <c r="BJ97" s="89"/>
      <c r="BK97" s="89"/>
      <c r="BL97" s="89"/>
      <c r="BM97" s="70" t="s">
        <v>468</v>
      </c>
      <c r="BN97" s="89"/>
      <c r="BO97" s="89" t="s">
        <v>484</v>
      </c>
      <c r="BP97" s="89"/>
      <c r="BQ97" s="89"/>
      <c r="BR97" s="89"/>
      <c r="BS97" s="89"/>
      <c r="BT97" s="89"/>
      <c r="BU97" s="89" t="s">
        <v>79</v>
      </c>
      <c r="BV97" s="89"/>
      <c r="BW97" s="89"/>
      <c r="BX97" s="89"/>
      <c r="BY97" s="89"/>
      <c r="BZ97" s="89" t="s">
        <v>536</v>
      </c>
      <c r="CA97" s="89"/>
      <c r="CB97" s="89"/>
      <c r="CC97" s="89" t="s">
        <v>93</v>
      </c>
      <c r="CD97" s="89"/>
      <c r="CE97" s="89"/>
      <c r="CF97" s="89"/>
      <c r="CG97" s="89"/>
      <c r="CH97" s="89"/>
    </row>
    <row r="98" spans="1:86" s="5" customFormat="1">
      <c r="A98" s="138" t="s">
        <v>203</v>
      </c>
      <c r="B98" s="138" t="s">
        <v>203</v>
      </c>
      <c r="C98" s="138" t="s">
        <v>567</v>
      </c>
      <c r="D98" s="138">
        <v>2015</v>
      </c>
      <c r="E98" s="138" t="s">
        <v>10</v>
      </c>
      <c r="F98" s="138" t="s">
        <v>6</v>
      </c>
      <c r="G98" s="810" t="s">
        <v>578</v>
      </c>
      <c r="H98" s="765" t="s">
        <v>364</v>
      </c>
      <c r="I98" s="766">
        <v>2</v>
      </c>
      <c r="J98" s="767" t="s">
        <v>668</v>
      </c>
      <c r="K98" s="767">
        <v>0</v>
      </c>
      <c r="L98" s="766">
        <v>18</v>
      </c>
      <c r="M98" s="768">
        <v>0</v>
      </c>
      <c r="N98" s="138">
        <f t="shared" si="1"/>
        <v>18</v>
      </c>
      <c r="O98" s="773"/>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69" t="s">
        <v>180</v>
      </c>
      <c r="BB98" s="69" t="s">
        <v>163</v>
      </c>
      <c r="BC98" s="89"/>
      <c r="BD98" s="89" t="s">
        <v>245</v>
      </c>
      <c r="BE98" s="94"/>
      <c r="BF98" s="94"/>
      <c r="BG98" s="89"/>
      <c r="BH98" s="89" t="s">
        <v>281</v>
      </c>
      <c r="BI98" s="89"/>
      <c r="BJ98" s="89"/>
      <c r="BK98" s="89"/>
      <c r="BL98" s="89"/>
      <c r="BM98" s="70" t="s">
        <v>294</v>
      </c>
      <c r="BN98" s="89"/>
      <c r="BO98" s="89" t="s">
        <v>58</v>
      </c>
      <c r="BP98" s="89"/>
      <c r="BQ98" s="89"/>
      <c r="BR98" s="89"/>
      <c r="BS98" s="89"/>
      <c r="BT98" s="89"/>
      <c r="BU98" s="89" t="s">
        <v>498</v>
      </c>
      <c r="BV98" s="89"/>
      <c r="BW98" s="89"/>
      <c r="BX98" s="89"/>
      <c r="BY98" s="89"/>
      <c r="BZ98" s="89" t="s">
        <v>535</v>
      </c>
      <c r="CA98" s="89"/>
      <c r="CB98" s="89"/>
      <c r="CC98" s="89" t="s">
        <v>561</v>
      </c>
      <c r="CD98" s="89"/>
      <c r="CE98" s="89"/>
      <c r="CF98" s="89"/>
      <c r="CG98" s="89"/>
      <c r="CH98" s="89"/>
    </row>
    <row r="99" spans="1:86" s="5" customFormat="1">
      <c r="A99" s="138" t="s">
        <v>203</v>
      </c>
      <c r="B99" s="138" t="s">
        <v>203</v>
      </c>
      <c r="C99" s="138" t="s">
        <v>567</v>
      </c>
      <c r="D99" s="763">
        <v>2015</v>
      </c>
      <c r="E99" s="138" t="s">
        <v>10</v>
      </c>
      <c r="F99" s="138" t="s">
        <v>6</v>
      </c>
      <c r="G99" s="810" t="s">
        <v>578</v>
      </c>
      <c r="H99" s="765" t="s">
        <v>676</v>
      </c>
      <c r="I99" s="734" t="s">
        <v>798</v>
      </c>
      <c r="J99" s="767" t="s">
        <v>668</v>
      </c>
      <c r="K99" s="767">
        <v>0</v>
      </c>
      <c r="L99" s="766">
        <v>3</v>
      </c>
      <c r="M99" s="768">
        <v>0</v>
      </c>
      <c r="N99" s="138">
        <f t="shared" si="1"/>
        <v>3</v>
      </c>
      <c r="O99" s="773"/>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69"/>
      <c r="BB99" s="69"/>
      <c r="BC99" s="89"/>
      <c r="BD99" s="89"/>
      <c r="BE99" s="94"/>
      <c r="BF99" s="94"/>
      <c r="BG99" s="89"/>
      <c r="BH99" s="89"/>
      <c r="BI99" s="89"/>
      <c r="BJ99" s="89"/>
      <c r="BK99" s="89"/>
      <c r="BL99" s="89"/>
      <c r="BM99" s="70"/>
      <c r="BN99" s="89"/>
      <c r="BO99" s="89"/>
      <c r="BP99" s="89"/>
      <c r="BQ99" s="89"/>
      <c r="BR99" s="89"/>
      <c r="BS99" s="89"/>
      <c r="BT99" s="89"/>
      <c r="BU99" s="89"/>
      <c r="BV99" s="89"/>
      <c r="BW99" s="89"/>
      <c r="BX99" s="89"/>
      <c r="BY99" s="89"/>
      <c r="BZ99" s="89"/>
      <c r="CA99" s="89"/>
      <c r="CB99" s="89"/>
      <c r="CC99" s="89"/>
      <c r="CD99" s="89"/>
      <c r="CE99" s="89"/>
      <c r="CF99" s="89"/>
      <c r="CG99" s="89"/>
      <c r="CH99" s="89"/>
    </row>
    <row r="100" spans="1:86" s="5" customFormat="1">
      <c r="A100" s="138" t="s">
        <v>203</v>
      </c>
      <c r="B100" s="138" t="s">
        <v>203</v>
      </c>
      <c r="C100" s="138" t="s">
        <v>567</v>
      </c>
      <c r="D100" s="138">
        <v>2015</v>
      </c>
      <c r="E100" s="138" t="s">
        <v>10</v>
      </c>
      <c r="F100" s="138" t="s">
        <v>6</v>
      </c>
      <c r="G100" s="810" t="s">
        <v>578</v>
      </c>
      <c r="H100" s="765" t="s">
        <v>371</v>
      </c>
      <c r="I100" s="766">
        <v>2</v>
      </c>
      <c r="J100" s="767" t="s">
        <v>668</v>
      </c>
      <c r="K100" s="767">
        <v>0</v>
      </c>
      <c r="L100" s="766">
        <v>51</v>
      </c>
      <c r="M100" s="768">
        <v>0</v>
      </c>
      <c r="N100" s="138">
        <f t="shared" si="1"/>
        <v>51</v>
      </c>
      <c r="O100" s="773"/>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69"/>
      <c r="BB100" s="69"/>
      <c r="BC100" s="89"/>
      <c r="BD100" s="89"/>
      <c r="BE100" s="94"/>
      <c r="BF100" s="94"/>
      <c r="BG100" s="89"/>
      <c r="BH100" s="89"/>
      <c r="BI100" s="89"/>
      <c r="BJ100" s="89"/>
      <c r="BK100" s="89"/>
      <c r="BL100" s="89"/>
      <c r="BM100" s="70"/>
      <c r="BN100" s="89"/>
      <c r="BO100" s="89"/>
      <c r="BP100" s="89"/>
      <c r="BQ100" s="89"/>
      <c r="BR100" s="89"/>
      <c r="BS100" s="89"/>
      <c r="BT100" s="89"/>
      <c r="BU100" s="89"/>
      <c r="BV100" s="89"/>
      <c r="BW100" s="89"/>
      <c r="BX100" s="89"/>
      <c r="BY100" s="89"/>
      <c r="BZ100" s="89"/>
      <c r="CA100" s="89"/>
      <c r="CB100" s="89"/>
      <c r="CC100" s="89"/>
      <c r="CD100" s="89"/>
      <c r="CE100" s="89"/>
      <c r="CF100" s="89"/>
      <c r="CG100" s="89"/>
      <c r="CH100" s="89"/>
    </row>
    <row r="101" spans="1:86" s="5" customFormat="1">
      <c r="A101" s="138" t="s">
        <v>203</v>
      </c>
      <c r="B101" s="138" t="s">
        <v>203</v>
      </c>
      <c r="C101" s="138" t="s">
        <v>567</v>
      </c>
      <c r="D101" s="763">
        <v>2015</v>
      </c>
      <c r="E101" s="138" t="s">
        <v>10</v>
      </c>
      <c r="F101" s="138" t="s">
        <v>6</v>
      </c>
      <c r="G101" s="810" t="s">
        <v>578</v>
      </c>
      <c r="H101" s="765" t="s">
        <v>654</v>
      </c>
      <c r="I101" s="766" t="s">
        <v>798</v>
      </c>
      <c r="J101" s="767" t="s">
        <v>668</v>
      </c>
      <c r="K101" s="767">
        <v>0</v>
      </c>
      <c r="L101" s="766">
        <v>1</v>
      </c>
      <c r="M101" s="768">
        <v>0</v>
      </c>
      <c r="N101" s="138">
        <f t="shared" si="1"/>
        <v>1</v>
      </c>
      <c r="O101" s="141"/>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69"/>
      <c r="BB101" s="69"/>
      <c r="BC101" s="89"/>
      <c r="BD101" s="89"/>
      <c r="BE101" s="94"/>
      <c r="BF101" s="94"/>
      <c r="BG101" s="89"/>
      <c r="BH101" s="89"/>
      <c r="BI101" s="89"/>
      <c r="BJ101" s="89"/>
      <c r="BK101" s="89"/>
      <c r="BL101" s="89"/>
      <c r="BM101" s="70"/>
      <c r="BN101" s="89"/>
      <c r="BO101" s="89"/>
      <c r="BP101" s="89"/>
      <c r="BQ101" s="89"/>
      <c r="BR101" s="89"/>
      <c r="BS101" s="89"/>
      <c r="BT101" s="89"/>
      <c r="BU101" s="89"/>
      <c r="BV101" s="89"/>
      <c r="BW101" s="89"/>
      <c r="BX101" s="89"/>
      <c r="BY101" s="89"/>
      <c r="BZ101" s="89"/>
      <c r="CA101" s="89"/>
      <c r="CB101" s="89"/>
      <c r="CC101" s="89"/>
      <c r="CD101" s="89"/>
      <c r="CE101" s="89"/>
      <c r="CF101" s="89"/>
      <c r="CG101" s="89"/>
      <c r="CH101" s="89"/>
    </row>
    <row r="102" spans="1:86" s="5" customFormat="1">
      <c r="A102" s="138" t="s">
        <v>203</v>
      </c>
      <c r="B102" s="138" t="s">
        <v>203</v>
      </c>
      <c r="C102" s="138" t="s">
        <v>567</v>
      </c>
      <c r="D102" s="138">
        <v>2015</v>
      </c>
      <c r="E102" s="138" t="s">
        <v>10</v>
      </c>
      <c r="F102" s="138" t="s">
        <v>6</v>
      </c>
      <c r="G102" s="810" t="s">
        <v>578</v>
      </c>
      <c r="H102" s="765" t="s">
        <v>677</v>
      </c>
      <c r="I102" s="766" t="s">
        <v>798</v>
      </c>
      <c r="J102" s="767" t="s">
        <v>668</v>
      </c>
      <c r="K102" s="767">
        <v>0</v>
      </c>
      <c r="L102" s="766">
        <v>1</v>
      </c>
      <c r="M102" s="768">
        <v>0</v>
      </c>
      <c r="N102" s="138">
        <f t="shared" si="1"/>
        <v>1</v>
      </c>
      <c r="O102" s="141"/>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69"/>
      <c r="BB102" s="69"/>
      <c r="BC102" s="89"/>
      <c r="BD102" s="89"/>
      <c r="BE102" s="94"/>
      <c r="BF102" s="94"/>
      <c r="BG102" s="89"/>
      <c r="BH102" s="89"/>
      <c r="BI102" s="89"/>
      <c r="BJ102" s="89"/>
      <c r="BK102" s="89"/>
      <c r="BL102" s="89"/>
      <c r="BM102" s="70"/>
      <c r="BN102" s="89"/>
      <c r="BO102" s="89"/>
      <c r="BP102" s="89"/>
      <c r="BQ102" s="89"/>
      <c r="BR102" s="89"/>
      <c r="BS102" s="89"/>
      <c r="BT102" s="89"/>
      <c r="BU102" s="89"/>
      <c r="BV102" s="89"/>
      <c r="BW102" s="89"/>
      <c r="BX102" s="89"/>
      <c r="BY102" s="89"/>
      <c r="BZ102" s="89"/>
      <c r="CA102" s="89"/>
      <c r="CB102" s="89"/>
      <c r="CC102" s="89"/>
      <c r="CD102" s="89"/>
      <c r="CE102" s="89"/>
      <c r="CF102" s="89"/>
      <c r="CG102" s="89"/>
      <c r="CH102" s="89"/>
    </row>
    <row r="103" spans="1:86" s="5" customFormat="1">
      <c r="A103" s="138" t="s">
        <v>203</v>
      </c>
      <c r="B103" s="138" t="s">
        <v>203</v>
      </c>
      <c r="C103" s="138" t="s">
        <v>567</v>
      </c>
      <c r="D103" s="763">
        <v>2015</v>
      </c>
      <c r="E103" s="138" t="s">
        <v>10</v>
      </c>
      <c r="F103" s="138" t="s">
        <v>6</v>
      </c>
      <c r="G103" s="810" t="s">
        <v>578</v>
      </c>
      <c r="H103" s="765" t="s">
        <v>376</v>
      </c>
      <c r="I103" s="766">
        <v>2</v>
      </c>
      <c r="J103" s="767" t="s">
        <v>668</v>
      </c>
      <c r="K103" s="767">
        <v>0</v>
      </c>
      <c r="L103" s="766">
        <v>59</v>
      </c>
      <c r="M103" s="768">
        <v>0</v>
      </c>
      <c r="N103" s="138">
        <f t="shared" si="1"/>
        <v>59</v>
      </c>
      <c r="O103" s="141"/>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69"/>
      <c r="BB103" s="69"/>
      <c r="BC103" s="89"/>
      <c r="BD103" s="89"/>
      <c r="BE103" s="94"/>
      <c r="BF103" s="94"/>
      <c r="BG103" s="89"/>
      <c r="BH103" s="89"/>
      <c r="BI103" s="89"/>
      <c r="BJ103" s="89"/>
      <c r="BK103" s="89"/>
      <c r="BL103" s="89"/>
      <c r="BM103" s="70"/>
      <c r="BN103" s="89"/>
      <c r="BO103" s="89"/>
      <c r="BP103" s="89"/>
      <c r="BQ103" s="89"/>
      <c r="BR103" s="89"/>
      <c r="BS103" s="89"/>
      <c r="BT103" s="89"/>
      <c r="BU103" s="89"/>
      <c r="BV103" s="89"/>
      <c r="BW103" s="89"/>
      <c r="BX103" s="89"/>
      <c r="BY103" s="89"/>
      <c r="BZ103" s="89"/>
      <c r="CA103" s="89"/>
      <c r="CB103" s="89"/>
      <c r="CC103" s="89"/>
      <c r="CD103" s="89"/>
      <c r="CE103" s="89"/>
      <c r="CF103" s="89"/>
      <c r="CG103" s="89"/>
      <c r="CH103" s="89"/>
    </row>
    <row r="104" spans="1:86" s="5" customFormat="1">
      <c r="A104" s="138" t="s">
        <v>203</v>
      </c>
      <c r="B104" s="138" t="s">
        <v>203</v>
      </c>
      <c r="C104" s="138" t="s">
        <v>567</v>
      </c>
      <c r="D104" s="138">
        <v>2015</v>
      </c>
      <c r="E104" s="138" t="s">
        <v>10</v>
      </c>
      <c r="F104" s="138" t="s">
        <v>6</v>
      </c>
      <c r="G104" s="810" t="s">
        <v>578</v>
      </c>
      <c r="H104" s="765" t="s">
        <v>378</v>
      </c>
      <c r="I104" s="766" t="s">
        <v>798</v>
      </c>
      <c r="J104" s="767" t="s">
        <v>668</v>
      </c>
      <c r="K104" s="767">
        <v>0</v>
      </c>
      <c r="L104" s="766">
        <v>19</v>
      </c>
      <c r="M104" s="768">
        <v>0</v>
      </c>
      <c r="N104" s="138">
        <f t="shared" si="1"/>
        <v>19</v>
      </c>
      <c r="O104" s="141"/>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69"/>
      <c r="BB104" s="69"/>
      <c r="BC104" s="89"/>
      <c r="BD104" s="89"/>
      <c r="BE104" s="94"/>
      <c r="BF104" s="94"/>
      <c r="BG104" s="89"/>
      <c r="BH104" s="89"/>
      <c r="BI104" s="89"/>
      <c r="BJ104" s="89"/>
      <c r="BK104" s="89"/>
      <c r="BL104" s="89"/>
      <c r="BM104" s="70"/>
      <c r="BN104" s="89"/>
      <c r="BO104" s="89"/>
      <c r="BP104" s="89"/>
      <c r="BQ104" s="89"/>
      <c r="BR104" s="89"/>
      <c r="BS104" s="89"/>
      <c r="BT104" s="89"/>
      <c r="BU104" s="89"/>
      <c r="BV104" s="89"/>
      <c r="BW104" s="89"/>
      <c r="BX104" s="89"/>
      <c r="BY104" s="89"/>
      <c r="BZ104" s="89"/>
      <c r="CA104" s="89"/>
      <c r="CB104" s="89"/>
      <c r="CC104" s="89"/>
      <c r="CD104" s="89"/>
      <c r="CE104" s="89"/>
      <c r="CF104" s="89"/>
      <c r="CG104" s="89"/>
      <c r="CH104" s="89"/>
    </row>
    <row r="105" spans="1:86" s="5" customFormat="1">
      <c r="A105" s="138" t="s">
        <v>203</v>
      </c>
      <c r="B105" s="138" t="s">
        <v>203</v>
      </c>
      <c r="C105" s="138" t="s">
        <v>567</v>
      </c>
      <c r="D105" s="763">
        <v>2015</v>
      </c>
      <c r="E105" s="138" t="s">
        <v>10</v>
      </c>
      <c r="F105" s="138" t="s">
        <v>6</v>
      </c>
      <c r="G105" s="810" t="s">
        <v>578</v>
      </c>
      <c r="H105" s="765" t="s">
        <v>656</v>
      </c>
      <c r="I105" s="766" t="s">
        <v>798</v>
      </c>
      <c r="J105" s="767" t="s">
        <v>668</v>
      </c>
      <c r="K105" s="767">
        <v>0</v>
      </c>
      <c r="L105" s="766">
        <v>122</v>
      </c>
      <c r="M105" s="768">
        <v>0</v>
      </c>
      <c r="N105" s="138">
        <f t="shared" si="1"/>
        <v>122</v>
      </c>
      <c r="O105" s="141"/>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69"/>
      <c r="BB105" s="69"/>
      <c r="BC105" s="89"/>
      <c r="BD105" s="89"/>
      <c r="BE105" s="94"/>
      <c r="BF105" s="94"/>
      <c r="BG105" s="89"/>
      <c r="BH105" s="89"/>
      <c r="BI105" s="89"/>
      <c r="BJ105" s="89"/>
      <c r="BK105" s="89"/>
      <c r="BL105" s="89"/>
      <c r="BM105" s="70"/>
      <c r="BN105" s="89"/>
      <c r="BO105" s="89"/>
      <c r="BP105" s="89"/>
      <c r="BQ105" s="89"/>
      <c r="BR105" s="89"/>
      <c r="BS105" s="89"/>
      <c r="BT105" s="89"/>
      <c r="BU105" s="89"/>
      <c r="BV105" s="89"/>
      <c r="BW105" s="89"/>
      <c r="BX105" s="89"/>
      <c r="BY105" s="89"/>
      <c r="BZ105" s="89"/>
      <c r="CA105" s="89"/>
      <c r="CB105" s="89"/>
      <c r="CC105" s="89"/>
      <c r="CD105" s="89"/>
      <c r="CE105" s="89"/>
      <c r="CF105" s="89"/>
      <c r="CG105" s="89"/>
      <c r="CH105" s="89"/>
    </row>
    <row r="106" spans="1:86" s="5" customFormat="1">
      <c r="A106" s="138" t="s">
        <v>203</v>
      </c>
      <c r="B106" s="138" t="s">
        <v>203</v>
      </c>
      <c r="C106" s="138" t="s">
        <v>567</v>
      </c>
      <c r="D106" s="138">
        <v>2015</v>
      </c>
      <c r="E106" s="138" t="s">
        <v>10</v>
      </c>
      <c r="F106" s="138" t="s">
        <v>6</v>
      </c>
      <c r="G106" s="810" t="s">
        <v>578</v>
      </c>
      <c r="H106" s="765" t="s">
        <v>379</v>
      </c>
      <c r="I106" s="766">
        <v>1</v>
      </c>
      <c r="J106" s="767" t="s">
        <v>668</v>
      </c>
      <c r="K106" s="767">
        <v>0</v>
      </c>
      <c r="L106" s="766">
        <v>14</v>
      </c>
      <c r="M106" s="768">
        <v>0</v>
      </c>
      <c r="N106" s="138">
        <f t="shared" si="1"/>
        <v>14</v>
      </c>
      <c r="O106" s="141"/>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69"/>
      <c r="BB106" s="69"/>
      <c r="BC106" s="89"/>
      <c r="BD106" s="89"/>
      <c r="BE106" s="94"/>
      <c r="BF106" s="94"/>
      <c r="BG106" s="89"/>
      <c r="BH106" s="89"/>
      <c r="BI106" s="89"/>
      <c r="BJ106" s="89"/>
      <c r="BK106" s="89"/>
      <c r="BL106" s="89"/>
      <c r="BM106" s="70"/>
      <c r="BN106" s="89"/>
      <c r="BO106" s="89"/>
      <c r="BP106" s="89"/>
      <c r="BQ106" s="89"/>
      <c r="BR106" s="89"/>
      <c r="BS106" s="89"/>
      <c r="BT106" s="89"/>
      <c r="BU106" s="89"/>
      <c r="BV106" s="89"/>
      <c r="BW106" s="89"/>
      <c r="BX106" s="89"/>
      <c r="BY106" s="89"/>
      <c r="BZ106" s="89"/>
      <c r="CA106" s="89"/>
      <c r="CB106" s="89"/>
      <c r="CC106" s="89"/>
      <c r="CD106" s="89"/>
      <c r="CE106" s="89"/>
      <c r="CF106" s="89"/>
      <c r="CG106" s="89"/>
      <c r="CH106" s="89"/>
    </row>
    <row r="107" spans="1:86" s="5" customFormat="1">
      <c r="A107" s="138" t="s">
        <v>203</v>
      </c>
      <c r="B107" s="138" t="s">
        <v>203</v>
      </c>
      <c r="C107" s="138" t="s">
        <v>567</v>
      </c>
      <c r="D107" s="763">
        <v>2015</v>
      </c>
      <c r="E107" s="138" t="s">
        <v>10</v>
      </c>
      <c r="F107" s="138" t="s">
        <v>6</v>
      </c>
      <c r="G107" s="810" t="s">
        <v>578</v>
      </c>
      <c r="H107" s="765" t="s">
        <v>380</v>
      </c>
      <c r="I107" s="766" t="s">
        <v>798</v>
      </c>
      <c r="J107" s="767" t="s">
        <v>668</v>
      </c>
      <c r="K107" s="767">
        <v>0</v>
      </c>
      <c r="L107" s="766">
        <v>6</v>
      </c>
      <c r="M107" s="768">
        <v>0</v>
      </c>
      <c r="N107" s="138">
        <f t="shared" si="1"/>
        <v>6</v>
      </c>
      <c r="O107" s="141"/>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69"/>
      <c r="BB107" s="69"/>
      <c r="BC107" s="89"/>
      <c r="BD107" s="89"/>
      <c r="BE107" s="94"/>
      <c r="BF107" s="94"/>
      <c r="BG107" s="89"/>
      <c r="BH107" s="89"/>
      <c r="BI107" s="89"/>
      <c r="BJ107" s="89"/>
      <c r="BK107" s="89"/>
      <c r="BL107" s="89"/>
      <c r="BM107" s="70"/>
      <c r="BN107" s="89"/>
      <c r="BO107" s="89"/>
      <c r="BP107" s="89"/>
      <c r="BQ107" s="89"/>
      <c r="BR107" s="89"/>
      <c r="BS107" s="89"/>
      <c r="BT107" s="89"/>
      <c r="BU107" s="89"/>
      <c r="BV107" s="89"/>
      <c r="BW107" s="89"/>
      <c r="BX107" s="89"/>
      <c r="BY107" s="89"/>
      <c r="BZ107" s="89"/>
      <c r="CA107" s="89"/>
      <c r="CB107" s="89"/>
      <c r="CC107" s="89"/>
      <c r="CD107" s="89"/>
      <c r="CE107" s="89"/>
      <c r="CF107" s="89"/>
      <c r="CG107" s="89"/>
      <c r="CH107" s="89"/>
    </row>
    <row r="108" spans="1:86" s="5" customFormat="1">
      <c r="A108" s="138" t="s">
        <v>203</v>
      </c>
      <c r="B108" s="138" t="s">
        <v>203</v>
      </c>
      <c r="C108" s="138" t="s">
        <v>567</v>
      </c>
      <c r="D108" s="138">
        <v>2015</v>
      </c>
      <c r="E108" s="138" t="s">
        <v>10</v>
      </c>
      <c r="F108" s="138" t="s">
        <v>6</v>
      </c>
      <c r="G108" s="810" t="s">
        <v>578</v>
      </c>
      <c r="H108" s="765" t="s">
        <v>658</v>
      </c>
      <c r="I108" s="766" t="s">
        <v>798</v>
      </c>
      <c r="J108" s="767" t="s">
        <v>668</v>
      </c>
      <c r="K108" s="767">
        <v>0</v>
      </c>
      <c r="L108" s="766">
        <v>2</v>
      </c>
      <c r="M108" s="768">
        <v>0</v>
      </c>
      <c r="N108" s="138">
        <f t="shared" si="1"/>
        <v>2</v>
      </c>
      <c r="O108" s="141"/>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69"/>
      <c r="BB108" s="69"/>
      <c r="BC108" s="89"/>
      <c r="BD108" s="89"/>
      <c r="BE108" s="94"/>
      <c r="BF108" s="94"/>
      <c r="BG108" s="89"/>
      <c r="BH108" s="89"/>
      <c r="BI108" s="89"/>
      <c r="BJ108" s="89"/>
      <c r="BK108" s="89"/>
      <c r="BL108" s="89"/>
      <c r="BM108" s="70"/>
      <c r="BN108" s="89"/>
      <c r="BO108" s="89"/>
      <c r="BP108" s="89"/>
      <c r="BQ108" s="89"/>
      <c r="BR108" s="89"/>
      <c r="BS108" s="89"/>
      <c r="BT108" s="89"/>
      <c r="BU108" s="89"/>
      <c r="BV108" s="89"/>
      <c r="BW108" s="89"/>
      <c r="BX108" s="89"/>
      <c r="BY108" s="89"/>
      <c r="BZ108" s="89"/>
      <c r="CA108" s="89"/>
      <c r="CB108" s="89"/>
      <c r="CC108" s="89"/>
      <c r="CD108" s="89"/>
      <c r="CE108" s="89"/>
      <c r="CF108" s="89"/>
      <c r="CG108" s="89"/>
      <c r="CH108" s="89"/>
    </row>
    <row r="109" spans="1:86" s="5" customFormat="1">
      <c r="A109" s="138" t="s">
        <v>203</v>
      </c>
      <c r="B109" s="138" t="s">
        <v>203</v>
      </c>
      <c r="C109" s="138" t="s">
        <v>567</v>
      </c>
      <c r="D109" s="763">
        <v>2015</v>
      </c>
      <c r="E109" s="138" t="s">
        <v>10</v>
      </c>
      <c r="F109" s="138" t="s">
        <v>6</v>
      </c>
      <c r="G109" s="810" t="s">
        <v>578</v>
      </c>
      <c r="H109" s="765" t="s">
        <v>386</v>
      </c>
      <c r="I109" s="766">
        <v>2</v>
      </c>
      <c r="J109" s="767" t="s">
        <v>668</v>
      </c>
      <c r="K109" s="767">
        <v>0</v>
      </c>
      <c r="L109" s="766">
        <v>3</v>
      </c>
      <c r="M109" s="768">
        <v>0</v>
      </c>
      <c r="N109" s="138">
        <f t="shared" si="1"/>
        <v>3</v>
      </c>
      <c r="O109" s="141"/>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69"/>
      <c r="BB109" s="69"/>
      <c r="BC109" s="89"/>
      <c r="BD109" s="89"/>
      <c r="BE109" s="94"/>
      <c r="BF109" s="94"/>
      <c r="BG109" s="89"/>
      <c r="BH109" s="89"/>
      <c r="BI109" s="89"/>
      <c r="BJ109" s="89"/>
      <c r="BK109" s="89"/>
      <c r="BL109" s="89"/>
      <c r="BM109" s="70"/>
      <c r="BN109" s="89"/>
      <c r="BO109" s="89"/>
      <c r="BP109" s="89"/>
      <c r="BQ109" s="89"/>
      <c r="BR109" s="89"/>
      <c r="BS109" s="89"/>
      <c r="BT109" s="89"/>
      <c r="BU109" s="89"/>
      <c r="BV109" s="89"/>
      <c r="BW109" s="89"/>
      <c r="BX109" s="89"/>
      <c r="BY109" s="89"/>
      <c r="BZ109" s="89"/>
      <c r="CA109" s="89"/>
      <c r="CB109" s="89"/>
      <c r="CC109" s="89"/>
      <c r="CD109" s="89"/>
      <c r="CE109" s="89"/>
      <c r="CF109" s="89"/>
      <c r="CG109" s="89"/>
      <c r="CH109" s="89"/>
    </row>
    <row r="110" spans="1:86" s="5" customFormat="1">
      <c r="A110" s="138" t="s">
        <v>203</v>
      </c>
      <c r="B110" s="138" t="s">
        <v>203</v>
      </c>
      <c r="C110" s="138" t="s">
        <v>567</v>
      </c>
      <c r="D110" s="138">
        <v>2015</v>
      </c>
      <c r="E110" s="138" t="s">
        <v>10</v>
      </c>
      <c r="F110" s="138" t="s">
        <v>6</v>
      </c>
      <c r="G110" s="810" t="s">
        <v>578</v>
      </c>
      <c r="H110" s="765" t="s">
        <v>387</v>
      </c>
      <c r="I110" s="766">
        <v>2</v>
      </c>
      <c r="J110" s="767" t="s">
        <v>668</v>
      </c>
      <c r="K110" s="767">
        <v>0</v>
      </c>
      <c r="L110" s="766">
        <v>12</v>
      </c>
      <c r="M110" s="768">
        <v>0</v>
      </c>
      <c r="N110" s="138">
        <f t="shared" si="1"/>
        <v>12</v>
      </c>
      <c r="O110" s="141"/>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69"/>
      <c r="BB110" s="69"/>
      <c r="BC110" s="89"/>
      <c r="BD110" s="89"/>
      <c r="BE110" s="94"/>
      <c r="BF110" s="94"/>
      <c r="BG110" s="89"/>
      <c r="BH110" s="89"/>
      <c r="BI110" s="89"/>
      <c r="BJ110" s="89"/>
      <c r="BK110" s="89"/>
      <c r="BL110" s="89"/>
      <c r="BM110" s="70"/>
      <c r="BN110" s="89"/>
      <c r="BO110" s="89"/>
      <c r="BP110" s="89"/>
      <c r="BQ110" s="89"/>
      <c r="BR110" s="89"/>
      <c r="BS110" s="89"/>
      <c r="BT110" s="89"/>
      <c r="BU110" s="89"/>
      <c r="BV110" s="89"/>
      <c r="BW110" s="89"/>
      <c r="BX110" s="89"/>
      <c r="BY110" s="89"/>
      <c r="BZ110" s="89"/>
      <c r="CA110" s="89"/>
      <c r="CB110" s="89"/>
      <c r="CC110" s="89"/>
      <c r="CD110" s="89"/>
      <c r="CE110" s="89"/>
      <c r="CF110" s="89"/>
      <c r="CG110" s="89"/>
      <c r="CH110" s="89"/>
    </row>
    <row r="111" spans="1:86" s="5" customFormat="1">
      <c r="A111" s="138" t="s">
        <v>203</v>
      </c>
      <c r="B111" s="138" t="s">
        <v>203</v>
      </c>
      <c r="C111" s="138" t="s">
        <v>567</v>
      </c>
      <c r="D111" s="763">
        <v>2015</v>
      </c>
      <c r="E111" s="138" t="s">
        <v>10</v>
      </c>
      <c r="F111" s="138" t="s">
        <v>6</v>
      </c>
      <c r="G111" s="810" t="s">
        <v>578</v>
      </c>
      <c r="H111" s="765" t="s">
        <v>388</v>
      </c>
      <c r="I111" s="766" t="s">
        <v>798</v>
      </c>
      <c r="J111" s="767" t="s">
        <v>668</v>
      </c>
      <c r="K111" s="767">
        <v>0</v>
      </c>
      <c r="L111" s="766">
        <v>7</v>
      </c>
      <c r="M111" s="768">
        <v>0</v>
      </c>
      <c r="N111" s="138">
        <f t="shared" si="1"/>
        <v>7</v>
      </c>
      <c r="O111" s="141"/>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69"/>
      <c r="BB111" s="69"/>
      <c r="BC111" s="89"/>
      <c r="BD111" s="89"/>
      <c r="BE111" s="94"/>
      <c r="BF111" s="94"/>
      <c r="BG111" s="89"/>
      <c r="BH111" s="89"/>
      <c r="BI111" s="89"/>
      <c r="BJ111" s="89"/>
      <c r="BK111" s="89"/>
      <c r="BL111" s="89"/>
      <c r="BM111" s="70"/>
      <c r="BN111" s="89"/>
      <c r="BO111" s="89"/>
      <c r="BP111" s="89"/>
      <c r="BQ111" s="89"/>
      <c r="BR111" s="89"/>
      <c r="BS111" s="89"/>
      <c r="BT111" s="89"/>
      <c r="BU111" s="89"/>
      <c r="BV111" s="89"/>
      <c r="BW111" s="89"/>
      <c r="BX111" s="89"/>
      <c r="BY111" s="89"/>
      <c r="BZ111" s="89"/>
      <c r="CA111" s="89"/>
      <c r="CB111" s="89"/>
      <c r="CC111" s="89"/>
      <c r="CD111" s="89"/>
      <c r="CE111" s="89"/>
      <c r="CF111" s="89"/>
      <c r="CG111" s="89"/>
      <c r="CH111" s="89"/>
    </row>
    <row r="112" spans="1:86" s="5" customFormat="1">
      <c r="A112" s="138" t="s">
        <v>203</v>
      </c>
      <c r="B112" s="138" t="s">
        <v>203</v>
      </c>
      <c r="C112" s="138" t="s">
        <v>567</v>
      </c>
      <c r="D112" s="138">
        <v>2015</v>
      </c>
      <c r="E112" s="138" t="s">
        <v>10</v>
      </c>
      <c r="F112" s="138" t="s">
        <v>6</v>
      </c>
      <c r="G112" s="810" t="s">
        <v>578</v>
      </c>
      <c r="H112" s="765" t="s">
        <v>41</v>
      </c>
      <c r="I112" s="766">
        <v>1</v>
      </c>
      <c r="J112" s="767" t="s">
        <v>668</v>
      </c>
      <c r="K112" s="767">
        <v>0</v>
      </c>
      <c r="L112" s="766">
        <v>4</v>
      </c>
      <c r="M112" s="768">
        <v>0</v>
      </c>
      <c r="N112" s="138">
        <f t="shared" si="1"/>
        <v>4</v>
      </c>
      <c r="O112" s="141"/>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69" t="s">
        <v>181</v>
      </c>
      <c r="BB112" s="69" t="s">
        <v>182</v>
      </c>
      <c r="BC112" s="89"/>
      <c r="BD112" s="89"/>
      <c r="BE112" s="94"/>
      <c r="BF112" s="94"/>
      <c r="BG112" s="89"/>
      <c r="BH112" s="89"/>
      <c r="BI112" s="89"/>
      <c r="BJ112" s="89"/>
      <c r="BK112" s="89"/>
      <c r="BL112" s="89"/>
      <c r="BM112" s="70" t="s">
        <v>469</v>
      </c>
      <c r="BN112" s="89"/>
      <c r="BO112" s="89" t="s">
        <v>58</v>
      </c>
      <c r="BP112" s="89"/>
      <c r="BQ112" s="89"/>
      <c r="BR112" s="89"/>
      <c r="BS112" s="89"/>
      <c r="BT112" s="89"/>
      <c r="BU112" s="89" t="s">
        <v>499</v>
      </c>
      <c r="BV112" s="89"/>
      <c r="BW112" s="89"/>
      <c r="BX112" s="89"/>
      <c r="BY112" s="89"/>
      <c r="BZ112" s="89" t="s">
        <v>537</v>
      </c>
      <c r="CA112" s="89"/>
      <c r="CB112" s="89"/>
      <c r="CC112" s="89" t="s">
        <v>94</v>
      </c>
      <c r="CD112" s="89"/>
      <c r="CE112" s="89"/>
      <c r="CF112" s="89"/>
      <c r="CG112" s="89"/>
      <c r="CH112" s="89"/>
    </row>
    <row r="113" spans="1:256" s="5" customFormat="1">
      <c r="A113" s="138" t="s">
        <v>203</v>
      </c>
      <c r="B113" s="138" t="s">
        <v>203</v>
      </c>
      <c r="C113" s="138" t="s">
        <v>567</v>
      </c>
      <c r="D113" s="763">
        <v>2015</v>
      </c>
      <c r="E113" s="138" t="s">
        <v>10</v>
      </c>
      <c r="F113" s="138" t="s">
        <v>6</v>
      </c>
      <c r="G113" s="810" t="s">
        <v>578</v>
      </c>
      <c r="H113" s="765" t="s">
        <v>389</v>
      </c>
      <c r="I113" s="766">
        <v>2</v>
      </c>
      <c r="J113" s="767" t="s">
        <v>668</v>
      </c>
      <c r="K113" s="767">
        <v>0</v>
      </c>
      <c r="L113" s="766">
        <v>6</v>
      </c>
      <c r="M113" s="768">
        <v>0</v>
      </c>
      <c r="N113" s="138">
        <f t="shared" si="1"/>
        <v>6</v>
      </c>
      <c r="O113" s="141"/>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69" t="s">
        <v>183</v>
      </c>
      <c r="BB113" s="69" t="s">
        <v>64</v>
      </c>
      <c r="BC113" s="89"/>
      <c r="BD113" s="89"/>
      <c r="BE113" s="94"/>
      <c r="BF113" s="94"/>
      <c r="BG113" s="89"/>
      <c r="BH113" s="89"/>
      <c r="BI113" s="89"/>
      <c r="BJ113" s="89"/>
      <c r="BK113" s="89"/>
      <c r="BL113" s="89"/>
      <c r="BM113" s="70" t="s">
        <v>295</v>
      </c>
      <c r="BN113" s="89"/>
      <c r="BO113" s="89" t="s">
        <v>60</v>
      </c>
      <c r="BP113" s="89"/>
      <c r="BQ113" s="89"/>
      <c r="BR113" s="89"/>
      <c r="BS113" s="89"/>
      <c r="BT113" s="89"/>
      <c r="BU113" s="89" t="s">
        <v>500</v>
      </c>
      <c r="BV113" s="89"/>
      <c r="BW113" s="89"/>
      <c r="BX113" s="89"/>
      <c r="BY113" s="89"/>
      <c r="BZ113" s="89" t="s">
        <v>84</v>
      </c>
      <c r="CA113" s="89"/>
      <c r="CB113" s="89"/>
      <c r="CC113" s="89"/>
      <c r="CD113" s="89"/>
      <c r="CE113" s="89"/>
      <c r="CF113" s="89"/>
      <c r="CG113" s="89"/>
      <c r="CH113" s="89"/>
    </row>
    <row r="114" spans="1:256">
      <c r="A114" s="138" t="s">
        <v>203</v>
      </c>
      <c r="B114" s="138" t="s">
        <v>203</v>
      </c>
      <c r="C114" s="138" t="s">
        <v>567</v>
      </c>
      <c r="D114" s="138">
        <v>2015</v>
      </c>
      <c r="E114" s="138" t="s">
        <v>10</v>
      </c>
      <c r="F114" s="138" t="s">
        <v>6</v>
      </c>
      <c r="G114" s="810" t="s">
        <v>578</v>
      </c>
      <c r="H114" s="765" t="s">
        <v>391</v>
      </c>
      <c r="I114" s="734" t="s">
        <v>798</v>
      </c>
      <c r="J114" s="767" t="s">
        <v>668</v>
      </c>
      <c r="K114" s="767">
        <v>0</v>
      </c>
      <c r="L114" s="766">
        <v>3</v>
      </c>
      <c r="M114" s="768">
        <v>0</v>
      </c>
      <c r="N114" s="138">
        <f t="shared" si="1"/>
        <v>3</v>
      </c>
      <c r="O114" s="141"/>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69" t="s">
        <v>184</v>
      </c>
      <c r="BB114" s="69" t="s">
        <v>15</v>
      </c>
      <c r="BC114" s="89"/>
      <c r="BD114" s="95" t="s">
        <v>250</v>
      </c>
      <c r="BE114" s="94"/>
      <c r="BF114" s="94"/>
      <c r="BG114" s="89"/>
      <c r="BH114" s="95" t="s">
        <v>30</v>
      </c>
      <c r="BI114" s="89"/>
      <c r="BJ114" s="89"/>
      <c r="BK114" s="95" t="s">
        <v>629</v>
      </c>
      <c r="BL114" s="89"/>
      <c r="BM114" s="70" t="s">
        <v>296</v>
      </c>
      <c r="BN114" s="89"/>
      <c r="BO114" s="89" t="s">
        <v>61</v>
      </c>
      <c r="BP114" s="89"/>
      <c r="BQ114" s="89"/>
      <c r="BR114" s="89"/>
      <c r="BS114" s="89"/>
      <c r="BT114" s="89"/>
      <c r="BU114" s="89" t="s">
        <v>524</v>
      </c>
      <c r="BV114" s="89"/>
      <c r="BW114" s="89"/>
      <c r="BX114" s="89"/>
      <c r="BY114" s="89"/>
      <c r="BZ114" s="89" t="s">
        <v>538</v>
      </c>
      <c r="CA114" s="89"/>
      <c r="CB114" s="89"/>
      <c r="CC114" s="89"/>
      <c r="CD114" s="89"/>
      <c r="CE114" s="89"/>
      <c r="CF114" s="89"/>
      <c r="CG114" s="89"/>
      <c r="CH114" s="89"/>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row>
    <row r="115" spans="1:256">
      <c r="A115" s="138" t="s">
        <v>203</v>
      </c>
      <c r="B115" s="138" t="s">
        <v>203</v>
      </c>
      <c r="C115" s="138" t="s">
        <v>567</v>
      </c>
      <c r="D115" s="763">
        <v>2015</v>
      </c>
      <c r="E115" s="138" t="s">
        <v>10</v>
      </c>
      <c r="F115" s="138" t="s">
        <v>6</v>
      </c>
      <c r="G115" s="810" t="s">
        <v>578</v>
      </c>
      <c r="H115" s="765" t="s">
        <v>395</v>
      </c>
      <c r="I115" s="766">
        <v>2</v>
      </c>
      <c r="J115" s="767" t="s">
        <v>668</v>
      </c>
      <c r="K115" s="767">
        <v>0</v>
      </c>
      <c r="L115" s="766">
        <v>2</v>
      </c>
      <c r="M115" s="768">
        <v>0</v>
      </c>
      <c r="N115" s="138">
        <f t="shared" si="1"/>
        <v>2</v>
      </c>
      <c r="O115" s="141"/>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111" t="s">
        <v>212</v>
      </c>
      <c r="BB115" s="111" t="s">
        <v>164</v>
      </c>
      <c r="BC115" s="89"/>
      <c r="BD115" s="89" t="s">
        <v>18</v>
      </c>
      <c r="BE115" s="94"/>
      <c r="BF115" s="94"/>
      <c r="BG115" s="89"/>
      <c r="BH115" s="89" t="s">
        <v>23</v>
      </c>
      <c r="BI115" s="89"/>
      <c r="BJ115" s="89"/>
      <c r="BK115" s="96" t="s">
        <v>23</v>
      </c>
      <c r="BL115" s="89"/>
      <c r="BM115" s="70" t="s">
        <v>297</v>
      </c>
      <c r="BN115" s="89"/>
      <c r="BO115" s="89" t="s">
        <v>62</v>
      </c>
      <c r="BP115" s="89"/>
      <c r="BQ115" s="89"/>
      <c r="BR115" s="89"/>
      <c r="BS115" s="89"/>
      <c r="BT115" s="89"/>
      <c r="BU115" s="89" t="s">
        <v>501</v>
      </c>
      <c r="BV115" s="89"/>
      <c r="BW115" s="89"/>
      <c r="BX115" s="89"/>
      <c r="BY115" s="89"/>
      <c r="BZ115" s="89" t="s">
        <v>548</v>
      </c>
      <c r="CA115" s="89"/>
      <c r="CB115" s="89"/>
      <c r="CC115" s="89"/>
      <c r="CD115" s="89"/>
      <c r="CE115" s="89"/>
      <c r="CF115" s="89"/>
      <c r="CG115" s="89"/>
      <c r="CH115" s="89"/>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row>
    <row r="116" spans="1:256">
      <c r="A116" s="138" t="s">
        <v>203</v>
      </c>
      <c r="B116" s="138" t="s">
        <v>203</v>
      </c>
      <c r="C116" s="138" t="s">
        <v>567</v>
      </c>
      <c r="D116" s="138">
        <v>2015</v>
      </c>
      <c r="E116" s="138" t="s">
        <v>10</v>
      </c>
      <c r="F116" s="138" t="s">
        <v>6</v>
      </c>
      <c r="G116" s="810" t="s">
        <v>578</v>
      </c>
      <c r="H116" s="765" t="s">
        <v>399</v>
      </c>
      <c r="I116" s="766">
        <v>1</v>
      </c>
      <c r="J116" s="767" t="s">
        <v>668</v>
      </c>
      <c r="K116" s="767">
        <v>0</v>
      </c>
      <c r="L116" s="766">
        <v>1</v>
      </c>
      <c r="M116" s="768">
        <v>0</v>
      </c>
      <c r="N116" s="138">
        <f t="shared" si="1"/>
        <v>1</v>
      </c>
      <c r="O116" s="141"/>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69" t="s">
        <v>186</v>
      </c>
      <c r="BB116" s="69" t="s">
        <v>187</v>
      </c>
      <c r="BC116" s="89"/>
      <c r="BD116" s="89" t="s">
        <v>251</v>
      </c>
      <c r="BE116" s="94"/>
      <c r="BF116" s="94"/>
      <c r="BG116" s="89"/>
      <c r="BH116" s="89" t="s">
        <v>31</v>
      </c>
      <c r="BI116" s="89"/>
      <c r="BJ116" s="89"/>
      <c r="BK116" s="96" t="s">
        <v>567</v>
      </c>
      <c r="BL116" s="89"/>
      <c r="BM116" s="70" t="s">
        <v>298</v>
      </c>
      <c r="BN116" s="89"/>
      <c r="BO116" s="89" t="s">
        <v>486</v>
      </c>
      <c r="BP116" s="89"/>
      <c r="BQ116" s="89"/>
      <c r="BR116" s="89"/>
      <c r="BS116" s="89"/>
      <c r="BT116" s="89"/>
      <c r="BU116" s="89" t="s">
        <v>525</v>
      </c>
      <c r="BV116" s="89"/>
      <c r="BW116" s="89"/>
      <c r="BX116" s="89"/>
      <c r="BY116" s="89"/>
      <c r="BZ116" s="89" t="s">
        <v>539</v>
      </c>
      <c r="CA116" s="89"/>
      <c r="CB116" s="89"/>
      <c r="CC116" s="89"/>
      <c r="CD116" s="89"/>
      <c r="CE116" s="89"/>
      <c r="CF116" s="89"/>
      <c r="CG116" s="89"/>
      <c r="CH116" s="89"/>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row>
    <row r="117" spans="1:256">
      <c r="A117" s="138" t="s">
        <v>203</v>
      </c>
      <c r="B117" s="138" t="s">
        <v>203</v>
      </c>
      <c r="C117" s="138" t="s">
        <v>567</v>
      </c>
      <c r="D117" s="763">
        <v>2015</v>
      </c>
      <c r="E117" s="138" t="s">
        <v>10</v>
      </c>
      <c r="F117" s="138" t="s">
        <v>6</v>
      </c>
      <c r="G117" s="810" t="s">
        <v>578</v>
      </c>
      <c r="H117" s="765" t="s">
        <v>400</v>
      </c>
      <c r="I117" s="766">
        <v>1</v>
      </c>
      <c r="J117" s="767" t="s">
        <v>668</v>
      </c>
      <c r="K117" s="767">
        <v>0</v>
      </c>
      <c r="L117" s="766">
        <v>15</v>
      </c>
      <c r="M117" s="768">
        <v>4</v>
      </c>
      <c r="N117" s="138">
        <f t="shared" si="1"/>
        <v>19</v>
      </c>
      <c r="O117" s="141"/>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69" t="s">
        <v>174</v>
      </c>
      <c r="BB117" s="69" t="s">
        <v>175</v>
      </c>
      <c r="BC117" s="89"/>
      <c r="BD117" s="89" t="s">
        <v>83</v>
      </c>
      <c r="BE117" s="94"/>
      <c r="BF117" s="94"/>
      <c r="BG117" s="89"/>
      <c r="BH117" s="89" t="s">
        <v>563</v>
      </c>
      <c r="BI117" s="89"/>
      <c r="BJ117" s="89"/>
      <c r="BK117" s="89"/>
      <c r="BL117" s="89"/>
      <c r="BM117" s="70" t="s">
        <v>299</v>
      </c>
      <c r="BN117" s="89"/>
      <c r="BO117" s="89" t="s">
        <v>485</v>
      </c>
      <c r="BP117" s="89"/>
      <c r="BQ117" s="89"/>
      <c r="BR117" s="89"/>
      <c r="BS117" s="89"/>
      <c r="BT117" s="89"/>
      <c r="BU117" s="89" t="s">
        <v>502</v>
      </c>
      <c r="BV117" s="89"/>
      <c r="BW117" s="89"/>
      <c r="BX117" s="89"/>
      <c r="BY117" s="89"/>
      <c r="BZ117" s="89" t="s">
        <v>540</v>
      </c>
      <c r="CA117" s="89"/>
      <c r="CB117" s="89"/>
      <c r="CC117" s="89"/>
      <c r="CD117" s="89"/>
      <c r="CE117" s="89"/>
      <c r="CF117" s="89"/>
      <c r="CG117" s="89"/>
      <c r="CH117" s="89"/>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row>
    <row r="118" spans="1:256">
      <c r="A118" s="138" t="s">
        <v>203</v>
      </c>
      <c r="B118" s="138" t="s">
        <v>203</v>
      </c>
      <c r="C118" s="138" t="s">
        <v>567</v>
      </c>
      <c r="D118" s="138">
        <v>2015</v>
      </c>
      <c r="E118" s="138" t="s">
        <v>10</v>
      </c>
      <c r="F118" s="138" t="s">
        <v>6</v>
      </c>
      <c r="G118" s="810" t="s">
        <v>578</v>
      </c>
      <c r="H118" s="765" t="s">
        <v>403</v>
      </c>
      <c r="I118" s="766">
        <v>1</v>
      </c>
      <c r="J118" s="767" t="s">
        <v>668</v>
      </c>
      <c r="K118" s="767">
        <v>0</v>
      </c>
      <c r="L118" s="766">
        <v>7</v>
      </c>
      <c r="M118" s="768">
        <v>0</v>
      </c>
      <c r="N118" s="138">
        <f t="shared" si="1"/>
        <v>7</v>
      </c>
      <c r="O118" s="141"/>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69" t="s">
        <v>188</v>
      </c>
      <c r="BB118" s="69" t="s">
        <v>189</v>
      </c>
      <c r="BC118" s="89"/>
      <c r="BD118" s="89" t="s">
        <v>252</v>
      </c>
      <c r="BE118" s="94"/>
      <c r="BF118" s="94"/>
      <c r="BG118" s="89"/>
      <c r="BH118" s="89"/>
      <c r="BI118" s="89"/>
      <c r="BJ118" s="89"/>
      <c r="BK118" s="89"/>
      <c r="BL118" s="89"/>
      <c r="BM118" s="70" t="s">
        <v>470</v>
      </c>
      <c r="BN118" s="89"/>
      <c r="BO118" s="89" t="s">
        <v>487</v>
      </c>
      <c r="BP118" s="89"/>
      <c r="BQ118" s="89"/>
      <c r="BR118" s="89"/>
      <c r="BS118" s="89"/>
      <c r="BT118" s="89"/>
      <c r="BU118" s="89" t="s">
        <v>80</v>
      </c>
      <c r="BV118" s="89"/>
      <c r="BW118" s="89"/>
      <c r="BX118" s="89"/>
      <c r="BY118" s="89"/>
      <c r="BZ118" s="89" t="s">
        <v>551</v>
      </c>
      <c r="CA118" s="89"/>
      <c r="CB118" s="89"/>
      <c r="CC118" s="89"/>
      <c r="CD118" s="89"/>
      <c r="CE118" s="89"/>
      <c r="CF118" s="89"/>
      <c r="CG118" s="89"/>
      <c r="CH118" s="89"/>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row>
    <row r="119" spans="1:256">
      <c r="A119" s="138" t="s">
        <v>203</v>
      </c>
      <c r="B119" s="138" t="s">
        <v>203</v>
      </c>
      <c r="C119" s="138" t="s">
        <v>567</v>
      </c>
      <c r="D119" s="763">
        <v>2015</v>
      </c>
      <c r="E119" s="138" t="s">
        <v>10</v>
      </c>
      <c r="F119" s="138" t="s">
        <v>6</v>
      </c>
      <c r="G119" s="810" t="s">
        <v>578</v>
      </c>
      <c r="H119" s="765" t="s">
        <v>415</v>
      </c>
      <c r="I119" s="766" t="s">
        <v>798</v>
      </c>
      <c r="J119" s="767" t="s">
        <v>668</v>
      </c>
      <c r="K119" s="767">
        <v>0</v>
      </c>
      <c r="L119" s="766">
        <v>135</v>
      </c>
      <c r="M119" s="768">
        <v>0</v>
      </c>
      <c r="N119" s="138">
        <f t="shared" si="1"/>
        <v>135</v>
      </c>
      <c r="O119" s="141"/>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69" t="s">
        <v>190</v>
      </c>
      <c r="BB119" s="69" t="s">
        <v>191</v>
      </c>
      <c r="BC119" s="89"/>
      <c r="BD119" s="89" t="s">
        <v>84</v>
      </c>
      <c r="BE119" s="94"/>
      <c r="BF119" s="94"/>
      <c r="BG119" s="89"/>
      <c r="BH119" s="89"/>
      <c r="BI119" s="89"/>
      <c r="BJ119" s="89"/>
      <c r="BK119" s="89"/>
      <c r="BL119" s="89"/>
      <c r="BM119" s="70" t="s">
        <v>48</v>
      </c>
      <c r="BN119" s="89"/>
      <c r="BO119" s="89" t="s">
        <v>488</v>
      </c>
      <c r="BP119" s="89"/>
      <c r="BQ119" s="89"/>
      <c r="BR119" s="89"/>
      <c r="BS119" s="89"/>
      <c r="BT119" s="89"/>
      <c r="BU119" s="89" t="s">
        <v>526</v>
      </c>
      <c r="BV119" s="89"/>
      <c r="BW119" s="89"/>
      <c r="BX119" s="89"/>
      <c r="BY119" s="89"/>
      <c r="BZ119" s="89" t="s">
        <v>541</v>
      </c>
      <c r="CA119" s="89"/>
      <c r="CB119" s="89"/>
      <c r="CC119" s="89"/>
      <c r="CD119" s="89"/>
      <c r="CE119" s="89"/>
      <c r="CF119" s="89"/>
      <c r="CG119" s="89"/>
      <c r="CH119" s="89"/>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row>
    <row r="120" spans="1:256">
      <c r="A120" s="138" t="s">
        <v>203</v>
      </c>
      <c r="B120" s="138" t="s">
        <v>203</v>
      </c>
      <c r="C120" s="138" t="s">
        <v>567</v>
      </c>
      <c r="D120" s="138">
        <v>2015</v>
      </c>
      <c r="E120" s="138" t="s">
        <v>10</v>
      </c>
      <c r="F120" s="138" t="s">
        <v>6</v>
      </c>
      <c r="G120" s="810" t="s">
        <v>578</v>
      </c>
      <c r="H120" s="765" t="s">
        <v>678</v>
      </c>
      <c r="I120" s="766" t="s">
        <v>798</v>
      </c>
      <c r="J120" s="767" t="s">
        <v>668</v>
      </c>
      <c r="K120" s="767">
        <v>0</v>
      </c>
      <c r="L120" s="766">
        <v>9</v>
      </c>
      <c r="M120" s="768">
        <v>0</v>
      </c>
      <c r="N120" s="138">
        <f t="shared" si="1"/>
        <v>9</v>
      </c>
      <c r="O120" s="141"/>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69" t="s">
        <v>192</v>
      </c>
      <c r="BB120" s="69" t="s">
        <v>47</v>
      </c>
      <c r="BC120" s="89"/>
      <c r="BD120" s="89" t="s">
        <v>253</v>
      </c>
      <c r="BE120" s="94"/>
      <c r="BF120" s="94"/>
      <c r="BG120" s="89"/>
      <c r="BH120" s="89"/>
      <c r="BI120" s="89"/>
      <c r="BJ120" s="89"/>
      <c r="BK120" s="89"/>
      <c r="BL120" s="89"/>
      <c r="BM120" s="70" t="s">
        <v>300</v>
      </c>
      <c r="BN120" s="89"/>
      <c r="BO120" s="89" t="s">
        <v>489</v>
      </c>
      <c r="BP120" s="89"/>
      <c r="BQ120" s="89"/>
      <c r="BR120" s="89"/>
      <c r="BS120" s="89"/>
      <c r="BT120" s="89"/>
      <c r="BU120" s="89" t="s">
        <v>555</v>
      </c>
      <c r="BV120" s="89"/>
      <c r="BW120" s="89"/>
      <c r="BX120" s="89"/>
      <c r="BY120" s="89"/>
      <c r="BZ120" s="89" t="s">
        <v>542</v>
      </c>
      <c r="CA120" s="89"/>
      <c r="CB120" s="89"/>
      <c r="CC120" s="89"/>
      <c r="CD120" s="89"/>
      <c r="CE120" s="89"/>
      <c r="CF120" s="89"/>
      <c r="CG120" s="89"/>
      <c r="CH120" s="89"/>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row>
    <row r="121" spans="1:256">
      <c r="A121" s="138" t="s">
        <v>203</v>
      </c>
      <c r="B121" s="138" t="s">
        <v>203</v>
      </c>
      <c r="C121" s="138" t="s">
        <v>567</v>
      </c>
      <c r="D121" s="763">
        <v>2015</v>
      </c>
      <c r="E121" s="138" t="s">
        <v>10</v>
      </c>
      <c r="F121" s="138" t="s">
        <v>6</v>
      </c>
      <c r="G121" s="810" t="s">
        <v>578</v>
      </c>
      <c r="H121" s="765" t="s">
        <v>659</v>
      </c>
      <c r="I121" s="766">
        <v>2</v>
      </c>
      <c r="J121" s="767" t="s">
        <v>668</v>
      </c>
      <c r="K121" s="767">
        <v>0</v>
      </c>
      <c r="L121" s="766">
        <v>26</v>
      </c>
      <c r="M121" s="768">
        <v>0</v>
      </c>
      <c r="N121" s="138">
        <f t="shared" si="1"/>
        <v>26</v>
      </c>
      <c r="O121" s="141" t="s">
        <v>992</v>
      </c>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69" t="s">
        <v>194</v>
      </c>
      <c r="BB121" s="69" t="s">
        <v>166</v>
      </c>
      <c r="BC121" s="89"/>
      <c r="BD121" s="89" t="s">
        <v>254</v>
      </c>
      <c r="BE121" s="94"/>
      <c r="BF121" s="94"/>
      <c r="BG121" s="89"/>
      <c r="BH121" s="89"/>
      <c r="BI121" s="89"/>
      <c r="BJ121" s="89"/>
      <c r="BK121" s="89"/>
      <c r="BL121" s="89"/>
      <c r="BM121" s="70" t="s">
        <v>301</v>
      </c>
      <c r="BN121" s="89"/>
      <c r="BO121" s="89" t="s">
        <v>490</v>
      </c>
      <c r="BP121" s="89"/>
      <c r="BQ121" s="89"/>
      <c r="BR121" s="89"/>
      <c r="BS121" s="89"/>
      <c r="BT121" s="89"/>
      <c r="BU121" s="89" t="s">
        <v>556</v>
      </c>
      <c r="BV121" s="89"/>
      <c r="BW121" s="89"/>
      <c r="BX121" s="89"/>
      <c r="BY121" s="89"/>
      <c r="BZ121" s="89" t="s">
        <v>550</v>
      </c>
      <c r="CA121" s="89"/>
      <c r="CB121" s="89"/>
      <c r="CC121" s="89"/>
      <c r="CD121" s="89"/>
      <c r="CE121" s="89"/>
      <c r="CF121" s="89"/>
      <c r="CG121" s="89"/>
      <c r="CH121" s="89"/>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row>
    <row r="122" spans="1:256">
      <c r="A122" s="138" t="s">
        <v>203</v>
      </c>
      <c r="B122" s="138" t="s">
        <v>203</v>
      </c>
      <c r="C122" s="138" t="s">
        <v>567</v>
      </c>
      <c r="D122" s="138">
        <v>2015</v>
      </c>
      <c r="E122" s="138" t="s">
        <v>10</v>
      </c>
      <c r="F122" s="138" t="s">
        <v>6</v>
      </c>
      <c r="G122" s="810" t="s">
        <v>578</v>
      </c>
      <c r="H122" s="765" t="s">
        <v>420</v>
      </c>
      <c r="I122" s="766">
        <v>1</v>
      </c>
      <c r="J122" s="767" t="s">
        <v>668</v>
      </c>
      <c r="K122" s="767">
        <v>0</v>
      </c>
      <c r="L122" s="766">
        <v>175</v>
      </c>
      <c r="M122" s="768">
        <v>0</v>
      </c>
      <c r="N122" s="138">
        <f t="shared" si="1"/>
        <v>175</v>
      </c>
      <c r="O122" s="141"/>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69" t="s">
        <v>195</v>
      </c>
      <c r="BB122" s="69" t="s">
        <v>196</v>
      </c>
      <c r="BC122" s="89"/>
      <c r="BD122" s="89" t="s">
        <v>255</v>
      </c>
      <c r="BE122" s="94"/>
      <c r="BF122" s="94"/>
      <c r="BG122" s="89"/>
      <c r="BH122" s="89"/>
      <c r="BI122" s="89"/>
      <c r="BJ122" s="89"/>
      <c r="BK122" s="89"/>
      <c r="BL122" s="89"/>
      <c r="BM122" s="70" t="s">
        <v>302</v>
      </c>
      <c r="BN122" s="89"/>
      <c r="BO122" s="89" t="s">
        <v>491</v>
      </c>
      <c r="BP122" s="89"/>
      <c r="BQ122" s="89"/>
      <c r="BR122" s="89"/>
      <c r="BS122" s="89"/>
      <c r="BT122" s="89"/>
      <c r="BU122" s="89" t="s">
        <v>557</v>
      </c>
      <c r="BV122" s="89"/>
      <c r="BW122" s="89"/>
      <c r="BX122" s="89"/>
      <c r="BY122" s="89"/>
      <c r="BZ122" s="89" t="s">
        <v>549</v>
      </c>
      <c r="CA122" s="89"/>
      <c r="CB122" s="89"/>
      <c r="CC122" s="89"/>
      <c r="CD122" s="89"/>
      <c r="CE122" s="89"/>
      <c r="CF122" s="89"/>
      <c r="CG122" s="89"/>
      <c r="CH122" s="89"/>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row>
    <row r="123" spans="1:256">
      <c r="A123" s="138" t="s">
        <v>203</v>
      </c>
      <c r="B123" s="138" t="s">
        <v>203</v>
      </c>
      <c r="C123" s="138" t="s">
        <v>567</v>
      </c>
      <c r="D123" s="138">
        <v>2015</v>
      </c>
      <c r="E123" s="138" t="s">
        <v>10</v>
      </c>
      <c r="F123" s="138" t="s">
        <v>6</v>
      </c>
      <c r="G123" s="810" t="s">
        <v>578</v>
      </c>
      <c r="H123" s="765" t="s">
        <v>421</v>
      </c>
      <c r="I123" s="766">
        <v>2</v>
      </c>
      <c r="J123" s="767" t="s">
        <v>668</v>
      </c>
      <c r="K123" s="767">
        <v>0</v>
      </c>
      <c r="L123" s="766">
        <v>3</v>
      </c>
      <c r="M123" s="768">
        <v>0</v>
      </c>
      <c r="N123" s="138">
        <f t="shared" si="1"/>
        <v>3</v>
      </c>
      <c r="O123" s="141"/>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69" t="s">
        <v>193</v>
      </c>
      <c r="BB123" s="69" t="s">
        <v>162</v>
      </c>
      <c r="BC123" s="89"/>
      <c r="BD123" s="89" t="s">
        <v>256</v>
      </c>
      <c r="BE123" s="94"/>
      <c r="BF123" s="94"/>
      <c r="BG123" s="89"/>
      <c r="BH123" s="97" t="s">
        <v>565</v>
      </c>
      <c r="BI123" s="96" t="s">
        <v>618</v>
      </c>
      <c r="BJ123" s="89"/>
      <c r="BK123" s="89"/>
      <c r="BL123" s="89"/>
      <c r="BM123" s="70" t="s">
        <v>303</v>
      </c>
      <c r="BN123" s="89"/>
      <c r="BO123" s="89" t="s">
        <v>492</v>
      </c>
      <c r="BP123" s="89"/>
      <c r="BQ123" s="89"/>
      <c r="BR123" s="89"/>
      <c r="BS123" s="89"/>
      <c r="BT123" s="89"/>
      <c r="BU123" s="89" t="s">
        <v>558</v>
      </c>
      <c r="BV123" s="89"/>
      <c r="BW123" s="89"/>
      <c r="BX123" s="89"/>
      <c r="BY123" s="89"/>
      <c r="BZ123" s="89" t="s">
        <v>543</v>
      </c>
      <c r="CA123" s="89"/>
      <c r="CB123" s="89"/>
      <c r="CC123" s="89"/>
      <c r="CD123" s="89"/>
      <c r="CE123" s="89"/>
      <c r="CF123" s="89"/>
      <c r="CG123" s="89"/>
      <c r="CH123" s="89"/>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row>
    <row r="124" spans="1:256">
      <c r="A124" s="138" t="s">
        <v>203</v>
      </c>
      <c r="B124" s="138" t="s">
        <v>203</v>
      </c>
      <c r="C124" s="138" t="s">
        <v>567</v>
      </c>
      <c r="D124" s="763">
        <v>2015</v>
      </c>
      <c r="E124" s="138" t="s">
        <v>10</v>
      </c>
      <c r="F124" s="138" t="s">
        <v>6</v>
      </c>
      <c r="G124" s="810" t="s">
        <v>578</v>
      </c>
      <c r="H124" s="765" t="s">
        <v>679</v>
      </c>
      <c r="I124" s="766" t="s">
        <v>798</v>
      </c>
      <c r="J124" s="767" t="s">
        <v>668</v>
      </c>
      <c r="K124" s="767">
        <v>0</v>
      </c>
      <c r="L124" s="766">
        <v>1</v>
      </c>
      <c r="M124" s="768">
        <v>0</v>
      </c>
      <c r="N124" s="138">
        <f t="shared" si="1"/>
        <v>1</v>
      </c>
      <c r="O124" s="141"/>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69" t="s">
        <v>197</v>
      </c>
      <c r="BB124" s="69" t="s">
        <v>198</v>
      </c>
      <c r="BC124" s="89"/>
      <c r="BD124" s="89" t="s">
        <v>59</v>
      </c>
      <c r="BE124" s="94"/>
      <c r="BF124" s="94"/>
      <c r="BG124" s="89"/>
      <c r="BH124" s="89"/>
      <c r="BI124" s="89"/>
      <c r="BJ124" s="89"/>
      <c r="BK124" s="89"/>
      <c r="BL124" s="89"/>
      <c r="BM124" s="70" t="s">
        <v>304</v>
      </c>
      <c r="BN124" s="89"/>
      <c r="BO124" s="89" t="s">
        <v>493</v>
      </c>
      <c r="BP124" s="89"/>
      <c r="BQ124" s="89"/>
      <c r="BR124" s="89"/>
      <c r="BS124" s="89"/>
      <c r="BT124" s="89"/>
      <c r="BU124" s="89" t="s">
        <v>503</v>
      </c>
      <c r="BV124" s="89"/>
      <c r="BW124" s="89"/>
      <c r="BX124" s="89"/>
      <c r="BY124" s="89"/>
      <c r="BZ124" s="89" t="s">
        <v>269</v>
      </c>
      <c r="CA124" s="89"/>
      <c r="CB124" s="89"/>
      <c r="CC124" s="89"/>
      <c r="CD124" s="89"/>
      <c r="CE124" s="89"/>
      <c r="CF124" s="89"/>
      <c r="CG124" s="89"/>
      <c r="CH124" s="89"/>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row>
    <row r="125" spans="1:256">
      <c r="A125" s="138" t="s">
        <v>203</v>
      </c>
      <c r="B125" s="138" t="s">
        <v>203</v>
      </c>
      <c r="C125" s="138" t="s">
        <v>567</v>
      </c>
      <c r="D125" s="138">
        <v>2015</v>
      </c>
      <c r="E125" s="138" t="s">
        <v>10</v>
      </c>
      <c r="F125" s="138" t="s">
        <v>6</v>
      </c>
      <c r="G125" s="810" t="s">
        <v>578</v>
      </c>
      <c r="H125" s="765" t="s">
        <v>422</v>
      </c>
      <c r="I125" s="766" t="s">
        <v>798</v>
      </c>
      <c r="J125" s="767" t="s">
        <v>668</v>
      </c>
      <c r="K125" s="767">
        <v>0</v>
      </c>
      <c r="L125" s="766">
        <v>12</v>
      </c>
      <c r="M125" s="768">
        <v>2</v>
      </c>
      <c r="N125" s="138">
        <f t="shared" si="1"/>
        <v>14</v>
      </c>
      <c r="O125" s="141"/>
      <c r="BA125" s="69" t="s">
        <v>199</v>
      </c>
      <c r="BB125" s="69" t="s">
        <v>165</v>
      </c>
      <c r="BC125" s="33"/>
      <c r="BD125" s="33" t="s">
        <v>257</v>
      </c>
      <c r="BE125" s="68"/>
      <c r="BF125" s="68"/>
      <c r="BG125" s="33"/>
      <c r="BH125" s="33"/>
      <c r="BI125" s="33"/>
      <c r="BJ125" s="33"/>
      <c r="BK125" s="33"/>
      <c r="BL125" s="33"/>
      <c r="BM125" s="70" t="s">
        <v>305</v>
      </c>
      <c r="BN125" s="33"/>
      <c r="BO125" s="33" t="s">
        <v>494</v>
      </c>
      <c r="BP125" s="33"/>
      <c r="BQ125" s="33"/>
      <c r="BR125" s="33"/>
      <c r="BS125" s="33"/>
      <c r="BT125" s="33"/>
      <c r="BU125" s="31" t="s">
        <v>504</v>
      </c>
      <c r="BV125" s="31"/>
      <c r="BW125" s="31"/>
      <c r="BX125" s="31"/>
      <c r="BY125" s="31"/>
      <c r="BZ125" s="31" t="s">
        <v>544</v>
      </c>
      <c r="CA125" s="31"/>
      <c r="CB125" s="31"/>
      <c r="CC125" s="33"/>
      <c r="CD125" s="33"/>
      <c r="CE125" s="33"/>
      <c r="CF125" s="33"/>
      <c r="CG125" s="33"/>
      <c r="CH125" s="33"/>
    </row>
    <row r="126" spans="1:256">
      <c r="A126" s="138" t="s">
        <v>203</v>
      </c>
      <c r="B126" s="138" t="s">
        <v>203</v>
      </c>
      <c r="C126" s="138" t="s">
        <v>567</v>
      </c>
      <c r="D126" s="763">
        <v>2015</v>
      </c>
      <c r="E126" s="138" t="s">
        <v>10</v>
      </c>
      <c r="F126" s="138" t="s">
        <v>6</v>
      </c>
      <c r="G126" s="810" t="s">
        <v>578</v>
      </c>
      <c r="H126" s="765" t="s">
        <v>427</v>
      </c>
      <c r="I126" s="766">
        <v>2</v>
      </c>
      <c r="J126" s="767" t="s">
        <v>668</v>
      </c>
      <c r="K126" s="767">
        <v>0</v>
      </c>
      <c r="L126" s="766">
        <v>272</v>
      </c>
      <c r="M126" s="768">
        <v>0</v>
      </c>
      <c r="N126" s="138">
        <f t="shared" si="1"/>
        <v>272</v>
      </c>
      <c r="O126" s="141"/>
      <c r="BA126" s="69" t="s">
        <v>200</v>
      </c>
      <c r="BB126" s="69" t="s">
        <v>201</v>
      </c>
      <c r="BC126" s="33"/>
      <c r="BD126" s="33"/>
      <c r="BE126" s="68"/>
      <c r="BF126" s="68"/>
      <c r="BG126" s="33"/>
      <c r="BH126" s="33"/>
      <c r="BI126" s="33"/>
      <c r="BJ126" s="33"/>
      <c r="BK126" s="33"/>
      <c r="BL126" s="33"/>
      <c r="BM126" s="70" t="s">
        <v>306</v>
      </c>
      <c r="BN126" s="33"/>
      <c r="BO126" s="33" t="s">
        <v>482</v>
      </c>
      <c r="BP126" s="33"/>
      <c r="BQ126" s="33"/>
      <c r="BR126" s="33"/>
      <c r="BS126" s="33"/>
      <c r="BT126" s="33"/>
      <c r="BU126" s="31" t="s">
        <v>505</v>
      </c>
      <c r="BV126" s="31"/>
      <c r="BW126" s="31"/>
      <c r="BX126" s="31"/>
      <c r="BY126" s="31"/>
      <c r="BZ126" s="33"/>
      <c r="CA126" s="31"/>
      <c r="CB126" s="31"/>
      <c r="CC126" s="33"/>
      <c r="CD126" s="33"/>
      <c r="CE126" s="33"/>
      <c r="CF126" s="33"/>
      <c r="CG126" s="33"/>
      <c r="CH126" s="33"/>
    </row>
    <row r="127" spans="1:256">
      <c r="A127" s="138" t="s">
        <v>203</v>
      </c>
      <c r="B127" s="138" t="s">
        <v>203</v>
      </c>
      <c r="C127" s="138" t="s">
        <v>567</v>
      </c>
      <c r="D127" s="138">
        <v>2015</v>
      </c>
      <c r="E127" s="138" t="s">
        <v>10</v>
      </c>
      <c r="F127" s="138" t="s">
        <v>6</v>
      </c>
      <c r="G127" s="810" t="s">
        <v>578</v>
      </c>
      <c r="H127" s="765" t="s">
        <v>680</v>
      </c>
      <c r="I127" s="766" t="s">
        <v>798</v>
      </c>
      <c r="J127" s="767" t="s">
        <v>668</v>
      </c>
      <c r="K127" s="767">
        <v>0</v>
      </c>
      <c r="L127" s="766">
        <v>67</v>
      </c>
      <c r="M127" s="768">
        <v>0</v>
      </c>
      <c r="N127" s="138">
        <f t="shared" si="1"/>
        <v>67</v>
      </c>
      <c r="O127" s="141"/>
      <c r="BA127" s="69" t="s">
        <v>202</v>
      </c>
      <c r="BB127" s="69" t="s">
        <v>203</v>
      </c>
      <c r="BC127" s="33"/>
      <c r="BD127" s="33"/>
      <c r="BE127" s="68"/>
      <c r="BF127" s="68"/>
      <c r="BG127" s="33"/>
      <c r="BH127" s="33"/>
      <c r="BI127" s="33"/>
      <c r="BJ127" s="33"/>
      <c r="BK127" s="33"/>
      <c r="BL127" s="33"/>
      <c r="BM127" s="70" t="s">
        <v>307</v>
      </c>
      <c r="BN127" s="33"/>
      <c r="BO127" s="33" t="s">
        <v>495</v>
      </c>
      <c r="BP127" s="33"/>
      <c r="BQ127" s="33"/>
      <c r="BR127" s="33"/>
      <c r="BS127" s="33"/>
      <c r="BT127" s="33"/>
      <c r="BU127" s="31" t="s">
        <v>506</v>
      </c>
      <c r="BV127" s="31"/>
      <c r="BW127" s="31"/>
      <c r="BX127" s="31"/>
      <c r="BY127" s="31"/>
      <c r="BZ127" s="31"/>
      <c r="CA127" s="31"/>
      <c r="CB127" s="31"/>
      <c r="CC127" s="33"/>
      <c r="CD127" s="33"/>
      <c r="CE127" s="33"/>
      <c r="CF127" s="33"/>
      <c r="CG127" s="33"/>
      <c r="CH127" s="33"/>
    </row>
    <row r="128" spans="1:256">
      <c r="A128" s="138" t="s">
        <v>203</v>
      </c>
      <c r="B128" s="138" t="s">
        <v>203</v>
      </c>
      <c r="C128" s="138" t="s">
        <v>567</v>
      </c>
      <c r="D128" s="763">
        <v>2015</v>
      </c>
      <c r="E128" s="138" t="s">
        <v>10</v>
      </c>
      <c r="F128" s="138" t="s">
        <v>6</v>
      </c>
      <c r="G128" s="810" t="s">
        <v>578</v>
      </c>
      <c r="H128" s="765" t="s">
        <v>662</v>
      </c>
      <c r="I128" s="766" t="s">
        <v>798</v>
      </c>
      <c r="J128" s="767" t="s">
        <v>668</v>
      </c>
      <c r="K128" s="767">
        <v>0</v>
      </c>
      <c r="L128" s="766">
        <v>3</v>
      </c>
      <c r="M128" s="768">
        <v>0</v>
      </c>
      <c r="N128" s="138">
        <f t="shared" si="1"/>
        <v>3</v>
      </c>
      <c r="O128" s="141"/>
      <c r="BA128" s="69" t="s">
        <v>204</v>
      </c>
      <c r="BB128" s="69" t="s">
        <v>205</v>
      </c>
      <c r="BC128" s="33"/>
      <c r="BD128" s="66" t="s">
        <v>249</v>
      </c>
      <c r="BE128" s="68"/>
      <c r="BF128" s="68"/>
      <c r="BG128" s="33"/>
      <c r="BH128" s="66" t="s">
        <v>288</v>
      </c>
      <c r="BI128" s="33"/>
      <c r="BJ128" s="33"/>
      <c r="BK128" s="33"/>
      <c r="BL128" s="33"/>
      <c r="BM128" s="70" t="s">
        <v>308</v>
      </c>
      <c r="BN128" s="33"/>
      <c r="BO128" s="33" t="s">
        <v>483</v>
      </c>
      <c r="BP128" s="33"/>
      <c r="BQ128" s="33"/>
      <c r="BR128" s="33"/>
      <c r="BS128" s="33"/>
      <c r="BT128" s="33"/>
      <c r="BU128" s="31" t="s">
        <v>527</v>
      </c>
      <c r="BV128" s="31"/>
      <c r="BW128" s="31"/>
      <c r="BX128" s="31"/>
      <c r="BY128" s="31"/>
      <c r="BZ128" s="31" t="s">
        <v>552</v>
      </c>
      <c r="CA128" s="31"/>
      <c r="CB128" s="31"/>
      <c r="CC128" s="33"/>
      <c r="CD128" s="29" t="s">
        <v>102</v>
      </c>
      <c r="CE128" s="30"/>
      <c r="CF128" s="29" t="s">
        <v>103</v>
      </c>
      <c r="CG128" s="41"/>
      <c r="CH128" s="41"/>
    </row>
    <row r="129" spans="1:86">
      <c r="A129" s="138" t="s">
        <v>203</v>
      </c>
      <c r="B129" s="138" t="s">
        <v>203</v>
      </c>
      <c r="C129" s="138" t="s">
        <v>567</v>
      </c>
      <c r="D129" s="138">
        <v>2015</v>
      </c>
      <c r="E129" s="138" t="s">
        <v>10</v>
      </c>
      <c r="F129" s="138" t="s">
        <v>6</v>
      </c>
      <c r="G129" s="810" t="s">
        <v>578</v>
      </c>
      <c r="H129" s="765" t="s">
        <v>663</v>
      </c>
      <c r="I129" s="766" t="s">
        <v>798</v>
      </c>
      <c r="J129" s="767" t="s">
        <v>668</v>
      </c>
      <c r="K129" s="767">
        <v>0</v>
      </c>
      <c r="L129" s="766">
        <v>20</v>
      </c>
      <c r="M129" s="768">
        <v>0</v>
      </c>
      <c r="N129" s="138">
        <f t="shared" si="1"/>
        <v>20</v>
      </c>
      <c r="O129" s="141"/>
      <c r="BA129" s="69" t="s">
        <v>206</v>
      </c>
      <c r="BB129" s="69" t="s">
        <v>207</v>
      </c>
      <c r="BC129" s="33"/>
      <c r="BD129" s="33" t="s">
        <v>258</v>
      </c>
      <c r="BE129" s="68"/>
      <c r="BF129" s="68"/>
      <c r="BG129" s="33"/>
      <c r="BH129" s="33" t="s">
        <v>287</v>
      </c>
      <c r="BI129" s="33"/>
      <c r="BJ129" s="33"/>
      <c r="BK129" s="33"/>
      <c r="BL129" s="33"/>
      <c r="BM129" s="70" t="s">
        <v>309</v>
      </c>
      <c r="BN129" s="33"/>
      <c r="BO129" s="33"/>
      <c r="BP129" s="33"/>
      <c r="BQ129" s="33"/>
      <c r="BR129" s="33"/>
      <c r="BS129" s="33"/>
      <c r="BT129" s="33"/>
      <c r="BU129" s="31" t="s">
        <v>507</v>
      </c>
      <c r="BV129" s="31"/>
      <c r="BW129" s="31"/>
      <c r="BX129" s="31"/>
      <c r="BY129" s="31"/>
      <c r="BZ129" s="31" t="s">
        <v>82</v>
      </c>
      <c r="CA129" s="31"/>
      <c r="CB129" s="31"/>
      <c r="CC129" s="33"/>
      <c r="CD129" s="30" t="s">
        <v>104</v>
      </c>
      <c r="CE129" s="30"/>
      <c r="CF129" s="30" t="s">
        <v>105</v>
      </c>
      <c r="CG129" s="41"/>
      <c r="CH129" s="41"/>
    </row>
    <row r="130" spans="1:86">
      <c r="A130" s="138" t="s">
        <v>203</v>
      </c>
      <c r="B130" s="138" t="s">
        <v>203</v>
      </c>
      <c r="C130" s="138" t="s">
        <v>567</v>
      </c>
      <c r="D130" s="763">
        <v>2015</v>
      </c>
      <c r="E130" s="138" t="s">
        <v>10</v>
      </c>
      <c r="F130" s="138" t="s">
        <v>6</v>
      </c>
      <c r="G130" s="810" t="s">
        <v>578</v>
      </c>
      <c r="H130" s="765" t="s">
        <v>38</v>
      </c>
      <c r="I130" s="766">
        <v>1</v>
      </c>
      <c r="J130" s="767" t="s">
        <v>668</v>
      </c>
      <c r="K130" s="767">
        <v>0</v>
      </c>
      <c r="L130" s="766">
        <v>30</v>
      </c>
      <c r="M130" s="768">
        <v>0</v>
      </c>
      <c r="N130" s="138">
        <f t="shared" si="1"/>
        <v>30</v>
      </c>
      <c r="O130" s="141"/>
      <c r="BA130" s="69" t="s">
        <v>208</v>
      </c>
      <c r="BB130" s="69" t="s">
        <v>209</v>
      </c>
      <c r="BC130" s="33"/>
      <c r="BD130" s="33" t="s">
        <v>259</v>
      </c>
      <c r="BE130" s="68"/>
      <c r="BF130" s="68"/>
      <c r="BG130" s="33"/>
      <c r="BH130" s="33" t="s">
        <v>133</v>
      </c>
      <c r="BI130" s="33"/>
      <c r="BJ130" s="33"/>
      <c r="BK130" s="33"/>
      <c r="BL130" s="33"/>
      <c r="BM130" s="70" t="s">
        <v>310</v>
      </c>
      <c r="BN130" s="33"/>
      <c r="BO130" s="33"/>
      <c r="BP130" s="33"/>
      <c r="BQ130" s="33"/>
      <c r="BR130" s="33"/>
      <c r="BS130" s="33"/>
      <c r="BT130" s="33"/>
      <c r="BU130" s="31" t="s">
        <v>508</v>
      </c>
      <c r="BV130" s="31"/>
      <c r="BW130" s="31"/>
      <c r="BX130" s="31"/>
      <c r="BY130" s="31"/>
      <c r="BZ130" s="31" t="s">
        <v>546</v>
      </c>
      <c r="CA130" s="31"/>
      <c r="CB130" s="31"/>
      <c r="CC130" s="33"/>
      <c r="CD130" s="30" t="s">
        <v>106</v>
      </c>
      <c r="CE130" s="30"/>
      <c r="CF130" s="30" t="s">
        <v>107</v>
      </c>
      <c r="CG130" s="41"/>
      <c r="CH130" s="41"/>
    </row>
    <row r="131" spans="1:86">
      <c r="A131" s="138" t="s">
        <v>203</v>
      </c>
      <c r="B131" s="138" t="s">
        <v>203</v>
      </c>
      <c r="C131" s="138" t="s">
        <v>567</v>
      </c>
      <c r="D131" s="138">
        <v>2015</v>
      </c>
      <c r="E131" s="138" t="s">
        <v>10</v>
      </c>
      <c r="F131" s="138" t="s">
        <v>6</v>
      </c>
      <c r="G131" s="810" t="s">
        <v>578</v>
      </c>
      <c r="H131" s="765" t="s">
        <v>430</v>
      </c>
      <c r="I131" s="766">
        <v>2</v>
      </c>
      <c r="J131" s="767" t="s">
        <v>668</v>
      </c>
      <c r="K131" s="767">
        <v>0</v>
      </c>
      <c r="L131" s="766">
        <v>11</v>
      </c>
      <c r="M131" s="768">
        <v>0</v>
      </c>
      <c r="N131" s="138">
        <f t="shared" si="1"/>
        <v>11</v>
      </c>
      <c r="O131" s="141"/>
      <c r="BA131" s="69" t="s">
        <v>211</v>
      </c>
      <c r="BB131" s="69" t="s">
        <v>4</v>
      </c>
      <c r="BC131" s="33"/>
      <c r="BD131" s="33" t="s">
        <v>19</v>
      </c>
      <c r="BE131" s="68"/>
      <c r="BF131" s="68"/>
      <c r="BG131" s="33"/>
      <c r="BH131" s="33" t="s">
        <v>286</v>
      </c>
      <c r="BI131" s="33"/>
      <c r="BJ131" s="33"/>
      <c r="BK131" s="33"/>
      <c r="BL131" s="33"/>
      <c r="BM131" s="70" t="s">
        <v>311</v>
      </c>
      <c r="BN131" s="33"/>
      <c r="BO131" s="33"/>
      <c r="BP131" s="33"/>
      <c r="BQ131" s="33"/>
      <c r="BR131" s="33"/>
      <c r="BS131" s="33"/>
      <c r="BT131" s="33"/>
      <c r="BU131" s="31" t="s">
        <v>509</v>
      </c>
      <c r="BV131" s="31"/>
      <c r="BW131" s="31"/>
      <c r="BX131" s="31"/>
      <c r="BY131" s="31"/>
      <c r="BZ131" s="31" t="s">
        <v>19</v>
      </c>
      <c r="CA131" s="31"/>
      <c r="CB131" s="31"/>
      <c r="CC131" s="33"/>
      <c r="CD131" s="30" t="s">
        <v>108</v>
      </c>
      <c r="CE131" s="30"/>
      <c r="CF131" s="30" t="s">
        <v>109</v>
      </c>
      <c r="CG131" s="41"/>
      <c r="CH131" s="41"/>
    </row>
    <row r="132" spans="1:86">
      <c r="A132" s="138" t="s">
        <v>203</v>
      </c>
      <c r="B132" s="138" t="s">
        <v>203</v>
      </c>
      <c r="C132" s="138" t="s">
        <v>567</v>
      </c>
      <c r="D132" s="763">
        <v>2015</v>
      </c>
      <c r="E132" s="138" t="s">
        <v>10</v>
      </c>
      <c r="F132" s="138" t="s">
        <v>6</v>
      </c>
      <c r="G132" s="810" t="s">
        <v>578</v>
      </c>
      <c r="H132" s="765" t="s">
        <v>664</v>
      </c>
      <c r="I132" s="766" t="s">
        <v>798</v>
      </c>
      <c r="J132" s="767" t="s">
        <v>668</v>
      </c>
      <c r="K132" s="767">
        <v>0</v>
      </c>
      <c r="L132" s="766">
        <v>2</v>
      </c>
      <c r="M132" s="768">
        <v>0</v>
      </c>
      <c r="N132" s="138">
        <f t="shared" si="1"/>
        <v>2</v>
      </c>
      <c r="O132" s="141"/>
      <c r="BA132" s="13"/>
      <c r="BB132" s="33"/>
      <c r="BC132" s="33"/>
      <c r="BD132" s="33" t="s">
        <v>260</v>
      </c>
      <c r="BE132" s="33"/>
      <c r="BF132" s="33"/>
      <c r="BG132" s="33"/>
      <c r="BH132" s="33" t="s">
        <v>284</v>
      </c>
      <c r="BI132" s="33"/>
      <c r="BJ132" s="33"/>
      <c r="BK132" s="33"/>
      <c r="BL132" s="33"/>
      <c r="BM132" s="70" t="s">
        <v>312</v>
      </c>
      <c r="BN132" s="33"/>
      <c r="BO132" s="33"/>
      <c r="BP132" s="33"/>
      <c r="BQ132" s="33"/>
      <c r="BR132" s="33"/>
      <c r="BS132" s="33"/>
      <c r="BT132" s="33"/>
      <c r="BU132" s="31" t="s">
        <v>510</v>
      </c>
      <c r="BV132" s="31"/>
      <c r="BW132" s="31"/>
      <c r="BX132" s="31"/>
      <c r="BY132" s="31"/>
      <c r="BZ132" s="31" t="s">
        <v>554</v>
      </c>
      <c r="CA132" s="31"/>
      <c r="CB132" s="31"/>
      <c r="CC132" s="33"/>
      <c r="CD132" s="30" t="s">
        <v>110</v>
      </c>
      <c r="CE132" s="30"/>
      <c r="CF132" s="30" t="s">
        <v>111</v>
      </c>
      <c r="CG132" s="41"/>
      <c r="CH132" s="41"/>
    </row>
    <row r="133" spans="1:86">
      <c r="A133" s="138" t="s">
        <v>203</v>
      </c>
      <c r="B133" s="138" t="s">
        <v>203</v>
      </c>
      <c r="C133" s="138" t="s">
        <v>567</v>
      </c>
      <c r="D133" s="138">
        <v>2015</v>
      </c>
      <c r="E133" s="138" t="s">
        <v>10</v>
      </c>
      <c r="F133" s="138" t="s">
        <v>6</v>
      </c>
      <c r="G133" s="810" t="s">
        <v>578</v>
      </c>
      <c r="H133" s="775" t="s">
        <v>755</v>
      </c>
      <c r="I133" s="766" t="s">
        <v>798</v>
      </c>
      <c r="J133" s="776" t="s">
        <v>668</v>
      </c>
      <c r="K133" s="767">
        <v>0</v>
      </c>
      <c r="L133" s="777">
        <v>1</v>
      </c>
      <c r="M133" s="768">
        <v>0</v>
      </c>
      <c r="N133" s="138">
        <f t="shared" si="1"/>
        <v>1</v>
      </c>
      <c r="O133" s="141"/>
    </row>
    <row r="134" spans="1:86">
      <c r="A134" s="138" t="s">
        <v>203</v>
      </c>
      <c r="B134" s="138" t="s">
        <v>203</v>
      </c>
      <c r="C134" s="138" t="s">
        <v>567</v>
      </c>
      <c r="D134" s="763">
        <v>2015</v>
      </c>
      <c r="E134" s="138" t="s">
        <v>10</v>
      </c>
      <c r="F134" s="138" t="s">
        <v>6</v>
      </c>
      <c r="G134" s="810" t="s">
        <v>578</v>
      </c>
      <c r="H134" s="765" t="s">
        <v>665</v>
      </c>
      <c r="I134" s="766" t="s">
        <v>798</v>
      </c>
      <c r="J134" s="767" t="s">
        <v>668</v>
      </c>
      <c r="K134" s="767">
        <v>0</v>
      </c>
      <c r="L134" s="766">
        <v>6</v>
      </c>
      <c r="M134" s="768">
        <v>0</v>
      </c>
      <c r="N134" s="138">
        <f t="shared" si="1"/>
        <v>6</v>
      </c>
      <c r="O134" s="141"/>
      <c r="BA134" s="84" t="s">
        <v>240</v>
      </c>
      <c r="BB134" s="33"/>
      <c r="BC134" s="33"/>
      <c r="BD134" s="33" t="s">
        <v>83</v>
      </c>
      <c r="BE134" s="33"/>
      <c r="BF134" s="33"/>
      <c r="BG134" s="33"/>
      <c r="BH134" s="33" t="s">
        <v>134</v>
      </c>
      <c r="BI134" s="33"/>
      <c r="BJ134" s="33"/>
      <c r="BK134" s="33"/>
      <c r="BL134" s="33"/>
      <c r="BM134" s="70" t="s">
        <v>314</v>
      </c>
      <c r="BN134" s="33"/>
      <c r="BO134" s="33"/>
      <c r="BP134" s="33"/>
      <c r="BQ134" s="33"/>
      <c r="BR134" s="33"/>
      <c r="BS134" s="33"/>
      <c r="BT134" s="33"/>
      <c r="BU134" s="31" t="s">
        <v>528</v>
      </c>
      <c r="BV134" s="31"/>
      <c r="BW134" s="31"/>
      <c r="BX134" s="31"/>
      <c r="BY134" s="31"/>
      <c r="BZ134" s="31" t="s">
        <v>83</v>
      </c>
      <c r="CA134" s="31"/>
      <c r="CB134" s="31"/>
      <c r="CC134" s="33"/>
      <c r="CD134" s="30" t="s">
        <v>113</v>
      </c>
      <c r="CE134" s="30"/>
      <c r="CF134" s="30" t="s">
        <v>99</v>
      </c>
      <c r="CG134" s="41"/>
      <c r="CH134" s="41"/>
    </row>
    <row r="135" spans="1:86">
      <c r="A135" s="138" t="s">
        <v>203</v>
      </c>
      <c r="B135" s="138" t="s">
        <v>203</v>
      </c>
      <c r="C135" s="138" t="s">
        <v>567</v>
      </c>
      <c r="D135" s="138">
        <v>2015</v>
      </c>
      <c r="E135" s="138" t="s">
        <v>10</v>
      </c>
      <c r="F135" s="138" t="s">
        <v>6</v>
      </c>
      <c r="G135" s="810" t="s">
        <v>578</v>
      </c>
      <c r="H135" s="765" t="s">
        <v>682</v>
      </c>
      <c r="I135" s="766" t="s">
        <v>798</v>
      </c>
      <c r="J135" s="767" t="s">
        <v>668</v>
      </c>
      <c r="K135" s="767">
        <v>0</v>
      </c>
      <c r="L135" s="766">
        <v>2</v>
      </c>
      <c r="M135" s="768">
        <v>0</v>
      </c>
      <c r="N135" s="138">
        <f t="shared" si="1"/>
        <v>2</v>
      </c>
      <c r="O135" s="141"/>
      <c r="BA135" s="13" t="s">
        <v>8</v>
      </c>
      <c r="BB135" s="33"/>
      <c r="BC135" s="33"/>
      <c r="BD135" s="33" t="s">
        <v>252</v>
      </c>
      <c r="BE135" s="33"/>
      <c r="BF135" s="33"/>
      <c r="BG135" s="33"/>
      <c r="BH135" s="33"/>
      <c r="BI135" s="33"/>
      <c r="BJ135" s="33"/>
      <c r="BK135" s="33"/>
      <c r="BL135" s="33"/>
      <c r="BM135" s="70" t="s">
        <v>315</v>
      </c>
      <c r="BN135" s="33"/>
      <c r="BO135" s="33"/>
      <c r="BP135" s="33"/>
      <c r="BQ135" s="33"/>
      <c r="BR135" s="33"/>
      <c r="BS135" s="33"/>
      <c r="BT135" s="33"/>
      <c r="BU135" s="31" t="s">
        <v>512</v>
      </c>
      <c r="BV135" s="31"/>
      <c r="BW135" s="31"/>
      <c r="BX135" s="31"/>
      <c r="BY135" s="31"/>
      <c r="BZ135" s="31" t="s">
        <v>553</v>
      </c>
      <c r="CA135" s="31"/>
      <c r="CB135" s="31"/>
      <c r="CC135" s="33"/>
      <c r="CD135" s="30" t="s">
        <v>114</v>
      </c>
      <c r="CE135" s="30"/>
      <c r="CF135" s="30" t="s">
        <v>115</v>
      </c>
      <c r="CG135" s="41"/>
      <c r="CH135" s="41"/>
    </row>
    <row r="136" spans="1:86">
      <c r="A136" s="138" t="s">
        <v>203</v>
      </c>
      <c r="B136" s="138" t="s">
        <v>203</v>
      </c>
      <c r="C136" s="138" t="s">
        <v>567</v>
      </c>
      <c r="D136" s="763">
        <v>2015</v>
      </c>
      <c r="E136" s="138" t="s">
        <v>10</v>
      </c>
      <c r="F136" s="138" t="s">
        <v>6</v>
      </c>
      <c r="G136" s="810" t="s">
        <v>578</v>
      </c>
      <c r="H136" s="765" t="s">
        <v>451</v>
      </c>
      <c r="I136" s="766">
        <v>2</v>
      </c>
      <c r="J136" s="767" t="s">
        <v>668</v>
      </c>
      <c r="K136" s="767">
        <v>0</v>
      </c>
      <c r="L136" s="766">
        <v>593</v>
      </c>
      <c r="M136" s="768">
        <v>0</v>
      </c>
      <c r="N136" s="138">
        <f t="shared" si="1"/>
        <v>593</v>
      </c>
      <c r="O136" s="141"/>
      <c r="BA136" s="13" t="s">
        <v>9</v>
      </c>
      <c r="BB136" s="33"/>
      <c r="BC136" s="33"/>
      <c r="BD136" s="33" t="s">
        <v>262</v>
      </c>
      <c r="BE136" s="33"/>
      <c r="BF136" s="33"/>
      <c r="BG136" s="33"/>
      <c r="BH136" s="33"/>
      <c r="BI136" s="33"/>
      <c r="BJ136" s="33"/>
      <c r="BK136" s="33"/>
      <c r="BL136" s="33"/>
      <c r="BM136" s="70" t="s">
        <v>316</v>
      </c>
      <c r="BN136" s="33"/>
      <c r="BO136" s="33"/>
      <c r="BP136" s="33"/>
      <c r="BQ136" s="33"/>
      <c r="BR136" s="33"/>
      <c r="BS136" s="33"/>
      <c r="BT136" s="33"/>
      <c r="BU136" s="31" t="s">
        <v>529</v>
      </c>
      <c r="BV136" s="31"/>
      <c r="BW136" s="31"/>
      <c r="BX136" s="31"/>
      <c r="BY136" s="31"/>
      <c r="BZ136" s="31" t="s">
        <v>84</v>
      </c>
      <c r="CA136" s="31"/>
      <c r="CB136" s="31"/>
      <c r="CC136" s="33"/>
      <c r="CD136" s="30" t="s">
        <v>116</v>
      </c>
      <c r="CE136" s="30"/>
      <c r="CF136" s="30" t="s">
        <v>100</v>
      </c>
      <c r="CG136" s="41"/>
      <c r="CH136" s="41"/>
    </row>
    <row r="137" spans="1:86">
      <c r="A137" s="138" t="s">
        <v>203</v>
      </c>
      <c r="B137" s="138" t="s">
        <v>203</v>
      </c>
      <c r="C137" s="138" t="s">
        <v>567</v>
      </c>
      <c r="D137" s="138">
        <v>2015</v>
      </c>
      <c r="E137" s="138" t="s">
        <v>10</v>
      </c>
      <c r="F137" s="138" t="s">
        <v>6</v>
      </c>
      <c r="G137" s="810" t="s">
        <v>578</v>
      </c>
      <c r="H137" s="765" t="s">
        <v>683</v>
      </c>
      <c r="I137" s="766" t="s">
        <v>798</v>
      </c>
      <c r="J137" s="767" t="s">
        <v>668</v>
      </c>
      <c r="K137" s="767">
        <v>0</v>
      </c>
      <c r="L137" s="766">
        <v>2</v>
      </c>
      <c r="M137" s="768">
        <v>0</v>
      </c>
      <c r="N137" s="138">
        <f t="shared" si="1"/>
        <v>2</v>
      </c>
      <c r="O137" s="141"/>
      <c r="BA137" s="13" t="s">
        <v>10</v>
      </c>
      <c r="BB137" s="33"/>
      <c r="BC137" s="33"/>
      <c r="BD137" s="33" t="s">
        <v>263</v>
      </c>
      <c r="BE137" s="33"/>
      <c r="BF137" s="33"/>
      <c r="BG137" s="33"/>
      <c r="BH137" s="66" t="s">
        <v>458</v>
      </c>
      <c r="BI137" s="33"/>
      <c r="BJ137" s="33"/>
      <c r="BK137" s="33"/>
      <c r="BL137" s="33"/>
      <c r="BM137" s="70" t="s">
        <v>317</v>
      </c>
      <c r="BN137" s="33"/>
      <c r="BO137" s="33"/>
      <c r="BP137" s="33"/>
      <c r="BQ137" s="33"/>
      <c r="BR137" s="33"/>
      <c r="BS137" s="33"/>
      <c r="BT137" s="33"/>
      <c r="BU137" s="31" t="s">
        <v>513</v>
      </c>
      <c r="BV137" s="31"/>
      <c r="BW137" s="31"/>
      <c r="BX137" s="31"/>
      <c r="BY137" s="31"/>
      <c r="BZ137" s="31" t="s">
        <v>538</v>
      </c>
      <c r="CA137" s="31"/>
      <c r="CB137" s="31"/>
      <c r="CC137" s="33"/>
      <c r="CD137" s="30" t="s">
        <v>117</v>
      </c>
      <c r="CE137" s="30"/>
      <c r="CF137" s="30"/>
      <c r="CG137" s="41"/>
      <c r="CH137" s="41"/>
    </row>
    <row r="138" spans="1:86">
      <c r="A138" s="138" t="s">
        <v>203</v>
      </c>
      <c r="B138" s="138" t="s">
        <v>203</v>
      </c>
      <c r="C138" s="138" t="s">
        <v>567</v>
      </c>
      <c r="D138" s="763">
        <v>2015</v>
      </c>
      <c r="E138" s="138" t="s">
        <v>10</v>
      </c>
      <c r="F138" s="138" t="s">
        <v>6</v>
      </c>
      <c r="G138" s="810" t="s">
        <v>578</v>
      </c>
      <c r="H138" s="765" t="s">
        <v>666</v>
      </c>
      <c r="I138" s="766">
        <v>2</v>
      </c>
      <c r="J138" s="767" t="s">
        <v>668</v>
      </c>
      <c r="K138" s="767">
        <v>0</v>
      </c>
      <c r="L138" s="766">
        <v>189</v>
      </c>
      <c r="M138" s="768">
        <v>0</v>
      </c>
      <c r="N138" s="138">
        <f t="shared" si="1"/>
        <v>189</v>
      </c>
      <c r="O138" s="141"/>
      <c r="BA138" s="13" t="s">
        <v>11</v>
      </c>
      <c r="BB138" s="33"/>
      <c r="BC138" s="33"/>
      <c r="BD138" s="31" t="s">
        <v>265</v>
      </c>
      <c r="BE138" s="33"/>
      <c r="BF138" s="33"/>
      <c r="BG138" s="33"/>
      <c r="BH138" s="33" t="s">
        <v>564</v>
      </c>
      <c r="BI138" s="33"/>
      <c r="BJ138" s="33"/>
      <c r="BK138" s="33"/>
      <c r="BL138" s="33"/>
      <c r="BM138" s="70" t="s">
        <v>318</v>
      </c>
      <c r="BN138" s="33"/>
      <c r="BO138" s="33"/>
      <c r="BP138" s="33"/>
      <c r="BQ138" s="33"/>
      <c r="BR138" s="33"/>
      <c r="BS138" s="33"/>
      <c r="BT138" s="33"/>
      <c r="BU138" s="31" t="s">
        <v>530</v>
      </c>
      <c r="BV138" s="31"/>
      <c r="BW138" s="31"/>
      <c r="BX138" s="31"/>
      <c r="BY138" s="31"/>
      <c r="BZ138" s="31" t="s">
        <v>548</v>
      </c>
      <c r="CA138" s="31"/>
      <c r="CB138" s="31"/>
      <c r="CC138" s="33"/>
      <c r="CD138" s="30" t="s">
        <v>118</v>
      </c>
      <c r="CE138" s="30"/>
      <c r="CF138" s="30"/>
      <c r="CG138" s="41"/>
      <c r="CH138" s="41"/>
    </row>
    <row r="139" spans="1:86">
      <c r="A139" s="138" t="s">
        <v>203</v>
      </c>
      <c r="B139" s="138" t="s">
        <v>203</v>
      </c>
      <c r="C139" s="138" t="s">
        <v>567</v>
      </c>
      <c r="D139" s="138">
        <v>2015</v>
      </c>
      <c r="E139" s="138" t="s">
        <v>10</v>
      </c>
      <c r="F139" s="138" t="s">
        <v>6</v>
      </c>
      <c r="G139" s="810" t="s">
        <v>578</v>
      </c>
      <c r="H139" s="765" t="s">
        <v>667</v>
      </c>
      <c r="I139" s="766" t="s">
        <v>798</v>
      </c>
      <c r="J139" s="767" t="s">
        <v>668</v>
      </c>
      <c r="K139" s="767">
        <v>0</v>
      </c>
      <c r="L139" s="766">
        <v>1</v>
      </c>
      <c r="M139" s="768">
        <v>0</v>
      </c>
      <c r="N139" s="138">
        <f t="shared" si="1"/>
        <v>1</v>
      </c>
      <c r="O139" s="141"/>
      <c r="BA139" s="13" t="s">
        <v>229</v>
      </c>
      <c r="BB139" s="33"/>
      <c r="BC139" s="33"/>
      <c r="BD139" s="31" t="s">
        <v>264</v>
      </c>
      <c r="BE139" s="33"/>
      <c r="BF139" s="33"/>
      <c r="BG139" s="33"/>
      <c r="BH139" s="33" t="s">
        <v>459</v>
      </c>
      <c r="BI139" s="33"/>
      <c r="BJ139" s="33"/>
      <c r="BK139" s="33"/>
      <c r="BL139" s="33"/>
      <c r="BM139" s="70" t="s">
        <v>319</v>
      </c>
      <c r="BN139" s="33"/>
      <c r="BO139" s="33"/>
      <c r="BP139" s="33"/>
      <c r="BQ139" s="33"/>
      <c r="BR139" s="33"/>
      <c r="BS139" s="33"/>
      <c r="BT139" s="33"/>
      <c r="BU139" s="31" t="s">
        <v>514</v>
      </c>
      <c r="BV139" s="31"/>
      <c r="BW139" s="31"/>
      <c r="BX139" s="31"/>
      <c r="BY139" s="31"/>
      <c r="BZ139" s="31" t="s">
        <v>539</v>
      </c>
      <c r="CA139" s="31"/>
      <c r="CB139" s="31"/>
      <c r="CC139" s="33"/>
      <c r="CD139" s="30" t="s">
        <v>119</v>
      </c>
      <c r="CE139" s="30"/>
      <c r="CF139" s="30"/>
      <c r="CG139" s="41"/>
      <c r="CH139" s="41"/>
    </row>
    <row r="140" spans="1:86">
      <c r="A140" s="138" t="s">
        <v>203</v>
      </c>
      <c r="B140" s="138" t="s">
        <v>203</v>
      </c>
      <c r="C140" s="138" t="s">
        <v>567</v>
      </c>
      <c r="D140" s="763">
        <v>2015</v>
      </c>
      <c r="E140" s="138" t="s">
        <v>10</v>
      </c>
      <c r="F140" s="138" t="s">
        <v>6</v>
      </c>
      <c r="G140" s="810" t="s">
        <v>578</v>
      </c>
      <c r="H140" s="765" t="s">
        <v>456</v>
      </c>
      <c r="I140" s="766">
        <v>2</v>
      </c>
      <c r="J140" s="767" t="s">
        <v>668</v>
      </c>
      <c r="K140" s="767">
        <v>0</v>
      </c>
      <c r="L140" s="766">
        <v>54</v>
      </c>
      <c r="M140" s="768">
        <v>0</v>
      </c>
      <c r="N140" s="138">
        <f t="shared" si="1"/>
        <v>54</v>
      </c>
      <c r="O140" s="141"/>
      <c r="BA140" s="13"/>
      <c r="BB140" s="33"/>
      <c r="BC140" s="33"/>
      <c r="BD140" s="31" t="s">
        <v>266</v>
      </c>
      <c r="BE140" s="33"/>
      <c r="BF140" s="33"/>
      <c r="BG140" s="33"/>
      <c r="BH140" s="33" t="s">
        <v>460</v>
      </c>
      <c r="BI140" s="33"/>
      <c r="BJ140" s="33"/>
      <c r="BK140" s="33"/>
      <c r="BL140" s="33"/>
      <c r="BM140" s="70" t="s">
        <v>320</v>
      </c>
      <c r="BN140" s="33"/>
      <c r="BO140" s="33"/>
      <c r="BP140" s="33"/>
      <c r="BQ140" s="33"/>
      <c r="BR140" s="33"/>
      <c r="BS140" s="33"/>
      <c r="BT140" s="33"/>
      <c r="BU140" s="31" t="s">
        <v>531</v>
      </c>
      <c r="BV140" s="31"/>
      <c r="BW140" s="31"/>
      <c r="BX140" s="31"/>
      <c r="BY140" s="31"/>
      <c r="BZ140" s="31" t="s">
        <v>540</v>
      </c>
      <c r="CA140" s="31"/>
      <c r="CB140" s="31"/>
      <c r="CC140" s="33"/>
      <c r="CD140" s="30" t="s">
        <v>120</v>
      </c>
      <c r="CE140" s="30"/>
      <c r="CF140" s="30"/>
      <c r="CG140" s="41"/>
      <c r="CH140" s="41"/>
    </row>
    <row r="141" spans="1:86">
      <c r="A141" s="138" t="s">
        <v>203</v>
      </c>
      <c r="B141" s="138" t="s">
        <v>203</v>
      </c>
      <c r="C141" s="138" t="s">
        <v>567</v>
      </c>
      <c r="D141" s="138">
        <v>2015</v>
      </c>
      <c r="E141" s="138" t="s">
        <v>10</v>
      </c>
      <c r="F141" s="138" t="s">
        <v>6</v>
      </c>
      <c r="G141" s="810" t="s">
        <v>578</v>
      </c>
      <c r="H141" s="765" t="s">
        <v>665</v>
      </c>
      <c r="I141" s="766" t="s">
        <v>798</v>
      </c>
      <c r="J141" s="767" t="s">
        <v>681</v>
      </c>
      <c r="K141" s="767">
        <v>0</v>
      </c>
      <c r="L141" s="766">
        <v>0</v>
      </c>
      <c r="M141" s="768">
        <v>0</v>
      </c>
      <c r="N141" s="138">
        <f t="shared" ref="N141:N204" si="2">K141+L141+M141</f>
        <v>0</v>
      </c>
      <c r="O141" s="141"/>
      <c r="BA141" s="13"/>
      <c r="BB141" s="33"/>
      <c r="BC141" s="33"/>
      <c r="BD141" s="33" t="s">
        <v>261</v>
      </c>
      <c r="BE141" s="33"/>
      <c r="BF141" s="33"/>
      <c r="BG141" s="33"/>
      <c r="BH141" s="33" t="s">
        <v>285</v>
      </c>
      <c r="BI141" s="33"/>
      <c r="BJ141" s="33"/>
      <c r="BK141" s="33"/>
      <c r="BL141" s="33"/>
      <c r="BM141" s="70" t="s">
        <v>313</v>
      </c>
      <c r="BN141" s="33"/>
      <c r="BO141" s="33"/>
      <c r="BP141" s="33"/>
      <c r="BQ141" s="33"/>
      <c r="BR141" s="33"/>
      <c r="BS141" s="33"/>
      <c r="BT141" s="33"/>
      <c r="BU141" s="31" t="s">
        <v>511</v>
      </c>
      <c r="BV141" s="31"/>
      <c r="BW141" s="31"/>
      <c r="BX141" s="31"/>
      <c r="BY141" s="31"/>
      <c r="BZ141" s="31" t="s">
        <v>545</v>
      </c>
      <c r="CA141" s="31"/>
      <c r="CB141" s="31"/>
      <c r="CC141" s="33"/>
      <c r="CD141" s="30" t="s">
        <v>112</v>
      </c>
      <c r="CE141" s="30"/>
      <c r="CF141" s="30" t="s">
        <v>101</v>
      </c>
      <c r="CG141" s="41"/>
      <c r="CH141" s="41"/>
    </row>
    <row r="142" spans="1:86">
      <c r="A142" s="138" t="s">
        <v>203</v>
      </c>
      <c r="B142" s="138" t="s">
        <v>203</v>
      </c>
      <c r="C142" s="138" t="s">
        <v>567</v>
      </c>
      <c r="D142" s="763">
        <v>2015</v>
      </c>
      <c r="E142" s="138" t="s">
        <v>10</v>
      </c>
      <c r="F142" s="138" t="s">
        <v>6</v>
      </c>
      <c r="G142" s="810" t="s">
        <v>578</v>
      </c>
      <c r="H142" s="765" t="s">
        <v>684</v>
      </c>
      <c r="I142" s="766" t="s">
        <v>798</v>
      </c>
      <c r="J142" s="767" t="s">
        <v>685</v>
      </c>
      <c r="K142" s="767">
        <v>0</v>
      </c>
      <c r="L142" s="766">
        <v>2</v>
      </c>
      <c r="M142" s="768">
        <v>0</v>
      </c>
      <c r="N142" s="138">
        <f t="shared" si="2"/>
        <v>2</v>
      </c>
      <c r="O142" s="141"/>
      <c r="BA142" s="13"/>
      <c r="BB142" s="33"/>
      <c r="BC142" s="33"/>
      <c r="BD142" s="31" t="s">
        <v>267</v>
      </c>
      <c r="BE142" s="33"/>
      <c r="BF142" s="33"/>
      <c r="BG142" s="33"/>
      <c r="BH142" s="33" t="s">
        <v>461</v>
      </c>
      <c r="BI142" s="33"/>
      <c r="BJ142" s="33"/>
      <c r="BK142" s="33"/>
      <c r="BL142" s="33"/>
      <c r="BM142" s="70" t="s">
        <v>321</v>
      </c>
      <c r="BN142" s="33"/>
      <c r="BO142" s="33"/>
      <c r="BP142" s="33"/>
      <c r="BQ142" s="33"/>
      <c r="BR142" s="33"/>
      <c r="BS142" s="33"/>
      <c r="BT142" s="33"/>
      <c r="BU142" s="31" t="s">
        <v>532</v>
      </c>
      <c r="BV142" s="31"/>
      <c r="BW142" s="31"/>
      <c r="BX142" s="31"/>
      <c r="BY142" s="31"/>
      <c r="BZ142" s="31" t="s">
        <v>551</v>
      </c>
      <c r="CA142" s="31"/>
      <c r="CB142" s="31"/>
      <c r="CC142" s="33"/>
      <c r="CD142" s="30" t="s">
        <v>121</v>
      </c>
      <c r="CE142" s="30"/>
      <c r="CF142" s="30"/>
      <c r="CG142" s="41"/>
      <c r="CH142" s="41"/>
    </row>
    <row r="143" spans="1:86">
      <c r="A143" s="138" t="s">
        <v>203</v>
      </c>
      <c r="B143" s="138" t="s">
        <v>203</v>
      </c>
      <c r="C143" s="138" t="s">
        <v>567</v>
      </c>
      <c r="D143" s="138">
        <v>2015</v>
      </c>
      <c r="E143" s="138" t="s">
        <v>10</v>
      </c>
      <c r="F143" s="138" t="s">
        <v>6</v>
      </c>
      <c r="G143" s="810" t="s">
        <v>578</v>
      </c>
      <c r="H143" s="765" t="s">
        <v>686</v>
      </c>
      <c r="I143" s="766" t="s">
        <v>798</v>
      </c>
      <c r="J143" s="767" t="s">
        <v>685</v>
      </c>
      <c r="K143" s="767">
        <v>0</v>
      </c>
      <c r="L143" s="766">
        <v>1</v>
      </c>
      <c r="M143" s="768">
        <v>0</v>
      </c>
      <c r="N143" s="138">
        <f t="shared" si="2"/>
        <v>1</v>
      </c>
      <c r="O143" s="141"/>
      <c r="BA143" s="13" t="s">
        <v>241</v>
      </c>
      <c r="BB143" s="33"/>
      <c r="BC143" s="33"/>
      <c r="BD143" s="31" t="s">
        <v>268</v>
      </c>
      <c r="BE143" s="33"/>
      <c r="BF143" s="33"/>
      <c r="BG143" s="33"/>
      <c r="BH143" s="33" t="s">
        <v>462</v>
      </c>
      <c r="BI143" s="33"/>
      <c r="BJ143" s="33"/>
      <c r="BK143" s="33"/>
      <c r="BL143" s="33"/>
      <c r="BM143" s="70" t="s">
        <v>322</v>
      </c>
      <c r="BN143" s="33"/>
      <c r="BO143" s="33"/>
      <c r="BP143" s="33"/>
      <c r="BQ143" s="33"/>
      <c r="BR143" s="33"/>
      <c r="BS143" s="33"/>
      <c r="BT143" s="33"/>
      <c r="BU143" s="31" t="s">
        <v>533</v>
      </c>
      <c r="BV143" s="31"/>
      <c r="BW143" s="31"/>
      <c r="BX143" s="31"/>
      <c r="BY143" s="31"/>
      <c r="BZ143" s="31" t="s">
        <v>541</v>
      </c>
      <c r="CA143" s="31"/>
      <c r="CB143" s="31"/>
      <c r="CC143" s="33"/>
      <c r="CD143" s="33"/>
      <c r="CE143" s="33"/>
      <c r="CF143" s="33"/>
      <c r="CG143" s="33"/>
      <c r="CH143" s="33"/>
    </row>
    <row r="144" spans="1:86">
      <c r="A144" s="138" t="s">
        <v>203</v>
      </c>
      <c r="B144" s="138" t="s">
        <v>203</v>
      </c>
      <c r="C144" s="138" t="s">
        <v>567</v>
      </c>
      <c r="D144" s="763">
        <v>2015</v>
      </c>
      <c r="E144" s="138" t="s">
        <v>10</v>
      </c>
      <c r="F144" s="138" t="s">
        <v>6</v>
      </c>
      <c r="G144" s="810" t="s">
        <v>578</v>
      </c>
      <c r="H144" s="765" t="s">
        <v>687</v>
      </c>
      <c r="I144" s="766" t="s">
        <v>798</v>
      </c>
      <c r="J144" s="767" t="s">
        <v>685</v>
      </c>
      <c r="K144" s="767">
        <v>0</v>
      </c>
      <c r="L144" s="766">
        <v>1</v>
      </c>
      <c r="M144" s="768">
        <v>0</v>
      </c>
      <c r="N144" s="138">
        <f t="shared" si="2"/>
        <v>1</v>
      </c>
      <c r="O144" s="141"/>
      <c r="BA144" s="13" t="s">
        <v>13</v>
      </c>
      <c r="BB144" s="33"/>
      <c r="BC144" s="33"/>
      <c r="BD144" s="31" t="s">
        <v>269</v>
      </c>
      <c r="BE144" s="33"/>
      <c r="BF144" s="33"/>
      <c r="BG144" s="33"/>
      <c r="BH144" s="33" t="s">
        <v>463</v>
      </c>
      <c r="BI144" s="33"/>
      <c r="BJ144" s="33"/>
      <c r="BK144" s="33"/>
      <c r="BL144" s="33"/>
      <c r="BM144" s="70" t="s">
        <v>323</v>
      </c>
      <c r="BN144" s="33"/>
      <c r="BO144" s="33"/>
      <c r="BP144" s="33"/>
      <c r="BQ144" s="33"/>
      <c r="BR144" s="33"/>
      <c r="BS144" s="33"/>
      <c r="BT144" s="33"/>
      <c r="BU144" s="31" t="s">
        <v>515</v>
      </c>
      <c r="BV144" s="31"/>
      <c r="BW144" s="31"/>
      <c r="BX144" s="31"/>
      <c r="BY144" s="31"/>
      <c r="BZ144" s="31" t="s">
        <v>543</v>
      </c>
      <c r="CA144" s="31"/>
      <c r="CB144" s="31"/>
      <c r="CC144" s="33"/>
      <c r="CD144" s="33"/>
      <c r="CE144" s="33"/>
      <c r="CF144" s="33"/>
      <c r="CG144" s="33"/>
      <c r="CH144" s="33"/>
    </row>
    <row r="145" spans="1:86">
      <c r="A145" s="138" t="s">
        <v>203</v>
      </c>
      <c r="B145" s="138" t="s">
        <v>203</v>
      </c>
      <c r="C145" s="138" t="s">
        <v>567</v>
      </c>
      <c r="D145" s="138">
        <v>2015</v>
      </c>
      <c r="E145" s="138" t="s">
        <v>10</v>
      </c>
      <c r="F145" s="138" t="s">
        <v>6</v>
      </c>
      <c r="G145" s="810" t="s">
        <v>578</v>
      </c>
      <c r="H145" s="765" t="s">
        <v>295</v>
      </c>
      <c r="I145" s="766">
        <v>2</v>
      </c>
      <c r="J145" s="767" t="s">
        <v>685</v>
      </c>
      <c r="K145" s="767">
        <v>0</v>
      </c>
      <c r="L145" s="766">
        <v>23</v>
      </c>
      <c r="M145" s="768">
        <v>0</v>
      </c>
      <c r="N145" s="138">
        <f t="shared" si="2"/>
        <v>23</v>
      </c>
      <c r="O145" s="141"/>
      <c r="BA145" s="13" t="s">
        <v>11</v>
      </c>
      <c r="BB145" s="33"/>
      <c r="BC145" s="33"/>
      <c r="BD145" s="31" t="s">
        <v>270</v>
      </c>
      <c r="BE145" s="33"/>
      <c r="BF145" s="33"/>
      <c r="BG145" s="33"/>
      <c r="BH145" s="33" t="s">
        <v>464</v>
      </c>
      <c r="BI145" s="33"/>
      <c r="BJ145" s="33"/>
      <c r="BK145" s="33"/>
      <c r="BL145" s="33"/>
      <c r="BM145" s="70" t="s">
        <v>324</v>
      </c>
      <c r="BN145" s="33"/>
      <c r="BO145" s="33"/>
      <c r="BP145" s="33"/>
      <c r="BQ145" s="33"/>
      <c r="BR145" s="33"/>
      <c r="BS145" s="33"/>
      <c r="BT145" s="33"/>
      <c r="BU145" s="31" t="s">
        <v>516</v>
      </c>
      <c r="BV145" s="31"/>
      <c r="BW145" s="31"/>
      <c r="BX145" s="31"/>
      <c r="BY145" s="31"/>
      <c r="BZ145" s="31" t="s">
        <v>269</v>
      </c>
      <c r="CA145" s="31"/>
      <c r="CB145" s="31"/>
      <c r="CC145" s="33"/>
      <c r="CD145" s="33"/>
      <c r="CE145" s="33"/>
      <c r="CF145" s="33"/>
      <c r="CG145" s="33"/>
      <c r="CH145" s="33"/>
    </row>
    <row r="146" spans="1:86">
      <c r="A146" s="138" t="s">
        <v>203</v>
      </c>
      <c r="B146" s="138" t="s">
        <v>203</v>
      </c>
      <c r="C146" s="138" t="s">
        <v>567</v>
      </c>
      <c r="D146" s="763">
        <v>2015</v>
      </c>
      <c r="E146" s="138" t="s">
        <v>10</v>
      </c>
      <c r="F146" s="138" t="s">
        <v>6</v>
      </c>
      <c r="G146" s="810" t="s">
        <v>578</v>
      </c>
      <c r="H146" s="765" t="s">
        <v>669</v>
      </c>
      <c r="I146" s="766" t="s">
        <v>798</v>
      </c>
      <c r="J146" s="767" t="s">
        <v>685</v>
      </c>
      <c r="K146" s="767">
        <v>0</v>
      </c>
      <c r="L146" s="766">
        <v>7</v>
      </c>
      <c r="M146" s="768">
        <v>0</v>
      </c>
      <c r="N146" s="138">
        <f t="shared" si="2"/>
        <v>7</v>
      </c>
      <c r="O146" s="141"/>
      <c r="BA146" s="13" t="s">
        <v>229</v>
      </c>
      <c r="BB146" s="33"/>
      <c r="BC146" s="33"/>
      <c r="BD146" s="31" t="s">
        <v>271</v>
      </c>
      <c r="BE146" s="33"/>
      <c r="BF146" s="33"/>
      <c r="BG146" s="33"/>
      <c r="BH146" s="33" t="s">
        <v>465</v>
      </c>
      <c r="BI146" s="33"/>
      <c r="BJ146" s="33"/>
      <c r="BK146" s="33"/>
      <c r="BL146" s="33"/>
      <c r="BM146" s="70" t="s">
        <v>325</v>
      </c>
      <c r="BN146" s="33"/>
      <c r="BO146" s="33"/>
      <c r="BP146" s="33"/>
      <c r="BQ146" s="33"/>
      <c r="BR146" s="33"/>
      <c r="BS146" s="33"/>
      <c r="BT146" s="33"/>
      <c r="BU146" s="31" t="s">
        <v>518</v>
      </c>
      <c r="BV146" s="31"/>
      <c r="BW146" s="31"/>
      <c r="BX146" s="31"/>
      <c r="BY146" s="31"/>
      <c r="BZ146" s="31" t="s">
        <v>544</v>
      </c>
      <c r="CA146" s="31"/>
      <c r="CB146" s="31"/>
      <c r="CC146" s="33"/>
      <c r="CD146" s="33"/>
      <c r="CE146" s="33"/>
      <c r="CF146" s="33"/>
      <c r="CG146" s="33"/>
      <c r="CH146" s="33"/>
    </row>
    <row r="147" spans="1:86">
      <c r="A147" s="138" t="s">
        <v>203</v>
      </c>
      <c r="B147" s="138" t="s">
        <v>203</v>
      </c>
      <c r="C147" s="138" t="s">
        <v>567</v>
      </c>
      <c r="D147" s="138">
        <v>2015</v>
      </c>
      <c r="E147" s="138" t="s">
        <v>10</v>
      </c>
      <c r="F147" s="138" t="s">
        <v>6</v>
      </c>
      <c r="G147" s="810" t="s">
        <v>578</v>
      </c>
      <c r="H147" s="765" t="s">
        <v>298</v>
      </c>
      <c r="I147" s="766">
        <v>2</v>
      </c>
      <c r="J147" s="767" t="s">
        <v>685</v>
      </c>
      <c r="K147" s="767">
        <v>0</v>
      </c>
      <c r="L147" s="766">
        <v>180</v>
      </c>
      <c r="M147" s="768">
        <v>0</v>
      </c>
      <c r="N147" s="138">
        <f t="shared" si="2"/>
        <v>180</v>
      </c>
      <c r="O147" s="141"/>
      <c r="BA147" s="13"/>
      <c r="BB147" s="33"/>
      <c r="BC147" s="33"/>
      <c r="BD147" s="33" t="s">
        <v>257</v>
      </c>
      <c r="BE147" s="33"/>
      <c r="BF147" s="33"/>
      <c r="BG147" s="33"/>
      <c r="BH147" s="33" t="s">
        <v>466</v>
      </c>
      <c r="BI147" s="33"/>
      <c r="BJ147" s="33"/>
      <c r="BK147" s="33"/>
      <c r="BL147" s="33"/>
      <c r="BM147" s="70" t="s">
        <v>326</v>
      </c>
      <c r="BN147" s="33"/>
      <c r="BO147" s="33"/>
      <c r="BP147" s="33"/>
      <c r="BQ147" s="33"/>
      <c r="BR147" s="33"/>
      <c r="BS147" s="33"/>
      <c r="BT147" s="33"/>
      <c r="BU147" s="31" t="s">
        <v>519</v>
      </c>
      <c r="BV147" s="31"/>
      <c r="BW147" s="31"/>
      <c r="BX147" s="31"/>
      <c r="BY147" s="31"/>
      <c r="BZ147" s="33"/>
      <c r="CA147" s="31"/>
      <c r="CB147" s="31"/>
      <c r="CC147" s="33"/>
      <c r="CD147" s="33"/>
      <c r="CE147" s="33"/>
      <c r="CF147" s="33"/>
      <c r="CG147" s="33"/>
      <c r="CH147" s="33"/>
    </row>
    <row r="148" spans="1:86">
      <c r="A148" s="138" t="s">
        <v>203</v>
      </c>
      <c r="B148" s="138" t="s">
        <v>203</v>
      </c>
      <c r="C148" s="138" t="s">
        <v>567</v>
      </c>
      <c r="D148" s="763">
        <v>2015</v>
      </c>
      <c r="E148" s="138" t="s">
        <v>10</v>
      </c>
      <c r="F148" s="138" t="s">
        <v>6</v>
      </c>
      <c r="G148" s="810" t="s">
        <v>578</v>
      </c>
      <c r="H148" s="765" t="s">
        <v>637</v>
      </c>
      <c r="I148" s="766" t="s">
        <v>798</v>
      </c>
      <c r="J148" s="767" t="s">
        <v>685</v>
      </c>
      <c r="K148" s="767">
        <v>0</v>
      </c>
      <c r="L148" s="766">
        <v>36</v>
      </c>
      <c r="M148" s="768">
        <v>0</v>
      </c>
      <c r="N148" s="138">
        <f t="shared" si="2"/>
        <v>36</v>
      </c>
      <c r="O148" s="141"/>
      <c r="BA148" s="13"/>
      <c r="BB148" s="33"/>
      <c r="BC148" s="33"/>
      <c r="BD148" s="33"/>
      <c r="BE148" s="33"/>
      <c r="BF148" s="33"/>
      <c r="BG148" s="33"/>
      <c r="BH148" s="33" t="s">
        <v>54</v>
      </c>
      <c r="BI148" s="33"/>
      <c r="BJ148" s="33"/>
      <c r="BK148" s="33"/>
      <c r="BL148" s="33"/>
      <c r="BM148" s="70" t="s">
        <v>327</v>
      </c>
      <c r="BN148" s="33"/>
      <c r="BO148" s="33"/>
      <c r="BP148" s="33"/>
      <c r="BQ148" s="33"/>
      <c r="BR148" s="33"/>
      <c r="BS148" s="33"/>
      <c r="BT148" s="33"/>
      <c r="BU148" s="33"/>
      <c r="BV148" s="31"/>
      <c r="BW148" s="31"/>
      <c r="BX148" s="31"/>
      <c r="BY148" s="31"/>
      <c r="BZ148" s="33"/>
      <c r="CA148" s="31"/>
      <c r="CB148" s="31"/>
      <c r="CC148" s="33"/>
      <c r="CD148" s="33"/>
      <c r="CE148" s="33"/>
      <c r="CF148" s="33"/>
      <c r="CG148" s="33"/>
      <c r="CH148" s="33"/>
    </row>
    <row r="149" spans="1:86">
      <c r="A149" s="138" t="s">
        <v>203</v>
      </c>
      <c r="B149" s="138" t="s">
        <v>203</v>
      </c>
      <c r="C149" s="138" t="s">
        <v>567</v>
      </c>
      <c r="D149" s="138">
        <v>2015</v>
      </c>
      <c r="E149" s="138" t="s">
        <v>10</v>
      </c>
      <c r="F149" s="138" t="s">
        <v>6</v>
      </c>
      <c r="G149" s="810" t="s">
        <v>578</v>
      </c>
      <c r="H149" s="765" t="s">
        <v>638</v>
      </c>
      <c r="I149" s="766" t="s">
        <v>798</v>
      </c>
      <c r="J149" s="767" t="s">
        <v>685</v>
      </c>
      <c r="K149" s="767">
        <v>0</v>
      </c>
      <c r="L149" s="766">
        <v>350</v>
      </c>
      <c r="M149" s="768">
        <v>0</v>
      </c>
      <c r="N149" s="138">
        <f t="shared" si="2"/>
        <v>350</v>
      </c>
      <c r="O149" s="141"/>
      <c r="BA149" s="84" t="s">
        <v>149</v>
      </c>
      <c r="BB149" s="33"/>
      <c r="BC149" s="33"/>
      <c r="BD149" s="33"/>
      <c r="BE149" s="33"/>
      <c r="BF149" s="33"/>
      <c r="BG149" s="33"/>
      <c r="BH149" s="33" t="s">
        <v>55</v>
      </c>
      <c r="BI149" s="33"/>
      <c r="BJ149" s="33"/>
      <c r="BK149" s="33"/>
      <c r="BL149" s="33"/>
      <c r="BM149" s="70" t="s">
        <v>328</v>
      </c>
      <c r="BN149" s="33"/>
      <c r="BO149" s="33"/>
      <c r="BP149" s="33"/>
      <c r="BQ149" s="33"/>
      <c r="BR149" s="33"/>
      <c r="BS149" s="33"/>
      <c r="BT149" s="33"/>
      <c r="BU149" s="33"/>
      <c r="BV149" s="31"/>
      <c r="BW149" s="31"/>
      <c r="BX149" s="31"/>
      <c r="BY149" s="31"/>
      <c r="BZ149" s="31"/>
      <c r="CA149" s="31"/>
      <c r="CB149" s="31"/>
      <c r="CC149" s="33"/>
      <c r="CD149" s="33"/>
      <c r="CE149" s="33"/>
      <c r="CF149" s="33"/>
      <c r="CG149" s="33"/>
      <c r="CH149" s="33"/>
    </row>
    <row r="150" spans="1:86">
      <c r="A150" s="138" t="s">
        <v>203</v>
      </c>
      <c r="B150" s="138" t="s">
        <v>203</v>
      </c>
      <c r="C150" s="138" t="s">
        <v>567</v>
      </c>
      <c r="D150" s="763">
        <v>2015</v>
      </c>
      <c r="E150" s="138" t="s">
        <v>10</v>
      </c>
      <c r="F150" s="138" t="s">
        <v>6</v>
      </c>
      <c r="G150" s="810" t="s">
        <v>578</v>
      </c>
      <c r="H150" s="765" t="s">
        <v>639</v>
      </c>
      <c r="I150" s="766" t="s">
        <v>798</v>
      </c>
      <c r="J150" s="767" t="s">
        <v>685</v>
      </c>
      <c r="K150" s="767">
        <v>0</v>
      </c>
      <c r="L150" s="766">
        <v>112</v>
      </c>
      <c r="M150" s="768">
        <v>0</v>
      </c>
      <c r="N150" s="138">
        <f t="shared" si="2"/>
        <v>112</v>
      </c>
      <c r="O150" s="141"/>
      <c r="BA150" s="13" t="s">
        <v>6</v>
      </c>
      <c r="BB150" s="33"/>
      <c r="BC150" s="33"/>
      <c r="BD150" s="66" t="s">
        <v>139</v>
      </c>
      <c r="BE150" s="33"/>
      <c r="BF150" s="33"/>
      <c r="BG150" s="33"/>
      <c r="BH150" s="33" t="s">
        <v>56</v>
      </c>
      <c r="BI150" s="33"/>
      <c r="BJ150" s="33"/>
      <c r="BK150" s="33"/>
      <c r="BL150" s="33"/>
      <c r="BM150" s="70" t="s">
        <v>329</v>
      </c>
      <c r="BN150" s="33"/>
      <c r="BO150" s="33"/>
      <c r="BP150" s="33"/>
      <c r="BQ150" s="33"/>
      <c r="BR150" s="33"/>
      <c r="BS150" s="33"/>
      <c r="BT150" s="33"/>
      <c r="BU150" s="31"/>
      <c r="BV150" s="31"/>
      <c r="BW150" s="31"/>
      <c r="BX150" s="31"/>
      <c r="BY150" s="31"/>
      <c r="BZ150" s="31"/>
      <c r="CA150" s="31"/>
      <c r="CB150" s="31"/>
      <c r="CC150" s="33"/>
      <c r="CD150" s="33"/>
      <c r="CE150" s="33"/>
      <c r="CF150" s="33"/>
      <c r="CG150" s="33"/>
      <c r="CH150" s="33"/>
    </row>
    <row r="151" spans="1:86">
      <c r="A151" s="138" t="s">
        <v>203</v>
      </c>
      <c r="B151" s="138" t="s">
        <v>203</v>
      </c>
      <c r="C151" s="138" t="s">
        <v>567</v>
      </c>
      <c r="D151" s="138">
        <v>2015</v>
      </c>
      <c r="E151" s="138" t="s">
        <v>10</v>
      </c>
      <c r="F151" s="138" t="s">
        <v>6</v>
      </c>
      <c r="G151" s="810" t="s">
        <v>578</v>
      </c>
      <c r="H151" s="765" t="s">
        <v>312</v>
      </c>
      <c r="I151" s="766">
        <v>2</v>
      </c>
      <c r="J151" s="767" t="s">
        <v>685</v>
      </c>
      <c r="K151" s="767">
        <v>0</v>
      </c>
      <c r="L151" s="766">
        <v>9</v>
      </c>
      <c r="M151" s="768">
        <v>0</v>
      </c>
      <c r="N151" s="138">
        <f t="shared" si="2"/>
        <v>9</v>
      </c>
      <c r="O151" s="141"/>
      <c r="BA151" s="13" t="s">
        <v>49</v>
      </c>
      <c r="BB151" s="33"/>
      <c r="BC151" s="33"/>
      <c r="BD151" s="33" t="s">
        <v>272</v>
      </c>
      <c r="BE151" s="33"/>
      <c r="BF151" s="33"/>
      <c r="BG151" s="33"/>
      <c r="BH151" s="33"/>
      <c r="BI151" s="33"/>
      <c r="BJ151" s="33"/>
      <c r="BK151" s="33"/>
      <c r="BL151" s="33"/>
      <c r="BM151" s="70" t="s">
        <v>330</v>
      </c>
      <c r="BN151" s="33"/>
      <c r="BO151" s="33"/>
      <c r="BP151" s="33"/>
      <c r="BQ151" s="33"/>
      <c r="BR151" s="33"/>
      <c r="BS151" s="33"/>
      <c r="BT151" s="33"/>
      <c r="BU151" s="33"/>
      <c r="BV151" s="31"/>
      <c r="BW151" s="31"/>
      <c r="BX151" s="31"/>
      <c r="BY151" s="31"/>
      <c r="BZ151" s="31"/>
      <c r="CA151" s="31"/>
      <c r="CB151" s="31"/>
      <c r="CC151" s="33"/>
      <c r="CD151" s="33"/>
      <c r="CE151" s="33"/>
      <c r="CF151" s="33"/>
      <c r="CG151" s="33"/>
      <c r="CH151" s="33"/>
    </row>
    <row r="152" spans="1:86">
      <c r="A152" s="138" t="s">
        <v>203</v>
      </c>
      <c r="B152" s="138" t="s">
        <v>203</v>
      </c>
      <c r="C152" s="138" t="s">
        <v>567</v>
      </c>
      <c r="D152" s="763">
        <v>2015</v>
      </c>
      <c r="E152" s="138" t="s">
        <v>10</v>
      </c>
      <c r="F152" s="138" t="s">
        <v>6</v>
      </c>
      <c r="G152" s="810" t="s">
        <v>578</v>
      </c>
      <c r="H152" s="765" t="s">
        <v>321</v>
      </c>
      <c r="I152" s="766">
        <v>2</v>
      </c>
      <c r="J152" s="767" t="s">
        <v>685</v>
      </c>
      <c r="K152" s="767">
        <v>0</v>
      </c>
      <c r="L152" s="766">
        <v>101</v>
      </c>
      <c r="M152" s="768">
        <v>0</v>
      </c>
      <c r="N152" s="138">
        <f t="shared" si="2"/>
        <v>101</v>
      </c>
      <c r="O152" s="141"/>
      <c r="BA152" s="13" t="s">
        <v>98</v>
      </c>
      <c r="BB152" s="33"/>
      <c r="BC152" s="33"/>
      <c r="BD152" s="33" t="s">
        <v>273</v>
      </c>
      <c r="BE152" s="33"/>
      <c r="BF152" s="33"/>
      <c r="BG152" s="33"/>
      <c r="BH152" s="33"/>
      <c r="BI152" s="33"/>
      <c r="BJ152" s="33"/>
      <c r="BK152" s="33"/>
      <c r="BL152" s="33"/>
      <c r="BM152" s="70" t="s">
        <v>331</v>
      </c>
      <c r="BN152" s="33"/>
      <c r="BO152" s="33"/>
      <c r="BP152" s="33"/>
      <c r="BQ152" s="33"/>
      <c r="BR152" s="33"/>
      <c r="BS152" s="33"/>
      <c r="BT152" s="33"/>
      <c r="BU152" s="33"/>
      <c r="BV152" s="31"/>
      <c r="BW152" s="31"/>
      <c r="BX152" s="31"/>
      <c r="BY152" s="31"/>
      <c r="BZ152" s="31"/>
      <c r="CA152" s="31"/>
      <c r="CB152" s="31"/>
      <c r="CC152" s="33"/>
      <c r="CD152" s="33"/>
      <c r="CE152" s="33"/>
      <c r="CF152" s="33"/>
      <c r="CG152" s="33"/>
      <c r="CH152" s="33"/>
    </row>
    <row r="153" spans="1:86">
      <c r="A153" s="138" t="s">
        <v>203</v>
      </c>
      <c r="B153" s="138" t="s">
        <v>203</v>
      </c>
      <c r="C153" s="138" t="s">
        <v>567</v>
      </c>
      <c r="D153" s="138">
        <v>2015</v>
      </c>
      <c r="E153" s="138" t="s">
        <v>10</v>
      </c>
      <c r="F153" s="138" t="s">
        <v>6</v>
      </c>
      <c r="G153" s="810" t="s">
        <v>578</v>
      </c>
      <c r="H153" s="765" t="s">
        <v>640</v>
      </c>
      <c r="I153" s="766" t="s">
        <v>798</v>
      </c>
      <c r="J153" s="767" t="s">
        <v>685</v>
      </c>
      <c r="K153" s="767">
        <v>0</v>
      </c>
      <c r="L153" s="766">
        <v>12</v>
      </c>
      <c r="M153" s="768">
        <v>0</v>
      </c>
      <c r="N153" s="138">
        <f t="shared" si="2"/>
        <v>12</v>
      </c>
      <c r="O153" s="141"/>
      <c r="BA153" s="13" t="s">
        <v>231</v>
      </c>
      <c r="BB153" s="33"/>
      <c r="BC153" s="33"/>
      <c r="BD153" s="33" t="s">
        <v>274</v>
      </c>
      <c r="BE153" s="33"/>
      <c r="BF153" s="33"/>
      <c r="BG153" s="33"/>
      <c r="BH153" s="33"/>
      <c r="BI153" s="33"/>
      <c r="BJ153" s="33"/>
      <c r="BK153" s="33"/>
      <c r="BL153" s="33"/>
      <c r="BM153" s="70" t="s">
        <v>332</v>
      </c>
      <c r="BN153" s="33"/>
      <c r="BO153" s="33"/>
      <c r="BP153" s="33"/>
      <c r="BQ153" s="33"/>
      <c r="BR153" s="33"/>
      <c r="BS153" s="33"/>
      <c r="BT153" s="33"/>
      <c r="BU153" s="33"/>
      <c r="BV153" s="31"/>
      <c r="BW153" s="31"/>
      <c r="BX153" s="31"/>
      <c r="BY153" s="31"/>
      <c r="BZ153" s="31"/>
      <c r="CA153" s="31"/>
      <c r="CB153" s="31"/>
      <c r="CC153" s="33"/>
      <c r="CD153" s="33"/>
      <c r="CE153" s="33"/>
      <c r="CF153" s="33"/>
      <c r="CG153" s="33"/>
      <c r="CH153" s="33"/>
    </row>
    <row r="154" spans="1:86">
      <c r="A154" s="138" t="s">
        <v>203</v>
      </c>
      <c r="B154" s="138" t="s">
        <v>203</v>
      </c>
      <c r="C154" s="138" t="s">
        <v>567</v>
      </c>
      <c r="D154" s="763">
        <v>2015</v>
      </c>
      <c r="E154" s="138" t="s">
        <v>10</v>
      </c>
      <c r="F154" s="138" t="s">
        <v>6</v>
      </c>
      <c r="G154" s="810" t="s">
        <v>578</v>
      </c>
      <c r="H154" s="765" t="s">
        <v>641</v>
      </c>
      <c r="I154" s="766">
        <v>2</v>
      </c>
      <c r="J154" s="767" t="s">
        <v>685</v>
      </c>
      <c r="K154" s="767">
        <v>0</v>
      </c>
      <c r="L154" s="766">
        <v>285</v>
      </c>
      <c r="M154" s="768">
        <v>0</v>
      </c>
      <c r="N154" s="138">
        <f t="shared" si="2"/>
        <v>285</v>
      </c>
      <c r="O154" s="141"/>
      <c r="BA154" s="13" t="s">
        <v>232</v>
      </c>
      <c r="BB154" s="33"/>
      <c r="BC154" s="33"/>
      <c r="BD154" s="33"/>
      <c r="BE154" s="33"/>
      <c r="BF154" s="33"/>
      <c r="BG154" s="33"/>
      <c r="BH154" s="33"/>
      <c r="BI154" s="33"/>
      <c r="BJ154" s="33"/>
      <c r="BK154" s="33"/>
      <c r="BL154" s="33"/>
      <c r="BM154" s="70" t="s">
        <v>45</v>
      </c>
      <c r="BN154" s="33"/>
      <c r="BO154" s="33"/>
      <c r="BP154" s="33"/>
      <c r="BQ154" s="33"/>
      <c r="BR154" s="33"/>
      <c r="BS154" s="33"/>
      <c r="BT154" s="33"/>
      <c r="BU154" s="33"/>
      <c r="BV154" s="31"/>
      <c r="BW154" s="31"/>
      <c r="BX154" s="31"/>
      <c r="BY154" s="31"/>
      <c r="BZ154" s="31"/>
      <c r="CA154" s="31"/>
      <c r="CB154" s="31"/>
      <c r="CC154" s="33"/>
      <c r="CD154" s="33"/>
      <c r="CE154" s="33"/>
      <c r="CF154" s="33"/>
      <c r="CG154" s="33"/>
      <c r="CH154" s="33"/>
    </row>
    <row r="155" spans="1:86">
      <c r="A155" s="138" t="s">
        <v>203</v>
      </c>
      <c r="B155" s="138" t="s">
        <v>203</v>
      </c>
      <c r="C155" s="138" t="s">
        <v>567</v>
      </c>
      <c r="D155" s="138">
        <v>2015</v>
      </c>
      <c r="E155" s="138" t="s">
        <v>10</v>
      </c>
      <c r="F155" s="138" t="s">
        <v>6</v>
      </c>
      <c r="G155" s="810" t="s">
        <v>578</v>
      </c>
      <c r="H155" s="765" t="s">
        <v>688</v>
      </c>
      <c r="I155" s="766" t="s">
        <v>798</v>
      </c>
      <c r="J155" s="767" t="s">
        <v>685</v>
      </c>
      <c r="K155" s="767">
        <v>0</v>
      </c>
      <c r="L155" s="766">
        <v>61</v>
      </c>
      <c r="M155" s="768">
        <v>0</v>
      </c>
      <c r="N155" s="138">
        <f t="shared" si="2"/>
        <v>61</v>
      </c>
      <c r="O155" s="141"/>
      <c r="BA155" s="13" t="s">
        <v>132</v>
      </c>
      <c r="BB155" s="33"/>
      <c r="BC155" s="33"/>
      <c r="BD155" s="33"/>
      <c r="BE155" s="33"/>
      <c r="BF155" s="33"/>
      <c r="BG155" s="33"/>
      <c r="BH155" s="33"/>
      <c r="BI155" s="33"/>
      <c r="BJ155" s="33"/>
      <c r="BK155" s="33"/>
      <c r="BL155" s="33"/>
      <c r="BM155" s="70" t="s">
        <v>333</v>
      </c>
      <c r="BN155" s="33"/>
      <c r="BO155" s="33"/>
      <c r="BP155" s="33"/>
      <c r="BQ155" s="33"/>
      <c r="BR155" s="33"/>
      <c r="BS155" s="33"/>
      <c r="BT155" s="33"/>
      <c r="BU155" s="33"/>
      <c r="BV155" s="33"/>
      <c r="BW155" s="33"/>
      <c r="BX155" s="33"/>
      <c r="BY155" s="33"/>
      <c r="BZ155" s="33"/>
      <c r="CA155" s="33"/>
      <c r="CB155" s="33"/>
      <c r="CC155" s="33"/>
      <c r="CD155" s="33"/>
      <c r="CE155" s="33"/>
      <c r="CF155" s="33"/>
      <c r="CG155" s="33"/>
      <c r="CH155" s="33"/>
    </row>
    <row r="156" spans="1:86">
      <c r="A156" s="138" t="s">
        <v>203</v>
      </c>
      <c r="B156" s="138" t="s">
        <v>203</v>
      </c>
      <c r="C156" s="138" t="s">
        <v>567</v>
      </c>
      <c r="D156" s="763">
        <v>2015</v>
      </c>
      <c r="E156" s="138" t="s">
        <v>10</v>
      </c>
      <c r="F156" s="138" t="s">
        <v>6</v>
      </c>
      <c r="G156" s="810" t="s">
        <v>578</v>
      </c>
      <c r="H156" s="765" t="s">
        <v>689</v>
      </c>
      <c r="I156" s="766" t="s">
        <v>798</v>
      </c>
      <c r="J156" s="767" t="s">
        <v>685</v>
      </c>
      <c r="K156" s="767">
        <v>0</v>
      </c>
      <c r="L156" s="766">
        <v>94</v>
      </c>
      <c r="M156" s="768">
        <v>0</v>
      </c>
      <c r="N156" s="138">
        <f t="shared" si="2"/>
        <v>94</v>
      </c>
      <c r="O156" s="141"/>
      <c r="BA156" s="13" t="s">
        <v>233</v>
      </c>
      <c r="BB156" s="33"/>
      <c r="BC156" s="33"/>
      <c r="BD156" s="33"/>
      <c r="BE156" s="33"/>
      <c r="BF156" s="33"/>
      <c r="BG156" s="33"/>
      <c r="BH156" s="33"/>
      <c r="BI156" s="33"/>
      <c r="BJ156" s="33"/>
      <c r="BK156" s="33"/>
      <c r="BL156" s="33"/>
      <c r="BM156" s="70" t="s">
        <v>334</v>
      </c>
      <c r="BN156" s="33"/>
      <c r="BO156" s="33"/>
      <c r="BP156" s="33"/>
      <c r="BQ156" s="33"/>
      <c r="BR156" s="33"/>
      <c r="BS156" s="33"/>
      <c r="BT156" s="33"/>
      <c r="BU156" s="33"/>
      <c r="BV156" s="33"/>
      <c r="BW156" s="33"/>
      <c r="BX156" s="33"/>
      <c r="BY156" s="33"/>
      <c r="BZ156" s="33"/>
      <c r="CA156" s="33"/>
      <c r="CB156" s="33"/>
      <c r="CC156" s="33"/>
      <c r="CD156" s="33"/>
      <c r="CE156" s="33"/>
      <c r="CF156" s="33"/>
      <c r="CG156" s="33"/>
      <c r="CH156" s="33"/>
    </row>
    <row r="157" spans="1:86">
      <c r="A157" s="138" t="s">
        <v>203</v>
      </c>
      <c r="B157" s="138" t="s">
        <v>203</v>
      </c>
      <c r="C157" s="138" t="s">
        <v>567</v>
      </c>
      <c r="D157" s="138">
        <v>2015</v>
      </c>
      <c r="E157" s="138" t="s">
        <v>10</v>
      </c>
      <c r="F157" s="138" t="s">
        <v>6</v>
      </c>
      <c r="G157" s="810" t="s">
        <v>578</v>
      </c>
      <c r="H157" s="765" t="s">
        <v>642</v>
      </c>
      <c r="I157" s="766" t="s">
        <v>798</v>
      </c>
      <c r="J157" s="767" t="s">
        <v>685</v>
      </c>
      <c r="K157" s="767">
        <v>0</v>
      </c>
      <c r="L157" s="766">
        <v>4</v>
      </c>
      <c r="M157" s="768">
        <v>0</v>
      </c>
      <c r="N157" s="138">
        <f t="shared" si="2"/>
        <v>4</v>
      </c>
      <c r="O157" s="141"/>
      <c r="BA157" s="13" t="s">
        <v>234</v>
      </c>
      <c r="BB157" s="33"/>
      <c r="BC157" s="33"/>
      <c r="BD157" s="33"/>
      <c r="BE157" s="33"/>
      <c r="BF157" s="33"/>
      <c r="BG157" s="33"/>
      <c r="BH157" s="33"/>
      <c r="BI157" s="33"/>
      <c r="BJ157" s="33"/>
      <c r="BK157" s="33"/>
      <c r="BL157" s="33"/>
      <c r="BM157" s="70" t="s">
        <v>335</v>
      </c>
      <c r="BN157" s="33"/>
      <c r="BO157" s="33"/>
      <c r="BP157" s="33"/>
      <c r="BQ157" s="33"/>
      <c r="BR157" s="33"/>
      <c r="BS157" s="33"/>
      <c r="BT157" s="33"/>
      <c r="BU157" s="33"/>
      <c r="BV157" s="33"/>
      <c r="BW157" s="33"/>
      <c r="BX157" s="33"/>
      <c r="BY157" s="33"/>
      <c r="BZ157" s="33"/>
      <c r="CA157" s="33"/>
      <c r="CB157" s="33"/>
      <c r="CC157" s="33"/>
      <c r="CD157" s="33"/>
      <c r="CE157" s="33"/>
      <c r="CF157" s="33"/>
      <c r="CG157" s="33"/>
      <c r="CH157" s="33"/>
    </row>
    <row r="158" spans="1:86">
      <c r="A158" s="138" t="s">
        <v>203</v>
      </c>
      <c r="B158" s="138" t="s">
        <v>203</v>
      </c>
      <c r="C158" s="138" t="s">
        <v>567</v>
      </c>
      <c r="D158" s="763">
        <v>2015</v>
      </c>
      <c r="E158" s="138" t="s">
        <v>10</v>
      </c>
      <c r="F158" s="138" t="s">
        <v>6</v>
      </c>
      <c r="G158" s="810" t="s">
        <v>578</v>
      </c>
      <c r="H158" s="765" t="s">
        <v>690</v>
      </c>
      <c r="I158" s="766" t="s">
        <v>798</v>
      </c>
      <c r="J158" s="767" t="s">
        <v>685</v>
      </c>
      <c r="K158" s="767">
        <v>0</v>
      </c>
      <c r="L158" s="766">
        <v>3</v>
      </c>
      <c r="M158" s="768">
        <v>0</v>
      </c>
      <c r="N158" s="138">
        <f t="shared" si="2"/>
        <v>3</v>
      </c>
      <c r="O158" s="141"/>
      <c r="BA158" s="13" t="s">
        <v>235</v>
      </c>
      <c r="BB158" s="33"/>
      <c r="BC158" s="33"/>
      <c r="BD158" s="33"/>
      <c r="BE158" s="33"/>
      <c r="BF158" s="33"/>
      <c r="BG158" s="33"/>
      <c r="BH158" s="33"/>
      <c r="BI158" s="33"/>
      <c r="BJ158" s="33"/>
      <c r="BK158" s="33"/>
      <c r="BL158" s="33"/>
      <c r="BM158" s="70" t="s">
        <v>336</v>
      </c>
      <c r="BN158" s="33"/>
      <c r="BO158" s="33"/>
      <c r="BP158" s="33"/>
      <c r="BQ158" s="33"/>
      <c r="BR158" s="33"/>
      <c r="BS158" s="33"/>
      <c r="BT158" s="33"/>
      <c r="BU158" s="33"/>
      <c r="BV158" s="33"/>
      <c r="BW158" s="33"/>
      <c r="BX158" s="33"/>
      <c r="BY158" s="33"/>
      <c r="BZ158" s="33"/>
      <c r="CA158" s="33"/>
      <c r="CB158" s="33"/>
      <c r="CC158" s="33"/>
      <c r="CD158" s="33"/>
      <c r="CE158" s="33"/>
      <c r="CF158" s="33"/>
      <c r="CG158" s="33"/>
      <c r="CH158" s="33"/>
    </row>
    <row r="159" spans="1:86">
      <c r="A159" s="138" t="s">
        <v>203</v>
      </c>
      <c r="B159" s="138" t="s">
        <v>203</v>
      </c>
      <c r="C159" s="138" t="s">
        <v>567</v>
      </c>
      <c r="D159" s="138">
        <v>2015</v>
      </c>
      <c r="E159" s="138" t="s">
        <v>10</v>
      </c>
      <c r="F159" s="138" t="s">
        <v>6</v>
      </c>
      <c r="G159" s="810" t="s">
        <v>578</v>
      </c>
      <c r="H159" s="765" t="s">
        <v>643</v>
      </c>
      <c r="I159" s="766" t="s">
        <v>798</v>
      </c>
      <c r="J159" s="767" t="s">
        <v>685</v>
      </c>
      <c r="K159" s="767">
        <v>0</v>
      </c>
      <c r="L159" s="766">
        <v>86</v>
      </c>
      <c r="M159" s="768">
        <v>0</v>
      </c>
      <c r="N159" s="138">
        <f t="shared" si="2"/>
        <v>86</v>
      </c>
      <c r="O159" s="141"/>
      <c r="BA159" s="13" t="s">
        <v>236</v>
      </c>
      <c r="BB159" s="33"/>
      <c r="BC159" s="33"/>
      <c r="BD159" s="33"/>
      <c r="BE159" s="33"/>
      <c r="BF159" s="33"/>
      <c r="BG159" s="33"/>
      <c r="BH159" s="33"/>
      <c r="BI159" s="33"/>
      <c r="BJ159" s="33"/>
      <c r="BK159" s="33"/>
      <c r="BL159" s="33"/>
      <c r="BM159" s="70" t="s">
        <v>337</v>
      </c>
      <c r="BN159" s="33"/>
      <c r="BO159" s="33"/>
      <c r="BP159" s="33"/>
      <c r="BQ159" s="33"/>
      <c r="BR159" s="33"/>
      <c r="BS159" s="33"/>
      <c r="BT159" s="33"/>
      <c r="BU159" s="33"/>
      <c r="BV159" s="33"/>
      <c r="BW159" s="33"/>
      <c r="BX159" s="33"/>
      <c r="BY159" s="33"/>
      <c r="BZ159" s="33"/>
      <c r="CA159" s="33"/>
      <c r="CB159" s="33"/>
      <c r="CC159" s="33"/>
      <c r="CD159" s="33"/>
      <c r="CE159" s="33"/>
      <c r="CF159" s="33"/>
      <c r="CG159" s="33"/>
      <c r="CH159" s="33"/>
    </row>
    <row r="160" spans="1:86">
      <c r="A160" s="138" t="s">
        <v>203</v>
      </c>
      <c r="B160" s="138" t="s">
        <v>203</v>
      </c>
      <c r="C160" s="138" t="s">
        <v>567</v>
      </c>
      <c r="D160" s="763">
        <v>2015</v>
      </c>
      <c r="E160" s="138" t="s">
        <v>10</v>
      </c>
      <c r="F160" s="138" t="s">
        <v>6</v>
      </c>
      <c r="G160" s="810" t="s">
        <v>578</v>
      </c>
      <c r="H160" s="765" t="s">
        <v>691</v>
      </c>
      <c r="I160" s="766" t="s">
        <v>798</v>
      </c>
      <c r="J160" s="767" t="s">
        <v>685</v>
      </c>
      <c r="K160" s="767">
        <v>0</v>
      </c>
      <c r="L160" s="766">
        <v>22</v>
      </c>
      <c r="M160" s="768">
        <v>0</v>
      </c>
      <c r="N160" s="138">
        <f t="shared" si="2"/>
        <v>22</v>
      </c>
      <c r="O160" s="141"/>
      <c r="BA160" s="13" t="s">
        <v>237</v>
      </c>
      <c r="BB160" s="33"/>
      <c r="BC160" s="33"/>
      <c r="BD160" s="33"/>
      <c r="BE160" s="33"/>
      <c r="BF160" s="33"/>
      <c r="BG160" s="33"/>
      <c r="BH160" s="33"/>
      <c r="BI160" s="33"/>
      <c r="BJ160" s="33"/>
      <c r="BK160" s="33"/>
      <c r="BL160" s="33"/>
      <c r="BM160" s="70" t="s">
        <v>338</v>
      </c>
      <c r="BN160" s="33"/>
      <c r="BO160" s="33"/>
      <c r="BP160" s="33"/>
      <c r="BQ160" s="33"/>
      <c r="BR160" s="33"/>
      <c r="BS160" s="33"/>
      <c r="BT160" s="33"/>
      <c r="BU160" s="33"/>
      <c r="BV160" s="33"/>
      <c r="BW160" s="33"/>
      <c r="BX160" s="33"/>
      <c r="BY160" s="33"/>
      <c r="BZ160" s="33"/>
      <c r="CA160" s="33"/>
      <c r="CB160" s="33"/>
      <c r="CC160" s="33"/>
      <c r="CD160" s="33"/>
      <c r="CE160" s="33"/>
      <c r="CF160" s="33"/>
      <c r="CG160" s="33"/>
      <c r="CH160" s="33"/>
    </row>
    <row r="161" spans="1:86">
      <c r="A161" s="138" t="s">
        <v>203</v>
      </c>
      <c r="B161" s="138" t="s">
        <v>203</v>
      </c>
      <c r="C161" s="138" t="s">
        <v>567</v>
      </c>
      <c r="D161" s="138">
        <v>2015</v>
      </c>
      <c r="E161" s="138" t="s">
        <v>10</v>
      </c>
      <c r="F161" s="138" t="s">
        <v>6</v>
      </c>
      <c r="G161" s="810" t="s">
        <v>578</v>
      </c>
      <c r="H161" s="765" t="s">
        <v>644</v>
      </c>
      <c r="I161" s="766" t="s">
        <v>798</v>
      </c>
      <c r="J161" s="767" t="s">
        <v>685</v>
      </c>
      <c r="K161" s="767">
        <v>0</v>
      </c>
      <c r="L161" s="766">
        <v>181</v>
      </c>
      <c r="M161" s="768">
        <v>0</v>
      </c>
      <c r="N161" s="138">
        <f t="shared" si="2"/>
        <v>181</v>
      </c>
      <c r="O161" s="141"/>
      <c r="BA161" s="13" t="s">
        <v>238</v>
      </c>
      <c r="BB161" s="33"/>
      <c r="BC161" s="33"/>
      <c r="BD161" s="33"/>
      <c r="BE161" s="33"/>
      <c r="BF161" s="33"/>
      <c r="BG161" s="33"/>
      <c r="BH161" s="33"/>
      <c r="BI161" s="33"/>
      <c r="BJ161" s="33"/>
      <c r="BK161" s="33"/>
      <c r="BL161" s="33"/>
      <c r="BM161" s="70" t="s">
        <v>339</v>
      </c>
      <c r="BN161" s="33"/>
      <c r="BO161" s="33"/>
      <c r="BP161" s="33"/>
      <c r="BQ161" s="33"/>
      <c r="BR161" s="33"/>
      <c r="BS161" s="33"/>
      <c r="BT161" s="33"/>
      <c r="BU161" s="33"/>
      <c r="BV161" s="33"/>
      <c r="BW161" s="33"/>
      <c r="BX161" s="33"/>
      <c r="BY161" s="33"/>
      <c r="BZ161" s="33"/>
      <c r="CA161" s="33"/>
      <c r="CB161" s="33"/>
      <c r="CC161" s="33"/>
      <c r="CD161" s="33"/>
      <c r="CE161" s="33"/>
      <c r="CF161" s="33"/>
      <c r="CG161" s="33"/>
      <c r="CH161" s="33"/>
    </row>
    <row r="162" spans="1:86">
      <c r="A162" s="138" t="s">
        <v>203</v>
      </c>
      <c r="B162" s="138" t="s">
        <v>203</v>
      </c>
      <c r="C162" s="138" t="s">
        <v>567</v>
      </c>
      <c r="D162" s="763">
        <v>2015</v>
      </c>
      <c r="E162" s="138" t="s">
        <v>10</v>
      </c>
      <c r="F162" s="138" t="s">
        <v>6</v>
      </c>
      <c r="G162" s="810" t="s">
        <v>578</v>
      </c>
      <c r="H162" s="765" t="s">
        <v>327</v>
      </c>
      <c r="I162" s="766" t="s">
        <v>798</v>
      </c>
      <c r="J162" s="767" t="s">
        <v>685</v>
      </c>
      <c r="K162" s="767">
        <v>0</v>
      </c>
      <c r="L162" s="766">
        <v>67</v>
      </c>
      <c r="M162" s="768">
        <v>0</v>
      </c>
      <c r="N162" s="138">
        <f t="shared" si="2"/>
        <v>67</v>
      </c>
      <c r="O162" s="141"/>
      <c r="BA162" s="13" t="s">
        <v>239</v>
      </c>
      <c r="BB162" s="33"/>
      <c r="BC162" s="33"/>
      <c r="BD162" s="33"/>
      <c r="BE162" s="33"/>
      <c r="BF162" s="33"/>
      <c r="BG162" s="33"/>
      <c r="BH162" s="33"/>
      <c r="BI162" s="33"/>
      <c r="BJ162" s="33"/>
      <c r="BK162" s="33"/>
      <c r="BL162" s="33"/>
      <c r="BM162" s="70" t="s">
        <v>340</v>
      </c>
      <c r="BN162" s="33"/>
      <c r="BO162" s="33"/>
      <c r="BP162" s="33"/>
      <c r="BQ162" s="33"/>
      <c r="BR162" s="33"/>
      <c r="BS162" s="33"/>
      <c r="BT162" s="33"/>
      <c r="BU162" s="33"/>
      <c r="BV162" s="33"/>
      <c r="BW162" s="33"/>
      <c r="BX162" s="33"/>
      <c r="BY162" s="33"/>
      <c r="BZ162" s="33"/>
      <c r="CA162" s="33"/>
      <c r="CB162" s="33"/>
      <c r="CC162" s="33"/>
      <c r="CD162" s="33"/>
      <c r="CE162" s="33"/>
      <c r="CF162" s="33"/>
      <c r="CG162" s="33"/>
      <c r="CH162" s="33"/>
    </row>
    <row r="163" spans="1:86">
      <c r="A163" s="138" t="s">
        <v>203</v>
      </c>
      <c r="B163" s="138" t="s">
        <v>203</v>
      </c>
      <c r="C163" s="138" t="s">
        <v>567</v>
      </c>
      <c r="D163" s="138">
        <v>2015</v>
      </c>
      <c r="E163" s="138" t="s">
        <v>10</v>
      </c>
      <c r="F163" s="138" t="s">
        <v>6</v>
      </c>
      <c r="G163" s="810" t="s">
        <v>578</v>
      </c>
      <c r="H163" s="765" t="s">
        <v>333</v>
      </c>
      <c r="I163" s="766" t="s">
        <v>798</v>
      </c>
      <c r="J163" s="767" t="s">
        <v>685</v>
      </c>
      <c r="K163" s="767">
        <v>0</v>
      </c>
      <c r="L163" s="766">
        <v>1</v>
      </c>
      <c r="M163" s="768">
        <v>0</v>
      </c>
      <c r="N163" s="138">
        <f t="shared" si="2"/>
        <v>1</v>
      </c>
      <c r="O163" s="141"/>
      <c r="BA163" s="13"/>
      <c r="BB163" s="33"/>
      <c r="BC163" s="33"/>
      <c r="BD163" s="33"/>
      <c r="BE163" s="33"/>
      <c r="BF163" s="33"/>
      <c r="BG163" s="33"/>
      <c r="BH163" s="33"/>
      <c r="BI163" s="33"/>
      <c r="BJ163" s="33"/>
      <c r="BK163" s="33"/>
      <c r="BL163" s="33"/>
      <c r="BM163" s="70" t="s">
        <v>341</v>
      </c>
      <c r="BN163" s="33"/>
      <c r="BO163" s="33"/>
      <c r="BP163" s="33"/>
      <c r="BQ163" s="33"/>
      <c r="BR163" s="33"/>
      <c r="BS163" s="33"/>
      <c r="BT163" s="33"/>
      <c r="BU163" s="33"/>
      <c r="BV163" s="33"/>
      <c r="BW163" s="33"/>
      <c r="BX163" s="33"/>
      <c r="BY163" s="33"/>
      <c r="BZ163" s="33"/>
      <c r="CA163" s="33"/>
      <c r="CB163" s="33"/>
      <c r="CC163" s="33"/>
      <c r="CD163" s="33"/>
      <c r="CE163" s="33"/>
      <c r="CF163" s="33"/>
      <c r="CG163" s="33"/>
      <c r="CH163" s="33"/>
    </row>
    <row r="164" spans="1:86">
      <c r="A164" s="138" t="s">
        <v>203</v>
      </c>
      <c r="B164" s="138" t="s">
        <v>203</v>
      </c>
      <c r="C164" s="138" t="s">
        <v>567</v>
      </c>
      <c r="D164" s="763">
        <v>2015</v>
      </c>
      <c r="E164" s="138" t="s">
        <v>10</v>
      </c>
      <c r="F164" s="138" t="s">
        <v>6</v>
      </c>
      <c r="G164" s="810" t="s">
        <v>578</v>
      </c>
      <c r="H164" s="775" t="s">
        <v>334</v>
      </c>
      <c r="I164" s="777">
        <v>1</v>
      </c>
      <c r="J164" s="776" t="s">
        <v>685</v>
      </c>
      <c r="K164" s="767">
        <v>0</v>
      </c>
      <c r="L164" s="777">
        <v>0</v>
      </c>
      <c r="M164" s="768">
        <v>9</v>
      </c>
      <c r="N164" s="138">
        <f t="shared" si="2"/>
        <v>9</v>
      </c>
      <c r="O164" s="141"/>
    </row>
    <row r="165" spans="1:86">
      <c r="A165" s="138" t="s">
        <v>203</v>
      </c>
      <c r="B165" s="138" t="s">
        <v>203</v>
      </c>
      <c r="C165" s="138" t="s">
        <v>567</v>
      </c>
      <c r="D165" s="138">
        <v>2015</v>
      </c>
      <c r="E165" s="138" t="s">
        <v>10</v>
      </c>
      <c r="F165" s="138" t="s">
        <v>6</v>
      </c>
      <c r="G165" s="810" t="s">
        <v>578</v>
      </c>
      <c r="H165" s="765" t="s">
        <v>335</v>
      </c>
      <c r="I165" s="766" t="s">
        <v>798</v>
      </c>
      <c r="J165" s="767" t="s">
        <v>685</v>
      </c>
      <c r="K165" s="767">
        <v>0</v>
      </c>
      <c r="L165" s="766">
        <v>1</v>
      </c>
      <c r="M165" s="768">
        <v>0</v>
      </c>
      <c r="N165" s="138">
        <f t="shared" si="2"/>
        <v>1</v>
      </c>
      <c r="O165" s="141"/>
      <c r="BA165" s="13"/>
      <c r="BB165" s="33"/>
      <c r="BC165" s="33"/>
      <c r="BD165" s="33"/>
      <c r="BE165" s="33"/>
      <c r="BF165" s="33"/>
      <c r="BG165" s="33"/>
      <c r="BH165" s="33"/>
      <c r="BI165" s="33"/>
      <c r="BJ165" s="33"/>
      <c r="BK165" s="33"/>
      <c r="BL165" s="33"/>
      <c r="BM165" s="70" t="s">
        <v>342</v>
      </c>
      <c r="BN165" s="33"/>
      <c r="BO165" s="33"/>
      <c r="BP165" s="33"/>
      <c r="BQ165" s="33"/>
      <c r="BR165" s="33"/>
      <c r="BS165" s="33"/>
      <c r="BT165" s="33"/>
      <c r="BU165" s="33"/>
      <c r="BV165" s="33"/>
      <c r="BW165" s="33"/>
      <c r="BX165" s="33"/>
      <c r="BY165" s="33"/>
      <c r="BZ165" s="33"/>
      <c r="CA165" s="33"/>
      <c r="CB165" s="33"/>
      <c r="CC165" s="33"/>
      <c r="CD165" s="33"/>
      <c r="CE165" s="33"/>
      <c r="CF165" s="33"/>
      <c r="CG165" s="33"/>
      <c r="CH165" s="33"/>
    </row>
    <row r="166" spans="1:86">
      <c r="A166" s="138" t="s">
        <v>203</v>
      </c>
      <c r="B166" s="138" t="s">
        <v>203</v>
      </c>
      <c r="C166" s="138" t="s">
        <v>567</v>
      </c>
      <c r="D166" s="763">
        <v>2015</v>
      </c>
      <c r="E166" s="138" t="s">
        <v>10</v>
      </c>
      <c r="F166" s="138" t="s">
        <v>6</v>
      </c>
      <c r="G166" s="810" t="s">
        <v>578</v>
      </c>
      <c r="H166" s="765" t="s">
        <v>649</v>
      </c>
      <c r="I166" s="766" t="s">
        <v>798</v>
      </c>
      <c r="J166" s="767" t="s">
        <v>685</v>
      </c>
      <c r="K166" s="767">
        <v>0</v>
      </c>
      <c r="L166" s="766">
        <v>1</v>
      </c>
      <c r="M166" s="768">
        <v>0</v>
      </c>
      <c r="N166" s="138">
        <f t="shared" si="2"/>
        <v>1</v>
      </c>
      <c r="O166" s="141"/>
      <c r="BA166" s="85" t="s">
        <v>568</v>
      </c>
      <c r="BB166" s="33"/>
      <c r="BC166" s="33"/>
      <c r="BD166" s="33"/>
      <c r="BE166" s="33"/>
      <c r="BF166" s="33"/>
      <c r="BG166" s="33"/>
      <c r="BH166" s="33"/>
      <c r="BI166" s="33"/>
      <c r="BJ166" s="33"/>
      <c r="BK166" s="33"/>
      <c r="BL166" s="33"/>
      <c r="BM166" s="70" t="s">
        <v>471</v>
      </c>
      <c r="BN166" s="33"/>
      <c r="BO166" s="33"/>
      <c r="BP166" s="33"/>
      <c r="BQ166" s="33"/>
      <c r="BR166" s="33"/>
      <c r="BS166" s="33"/>
      <c r="BT166" s="33"/>
      <c r="BU166" s="33"/>
      <c r="BV166" s="33"/>
      <c r="BW166" s="33"/>
      <c r="BX166" s="33"/>
      <c r="BY166" s="33"/>
      <c r="BZ166" s="33"/>
      <c r="CA166" s="33"/>
      <c r="CB166" s="33"/>
      <c r="CC166" s="33"/>
      <c r="CD166" s="33"/>
      <c r="CE166" s="33"/>
      <c r="CF166" s="33"/>
      <c r="CG166" s="33"/>
      <c r="CH166" s="33"/>
    </row>
    <row r="167" spans="1:86" ht="15">
      <c r="A167" s="138" t="s">
        <v>203</v>
      </c>
      <c r="B167" s="138" t="s">
        <v>203</v>
      </c>
      <c r="C167" s="138" t="s">
        <v>567</v>
      </c>
      <c r="D167" s="138">
        <v>2015</v>
      </c>
      <c r="E167" s="138" t="s">
        <v>10</v>
      </c>
      <c r="F167" s="138" t="s">
        <v>6</v>
      </c>
      <c r="G167" s="810" t="s">
        <v>578</v>
      </c>
      <c r="H167" s="765" t="s">
        <v>337</v>
      </c>
      <c r="I167" s="766">
        <v>2</v>
      </c>
      <c r="J167" s="767" t="s">
        <v>685</v>
      </c>
      <c r="K167" s="767">
        <v>0</v>
      </c>
      <c r="L167" s="766">
        <v>59</v>
      </c>
      <c r="M167" s="768">
        <v>7</v>
      </c>
      <c r="N167" s="138">
        <f t="shared" si="2"/>
        <v>66</v>
      </c>
      <c r="O167" s="141"/>
      <c r="BA167" s="86" t="s">
        <v>569</v>
      </c>
      <c r="BB167" s="33"/>
      <c r="BC167" s="33"/>
      <c r="BD167" s="33"/>
      <c r="BE167" s="33"/>
      <c r="BF167" s="33"/>
      <c r="BG167" s="33"/>
      <c r="BH167" s="33"/>
      <c r="BI167" s="33"/>
      <c r="BJ167" s="33"/>
      <c r="BK167" s="33"/>
      <c r="BL167" s="33"/>
      <c r="BM167" s="71" t="s">
        <v>343</v>
      </c>
      <c r="BN167" s="33"/>
      <c r="BO167" s="33"/>
      <c r="BP167" s="33"/>
      <c r="BQ167" s="33"/>
      <c r="BR167" s="33"/>
      <c r="BS167" s="33"/>
      <c r="BT167" s="33"/>
      <c r="BU167" s="33"/>
      <c r="BV167" s="33"/>
      <c r="BW167" s="33"/>
      <c r="BX167" s="33"/>
      <c r="BY167" s="33"/>
      <c r="BZ167" s="33"/>
      <c r="CA167" s="33"/>
      <c r="CB167" s="33"/>
      <c r="CC167" s="33"/>
      <c r="CD167" s="33"/>
      <c r="CE167" s="33"/>
      <c r="CF167" s="33"/>
      <c r="CG167" s="33"/>
      <c r="CH167" s="33"/>
    </row>
    <row r="168" spans="1:86">
      <c r="A168" s="138" t="s">
        <v>203</v>
      </c>
      <c r="B168" s="138" t="s">
        <v>203</v>
      </c>
      <c r="C168" s="138" t="s">
        <v>567</v>
      </c>
      <c r="D168" s="763">
        <v>2015</v>
      </c>
      <c r="E168" s="138" t="s">
        <v>10</v>
      </c>
      <c r="F168" s="138" t="s">
        <v>6</v>
      </c>
      <c r="G168" s="810" t="s">
        <v>578</v>
      </c>
      <c r="H168" s="765" t="s">
        <v>650</v>
      </c>
      <c r="I168" s="766" t="s">
        <v>798</v>
      </c>
      <c r="J168" s="767" t="s">
        <v>685</v>
      </c>
      <c r="K168" s="767">
        <v>0</v>
      </c>
      <c r="L168" s="766">
        <v>26</v>
      </c>
      <c r="M168" s="768">
        <v>0</v>
      </c>
      <c r="N168" s="138">
        <f t="shared" si="2"/>
        <v>26</v>
      </c>
      <c r="O168" s="141"/>
      <c r="BA168" s="87" t="s">
        <v>97</v>
      </c>
      <c r="BB168" s="33"/>
      <c r="BC168" s="33"/>
      <c r="BD168" s="33"/>
      <c r="BE168" s="33"/>
      <c r="BF168" s="33"/>
      <c r="BG168" s="33"/>
      <c r="BH168" s="33"/>
      <c r="BI168" s="33"/>
      <c r="BJ168" s="33"/>
      <c r="BK168" s="33"/>
      <c r="BL168" s="33"/>
      <c r="BM168" s="70" t="s">
        <v>344</v>
      </c>
      <c r="BN168" s="33"/>
      <c r="BO168" s="33"/>
      <c r="BP168" s="33"/>
      <c r="BQ168" s="33"/>
      <c r="BR168" s="33"/>
      <c r="BS168" s="33"/>
      <c r="BT168" s="33"/>
      <c r="BU168" s="33"/>
      <c r="BV168" s="33"/>
      <c r="BW168" s="33"/>
      <c r="BX168" s="33"/>
      <c r="BY168" s="33"/>
      <c r="BZ168" s="33"/>
      <c r="CA168" s="33"/>
      <c r="CB168" s="33"/>
      <c r="CC168" s="33"/>
      <c r="CD168" s="33"/>
      <c r="CE168" s="33"/>
      <c r="CF168" s="33"/>
      <c r="CG168" s="33"/>
      <c r="CH168" s="33"/>
    </row>
    <row r="169" spans="1:86">
      <c r="A169" s="138" t="s">
        <v>203</v>
      </c>
      <c r="B169" s="138" t="s">
        <v>203</v>
      </c>
      <c r="C169" s="138" t="s">
        <v>567</v>
      </c>
      <c r="D169" s="138">
        <v>2015</v>
      </c>
      <c r="E169" s="138" t="s">
        <v>10</v>
      </c>
      <c r="F169" s="138" t="s">
        <v>6</v>
      </c>
      <c r="G169" s="810" t="s">
        <v>578</v>
      </c>
      <c r="H169" s="765" t="s">
        <v>348</v>
      </c>
      <c r="I169" s="766">
        <v>1</v>
      </c>
      <c r="J169" s="767" t="s">
        <v>685</v>
      </c>
      <c r="K169" s="767">
        <v>0</v>
      </c>
      <c r="L169" s="766">
        <v>41</v>
      </c>
      <c r="M169" s="768">
        <v>0</v>
      </c>
      <c r="N169" s="138">
        <f t="shared" si="2"/>
        <v>41</v>
      </c>
      <c r="O169" s="141"/>
      <c r="BA169" s="87" t="s">
        <v>626</v>
      </c>
      <c r="BB169" s="33"/>
      <c r="BC169" s="33"/>
      <c r="BD169" s="33"/>
      <c r="BE169" s="33"/>
      <c r="BF169" s="33"/>
      <c r="BG169" s="33"/>
      <c r="BH169" s="33"/>
      <c r="BI169" s="33"/>
      <c r="BJ169" s="33"/>
      <c r="BK169" s="33"/>
      <c r="BL169" s="33"/>
      <c r="BM169" s="70" t="s">
        <v>345</v>
      </c>
      <c r="BN169" s="33"/>
      <c r="BO169" s="33"/>
      <c r="BP169" s="33"/>
      <c r="BQ169" s="33"/>
      <c r="BR169" s="33"/>
      <c r="BS169" s="33"/>
      <c r="BT169" s="33"/>
      <c r="BU169" s="33"/>
      <c r="BV169" s="33"/>
      <c r="BW169" s="33"/>
      <c r="BX169" s="33"/>
      <c r="BY169" s="33"/>
      <c r="BZ169" s="33"/>
      <c r="CA169" s="33"/>
      <c r="CB169" s="33"/>
      <c r="CC169" s="33"/>
      <c r="CD169" s="33"/>
      <c r="CE169" s="33"/>
      <c r="CF169" s="33"/>
      <c r="CG169" s="33"/>
      <c r="CH169" s="33"/>
    </row>
    <row r="170" spans="1:86">
      <c r="A170" s="138" t="s">
        <v>203</v>
      </c>
      <c r="B170" s="138" t="s">
        <v>203</v>
      </c>
      <c r="C170" s="138" t="s">
        <v>567</v>
      </c>
      <c r="D170" s="763">
        <v>2015</v>
      </c>
      <c r="E170" s="138" t="s">
        <v>10</v>
      </c>
      <c r="F170" s="138" t="s">
        <v>6</v>
      </c>
      <c r="G170" s="810" t="s">
        <v>578</v>
      </c>
      <c r="H170" s="765" t="s">
        <v>692</v>
      </c>
      <c r="I170" s="766" t="s">
        <v>798</v>
      </c>
      <c r="J170" s="767" t="s">
        <v>685</v>
      </c>
      <c r="K170" s="767">
        <v>0</v>
      </c>
      <c r="L170" s="766">
        <v>8</v>
      </c>
      <c r="M170" s="768">
        <v>0</v>
      </c>
      <c r="N170" s="138">
        <f t="shared" si="2"/>
        <v>8</v>
      </c>
      <c r="O170" s="141"/>
      <c r="BA170" s="87" t="s">
        <v>627</v>
      </c>
      <c r="BB170" s="33"/>
      <c r="BC170" s="33"/>
      <c r="BD170" s="33"/>
      <c r="BE170" s="33"/>
      <c r="BF170" s="33"/>
      <c r="BG170" s="33"/>
      <c r="BH170" s="33"/>
      <c r="BI170" s="33"/>
      <c r="BJ170" s="33"/>
      <c r="BK170" s="33"/>
      <c r="BL170" s="33"/>
      <c r="BM170" s="70" t="s">
        <v>346</v>
      </c>
      <c r="BN170" s="33"/>
      <c r="BO170" s="33"/>
      <c r="BP170" s="33"/>
      <c r="BQ170" s="33"/>
      <c r="BR170" s="33"/>
      <c r="BS170" s="33"/>
      <c r="BT170" s="33"/>
      <c r="BU170" s="33"/>
      <c r="BV170" s="33"/>
      <c r="BW170" s="33"/>
      <c r="BX170" s="33"/>
      <c r="BY170" s="33"/>
      <c r="BZ170" s="33"/>
      <c r="CA170" s="33"/>
      <c r="CB170" s="33"/>
      <c r="CC170" s="33"/>
      <c r="CD170" s="33"/>
      <c r="CE170" s="33"/>
      <c r="CF170" s="33"/>
      <c r="CG170" s="33"/>
      <c r="CH170" s="33"/>
    </row>
    <row r="171" spans="1:86">
      <c r="A171" s="138" t="s">
        <v>203</v>
      </c>
      <c r="B171" s="138" t="s">
        <v>203</v>
      </c>
      <c r="C171" s="138" t="s">
        <v>567</v>
      </c>
      <c r="D171" s="138">
        <v>2015</v>
      </c>
      <c r="E171" s="138" t="s">
        <v>10</v>
      </c>
      <c r="F171" s="138" t="s">
        <v>6</v>
      </c>
      <c r="G171" s="810" t="s">
        <v>578</v>
      </c>
      <c r="H171" s="765" t="s">
        <v>651</v>
      </c>
      <c r="I171" s="766" t="s">
        <v>798</v>
      </c>
      <c r="J171" s="767" t="s">
        <v>685</v>
      </c>
      <c r="K171" s="767">
        <v>0</v>
      </c>
      <c r="L171" s="766">
        <v>2</v>
      </c>
      <c r="M171" s="768">
        <v>0</v>
      </c>
      <c r="N171" s="138">
        <f t="shared" si="2"/>
        <v>2</v>
      </c>
      <c r="O171" s="141"/>
      <c r="BA171" s="87" t="s">
        <v>22</v>
      </c>
      <c r="BB171" s="33"/>
      <c r="BC171" s="33"/>
      <c r="BD171" s="33"/>
      <c r="BE171" s="33"/>
      <c r="BF171" s="33"/>
      <c r="BG171" s="33"/>
      <c r="BH171" s="33"/>
      <c r="BI171" s="33"/>
      <c r="BJ171" s="33"/>
      <c r="BK171" s="33"/>
      <c r="BL171" s="33"/>
      <c r="BM171" s="70" t="s">
        <v>347</v>
      </c>
      <c r="BN171" s="33"/>
      <c r="BO171" s="33"/>
      <c r="BP171" s="33"/>
      <c r="BQ171" s="33"/>
      <c r="BR171" s="33"/>
      <c r="BS171" s="33"/>
      <c r="BT171" s="33"/>
      <c r="BU171" s="33"/>
      <c r="BV171" s="33"/>
      <c r="BW171" s="33"/>
      <c r="BX171" s="33"/>
      <c r="BY171" s="33"/>
      <c r="BZ171" s="33"/>
      <c r="CA171" s="33"/>
      <c r="CB171" s="33"/>
      <c r="CC171" s="33"/>
      <c r="CD171" s="33"/>
      <c r="CE171" s="33"/>
      <c r="CF171" s="33"/>
      <c r="CG171" s="33"/>
      <c r="CH171" s="33"/>
    </row>
    <row r="172" spans="1:86">
      <c r="A172" s="138" t="s">
        <v>203</v>
      </c>
      <c r="B172" s="138" t="s">
        <v>203</v>
      </c>
      <c r="C172" s="138" t="s">
        <v>567</v>
      </c>
      <c r="D172" s="763">
        <v>2015</v>
      </c>
      <c r="E172" s="138" t="s">
        <v>10</v>
      </c>
      <c r="F172" s="138" t="s">
        <v>6</v>
      </c>
      <c r="G172" s="810" t="s">
        <v>578</v>
      </c>
      <c r="H172" s="765" t="s">
        <v>693</v>
      </c>
      <c r="I172" s="766" t="s">
        <v>798</v>
      </c>
      <c r="J172" s="767" t="s">
        <v>685</v>
      </c>
      <c r="K172" s="767">
        <v>0</v>
      </c>
      <c r="L172" s="766">
        <v>63</v>
      </c>
      <c r="M172" s="768">
        <v>0</v>
      </c>
      <c r="N172" s="138">
        <f t="shared" si="2"/>
        <v>63</v>
      </c>
      <c r="O172" s="141"/>
      <c r="BA172" s="87" t="s">
        <v>628</v>
      </c>
      <c r="BB172" s="33"/>
      <c r="BC172" s="33"/>
      <c r="BD172" s="33"/>
      <c r="BE172" s="33"/>
      <c r="BF172" s="33"/>
      <c r="BG172" s="33"/>
      <c r="BH172" s="33"/>
      <c r="BI172" s="33"/>
      <c r="BJ172" s="33"/>
      <c r="BK172" s="33"/>
      <c r="BL172" s="33"/>
      <c r="BM172" s="70" t="s">
        <v>348</v>
      </c>
      <c r="BN172" s="33"/>
      <c r="BO172" s="33"/>
      <c r="BP172" s="33"/>
      <c r="BQ172" s="33"/>
      <c r="BR172" s="33"/>
      <c r="BS172" s="33"/>
      <c r="BT172" s="33"/>
      <c r="BU172" s="33"/>
      <c r="BV172" s="33"/>
      <c r="BW172" s="33"/>
      <c r="BX172" s="33"/>
      <c r="BY172" s="33"/>
      <c r="BZ172" s="33"/>
      <c r="CA172" s="33"/>
      <c r="CB172" s="33"/>
      <c r="CC172" s="33"/>
      <c r="CD172" s="33"/>
      <c r="CE172" s="33"/>
      <c r="CF172" s="33"/>
      <c r="CG172" s="33"/>
      <c r="CH172" s="33"/>
    </row>
    <row r="173" spans="1:86" ht="15">
      <c r="A173" s="138" t="s">
        <v>203</v>
      </c>
      <c r="B173" s="138" t="s">
        <v>203</v>
      </c>
      <c r="C173" s="138" t="s">
        <v>567</v>
      </c>
      <c r="D173" s="138">
        <v>2015</v>
      </c>
      <c r="E173" s="138" t="s">
        <v>10</v>
      </c>
      <c r="F173" s="138" t="s">
        <v>6</v>
      </c>
      <c r="G173" s="810" t="s">
        <v>578</v>
      </c>
      <c r="H173" s="765" t="s">
        <v>652</v>
      </c>
      <c r="I173" s="766" t="s">
        <v>798</v>
      </c>
      <c r="J173" s="767" t="s">
        <v>685</v>
      </c>
      <c r="K173" s="767">
        <v>0</v>
      </c>
      <c r="L173" s="766">
        <v>20</v>
      </c>
      <c r="M173" s="768">
        <v>0</v>
      </c>
      <c r="N173" s="138">
        <f t="shared" si="2"/>
        <v>20</v>
      </c>
      <c r="O173" s="141"/>
      <c r="BA173" s="86" t="s">
        <v>570</v>
      </c>
      <c r="BB173" s="33"/>
      <c r="BC173" s="33"/>
      <c r="BD173" s="33"/>
      <c r="BE173" s="33"/>
      <c r="BF173" s="33"/>
      <c r="BG173" s="33"/>
      <c r="BH173" s="33"/>
      <c r="BI173" s="33"/>
      <c r="BJ173" s="33"/>
      <c r="BK173" s="33"/>
      <c r="BL173" s="33"/>
      <c r="BM173" s="70" t="s">
        <v>349</v>
      </c>
      <c r="BN173" s="33"/>
      <c r="BO173" s="33"/>
      <c r="BP173" s="33"/>
      <c r="BQ173" s="33"/>
      <c r="BR173" s="33"/>
      <c r="BS173" s="33"/>
      <c r="BT173" s="33"/>
      <c r="BU173" s="33"/>
      <c r="BV173" s="33"/>
      <c r="BW173" s="33"/>
      <c r="BX173" s="33"/>
      <c r="BY173" s="33"/>
      <c r="BZ173" s="33"/>
      <c r="CA173" s="33"/>
      <c r="CB173" s="33"/>
      <c r="CC173" s="33"/>
      <c r="CD173" s="33"/>
      <c r="CE173" s="33"/>
      <c r="CF173" s="33"/>
      <c r="CG173" s="33"/>
      <c r="CH173" s="33"/>
    </row>
    <row r="174" spans="1:86">
      <c r="A174" s="138" t="s">
        <v>203</v>
      </c>
      <c r="B174" s="138" t="s">
        <v>203</v>
      </c>
      <c r="C174" s="138" t="s">
        <v>567</v>
      </c>
      <c r="D174" s="763">
        <v>2015</v>
      </c>
      <c r="E174" s="138" t="s">
        <v>10</v>
      </c>
      <c r="F174" s="138" t="s">
        <v>6</v>
      </c>
      <c r="G174" s="810" t="s">
        <v>578</v>
      </c>
      <c r="H174" s="765" t="s">
        <v>673</v>
      </c>
      <c r="I174" s="766" t="s">
        <v>798</v>
      </c>
      <c r="J174" s="767" t="s">
        <v>685</v>
      </c>
      <c r="K174" s="767">
        <v>0</v>
      </c>
      <c r="L174" s="766">
        <v>7</v>
      </c>
      <c r="M174" s="768">
        <v>0</v>
      </c>
      <c r="N174" s="138">
        <f t="shared" si="2"/>
        <v>7</v>
      </c>
      <c r="O174" s="141"/>
      <c r="BA174" s="40" t="s">
        <v>571</v>
      </c>
      <c r="BB174" s="33"/>
      <c r="BC174" s="33"/>
      <c r="BD174" s="33"/>
      <c r="BE174" s="33"/>
      <c r="BF174" s="33"/>
      <c r="BG174" s="33"/>
      <c r="BH174" s="33"/>
      <c r="BI174" s="33"/>
      <c r="BJ174" s="33"/>
      <c r="BK174" s="33"/>
      <c r="BL174" s="33"/>
      <c r="BM174" s="70" t="s">
        <v>350</v>
      </c>
      <c r="BN174" s="33"/>
      <c r="BO174" s="33"/>
      <c r="BP174" s="33"/>
      <c r="BQ174" s="33"/>
      <c r="BR174" s="33"/>
      <c r="BS174" s="33"/>
      <c r="BT174" s="33"/>
      <c r="BU174" s="33"/>
      <c r="BV174" s="33"/>
      <c r="BW174" s="33"/>
      <c r="BX174" s="33"/>
      <c r="BY174" s="33"/>
      <c r="BZ174" s="33"/>
      <c r="CA174" s="33"/>
      <c r="CB174" s="33"/>
      <c r="CC174" s="33"/>
      <c r="CD174" s="33"/>
      <c r="CE174" s="33"/>
      <c r="CF174" s="33"/>
      <c r="CG174" s="33"/>
      <c r="CH174" s="33"/>
    </row>
    <row r="175" spans="1:86">
      <c r="A175" s="138" t="s">
        <v>203</v>
      </c>
      <c r="B175" s="138" t="s">
        <v>203</v>
      </c>
      <c r="C175" s="138" t="s">
        <v>567</v>
      </c>
      <c r="D175" s="138">
        <v>2015</v>
      </c>
      <c r="E175" s="138" t="s">
        <v>10</v>
      </c>
      <c r="F175" s="138" t="s">
        <v>6</v>
      </c>
      <c r="G175" s="810" t="s">
        <v>578</v>
      </c>
      <c r="H175" s="765" t="s">
        <v>653</v>
      </c>
      <c r="I175" s="766" t="s">
        <v>798</v>
      </c>
      <c r="J175" s="767" t="s">
        <v>685</v>
      </c>
      <c r="K175" s="767">
        <v>0</v>
      </c>
      <c r="L175" s="766">
        <v>11</v>
      </c>
      <c r="M175" s="768">
        <v>0</v>
      </c>
      <c r="N175" s="138">
        <f t="shared" si="2"/>
        <v>11</v>
      </c>
      <c r="O175" s="141"/>
      <c r="BA175" s="40" t="s">
        <v>572</v>
      </c>
      <c r="BB175" s="33"/>
      <c r="BC175" s="33"/>
      <c r="BD175" s="33"/>
      <c r="BE175" s="33"/>
      <c r="BF175" s="33"/>
      <c r="BG175" s="33"/>
      <c r="BH175" s="33"/>
      <c r="BI175" s="33"/>
      <c r="BJ175" s="33"/>
      <c r="BK175" s="33"/>
      <c r="BL175" s="33"/>
      <c r="BM175" s="70" t="s">
        <v>351</v>
      </c>
      <c r="BN175" s="33"/>
      <c r="BO175" s="33"/>
      <c r="BP175" s="33"/>
      <c r="BQ175" s="33"/>
      <c r="BR175" s="33"/>
      <c r="BS175" s="33"/>
      <c r="BT175" s="33"/>
      <c r="BU175" s="33"/>
      <c r="BV175" s="33"/>
      <c r="BW175" s="33"/>
      <c r="BX175" s="33"/>
      <c r="BY175" s="33"/>
      <c r="BZ175" s="33"/>
      <c r="CA175" s="33"/>
      <c r="CB175" s="33"/>
      <c r="CC175" s="33"/>
      <c r="CD175" s="33"/>
      <c r="CE175" s="33"/>
      <c r="CF175" s="33"/>
      <c r="CG175" s="33"/>
      <c r="CH175" s="33"/>
    </row>
    <row r="176" spans="1:86">
      <c r="A176" s="138" t="s">
        <v>203</v>
      </c>
      <c r="B176" s="138" t="s">
        <v>203</v>
      </c>
      <c r="C176" s="138" t="s">
        <v>567</v>
      </c>
      <c r="D176" s="763">
        <v>2015</v>
      </c>
      <c r="E176" s="138" t="s">
        <v>10</v>
      </c>
      <c r="F176" s="138" t="s">
        <v>6</v>
      </c>
      <c r="G176" s="810" t="s">
        <v>578</v>
      </c>
      <c r="H176" s="765" t="s">
        <v>356</v>
      </c>
      <c r="I176" s="766">
        <v>1</v>
      </c>
      <c r="J176" s="767" t="s">
        <v>685</v>
      </c>
      <c r="K176" s="767">
        <v>0</v>
      </c>
      <c r="L176" s="766">
        <v>9</v>
      </c>
      <c r="M176" s="768">
        <v>0</v>
      </c>
      <c r="N176" s="138">
        <f t="shared" si="2"/>
        <v>9</v>
      </c>
      <c r="O176" s="141"/>
      <c r="BA176" s="40" t="s">
        <v>573</v>
      </c>
      <c r="BB176" s="33"/>
      <c r="BC176" s="33"/>
      <c r="BD176" s="33"/>
      <c r="BE176" s="33"/>
      <c r="BF176" s="33"/>
      <c r="BG176" s="33"/>
      <c r="BH176" s="33"/>
      <c r="BI176" s="33"/>
      <c r="BJ176" s="33"/>
      <c r="BK176" s="33"/>
      <c r="BL176" s="33"/>
      <c r="BM176" s="70" t="s">
        <v>352</v>
      </c>
      <c r="BN176" s="33"/>
      <c r="BO176" s="33"/>
      <c r="BP176" s="33"/>
      <c r="BQ176" s="33"/>
      <c r="BR176" s="33"/>
      <c r="BS176" s="33"/>
      <c r="BT176" s="33"/>
      <c r="BU176" s="33"/>
      <c r="BV176" s="33"/>
      <c r="BW176" s="33"/>
      <c r="BX176" s="33"/>
      <c r="BY176" s="33"/>
      <c r="BZ176" s="33"/>
      <c r="CA176" s="33"/>
      <c r="CB176" s="33"/>
      <c r="CC176" s="33"/>
      <c r="CD176" s="33"/>
      <c r="CE176" s="33"/>
      <c r="CF176" s="33"/>
      <c r="CG176" s="33"/>
      <c r="CH176" s="33"/>
    </row>
    <row r="177" spans="1:86">
      <c r="A177" s="138" t="s">
        <v>203</v>
      </c>
      <c r="B177" s="138" t="s">
        <v>203</v>
      </c>
      <c r="C177" s="138" t="s">
        <v>567</v>
      </c>
      <c r="D177" s="138">
        <v>2015</v>
      </c>
      <c r="E177" s="138" t="s">
        <v>10</v>
      </c>
      <c r="F177" s="138" t="s">
        <v>6</v>
      </c>
      <c r="G177" s="810" t="s">
        <v>578</v>
      </c>
      <c r="H177" s="765" t="s">
        <v>694</v>
      </c>
      <c r="I177" s="766">
        <v>1</v>
      </c>
      <c r="J177" s="767" t="s">
        <v>685</v>
      </c>
      <c r="K177" s="767">
        <v>0</v>
      </c>
      <c r="L177" s="766">
        <v>6</v>
      </c>
      <c r="M177" s="768">
        <v>0</v>
      </c>
      <c r="N177" s="138">
        <f t="shared" si="2"/>
        <v>6</v>
      </c>
      <c r="O177" s="141"/>
      <c r="BA177" s="40" t="s">
        <v>574</v>
      </c>
      <c r="BB177" s="33"/>
      <c r="BC177" s="33"/>
      <c r="BD177" s="33"/>
      <c r="BE177" s="33"/>
      <c r="BF177" s="33"/>
      <c r="BG177" s="33"/>
      <c r="BH177" s="33"/>
      <c r="BI177" s="33"/>
      <c r="BJ177" s="33"/>
      <c r="BK177" s="33"/>
      <c r="BL177" s="33"/>
      <c r="BM177" s="70" t="s">
        <v>353</v>
      </c>
      <c r="BN177" s="33"/>
      <c r="BO177" s="33"/>
      <c r="BP177" s="33"/>
      <c r="BQ177" s="33"/>
      <c r="BR177" s="33"/>
      <c r="BS177" s="33"/>
      <c r="BT177" s="33"/>
      <c r="BU177" s="33"/>
      <c r="BV177" s="33"/>
      <c r="BW177" s="33"/>
      <c r="BX177" s="33"/>
      <c r="BY177" s="33"/>
      <c r="BZ177" s="33"/>
      <c r="CA177" s="33"/>
      <c r="CB177" s="33"/>
      <c r="CC177" s="33"/>
      <c r="CD177" s="33"/>
      <c r="CE177" s="33"/>
      <c r="CF177" s="33"/>
      <c r="CG177" s="33"/>
      <c r="CH177" s="33"/>
    </row>
    <row r="178" spans="1:86">
      <c r="A178" s="138" t="s">
        <v>203</v>
      </c>
      <c r="B178" s="138" t="s">
        <v>203</v>
      </c>
      <c r="C178" s="138" t="s">
        <v>567</v>
      </c>
      <c r="D178" s="763">
        <v>2015</v>
      </c>
      <c r="E178" s="138" t="s">
        <v>10</v>
      </c>
      <c r="F178" s="138" t="s">
        <v>6</v>
      </c>
      <c r="G178" s="810" t="s">
        <v>578</v>
      </c>
      <c r="H178" s="765" t="s">
        <v>50</v>
      </c>
      <c r="I178" s="766">
        <v>1</v>
      </c>
      <c r="J178" s="767" t="s">
        <v>685</v>
      </c>
      <c r="K178" s="767">
        <v>0</v>
      </c>
      <c r="L178" s="766">
        <v>848</v>
      </c>
      <c r="M178" s="768">
        <v>9</v>
      </c>
      <c r="N178" s="138">
        <f t="shared" si="2"/>
        <v>857</v>
      </c>
      <c r="O178" s="141"/>
      <c r="BA178" s="40" t="s">
        <v>575</v>
      </c>
      <c r="BB178" s="33"/>
      <c r="BC178" s="33"/>
      <c r="BD178" s="33"/>
      <c r="BE178" s="33"/>
      <c r="BF178" s="33"/>
      <c r="BG178" s="33"/>
      <c r="BH178" s="33"/>
      <c r="BI178" s="33"/>
      <c r="BJ178" s="33"/>
      <c r="BK178" s="33"/>
      <c r="BL178" s="33"/>
      <c r="BM178" s="70" t="s">
        <v>354</v>
      </c>
      <c r="BN178" s="33"/>
      <c r="BO178" s="33"/>
      <c r="BP178" s="33"/>
      <c r="BQ178" s="33"/>
      <c r="BR178" s="33"/>
      <c r="BS178" s="33"/>
      <c r="BT178" s="33"/>
      <c r="BU178" s="33"/>
      <c r="BV178" s="33"/>
      <c r="BW178" s="33"/>
      <c r="BX178" s="33"/>
      <c r="BY178" s="33"/>
      <c r="BZ178" s="33"/>
      <c r="CA178" s="33"/>
      <c r="CB178" s="33"/>
      <c r="CC178" s="33"/>
      <c r="CD178" s="33"/>
      <c r="CE178" s="33"/>
      <c r="CF178" s="33"/>
      <c r="CG178" s="33"/>
      <c r="CH178" s="33"/>
    </row>
    <row r="179" spans="1:86">
      <c r="A179" s="138" t="s">
        <v>203</v>
      </c>
      <c r="B179" s="138" t="s">
        <v>203</v>
      </c>
      <c r="C179" s="138" t="s">
        <v>567</v>
      </c>
      <c r="D179" s="138">
        <v>2015</v>
      </c>
      <c r="E179" s="138" t="s">
        <v>10</v>
      </c>
      <c r="F179" s="138" t="s">
        <v>6</v>
      </c>
      <c r="G179" s="810" t="s">
        <v>578</v>
      </c>
      <c r="H179" s="765" t="s">
        <v>674</v>
      </c>
      <c r="I179" s="766" t="s">
        <v>798</v>
      </c>
      <c r="J179" s="767" t="s">
        <v>685</v>
      </c>
      <c r="K179" s="767">
        <v>0</v>
      </c>
      <c r="L179" s="766">
        <v>592</v>
      </c>
      <c r="M179" s="768">
        <v>0</v>
      </c>
      <c r="N179" s="138">
        <f t="shared" si="2"/>
        <v>592</v>
      </c>
      <c r="O179" s="141"/>
      <c r="BA179" s="40" t="s">
        <v>576</v>
      </c>
      <c r="BB179" s="33"/>
      <c r="BC179" s="33"/>
      <c r="BD179" s="33"/>
      <c r="BE179" s="33"/>
      <c r="BF179" s="33"/>
      <c r="BG179" s="33"/>
      <c r="BH179" s="33"/>
      <c r="BI179" s="33"/>
      <c r="BJ179" s="33"/>
      <c r="BK179" s="33"/>
      <c r="BL179" s="33"/>
      <c r="BM179" s="70" t="s">
        <v>355</v>
      </c>
      <c r="BN179" s="33"/>
      <c r="BO179" s="33"/>
      <c r="BP179" s="33"/>
      <c r="BQ179" s="33"/>
      <c r="BR179" s="33"/>
      <c r="BS179" s="33"/>
      <c r="BT179" s="33"/>
      <c r="BU179" s="33"/>
      <c r="BV179" s="33"/>
      <c r="BW179" s="33"/>
      <c r="BX179" s="33"/>
      <c r="BY179" s="33"/>
      <c r="BZ179" s="33"/>
      <c r="CA179" s="33"/>
      <c r="CB179" s="33"/>
      <c r="CC179" s="33"/>
      <c r="CD179" s="33"/>
      <c r="CE179" s="33"/>
      <c r="CF179" s="33"/>
      <c r="CG179" s="33"/>
      <c r="CH179" s="33"/>
    </row>
    <row r="180" spans="1:86">
      <c r="A180" s="138" t="s">
        <v>203</v>
      </c>
      <c r="B180" s="138" t="s">
        <v>203</v>
      </c>
      <c r="C180" s="138" t="s">
        <v>567</v>
      </c>
      <c r="D180" s="763">
        <v>2015</v>
      </c>
      <c r="E180" s="138" t="s">
        <v>10</v>
      </c>
      <c r="F180" s="138" t="s">
        <v>6</v>
      </c>
      <c r="G180" s="810" t="s">
        <v>578</v>
      </c>
      <c r="H180" s="765" t="s">
        <v>675</v>
      </c>
      <c r="I180" s="766" t="s">
        <v>798</v>
      </c>
      <c r="J180" s="767" t="s">
        <v>685</v>
      </c>
      <c r="K180" s="767">
        <v>0</v>
      </c>
      <c r="L180" s="766">
        <v>246</v>
      </c>
      <c r="M180" s="768">
        <v>0</v>
      </c>
      <c r="N180" s="138">
        <f t="shared" si="2"/>
        <v>246</v>
      </c>
      <c r="O180" s="141"/>
      <c r="BA180" s="40" t="s">
        <v>577</v>
      </c>
      <c r="BB180" s="33"/>
      <c r="BC180" s="33"/>
      <c r="BD180" s="33"/>
      <c r="BE180" s="33"/>
      <c r="BF180" s="33"/>
      <c r="BG180" s="33"/>
      <c r="BH180" s="33"/>
      <c r="BI180" s="33"/>
      <c r="BJ180" s="33"/>
      <c r="BK180" s="33"/>
      <c r="BL180" s="33"/>
      <c r="BM180" s="70" t="s">
        <v>356</v>
      </c>
      <c r="BN180" s="33"/>
      <c r="BO180" s="33"/>
      <c r="BP180" s="33"/>
      <c r="BQ180" s="33"/>
      <c r="BR180" s="33"/>
      <c r="BS180" s="33"/>
      <c r="BT180" s="33"/>
      <c r="BU180" s="33"/>
      <c r="BV180" s="33"/>
      <c r="BW180" s="33"/>
      <c r="BX180" s="33"/>
      <c r="BY180" s="33"/>
      <c r="BZ180" s="33"/>
      <c r="CA180" s="33"/>
      <c r="CB180" s="33"/>
      <c r="CC180" s="33"/>
      <c r="CD180" s="33"/>
      <c r="CE180" s="33"/>
      <c r="CF180" s="33"/>
      <c r="CG180" s="33"/>
      <c r="CH180" s="33"/>
    </row>
    <row r="181" spans="1:86">
      <c r="A181" s="138" t="s">
        <v>203</v>
      </c>
      <c r="B181" s="138" t="s">
        <v>203</v>
      </c>
      <c r="C181" s="138" t="s">
        <v>567</v>
      </c>
      <c r="D181" s="138">
        <v>2015</v>
      </c>
      <c r="E181" s="138" t="s">
        <v>10</v>
      </c>
      <c r="F181" s="138" t="s">
        <v>6</v>
      </c>
      <c r="G181" s="810" t="s">
        <v>578</v>
      </c>
      <c r="H181" s="765" t="s">
        <v>364</v>
      </c>
      <c r="I181" s="766">
        <v>2</v>
      </c>
      <c r="J181" s="767" t="s">
        <v>685</v>
      </c>
      <c r="K181" s="767">
        <v>0</v>
      </c>
      <c r="L181" s="766">
        <v>92</v>
      </c>
      <c r="M181" s="768">
        <v>0</v>
      </c>
      <c r="N181" s="138">
        <f t="shared" si="2"/>
        <v>92</v>
      </c>
      <c r="O181" s="141"/>
      <c r="BA181" s="40" t="s">
        <v>578</v>
      </c>
      <c r="BB181" s="33"/>
      <c r="BC181" s="33"/>
      <c r="BD181" s="33"/>
      <c r="BE181" s="33"/>
      <c r="BF181" s="33"/>
      <c r="BG181" s="33"/>
      <c r="BH181" s="33"/>
      <c r="BI181" s="33"/>
      <c r="BJ181" s="33"/>
      <c r="BK181" s="33"/>
      <c r="BL181" s="33"/>
      <c r="BM181" s="70" t="s">
        <v>357</v>
      </c>
      <c r="BN181" s="33"/>
      <c r="BO181" s="33"/>
      <c r="BP181" s="33"/>
      <c r="BQ181" s="33"/>
      <c r="BR181" s="33"/>
      <c r="BS181" s="33"/>
      <c r="BT181" s="33"/>
      <c r="BU181" s="33"/>
      <c r="BV181" s="33"/>
      <c r="BW181" s="33"/>
      <c r="BX181" s="33"/>
      <c r="BY181" s="33"/>
      <c r="BZ181" s="33"/>
      <c r="CA181" s="33"/>
      <c r="CB181" s="33"/>
      <c r="CC181" s="33"/>
      <c r="CD181" s="33"/>
      <c r="CE181" s="33"/>
      <c r="CF181" s="33"/>
      <c r="CG181" s="33"/>
      <c r="CH181" s="33"/>
    </row>
    <row r="182" spans="1:86">
      <c r="A182" s="138" t="s">
        <v>203</v>
      </c>
      <c r="B182" s="138" t="s">
        <v>203</v>
      </c>
      <c r="C182" s="138" t="s">
        <v>567</v>
      </c>
      <c r="D182" s="763">
        <v>2015</v>
      </c>
      <c r="E182" s="138" t="s">
        <v>10</v>
      </c>
      <c r="F182" s="138" t="s">
        <v>6</v>
      </c>
      <c r="G182" s="810" t="s">
        <v>578</v>
      </c>
      <c r="H182" s="775" t="s">
        <v>365</v>
      </c>
      <c r="I182" s="777">
        <v>1</v>
      </c>
      <c r="J182" s="776" t="s">
        <v>685</v>
      </c>
      <c r="K182" s="767">
        <v>0</v>
      </c>
      <c r="L182" s="777">
        <v>0</v>
      </c>
      <c r="M182" s="768">
        <v>9</v>
      </c>
      <c r="N182" s="138">
        <f t="shared" si="2"/>
        <v>9</v>
      </c>
      <c r="O182" s="141"/>
    </row>
    <row r="183" spans="1:86">
      <c r="A183" s="138" t="s">
        <v>203</v>
      </c>
      <c r="B183" s="138" t="s">
        <v>203</v>
      </c>
      <c r="C183" s="138" t="s">
        <v>567</v>
      </c>
      <c r="D183" s="138">
        <v>2015</v>
      </c>
      <c r="E183" s="138" t="s">
        <v>10</v>
      </c>
      <c r="F183" s="138" t="s">
        <v>6</v>
      </c>
      <c r="G183" s="810" t="s">
        <v>578</v>
      </c>
      <c r="H183" s="765" t="s">
        <v>695</v>
      </c>
      <c r="I183" s="734" t="s">
        <v>798</v>
      </c>
      <c r="J183" s="767" t="s">
        <v>685</v>
      </c>
      <c r="K183" s="767">
        <v>0</v>
      </c>
      <c r="L183" s="766">
        <v>47</v>
      </c>
      <c r="M183" s="768">
        <v>0</v>
      </c>
      <c r="N183" s="138">
        <f t="shared" si="2"/>
        <v>47</v>
      </c>
      <c r="O183" s="141"/>
      <c r="BA183" s="40" t="s">
        <v>579</v>
      </c>
      <c r="BB183" s="33"/>
      <c r="BC183" s="33"/>
      <c r="BD183" s="33"/>
      <c r="BE183" s="33"/>
      <c r="BF183" s="33"/>
      <c r="BG183" s="33"/>
      <c r="BH183" s="33"/>
      <c r="BI183" s="33"/>
      <c r="BJ183" s="33"/>
      <c r="BK183" s="33"/>
      <c r="BL183" s="33"/>
      <c r="BM183" s="70" t="s">
        <v>358</v>
      </c>
      <c r="BN183" s="33"/>
      <c r="BO183" s="33"/>
      <c r="BP183" s="33"/>
      <c r="BQ183" s="33"/>
      <c r="BR183" s="33"/>
      <c r="BS183" s="33"/>
      <c r="BT183" s="33"/>
      <c r="BU183" s="33"/>
      <c r="BV183" s="33"/>
      <c r="BW183" s="33"/>
      <c r="BX183" s="33"/>
      <c r="BY183" s="33"/>
      <c r="BZ183" s="33"/>
      <c r="CA183" s="33"/>
      <c r="CB183" s="33"/>
      <c r="CC183" s="33"/>
      <c r="CD183" s="33"/>
      <c r="CE183" s="33"/>
      <c r="CF183" s="33"/>
      <c r="CG183" s="33"/>
      <c r="CH183" s="33"/>
    </row>
    <row r="184" spans="1:86" ht="15">
      <c r="A184" s="138" t="s">
        <v>203</v>
      </c>
      <c r="B184" s="138" t="s">
        <v>203</v>
      </c>
      <c r="C184" s="138" t="s">
        <v>567</v>
      </c>
      <c r="D184" s="763">
        <v>2015</v>
      </c>
      <c r="E184" s="138" t="s">
        <v>10</v>
      </c>
      <c r="F184" s="138" t="s">
        <v>6</v>
      </c>
      <c r="G184" s="810" t="s">
        <v>578</v>
      </c>
      <c r="H184" s="765" t="s">
        <v>676</v>
      </c>
      <c r="I184" s="734" t="s">
        <v>798</v>
      </c>
      <c r="J184" s="767" t="s">
        <v>685</v>
      </c>
      <c r="K184" s="767">
        <v>0</v>
      </c>
      <c r="L184" s="766">
        <v>27</v>
      </c>
      <c r="M184" s="768">
        <v>0</v>
      </c>
      <c r="N184" s="138">
        <f t="shared" si="2"/>
        <v>27</v>
      </c>
      <c r="O184" s="141"/>
      <c r="BA184" s="86" t="s">
        <v>622</v>
      </c>
      <c r="BB184" s="33"/>
      <c r="BC184" s="33"/>
      <c r="BD184" s="33"/>
      <c r="BE184" s="33"/>
      <c r="BF184" s="33"/>
      <c r="BG184" s="33"/>
      <c r="BH184" s="33"/>
      <c r="BI184" s="33"/>
      <c r="BJ184" s="33"/>
      <c r="BK184" s="33"/>
      <c r="BL184" s="33"/>
      <c r="BM184" s="71" t="s">
        <v>359</v>
      </c>
      <c r="BN184" s="33"/>
      <c r="BO184" s="33"/>
      <c r="BP184" s="33"/>
      <c r="BQ184" s="33"/>
      <c r="BR184" s="33"/>
      <c r="BS184" s="33"/>
      <c r="BT184" s="33"/>
      <c r="BU184" s="33"/>
      <c r="BV184" s="33"/>
      <c r="BW184" s="33"/>
      <c r="BX184" s="33"/>
      <c r="BY184" s="33"/>
      <c r="BZ184" s="33"/>
      <c r="CA184" s="33"/>
      <c r="CB184" s="33"/>
      <c r="CC184" s="33"/>
      <c r="CD184" s="33"/>
      <c r="CE184" s="33"/>
      <c r="CF184" s="33"/>
      <c r="CG184" s="33"/>
      <c r="CH184" s="33"/>
    </row>
    <row r="185" spans="1:86">
      <c r="A185" s="138" t="s">
        <v>203</v>
      </c>
      <c r="B185" s="138" t="s">
        <v>203</v>
      </c>
      <c r="C185" s="138" t="s">
        <v>567</v>
      </c>
      <c r="D185" s="138">
        <v>2015</v>
      </c>
      <c r="E185" s="138" t="s">
        <v>10</v>
      </c>
      <c r="F185" s="138" t="s">
        <v>6</v>
      </c>
      <c r="G185" s="810" t="s">
        <v>578</v>
      </c>
      <c r="H185" s="765" t="s">
        <v>371</v>
      </c>
      <c r="I185" s="766">
        <v>2</v>
      </c>
      <c r="J185" s="767" t="s">
        <v>685</v>
      </c>
      <c r="K185" s="767">
        <v>0</v>
      </c>
      <c r="L185" s="766">
        <v>592</v>
      </c>
      <c r="M185" s="768">
        <v>0</v>
      </c>
      <c r="N185" s="138">
        <f t="shared" si="2"/>
        <v>592</v>
      </c>
      <c r="O185" s="141"/>
      <c r="BA185" s="40" t="s">
        <v>619</v>
      </c>
      <c r="BB185" s="33"/>
      <c r="BC185" s="33"/>
      <c r="BD185" s="33"/>
      <c r="BE185" s="33"/>
      <c r="BF185" s="33"/>
      <c r="BG185" s="33"/>
      <c r="BH185" s="33"/>
      <c r="BI185" s="33"/>
      <c r="BJ185" s="33"/>
      <c r="BK185" s="33"/>
      <c r="BL185" s="33"/>
      <c r="BM185" s="70" t="s">
        <v>360</v>
      </c>
      <c r="BN185" s="33"/>
      <c r="BO185" s="33"/>
      <c r="BP185" s="33"/>
      <c r="BQ185" s="33"/>
      <c r="BR185" s="33"/>
      <c r="BS185" s="33"/>
      <c r="BT185" s="33"/>
      <c r="BU185" s="33"/>
      <c r="BV185" s="33"/>
      <c r="BW185" s="33"/>
      <c r="BX185" s="33"/>
      <c r="BY185" s="33"/>
      <c r="BZ185" s="33"/>
      <c r="CA185" s="33"/>
      <c r="CB185" s="33"/>
      <c r="CC185" s="33"/>
      <c r="CD185" s="33"/>
      <c r="CE185" s="33"/>
      <c r="CF185" s="33"/>
      <c r="CG185" s="33"/>
      <c r="CH185" s="33"/>
    </row>
    <row r="186" spans="1:86">
      <c r="A186" s="138" t="s">
        <v>203</v>
      </c>
      <c r="B186" s="138" t="s">
        <v>203</v>
      </c>
      <c r="C186" s="138" t="s">
        <v>567</v>
      </c>
      <c r="D186" s="763">
        <v>2015</v>
      </c>
      <c r="E186" s="138" t="s">
        <v>10</v>
      </c>
      <c r="F186" s="138" t="s">
        <v>6</v>
      </c>
      <c r="G186" s="810" t="s">
        <v>578</v>
      </c>
      <c r="H186" s="765" t="s">
        <v>677</v>
      </c>
      <c r="I186" s="766" t="s">
        <v>798</v>
      </c>
      <c r="J186" s="767" t="s">
        <v>685</v>
      </c>
      <c r="K186" s="767">
        <v>0</v>
      </c>
      <c r="L186" s="766">
        <v>2</v>
      </c>
      <c r="M186" s="768">
        <v>0</v>
      </c>
      <c r="N186" s="138">
        <f t="shared" si="2"/>
        <v>2</v>
      </c>
      <c r="O186" s="141"/>
      <c r="BA186" s="40" t="s">
        <v>620</v>
      </c>
      <c r="BB186" s="33"/>
      <c r="BC186" s="33"/>
      <c r="BD186" s="33"/>
      <c r="BE186" s="33"/>
      <c r="BF186" s="33"/>
      <c r="BG186" s="33"/>
      <c r="BH186" s="33"/>
      <c r="BI186" s="33"/>
      <c r="BJ186" s="33"/>
      <c r="BK186" s="33"/>
      <c r="BL186" s="33"/>
      <c r="BM186" s="70" t="s">
        <v>361</v>
      </c>
      <c r="BN186" s="33"/>
      <c r="BO186" s="33"/>
      <c r="BP186" s="33"/>
      <c r="BQ186" s="33"/>
      <c r="BR186" s="33"/>
      <c r="BS186" s="33"/>
      <c r="BT186" s="33"/>
      <c r="BU186" s="33"/>
      <c r="BV186" s="33"/>
      <c r="BW186" s="33"/>
      <c r="BX186" s="33"/>
      <c r="BY186" s="33"/>
      <c r="BZ186" s="33"/>
      <c r="CA186" s="33"/>
      <c r="CB186" s="33"/>
      <c r="CC186" s="33"/>
      <c r="CD186" s="33"/>
      <c r="CE186" s="33"/>
      <c r="CF186" s="33"/>
      <c r="CG186" s="33"/>
      <c r="CH186" s="33"/>
    </row>
    <row r="187" spans="1:86">
      <c r="A187" s="138" t="s">
        <v>203</v>
      </c>
      <c r="B187" s="138" t="s">
        <v>203</v>
      </c>
      <c r="C187" s="138" t="s">
        <v>567</v>
      </c>
      <c r="D187" s="138">
        <v>2015</v>
      </c>
      <c r="E187" s="138" t="s">
        <v>10</v>
      </c>
      <c r="F187" s="138" t="s">
        <v>6</v>
      </c>
      <c r="G187" s="810" t="s">
        <v>578</v>
      </c>
      <c r="H187" s="765" t="s">
        <v>696</v>
      </c>
      <c r="I187" s="766" t="s">
        <v>798</v>
      </c>
      <c r="J187" s="767" t="s">
        <v>685</v>
      </c>
      <c r="K187" s="767">
        <v>0</v>
      </c>
      <c r="L187" s="766">
        <v>52</v>
      </c>
      <c r="M187" s="768">
        <v>0</v>
      </c>
      <c r="N187" s="138">
        <f t="shared" si="2"/>
        <v>52</v>
      </c>
      <c r="O187" s="141"/>
      <c r="BA187" s="40" t="s">
        <v>621</v>
      </c>
      <c r="BB187" s="33"/>
      <c r="BC187" s="33"/>
      <c r="BD187" s="33"/>
      <c r="BE187" s="33"/>
      <c r="BF187" s="33"/>
      <c r="BG187" s="33"/>
      <c r="BH187" s="33"/>
      <c r="BI187" s="33"/>
      <c r="BJ187" s="33"/>
      <c r="BK187" s="33"/>
      <c r="BL187" s="33"/>
      <c r="BM187" s="70" t="s">
        <v>362</v>
      </c>
      <c r="BN187" s="33"/>
      <c r="BO187" s="33"/>
      <c r="BP187" s="33"/>
      <c r="BQ187" s="33"/>
      <c r="BR187" s="33"/>
      <c r="BS187" s="33"/>
      <c r="BT187" s="33"/>
      <c r="BU187" s="33"/>
      <c r="BV187" s="33"/>
      <c r="BW187" s="33"/>
      <c r="BX187" s="33"/>
      <c r="BY187" s="33"/>
      <c r="BZ187" s="33"/>
      <c r="CA187" s="33"/>
      <c r="CB187" s="33"/>
      <c r="CC187" s="33"/>
      <c r="CD187" s="33"/>
      <c r="CE187" s="33"/>
      <c r="CF187" s="33"/>
      <c r="CG187" s="33"/>
      <c r="CH187" s="33"/>
    </row>
    <row r="188" spans="1:86" ht="15">
      <c r="A188" s="138" t="s">
        <v>203</v>
      </c>
      <c r="B188" s="138" t="s">
        <v>203</v>
      </c>
      <c r="C188" s="138" t="s">
        <v>567</v>
      </c>
      <c r="D188" s="763">
        <v>2015</v>
      </c>
      <c r="E188" s="138" t="s">
        <v>10</v>
      </c>
      <c r="F188" s="138" t="s">
        <v>6</v>
      </c>
      <c r="G188" s="810" t="s">
        <v>578</v>
      </c>
      <c r="H188" s="765" t="s">
        <v>376</v>
      </c>
      <c r="I188" s="766">
        <v>2</v>
      </c>
      <c r="J188" s="767" t="s">
        <v>685</v>
      </c>
      <c r="K188" s="767">
        <v>0</v>
      </c>
      <c r="L188" s="766">
        <v>82</v>
      </c>
      <c r="M188" s="768">
        <v>0</v>
      </c>
      <c r="N188" s="138">
        <f t="shared" si="2"/>
        <v>82</v>
      </c>
      <c r="O188" s="141"/>
      <c r="BA188" s="86" t="s">
        <v>580</v>
      </c>
      <c r="BB188" s="33"/>
      <c r="BC188" s="33"/>
      <c r="BD188" s="33"/>
      <c r="BE188" s="33"/>
      <c r="BF188" s="33"/>
      <c r="BG188" s="33"/>
      <c r="BH188" s="33"/>
      <c r="BI188" s="33"/>
      <c r="BJ188" s="33"/>
      <c r="BK188" s="33"/>
      <c r="BL188" s="33"/>
      <c r="BM188" s="70" t="s">
        <v>363</v>
      </c>
      <c r="BN188" s="33"/>
      <c r="BO188" s="33"/>
      <c r="BP188" s="33"/>
      <c r="BQ188" s="33"/>
      <c r="BR188" s="33"/>
      <c r="BS188" s="33"/>
      <c r="BT188" s="33"/>
      <c r="BU188" s="33"/>
      <c r="BV188" s="33"/>
      <c r="BW188" s="33"/>
      <c r="BX188" s="33"/>
      <c r="BY188" s="33"/>
      <c r="BZ188" s="33"/>
      <c r="CA188" s="33"/>
      <c r="CB188" s="33"/>
      <c r="CC188" s="33"/>
      <c r="CD188" s="33"/>
      <c r="CE188" s="33"/>
      <c r="CF188" s="33"/>
      <c r="CG188" s="33"/>
      <c r="CH188" s="33"/>
    </row>
    <row r="189" spans="1:86">
      <c r="A189" s="138" t="s">
        <v>203</v>
      </c>
      <c r="B189" s="138" t="s">
        <v>203</v>
      </c>
      <c r="C189" s="138" t="s">
        <v>567</v>
      </c>
      <c r="D189" s="138">
        <v>2015</v>
      </c>
      <c r="E189" s="138" t="s">
        <v>10</v>
      </c>
      <c r="F189" s="138" t="s">
        <v>6</v>
      </c>
      <c r="G189" s="810" t="s">
        <v>578</v>
      </c>
      <c r="H189" s="765" t="s">
        <v>378</v>
      </c>
      <c r="I189" s="766" t="s">
        <v>798</v>
      </c>
      <c r="J189" s="767" t="s">
        <v>685</v>
      </c>
      <c r="K189" s="767">
        <v>0</v>
      </c>
      <c r="L189" s="766">
        <v>1</v>
      </c>
      <c r="M189" s="768">
        <v>0</v>
      </c>
      <c r="N189" s="138">
        <f t="shared" si="2"/>
        <v>1</v>
      </c>
      <c r="O189" s="141"/>
      <c r="BA189" s="40" t="s">
        <v>581</v>
      </c>
      <c r="BB189" s="33"/>
      <c r="BC189" s="33"/>
      <c r="BD189" s="33"/>
      <c r="BE189" s="33"/>
      <c r="BF189" s="33"/>
      <c r="BG189" s="33"/>
      <c r="BH189" s="33"/>
      <c r="BI189" s="33"/>
      <c r="BJ189" s="33"/>
      <c r="BK189" s="33"/>
      <c r="BL189" s="33"/>
      <c r="BM189" s="70" t="s">
        <v>50</v>
      </c>
      <c r="BN189" s="33"/>
      <c r="BO189" s="33"/>
      <c r="BP189" s="33"/>
      <c r="BQ189" s="33"/>
      <c r="BR189" s="33"/>
      <c r="BS189" s="33"/>
      <c r="BT189" s="33"/>
      <c r="BU189" s="33"/>
      <c r="BV189" s="33"/>
      <c r="BW189" s="33"/>
      <c r="BX189" s="33"/>
      <c r="BY189" s="33"/>
      <c r="BZ189" s="33"/>
      <c r="CA189" s="33"/>
      <c r="CB189" s="33"/>
      <c r="CC189" s="33"/>
      <c r="CD189" s="33"/>
      <c r="CE189" s="33"/>
      <c r="CF189" s="33"/>
      <c r="CG189" s="33"/>
      <c r="CH189" s="33"/>
    </row>
    <row r="190" spans="1:86">
      <c r="A190" s="138" t="s">
        <v>203</v>
      </c>
      <c r="B190" s="138" t="s">
        <v>203</v>
      </c>
      <c r="C190" s="138" t="s">
        <v>567</v>
      </c>
      <c r="D190" s="763">
        <v>2015</v>
      </c>
      <c r="E190" s="138" t="s">
        <v>10</v>
      </c>
      <c r="F190" s="138" t="s">
        <v>6</v>
      </c>
      <c r="G190" s="810" t="s">
        <v>578</v>
      </c>
      <c r="H190" s="765" t="s">
        <v>656</v>
      </c>
      <c r="I190" s="766" t="s">
        <v>798</v>
      </c>
      <c r="J190" s="767" t="s">
        <v>685</v>
      </c>
      <c r="K190" s="767">
        <v>0</v>
      </c>
      <c r="L190" s="766">
        <v>795</v>
      </c>
      <c r="M190" s="768">
        <v>0</v>
      </c>
      <c r="N190" s="138">
        <f t="shared" si="2"/>
        <v>795</v>
      </c>
      <c r="O190" s="141"/>
      <c r="BA190" s="40" t="s">
        <v>582</v>
      </c>
      <c r="BB190" s="33"/>
      <c r="BC190" s="33"/>
      <c r="BD190" s="33"/>
      <c r="BE190" s="33"/>
      <c r="BF190" s="33"/>
      <c r="BG190" s="33"/>
      <c r="BH190" s="33"/>
      <c r="BI190" s="33"/>
      <c r="BJ190" s="33"/>
      <c r="BK190" s="33"/>
      <c r="BL190" s="33"/>
      <c r="BM190" s="70" t="s">
        <v>472</v>
      </c>
      <c r="BN190" s="33"/>
      <c r="BO190" s="33"/>
      <c r="BP190" s="33"/>
      <c r="BQ190" s="33"/>
      <c r="BR190" s="33"/>
      <c r="BS190" s="33"/>
      <c r="BT190" s="33"/>
      <c r="BU190" s="33"/>
      <c r="BV190" s="33"/>
      <c r="BW190" s="33"/>
      <c r="BX190" s="33"/>
      <c r="BY190" s="33"/>
      <c r="BZ190" s="33"/>
      <c r="CA190" s="33"/>
      <c r="CB190" s="33"/>
      <c r="CC190" s="33"/>
      <c r="CD190" s="33"/>
      <c r="CE190" s="33"/>
      <c r="CF190" s="33"/>
      <c r="CG190" s="33"/>
      <c r="CH190" s="33"/>
    </row>
    <row r="191" spans="1:86">
      <c r="A191" s="138" t="s">
        <v>203</v>
      </c>
      <c r="B191" s="138" t="s">
        <v>203</v>
      </c>
      <c r="C191" s="138" t="s">
        <v>567</v>
      </c>
      <c r="D191" s="138">
        <v>2015</v>
      </c>
      <c r="E191" s="138" t="s">
        <v>10</v>
      </c>
      <c r="F191" s="138" t="s">
        <v>6</v>
      </c>
      <c r="G191" s="810" t="s">
        <v>578</v>
      </c>
      <c r="H191" s="765" t="s">
        <v>379</v>
      </c>
      <c r="I191" s="766">
        <v>1</v>
      </c>
      <c r="J191" s="767" t="s">
        <v>685</v>
      </c>
      <c r="K191" s="767">
        <v>0</v>
      </c>
      <c r="L191" s="766">
        <v>27</v>
      </c>
      <c r="M191" s="768">
        <v>0</v>
      </c>
      <c r="N191" s="138">
        <f t="shared" si="2"/>
        <v>27</v>
      </c>
      <c r="O191" s="141"/>
      <c r="BA191" s="40" t="s">
        <v>583</v>
      </c>
      <c r="BB191" s="33"/>
      <c r="BC191" s="33"/>
      <c r="BD191" s="33"/>
      <c r="BE191" s="33"/>
      <c r="BF191" s="33"/>
      <c r="BG191" s="33"/>
      <c r="BH191" s="33"/>
      <c r="BI191" s="33"/>
      <c r="BJ191" s="33"/>
      <c r="BK191" s="33"/>
      <c r="BL191" s="33"/>
      <c r="BM191" s="70" t="s">
        <v>364</v>
      </c>
      <c r="BN191" s="33"/>
      <c r="BO191" s="33"/>
      <c r="BP191" s="33"/>
      <c r="BQ191" s="33"/>
      <c r="BR191" s="33"/>
      <c r="BS191" s="33"/>
      <c r="BT191" s="33"/>
      <c r="BU191" s="33"/>
      <c r="BV191" s="33"/>
      <c r="BW191" s="33"/>
      <c r="BX191" s="33"/>
      <c r="BY191" s="33"/>
      <c r="BZ191" s="33"/>
      <c r="CA191" s="33"/>
      <c r="CB191" s="33"/>
      <c r="CC191" s="33"/>
      <c r="CD191" s="33"/>
      <c r="CE191" s="33"/>
      <c r="CF191" s="33"/>
      <c r="CG191" s="33"/>
      <c r="CH191" s="33"/>
    </row>
    <row r="192" spans="1:86">
      <c r="A192" s="138" t="s">
        <v>203</v>
      </c>
      <c r="B192" s="138" t="s">
        <v>203</v>
      </c>
      <c r="C192" s="138" t="s">
        <v>567</v>
      </c>
      <c r="D192" s="763">
        <v>2015</v>
      </c>
      <c r="E192" s="138" t="s">
        <v>10</v>
      </c>
      <c r="F192" s="138" t="s">
        <v>6</v>
      </c>
      <c r="G192" s="810" t="s">
        <v>578</v>
      </c>
      <c r="H192" s="765" t="s">
        <v>380</v>
      </c>
      <c r="I192" s="766" t="s">
        <v>798</v>
      </c>
      <c r="J192" s="767" t="s">
        <v>685</v>
      </c>
      <c r="K192" s="767">
        <v>0</v>
      </c>
      <c r="L192" s="766">
        <v>346</v>
      </c>
      <c r="M192" s="768">
        <v>0</v>
      </c>
      <c r="N192" s="138">
        <f t="shared" si="2"/>
        <v>346</v>
      </c>
      <c r="O192" s="141"/>
      <c r="BA192" s="40" t="s">
        <v>584</v>
      </c>
      <c r="BB192" s="33"/>
      <c r="BC192" s="33"/>
      <c r="BD192" s="33"/>
      <c r="BE192" s="33"/>
      <c r="BF192" s="33"/>
      <c r="BG192" s="33"/>
      <c r="BH192" s="33"/>
      <c r="BI192" s="33"/>
      <c r="BJ192" s="33"/>
      <c r="BK192" s="33"/>
      <c r="BL192" s="33"/>
      <c r="BM192" s="70" t="s">
        <v>365</v>
      </c>
      <c r="BN192" s="33"/>
      <c r="BO192" s="33"/>
      <c r="BP192" s="33"/>
      <c r="BQ192" s="33"/>
      <c r="BR192" s="33"/>
      <c r="BS192" s="33"/>
      <c r="BT192" s="33"/>
      <c r="BU192" s="33"/>
      <c r="BV192" s="33"/>
      <c r="BW192" s="33"/>
      <c r="BX192" s="33"/>
      <c r="BY192" s="33"/>
      <c r="BZ192" s="33"/>
      <c r="CA192" s="33"/>
      <c r="CB192" s="33"/>
      <c r="CC192" s="33"/>
      <c r="CD192" s="33"/>
      <c r="CE192" s="33"/>
      <c r="CF192" s="33"/>
      <c r="CG192" s="33"/>
      <c r="CH192" s="33"/>
    </row>
    <row r="193" spans="1:86">
      <c r="A193" s="138" t="s">
        <v>203</v>
      </c>
      <c r="B193" s="138" t="s">
        <v>203</v>
      </c>
      <c r="C193" s="138" t="s">
        <v>567</v>
      </c>
      <c r="D193" s="138">
        <v>2015</v>
      </c>
      <c r="E193" s="138" t="s">
        <v>10</v>
      </c>
      <c r="F193" s="138" t="s">
        <v>6</v>
      </c>
      <c r="G193" s="810" t="s">
        <v>578</v>
      </c>
      <c r="H193" s="765" t="s">
        <v>657</v>
      </c>
      <c r="I193" s="766" t="s">
        <v>798</v>
      </c>
      <c r="J193" s="767" t="s">
        <v>685</v>
      </c>
      <c r="K193" s="767">
        <v>0</v>
      </c>
      <c r="L193" s="766">
        <v>2</v>
      </c>
      <c r="M193" s="768">
        <v>0</v>
      </c>
      <c r="N193" s="138">
        <f t="shared" si="2"/>
        <v>2</v>
      </c>
      <c r="O193" s="141"/>
      <c r="BA193" s="40" t="s">
        <v>39</v>
      </c>
      <c r="BB193" s="33"/>
      <c r="BC193" s="33"/>
      <c r="BD193" s="33"/>
      <c r="BE193" s="33"/>
      <c r="BF193" s="33"/>
      <c r="BG193" s="33"/>
      <c r="BH193" s="33"/>
      <c r="BI193" s="33"/>
      <c r="BJ193" s="33"/>
      <c r="BK193" s="33"/>
      <c r="BL193" s="33"/>
      <c r="BM193" s="70" t="s">
        <v>366</v>
      </c>
      <c r="BN193" s="33"/>
      <c r="BO193" s="33"/>
      <c r="BP193" s="33"/>
      <c r="BQ193" s="33"/>
      <c r="BR193" s="33"/>
      <c r="BS193" s="33"/>
      <c r="BT193" s="33"/>
      <c r="BU193" s="33"/>
      <c r="BV193" s="33"/>
      <c r="BW193" s="33"/>
      <c r="BX193" s="33"/>
      <c r="BY193" s="33"/>
      <c r="BZ193" s="33"/>
      <c r="CA193" s="33"/>
      <c r="CB193" s="33"/>
      <c r="CC193" s="33"/>
      <c r="CD193" s="33"/>
      <c r="CE193" s="33"/>
      <c r="CF193" s="33"/>
      <c r="CG193" s="33"/>
      <c r="CH193" s="33"/>
    </row>
    <row r="194" spans="1:86">
      <c r="A194" s="138" t="s">
        <v>203</v>
      </c>
      <c r="B194" s="138" t="s">
        <v>203</v>
      </c>
      <c r="C194" s="138" t="s">
        <v>567</v>
      </c>
      <c r="D194" s="763">
        <v>2015</v>
      </c>
      <c r="E194" s="138" t="s">
        <v>10</v>
      </c>
      <c r="F194" s="138" t="s">
        <v>6</v>
      </c>
      <c r="G194" s="810" t="s">
        <v>578</v>
      </c>
      <c r="H194" s="765" t="s">
        <v>658</v>
      </c>
      <c r="I194" s="766" t="s">
        <v>798</v>
      </c>
      <c r="J194" s="767" t="s">
        <v>685</v>
      </c>
      <c r="K194" s="767">
        <v>0</v>
      </c>
      <c r="L194" s="766">
        <v>36</v>
      </c>
      <c r="M194" s="768">
        <v>0</v>
      </c>
      <c r="N194" s="138">
        <f t="shared" si="2"/>
        <v>36</v>
      </c>
      <c r="O194" s="141"/>
      <c r="BA194" s="40" t="s">
        <v>585</v>
      </c>
      <c r="BB194" s="33"/>
      <c r="BC194" s="33"/>
      <c r="BD194" s="33"/>
      <c r="BE194" s="33"/>
      <c r="BF194" s="33"/>
      <c r="BG194" s="33"/>
      <c r="BH194" s="33"/>
      <c r="BI194" s="33"/>
      <c r="BJ194" s="33"/>
      <c r="BK194" s="33"/>
      <c r="BL194" s="33"/>
      <c r="BM194" s="70" t="s">
        <v>367</v>
      </c>
      <c r="BN194" s="33"/>
      <c r="BO194" s="33"/>
      <c r="BP194" s="33"/>
      <c r="BQ194" s="33"/>
      <c r="BR194" s="33"/>
      <c r="BS194" s="33"/>
      <c r="BT194" s="33"/>
      <c r="BU194" s="33"/>
      <c r="BV194" s="33"/>
      <c r="BW194" s="33"/>
      <c r="BX194" s="33"/>
      <c r="BY194" s="33"/>
      <c r="BZ194" s="33"/>
      <c r="CA194" s="33"/>
      <c r="CB194" s="33"/>
      <c r="CC194" s="33"/>
      <c r="CD194" s="33"/>
      <c r="CE194" s="33"/>
      <c r="CF194" s="33"/>
      <c r="CG194" s="33"/>
      <c r="CH194" s="33"/>
    </row>
    <row r="195" spans="1:86">
      <c r="A195" s="138" t="s">
        <v>203</v>
      </c>
      <c r="B195" s="138" t="s">
        <v>203</v>
      </c>
      <c r="C195" s="138" t="s">
        <v>567</v>
      </c>
      <c r="D195" s="138">
        <v>2015</v>
      </c>
      <c r="E195" s="138" t="s">
        <v>10</v>
      </c>
      <c r="F195" s="138" t="s">
        <v>6</v>
      </c>
      <c r="G195" s="810" t="s">
        <v>578</v>
      </c>
      <c r="H195" s="765" t="s">
        <v>697</v>
      </c>
      <c r="I195" s="766" t="s">
        <v>798</v>
      </c>
      <c r="J195" s="767" t="s">
        <v>685</v>
      </c>
      <c r="K195" s="767">
        <v>0</v>
      </c>
      <c r="L195" s="766">
        <v>1</v>
      </c>
      <c r="M195" s="768">
        <v>0</v>
      </c>
      <c r="N195" s="138">
        <f t="shared" si="2"/>
        <v>1</v>
      </c>
      <c r="O195" s="141"/>
      <c r="BA195" s="40" t="s">
        <v>586</v>
      </c>
      <c r="BB195" s="33"/>
      <c r="BC195" s="33"/>
      <c r="BD195" s="33"/>
      <c r="BE195" s="33"/>
      <c r="BF195" s="33"/>
      <c r="BG195" s="33"/>
      <c r="BH195" s="33"/>
      <c r="BI195" s="33"/>
      <c r="BJ195" s="33"/>
      <c r="BK195" s="33"/>
      <c r="BL195" s="33"/>
      <c r="BM195" s="70" t="s">
        <v>368</v>
      </c>
      <c r="BN195" s="33"/>
      <c r="BO195" s="33"/>
      <c r="BP195" s="33"/>
      <c r="BQ195" s="33"/>
      <c r="BR195" s="33"/>
      <c r="BS195" s="33"/>
      <c r="BT195" s="33"/>
      <c r="BU195" s="33"/>
      <c r="BV195" s="33"/>
      <c r="BW195" s="33"/>
      <c r="BX195" s="33"/>
      <c r="BY195" s="33"/>
      <c r="BZ195" s="33"/>
      <c r="CA195" s="33"/>
      <c r="CB195" s="33"/>
      <c r="CC195" s="33"/>
      <c r="CD195" s="33"/>
      <c r="CE195" s="33"/>
      <c r="CF195" s="33"/>
      <c r="CG195" s="33"/>
      <c r="CH195" s="33"/>
    </row>
    <row r="196" spans="1:86">
      <c r="A196" s="138" t="s">
        <v>203</v>
      </c>
      <c r="B196" s="138" t="s">
        <v>203</v>
      </c>
      <c r="C196" s="138" t="s">
        <v>567</v>
      </c>
      <c r="D196" s="763">
        <v>2015</v>
      </c>
      <c r="E196" s="138" t="s">
        <v>10</v>
      </c>
      <c r="F196" s="138" t="s">
        <v>6</v>
      </c>
      <c r="G196" s="810" t="s">
        <v>578</v>
      </c>
      <c r="H196" s="765" t="s">
        <v>386</v>
      </c>
      <c r="I196" s="766">
        <v>2</v>
      </c>
      <c r="J196" s="767" t="s">
        <v>685</v>
      </c>
      <c r="K196" s="767">
        <v>0</v>
      </c>
      <c r="L196" s="766">
        <v>1</v>
      </c>
      <c r="M196" s="768">
        <v>0</v>
      </c>
      <c r="N196" s="138">
        <f t="shared" si="2"/>
        <v>1</v>
      </c>
      <c r="O196" s="141"/>
      <c r="BA196" s="40" t="s">
        <v>587</v>
      </c>
      <c r="BB196" s="33"/>
      <c r="BC196" s="33"/>
      <c r="BD196" s="33"/>
      <c r="BE196" s="33"/>
      <c r="BF196" s="33"/>
      <c r="BG196" s="33"/>
      <c r="BH196" s="33"/>
      <c r="BI196" s="33"/>
      <c r="BJ196" s="33"/>
      <c r="BK196" s="33"/>
      <c r="BL196" s="33"/>
      <c r="BM196" s="71" t="s">
        <v>369</v>
      </c>
      <c r="BN196" s="33"/>
      <c r="BO196" s="33"/>
      <c r="BP196" s="33"/>
      <c r="BQ196" s="33"/>
      <c r="BR196" s="33"/>
      <c r="BS196" s="33"/>
      <c r="BT196" s="33"/>
      <c r="BU196" s="33"/>
      <c r="BV196" s="33"/>
      <c r="BW196" s="33"/>
      <c r="BX196" s="33"/>
      <c r="BY196" s="33"/>
      <c r="BZ196" s="33"/>
      <c r="CA196" s="33"/>
      <c r="CB196" s="33"/>
      <c r="CC196" s="33"/>
      <c r="CD196" s="33"/>
      <c r="CE196" s="33"/>
      <c r="CF196" s="33"/>
      <c r="CG196" s="33"/>
      <c r="CH196" s="33"/>
    </row>
    <row r="197" spans="1:86">
      <c r="A197" s="138" t="s">
        <v>203</v>
      </c>
      <c r="B197" s="138" t="s">
        <v>203</v>
      </c>
      <c r="C197" s="138" t="s">
        <v>567</v>
      </c>
      <c r="D197" s="138">
        <v>2015</v>
      </c>
      <c r="E197" s="138" t="s">
        <v>10</v>
      </c>
      <c r="F197" s="138" t="s">
        <v>6</v>
      </c>
      <c r="G197" s="810" t="s">
        <v>578</v>
      </c>
      <c r="H197" s="765" t="s">
        <v>387</v>
      </c>
      <c r="I197" s="766">
        <v>2</v>
      </c>
      <c r="J197" s="767" t="s">
        <v>685</v>
      </c>
      <c r="K197" s="767">
        <v>0</v>
      </c>
      <c r="L197" s="766">
        <v>12</v>
      </c>
      <c r="M197" s="768">
        <v>0</v>
      </c>
      <c r="N197" s="138">
        <f t="shared" si="2"/>
        <v>12</v>
      </c>
      <c r="O197" s="141"/>
      <c r="BA197" s="40" t="s">
        <v>588</v>
      </c>
      <c r="BB197" s="33"/>
      <c r="BC197" s="33"/>
      <c r="BD197" s="33"/>
      <c r="BE197" s="33"/>
      <c r="BF197" s="33"/>
      <c r="BG197" s="33"/>
      <c r="BH197" s="33"/>
      <c r="BI197" s="33"/>
      <c r="BJ197" s="33"/>
      <c r="BK197" s="33"/>
      <c r="BL197" s="33"/>
      <c r="BM197" s="70" t="s">
        <v>370</v>
      </c>
      <c r="BN197" s="33"/>
      <c r="BO197" s="33"/>
      <c r="BP197" s="33"/>
      <c r="BQ197" s="33"/>
      <c r="BR197" s="33"/>
      <c r="BS197" s="33"/>
      <c r="BT197" s="33"/>
      <c r="BU197" s="33"/>
      <c r="BV197" s="33"/>
      <c r="BW197" s="33"/>
      <c r="BX197" s="33"/>
      <c r="BY197" s="33"/>
      <c r="BZ197" s="33"/>
      <c r="CA197" s="33"/>
      <c r="CB197" s="33"/>
      <c r="CC197" s="33"/>
      <c r="CD197" s="33"/>
      <c r="CE197" s="33"/>
      <c r="CF197" s="33"/>
      <c r="CG197" s="33"/>
      <c r="CH197" s="33"/>
    </row>
    <row r="198" spans="1:86">
      <c r="A198" s="138" t="s">
        <v>203</v>
      </c>
      <c r="B198" s="138" t="s">
        <v>203</v>
      </c>
      <c r="C198" s="138" t="s">
        <v>567</v>
      </c>
      <c r="D198" s="763">
        <v>2015</v>
      </c>
      <c r="E198" s="138" t="s">
        <v>10</v>
      </c>
      <c r="F198" s="138" t="s">
        <v>6</v>
      </c>
      <c r="G198" s="810" t="s">
        <v>578</v>
      </c>
      <c r="H198" s="765" t="s">
        <v>388</v>
      </c>
      <c r="I198" s="766" t="s">
        <v>798</v>
      </c>
      <c r="J198" s="767" t="s">
        <v>685</v>
      </c>
      <c r="K198" s="767">
        <v>0</v>
      </c>
      <c r="L198" s="766">
        <v>109</v>
      </c>
      <c r="M198" s="768">
        <v>0</v>
      </c>
      <c r="N198" s="138">
        <f t="shared" si="2"/>
        <v>109</v>
      </c>
      <c r="O198" s="141"/>
      <c r="BA198" s="40" t="s">
        <v>589</v>
      </c>
      <c r="BB198" s="33"/>
      <c r="BC198" s="33"/>
      <c r="BD198" s="33"/>
      <c r="BE198" s="33"/>
      <c r="BF198" s="33"/>
      <c r="BG198" s="33"/>
      <c r="BH198" s="33"/>
      <c r="BI198" s="33"/>
      <c r="BJ198" s="33"/>
      <c r="BK198" s="33"/>
      <c r="BL198" s="33"/>
      <c r="BM198" s="70" t="s">
        <v>371</v>
      </c>
      <c r="BN198" s="33"/>
      <c r="BO198" s="33"/>
      <c r="BP198" s="33"/>
      <c r="BQ198" s="33"/>
      <c r="BR198" s="33"/>
      <c r="BS198" s="33"/>
      <c r="BT198" s="33"/>
      <c r="BU198" s="33"/>
      <c r="BV198" s="33"/>
      <c r="BW198" s="33"/>
      <c r="BX198" s="33"/>
      <c r="BY198" s="33"/>
      <c r="BZ198" s="33"/>
      <c r="CA198" s="33"/>
      <c r="CB198" s="33"/>
      <c r="CC198" s="33"/>
      <c r="CD198" s="33"/>
      <c r="CE198" s="33"/>
      <c r="CF198" s="33"/>
      <c r="CG198" s="33"/>
      <c r="CH198" s="33"/>
    </row>
    <row r="199" spans="1:86">
      <c r="A199" s="138" t="s">
        <v>203</v>
      </c>
      <c r="B199" s="138" t="s">
        <v>203</v>
      </c>
      <c r="C199" s="138" t="s">
        <v>567</v>
      </c>
      <c r="D199" s="138">
        <v>2015</v>
      </c>
      <c r="E199" s="138" t="s">
        <v>10</v>
      </c>
      <c r="F199" s="138" t="s">
        <v>6</v>
      </c>
      <c r="G199" s="810" t="s">
        <v>578</v>
      </c>
      <c r="H199" s="765" t="s">
        <v>41</v>
      </c>
      <c r="I199" s="766">
        <v>1</v>
      </c>
      <c r="J199" s="767" t="s">
        <v>685</v>
      </c>
      <c r="K199" s="767">
        <v>0</v>
      </c>
      <c r="L199" s="766">
        <v>10</v>
      </c>
      <c r="M199" s="768">
        <v>0</v>
      </c>
      <c r="N199" s="138">
        <f t="shared" si="2"/>
        <v>10</v>
      </c>
      <c r="O199" s="141"/>
      <c r="BA199" s="40" t="s">
        <v>590</v>
      </c>
      <c r="BB199" s="33"/>
      <c r="BC199" s="33"/>
      <c r="BD199" s="33"/>
      <c r="BE199" s="33"/>
      <c r="BF199" s="33"/>
      <c r="BG199" s="33"/>
      <c r="BH199" s="33"/>
      <c r="BI199" s="33"/>
      <c r="BJ199" s="33"/>
      <c r="BK199" s="33"/>
      <c r="BL199" s="33"/>
      <c r="BM199" s="70" t="s">
        <v>372</v>
      </c>
      <c r="BN199" s="33"/>
      <c r="BO199" s="33"/>
      <c r="BP199" s="33"/>
      <c r="BQ199" s="33"/>
      <c r="BR199" s="33"/>
      <c r="BS199" s="33"/>
      <c r="BT199" s="33"/>
      <c r="BU199" s="33"/>
      <c r="BV199" s="33"/>
      <c r="BW199" s="33"/>
      <c r="BX199" s="33"/>
      <c r="BY199" s="33"/>
      <c r="BZ199" s="33"/>
      <c r="CA199" s="33"/>
      <c r="CB199" s="33"/>
      <c r="CC199" s="33"/>
      <c r="CD199" s="33"/>
      <c r="CE199" s="33"/>
      <c r="CF199" s="33"/>
      <c r="CG199" s="33"/>
      <c r="CH199" s="33"/>
    </row>
    <row r="200" spans="1:86">
      <c r="A200" s="138" t="s">
        <v>203</v>
      </c>
      <c r="B200" s="138" t="s">
        <v>203</v>
      </c>
      <c r="C200" s="138" t="s">
        <v>567</v>
      </c>
      <c r="D200" s="763">
        <v>2015</v>
      </c>
      <c r="E200" s="138" t="s">
        <v>10</v>
      </c>
      <c r="F200" s="138" t="s">
        <v>6</v>
      </c>
      <c r="G200" s="810" t="s">
        <v>578</v>
      </c>
      <c r="H200" s="765" t="s">
        <v>389</v>
      </c>
      <c r="I200" s="766">
        <v>2</v>
      </c>
      <c r="J200" s="767" t="s">
        <v>685</v>
      </c>
      <c r="K200" s="767">
        <v>0</v>
      </c>
      <c r="L200" s="766">
        <v>1</v>
      </c>
      <c r="M200" s="768">
        <v>0</v>
      </c>
      <c r="N200" s="138">
        <f t="shared" si="2"/>
        <v>1</v>
      </c>
      <c r="O200" s="141"/>
      <c r="BA200" s="40" t="s">
        <v>591</v>
      </c>
      <c r="BB200" s="33"/>
      <c r="BC200" s="33"/>
      <c r="BD200" s="33"/>
      <c r="BE200" s="33"/>
      <c r="BF200" s="33"/>
      <c r="BG200" s="33"/>
      <c r="BH200" s="33"/>
      <c r="BI200" s="33"/>
      <c r="BJ200" s="33"/>
      <c r="BK200" s="33"/>
      <c r="BL200" s="33"/>
      <c r="BM200" s="70" t="s">
        <v>373</v>
      </c>
      <c r="BN200" s="33"/>
      <c r="BO200" s="33"/>
      <c r="BP200" s="33"/>
      <c r="BQ200" s="33"/>
      <c r="BR200" s="33"/>
      <c r="BS200" s="33"/>
      <c r="BT200" s="33"/>
      <c r="BU200" s="33"/>
      <c r="BV200" s="33"/>
      <c r="BW200" s="33"/>
      <c r="BX200" s="33"/>
      <c r="BY200" s="33"/>
      <c r="BZ200" s="33"/>
      <c r="CA200" s="33"/>
      <c r="CB200" s="33"/>
      <c r="CC200" s="33"/>
      <c r="CD200" s="33"/>
      <c r="CE200" s="33"/>
      <c r="CF200" s="33"/>
      <c r="CG200" s="33"/>
      <c r="CH200" s="33"/>
    </row>
    <row r="201" spans="1:86">
      <c r="A201" s="138" t="s">
        <v>203</v>
      </c>
      <c r="B201" s="138" t="s">
        <v>203</v>
      </c>
      <c r="C201" s="138" t="s">
        <v>567</v>
      </c>
      <c r="D201" s="138">
        <v>2015</v>
      </c>
      <c r="E201" s="138" t="s">
        <v>10</v>
      </c>
      <c r="F201" s="138" t="s">
        <v>6</v>
      </c>
      <c r="G201" s="810" t="s">
        <v>578</v>
      </c>
      <c r="H201" s="765" t="s">
        <v>391</v>
      </c>
      <c r="I201" s="734" t="s">
        <v>798</v>
      </c>
      <c r="J201" s="767" t="s">
        <v>685</v>
      </c>
      <c r="K201" s="767">
        <v>0</v>
      </c>
      <c r="L201" s="766">
        <v>1</v>
      </c>
      <c r="M201" s="768">
        <v>0</v>
      </c>
      <c r="N201" s="138">
        <f t="shared" si="2"/>
        <v>1</v>
      </c>
      <c r="O201" s="141"/>
      <c r="BA201" s="40" t="s">
        <v>592</v>
      </c>
      <c r="BB201" s="33"/>
      <c r="BC201" s="33"/>
      <c r="BD201" s="33"/>
      <c r="BE201" s="33"/>
      <c r="BF201" s="33"/>
      <c r="BG201" s="33"/>
      <c r="BH201" s="33"/>
      <c r="BI201" s="33"/>
      <c r="BJ201" s="33"/>
      <c r="BK201" s="33"/>
      <c r="BL201" s="33"/>
      <c r="BM201" s="70" t="s">
        <v>374</v>
      </c>
      <c r="BN201" s="33"/>
      <c r="BO201" s="33"/>
      <c r="BP201" s="33"/>
      <c r="BQ201" s="33"/>
      <c r="BR201" s="33"/>
      <c r="BS201" s="33"/>
      <c r="BT201" s="33"/>
      <c r="BU201" s="33"/>
      <c r="BV201" s="33"/>
      <c r="BW201" s="33"/>
      <c r="BX201" s="33"/>
      <c r="BY201" s="33"/>
      <c r="BZ201" s="33"/>
      <c r="CA201" s="33"/>
      <c r="CB201" s="33"/>
      <c r="CC201" s="33"/>
      <c r="CD201" s="33"/>
      <c r="CE201" s="33"/>
      <c r="CF201" s="33"/>
      <c r="CG201" s="33"/>
      <c r="CH201" s="33"/>
    </row>
    <row r="202" spans="1:86">
      <c r="A202" s="138" t="s">
        <v>203</v>
      </c>
      <c r="B202" s="138" t="s">
        <v>203</v>
      </c>
      <c r="C202" s="138" t="s">
        <v>567</v>
      </c>
      <c r="D202" s="763">
        <v>2015</v>
      </c>
      <c r="E202" s="138" t="s">
        <v>10</v>
      </c>
      <c r="F202" s="138" t="s">
        <v>6</v>
      </c>
      <c r="G202" s="810" t="s">
        <v>578</v>
      </c>
      <c r="H202" s="765" t="s">
        <v>392</v>
      </c>
      <c r="I202" s="766"/>
      <c r="J202" s="767" t="s">
        <v>685</v>
      </c>
      <c r="K202" s="767">
        <v>0</v>
      </c>
      <c r="L202" s="766">
        <v>3</v>
      </c>
      <c r="M202" s="768">
        <v>0</v>
      </c>
      <c r="N202" s="138">
        <f t="shared" si="2"/>
        <v>3</v>
      </c>
      <c r="O202" s="141"/>
      <c r="BA202" s="40" t="s">
        <v>593</v>
      </c>
      <c r="BB202" s="33"/>
      <c r="BC202" s="33"/>
      <c r="BD202" s="33"/>
      <c r="BE202" s="33"/>
      <c r="BF202" s="33"/>
      <c r="BG202" s="33"/>
      <c r="BH202" s="33"/>
      <c r="BI202" s="33"/>
      <c r="BJ202" s="33"/>
      <c r="BK202" s="33"/>
      <c r="BL202" s="33"/>
      <c r="BM202" s="70" t="s">
        <v>473</v>
      </c>
      <c r="BN202" s="33"/>
      <c r="BO202" s="33"/>
      <c r="BP202" s="33"/>
      <c r="BQ202" s="33"/>
      <c r="BR202" s="33"/>
      <c r="BS202" s="33"/>
      <c r="BT202" s="33"/>
      <c r="BU202" s="33"/>
      <c r="BV202" s="33"/>
      <c r="BW202" s="33"/>
      <c r="BX202" s="33"/>
      <c r="BY202" s="33"/>
      <c r="BZ202" s="33"/>
      <c r="CA202" s="33"/>
      <c r="CB202" s="33"/>
      <c r="CC202" s="33"/>
      <c r="CD202" s="33"/>
      <c r="CE202" s="33"/>
      <c r="CF202" s="33"/>
      <c r="CG202" s="33"/>
      <c r="CH202" s="33"/>
    </row>
    <row r="203" spans="1:86">
      <c r="A203" s="138" t="s">
        <v>203</v>
      </c>
      <c r="B203" s="138" t="s">
        <v>203</v>
      </c>
      <c r="C203" s="138" t="s">
        <v>567</v>
      </c>
      <c r="D203" s="138">
        <v>2015</v>
      </c>
      <c r="E203" s="138" t="s">
        <v>10</v>
      </c>
      <c r="F203" s="138" t="s">
        <v>6</v>
      </c>
      <c r="G203" s="810" t="s">
        <v>578</v>
      </c>
      <c r="H203" s="765" t="s">
        <v>395</v>
      </c>
      <c r="I203" s="766">
        <v>2</v>
      </c>
      <c r="J203" s="767" t="s">
        <v>685</v>
      </c>
      <c r="K203" s="767">
        <v>0</v>
      </c>
      <c r="L203" s="766">
        <v>18</v>
      </c>
      <c r="M203" s="768">
        <v>0</v>
      </c>
      <c r="N203" s="138">
        <f t="shared" si="2"/>
        <v>18</v>
      </c>
      <c r="O203" s="141"/>
      <c r="BA203" s="40" t="s">
        <v>594</v>
      </c>
      <c r="BB203" s="33"/>
      <c r="BC203" s="33"/>
      <c r="BD203" s="33"/>
      <c r="BE203" s="33"/>
      <c r="BF203" s="33"/>
      <c r="BG203" s="33"/>
      <c r="BH203" s="33"/>
      <c r="BI203" s="33"/>
      <c r="BJ203" s="33"/>
      <c r="BK203" s="33"/>
      <c r="BL203" s="33"/>
      <c r="BM203" s="70" t="s">
        <v>375</v>
      </c>
      <c r="BN203" s="33"/>
      <c r="BO203" s="33"/>
      <c r="BP203" s="33"/>
      <c r="BQ203" s="33"/>
      <c r="BR203" s="33"/>
      <c r="BS203" s="33"/>
      <c r="BT203" s="33"/>
      <c r="BU203" s="33"/>
      <c r="BV203" s="33"/>
      <c r="BW203" s="33"/>
      <c r="BX203" s="33"/>
      <c r="BY203" s="33"/>
      <c r="BZ203" s="33"/>
      <c r="CA203" s="33"/>
      <c r="CB203" s="33"/>
      <c r="CC203" s="33"/>
      <c r="CD203" s="33"/>
      <c r="CE203" s="33"/>
      <c r="CF203" s="33"/>
      <c r="CG203" s="33"/>
      <c r="CH203" s="33"/>
    </row>
    <row r="204" spans="1:86">
      <c r="A204" s="138" t="s">
        <v>203</v>
      </c>
      <c r="B204" s="138" t="s">
        <v>203</v>
      </c>
      <c r="C204" s="138" t="s">
        <v>567</v>
      </c>
      <c r="D204" s="763">
        <v>2015</v>
      </c>
      <c r="E204" s="138" t="s">
        <v>10</v>
      </c>
      <c r="F204" s="138" t="s">
        <v>6</v>
      </c>
      <c r="G204" s="810" t="s">
        <v>578</v>
      </c>
      <c r="H204" s="765" t="s">
        <v>399</v>
      </c>
      <c r="I204" s="766">
        <v>1</v>
      </c>
      <c r="J204" s="767" t="s">
        <v>685</v>
      </c>
      <c r="K204" s="767">
        <v>0</v>
      </c>
      <c r="L204" s="766">
        <v>18</v>
      </c>
      <c r="M204" s="768">
        <v>0</v>
      </c>
      <c r="N204" s="138">
        <f t="shared" si="2"/>
        <v>18</v>
      </c>
      <c r="O204" s="141"/>
      <c r="BA204" s="40" t="s">
        <v>595</v>
      </c>
      <c r="BB204" s="33"/>
      <c r="BC204" s="33"/>
      <c r="BD204" s="33"/>
      <c r="BE204" s="33"/>
      <c r="BF204" s="33"/>
      <c r="BG204" s="33"/>
      <c r="BH204" s="33"/>
      <c r="BI204" s="33"/>
      <c r="BJ204" s="33"/>
      <c r="BK204" s="33"/>
      <c r="BL204" s="33"/>
      <c r="BM204" s="70" t="s">
        <v>46</v>
      </c>
      <c r="BN204" s="33"/>
      <c r="BO204" s="33"/>
      <c r="BP204" s="33"/>
      <c r="BQ204" s="33"/>
      <c r="BR204" s="33"/>
      <c r="BS204" s="33"/>
      <c r="BT204" s="33"/>
      <c r="BU204" s="33"/>
      <c r="BV204" s="33"/>
      <c r="BW204" s="33"/>
      <c r="BX204" s="33"/>
      <c r="BY204" s="33"/>
      <c r="BZ204" s="33"/>
      <c r="CA204" s="33"/>
      <c r="CB204" s="33"/>
      <c r="CC204" s="33"/>
      <c r="CD204" s="33"/>
      <c r="CE204" s="33"/>
      <c r="CF204" s="33"/>
      <c r="CG204" s="33"/>
      <c r="CH204" s="33"/>
    </row>
    <row r="205" spans="1:86">
      <c r="A205" s="138" t="s">
        <v>203</v>
      </c>
      <c r="B205" s="138" t="s">
        <v>203</v>
      </c>
      <c r="C205" s="138" t="s">
        <v>567</v>
      </c>
      <c r="D205" s="138">
        <v>2015</v>
      </c>
      <c r="E205" s="138" t="s">
        <v>10</v>
      </c>
      <c r="F205" s="138" t="s">
        <v>6</v>
      </c>
      <c r="G205" s="810" t="s">
        <v>578</v>
      </c>
      <c r="H205" s="765" t="s">
        <v>400</v>
      </c>
      <c r="I205" s="766">
        <v>1</v>
      </c>
      <c r="J205" s="767" t="s">
        <v>685</v>
      </c>
      <c r="K205" s="767">
        <v>0</v>
      </c>
      <c r="L205" s="766">
        <v>23</v>
      </c>
      <c r="M205" s="768">
        <v>0</v>
      </c>
      <c r="N205" s="138">
        <f t="shared" ref="N205:N268" si="3">K205+L205+M205</f>
        <v>23</v>
      </c>
      <c r="O205" s="141"/>
      <c r="BA205" s="40" t="s">
        <v>596</v>
      </c>
      <c r="BB205" s="33"/>
      <c r="BC205" s="33"/>
      <c r="BD205" s="33"/>
      <c r="BE205" s="33"/>
      <c r="BF205" s="33"/>
      <c r="BG205" s="33"/>
      <c r="BH205" s="33"/>
      <c r="BI205" s="33"/>
      <c r="BJ205" s="33"/>
      <c r="BK205" s="33"/>
      <c r="BL205" s="33"/>
      <c r="BM205" s="70" t="s">
        <v>376</v>
      </c>
      <c r="BN205" s="33"/>
      <c r="BO205" s="33"/>
      <c r="BP205" s="33"/>
      <c r="BQ205" s="33"/>
      <c r="BR205" s="33"/>
      <c r="BS205" s="33"/>
      <c r="BT205" s="33"/>
      <c r="BU205" s="33"/>
      <c r="BV205" s="33"/>
      <c r="BW205" s="33"/>
      <c r="BX205" s="33"/>
      <c r="BY205" s="33"/>
      <c r="BZ205" s="33"/>
      <c r="CA205" s="33"/>
      <c r="CB205" s="33"/>
      <c r="CC205" s="33"/>
      <c r="CD205" s="33"/>
      <c r="CE205" s="33"/>
      <c r="CF205" s="33"/>
      <c r="CG205" s="33"/>
      <c r="CH205" s="33"/>
    </row>
    <row r="206" spans="1:86">
      <c r="A206" s="138" t="s">
        <v>203</v>
      </c>
      <c r="B206" s="138" t="s">
        <v>203</v>
      </c>
      <c r="C206" s="138" t="s">
        <v>567</v>
      </c>
      <c r="D206" s="763">
        <v>2015</v>
      </c>
      <c r="E206" s="138" t="s">
        <v>10</v>
      </c>
      <c r="F206" s="138" t="s">
        <v>6</v>
      </c>
      <c r="G206" s="810" t="s">
        <v>578</v>
      </c>
      <c r="H206" s="765" t="s">
        <v>401</v>
      </c>
      <c r="I206" s="766">
        <v>1</v>
      </c>
      <c r="J206" s="767" t="s">
        <v>685</v>
      </c>
      <c r="K206" s="767">
        <v>0</v>
      </c>
      <c r="L206" s="766">
        <v>17</v>
      </c>
      <c r="M206" s="768">
        <v>0</v>
      </c>
      <c r="N206" s="138">
        <f t="shared" si="3"/>
        <v>17</v>
      </c>
      <c r="O206" s="141"/>
      <c r="BA206" s="40" t="s">
        <v>597</v>
      </c>
      <c r="BB206" s="33"/>
      <c r="BC206" s="33"/>
      <c r="BD206" s="33"/>
      <c r="BE206" s="33"/>
      <c r="BF206" s="33"/>
      <c r="BG206" s="33"/>
      <c r="BH206" s="33"/>
      <c r="BI206" s="33"/>
      <c r="BJ206" s="33"/>
      <c r="BK206" s="33"/>
      <c r="BL206" s="33"/>
      <c r="BM206" s="70" t="s">
        <v>377</v>
      </c>
      <c r="BN206" s="33"/>
      <c r="BO206" s="33"/>
      <c r="BP206" s="33"/>
      <c r="BQ206" s="33"/>
      <c r="BR206" s="33"/>
      <c r="BS206" s="33"/>
      <c r="BT206" s="33"/>
      <c r="BU206" s="33"/>
      <c r="BV206" s="33"/>
      <c r="BW206" s="33"/>
      <c r="BX206" s="33"/>
      <c r="BY206" s="33"/>
      <c r="BZ206" s="33"/>
      <c r="CA206" s="33"/>
      <c r="CB206" s="33"/>
      <c r="CC206" s="33"/>
      <c r="CD206" s="33"/>
      <c r="CE206" s="33"/>
      <c r="CF206" s="33"/>
      <c r="CG206" s="33"/>
      <c r="CH206" s="33"/>
    </row>
    <row r="207" spans="1:86">
      <c r="A207" s="138" t="s">
        <v>203</v>
      </c>
      <c r="B207" s="138" t="s">
        <v>203</v>
      </c>
      <c r="C207" s="138" t="s">
        <v>567</v>
      </c>
      <c r="D207" s="138">
        <v>2015</v>
      </c>
      <c r="E207" s="138" t="s">
        <v>10</v>
      </c>
      <c r="F207" s="138" t="s">
        <v>6</v>
      </c>
      <c r="G207" s="810" t="s">
        <v>578</v>
      </c>
      <c r="H207" s="765" t="s">
        <v>406</v>
      </c>
      <c r="I207" s="766">
        <v>1</v>
      </c>
      <c r="J207" s="767" t="s">
        <v>685</v>
      </c>
      <c r="K207" s="767">
        <v>0</v>
      </c>
      <c r="L207" s="766">
        <v>2</v>
      </c>
      <c r="M207" s="768">
        <v>0</v>
      </c>
      <c r="N207" s="138">
        <f t="shared" si="3"/>
        <v>2</v>
      </c>
      <c r="O207" s="141"/>
      <c r="BA207" s="40" t="s">
        <v>598</v>
      </c>
      <c r="BB207" s="33"/>
      <c r="BC207" s="33"/>
      <c r="BD207" s="33"/>
      <c r="BE207" s="33"/>
      <c r="BF207" s="33"/>
      <c r="BG207" s="33"/>
      <c r="BH207" s="33"/>
      <c r="BI207" s="33"/>
      <c r="BJ207" s="33"/>
      <c r="BK207" s="33"/>
      <c r="BL207" s="33"/>
      <c r="BM207" s="70" t="s">
        <v>378</v>
      </c>
      <c r="BN207" s="33"/>
      <c r="BO207" s="33"/>
      <c r="BP207" s="33"/>
      <c r="BQ207" s="33"/>
      <c r="BR207" s="33"/>
      <c r="BS207" s="33"/>
      <c r="BT207" s="33"/>
      <c r="BU207" s="33"/>
      <c r="BV207" s="33"/>
      <c r="BW207" s="33"/>
      <c r="BX207" s="33"/>
      <c r="BY207" s="33"/>
      <c r="BZ207" s="33"/>
      <c r="CA207" s="33"/>
      <c r="CB207" s="33"/>
      <c r="CC207" s="33"/>
      <c r="CD207" s="33"/>
      <c r="CE207" s="33"/>
      <c r="CF207" s="33"/>
      <c r="CG207" s="33"/>
      <c r="CH207" s="33"/>
    </row>
    <row r="208" spans="1:86" ht="15">
      <c r="A208" s="138" t="s">
        <v>203</v>
      </c>
      <c r="B208" s="138" t="s">
        <v>203</v>
      </c>
      <c r="C208" s="138" t="s">
        <v>567</v>
      </c>
      <c r="D208" s="763">
        <v>2015</v>
      </c>
      <c r="E208" s="138" t="s">
        <v>10</v>
      </c>
      <c r="F208" s="138" t="s">
        <v>6</v>
      </c>
      <c r="G208" s="810" t="s">
        <v>578</v>
      </c>
      <c r="H208" s="765" t="s">
        <v>415</v>
      </c>
      <c r="I208" s="766" t="s">
        <v>798</v>
      </c>
      <c r="J208" s="767" t="s">
        <v>685</v>
      </c>
      <c r="K208" s="767">
        <v>0</v>
      </c>
      <c r="L208" s="766">
        <v>150</v>
      </c>
      <c r="M208" s="768">
        <v>0</v>
      </c>
      <c r="N208" s="138">
        <f t="shared" si="3"/>
        <v>150</v>
      </c>
      <c r="O208" s="141"/>
      <c r="BA208" s="86" t="s">
        <v>599</v>
      </c>
      <c r="BB208" s="33"/>
      <c r="BC208" s="33"/>
      <c r="BD208" s="33"/>
      <c r="BE208" s="33"/>
      <c r="BF208" s="33"/>
      <c r="BG208" s="33"/>
      <c r="BH208" s="33"/>
      <c r="BI208" s="33"/>
      <c r="BJ208" s="33"/>
      <c r="BK208" s="33"/>
      <c r="BL208" s="33"/>
      <c r="BM208" s="70" t="s">
        <v>379</v>
      </c>
      <c r="BN208" s="33"/>
      <c r="BO208" s="33"/>
      <c r="BP208" s="33"/>
      <c r="BQ208" s="33"/>
      <c r="BR208" s="33"/>
      <c r="BS208" s="33"/>
      <c r="BT208" s="33"/>
      <c r="BU208" s="33"/>
      <c r="BV208" s="33"/>
      <c r="BW208" s="33"/>
      <c r="BX208" s="33"/>
      <c r="BY208" s="33"/>
      <c r="BZ208" s="33"/>
      <c r="CA208" s="33"/>
      <c r="CB208" s="33"/>
      <c r="CC208" s="33"/>
      <c r="CD208" s="33"/>
      <c r="CE208" s="33"/>
      <c r="CF208" s="33"/>
      <c r="CG208" s="33"/>
      <c r="CH208" s="33"/>
    </row>
    <row r="209" spans="1:86">
      <c r="A209" s="138" t="s">
        <v>203</v>
      </c>
      <c r="B209" s="138" t="s">
        <v>203</v>
      </c>
      <c r="C209" s="138" t="s">
        <v>567</v>
      </c>
      <c r="D209" s="138">
        <v>2015</v>
      </c>
      <c r="E209" s="138" t="s">
        <v>10</v>
      </c>
      <c r="F209" s="138" t="s">
        <v>6</v>
      </c>
      <c r="G209" s="810" t="s">
        <v>578</v>
      </c>
      <c r="H209" s="765" t="s">
        <v>678</v>
      </c>
      <c r="I209" s="766" t="s">
        <v>798</v>
      </c>
      <c r="J209" s="767" t="s">
        <v>685</v>
      </c>
      <c r="K209" s="767">
        <v>0</v>
      </c>
      <c r="L209" s="766">
        <v>38</v>
      </c>
      <c r="M209" s="768">
        <v>0</v>
      </c>
      <c r="N209" s="138">
        <f t="shared" si="3"/>
        <v>38</v>
      </c>
      <c r="O209" s="141"/>
      <c r="BA209" s="40" t="s">
        <v>623</v>
      </c>
      <c r="BB209" s="33"/>
      <c r="BC209" s="33"/>
      <c r="BD209" s="33"/>
      <c r="BE209" s="33"/>
      <c r="BF209" s="33"/>
      <c r="BG209" s="33"/>
      <c r="BH209" s="33"/>
      <c r="BI209" s="33"/>
      <c r="BJ209" s="33"/>
      <c r="BK209" s="33"/>
      <c r="BL209" s="33"/>
      <c r="BM209" s="70" t="s">
        <v>380</v>
      </c>
      <c r="BN209" s="33"/>
      <c r="BO209" s="33"/>
      <c r="BP209" s="33"/>
      <c r="BQ209" s="33"/>
      <c r="BR209" s="33"/>
      <c r="BS209" s="33"/>
      <c r="BT209" s="33"/>
      <c r="BU209" s="33"/>
      <c r="BV209" s="33"/>
      <c r="BW209" s="33"/>
      <c r="BX209" s="33"/>
      <c r="BY209" s="33"/>
      <c r="BZ209" s="33"/>
      <c r="CA209" s="33"/>
      <c r="CB209" s="33"/>
      <c r="CC209" s="33"/>
      <c r="CD209" s="33"/>
      <c r="CE209" s="33"/>
      <c r="CF209" s="33"/>
      <c r="CG209" s="33"/>
      <c r="CH209" s="33"/>
    </row>
    <row r="210" spans="1:86">
      <c r="A210" s="138" t="s">
        <v>203</v>
      </c>
      <c r="B210" s="138" t="s">
        <v>203</v>
      </c>
      <c r="C210" s="138" t="s">
        <v>567</v>
      </c>
      <c r="D210" s="763">
        <v>2015</v>
      </c>
      <c r="E210" s="138" t="s">
        <v>10</v>
      </c>
      <c r="F210" s="138" t="s">
        <v>6</v>
      </c>
      <c r="G210" s="810" t="s">
        <v>578</v>
      </c>
      <c r="H210" s="765" t="s">
        <v>659</v>
      </c>
      <c r="I210" s="766">
        <v>2</v>
      </c>
      <c r="J210" s="767" t="s">
        <v>685</v>
      </c>
      <c r="K210" s="767">
        <v>0</v>
      </c>
      <c r="L210" s="766">
        <v>100</v>
      </c>
      <c r="M210" s="768">
        <v>0</v>
      </c>
      <c r="N210" s="138">
        <f t="shared" si="3"/>
        <v>100</v>
      </c>
      <c r="O210" s="141" t="s">
        <v>992</v>
      </c>
      <c r="BA210" s="40" t="s">
        <v>624</v>
      </c>
      <c r="BB210" s="33"/>
      <c r="BC210" s="33"/>
      <c r="BD210" s="33"/>
      <c r="BE210" s="33"/>
      <c r="BF210" s="33"/>
      <c r="BG210" s="33"/>
      <c r="BH210" s="33"/>
      <c r="BI210" s="33"/>
      <c r="BJ210" s="33"/>
      <c r="BK210" s="33"/>
      <c r="BL210" s="33"/>
      <c r="BM210" s="70" t="s">
        <v>381</v>
      </c>
      <c r="BN210" s="33"/>
      <c r="BO210" s="33"/>
      <c r="BP210" s="33"/>
      <c r="BQ210" s="33"/>
      <c r="BR210" s="33"/>
      <c r="BS210" s="33"/>
      <c r="BT210" s="33"/>
      <c r="BU210" s="33"/>
      <c r="BV210" s="33"/>
      <c r="BW210" s="33"/>
      <c r="BX210" s="33"/>
      <c r="BY210" s="33"/>
      <c r="BZ210" s="33"/>
      <c r="CA210" s="33"/>
      <c r="CB210" s="33"/>
      <c r="CC210" s="33"/>
      <c r="CD210" s="33"/>
      <c r="CE210" s="33"/>
      <c r="CF210" s="33"/>
      <c r="CG210" s="33"/>
      <c r="CH210" s="33"/>
    </row>
    <row r="211" spans="1:86">
      <c r="A211" s="138" t="s">
        <v>203</v>
      </c>
      <c r="B211" s="138" t="s">
        <v>203</v>
      </c>
      <c r="C211" s="138" t="s">
        <v>567</v>
      </c>
      <c r="D211" s="138">
        <v>2015</v>
      </c>
      <c r="E211" s="138" t="s">
        <v>10</v>
      </c>
      <c r="F211" s="138" t="s">
        <v>6</v>
      </c>
      <c r="G211" s="810" t="s">
        <v>578</v>
      </c>
      <c r="H211" s="765" t="s">
        <v>420</v>
      </c>
      <c r="I211" s="766">
        <v>1</v>
      </c>
      <c r="J211" s="767" t="s">
        <v>685</v>
      </c>
      <c r="K211" s="767">
        <v>0</v>
      </c>
      <c r="L211" s="766">
        <v>331</v>
      </c>
      <c r="M211" s="768">
        <v>0</v>
      </c>
      <c r="N211" s="138">
        <f t="shared" si="3"/>
        <v>331</v>
      </c>
      <c r="O211" s="141"/>
      <c r="BA211" s="40" t="s">
        <v>625</v>
      </c>
      <c r="BB211" s="33"/>
      <c r="BC211" s="33"/>
      <c r="BD211" s="33"/>
      <c r="BE211" s="33"/>
      <c r="BF211" s="33"/>
      <c r="BG211" s="33"/>
      <c r="BH211" s="33"/>
      <c r="BI211" s="33"/>
      <c r="BJ211" s="33"/>
      <c r="BK211" s="33"/>
      <c r="BL211" s="33"/>
      <c r="BM211" s="70" t="s">
        <v>474</v>
      </c>
      <c r="BN211" s="33"/>
      <c r="BO211" s="33"/>
      <c r="BP211" s="33"/>
      <c r="BQ211" s="33"/>
      <c r="BR211" s="33"/>
      <c r="BS211" s="33"/>
      <c r="BT211" s="33"/>
      <c r="BU211" s="33"/>
      <c r="BV211" s="33"/>
      <c r="BW211" s="33"/>
      <c r="BX211" s="33"/>
      <c r="BY211" s="33"/>
      <c r="BZ211" s="33"/>
      <c r="CA211" s="33"/>
      <c r="CB211" s="33"/>
      <c r="CC211" s="33"/>
      <c r="CD211" s="33"/>
      <c r="CE211" s="33"/>
      <c r="CF211" s="33"/>
      <c r="CG211" s="33"/>
      <c r="CH211" s="33"/>
    </row>
    <row r="212" spans="1:86" ht="15">
      <c r="A212" s="138" t="s">
        <v>203</v>
      </c>
      <c r="B212" s="138" t="s">
        <v>203</v>
      </c>
      <c r="C212" s="138" t="s">
        <v>567</v>
      </c>
      <c r="D212" s="763">
        <v>2015</v>
      </c>
      <c r="E212" s="138" t="s">
        <v>10</v>
      </c>
      <c r="F212" s="138" t="s">
        <v>6</v>
      </c>
      <c r="G212" s="810" t="s">
        <v>578</v>
      </c>
      <c r="H212" s="765" t="s">
        <v>421</v>
      </c>
      <c r="I212" s="766">
        <v>2</v>
      </c>
      <c r="J212" s="767" t="s">
        <v>685</v>
      </c>
      <c r="K212" s="767">
        <v>0</v>
      </c>
      <c r="L212" s="766">
        <v>10</v>
      </c>
      <c r="M212" s="768">
        <v>0</v>
      </c>
      <c r="N212" s="138">
        <f t="shared" si="3"/>
        <v>10</v>
      </c>
      <c r="O212" s="141"/>
      <c r="BA212" s="86" t="s">
        <v>600</v>
      </c>
      <c r="BB212" s="33"/>
      <c r="BC212" s="33"/>
      <c r="BD212" s="33"/>
      <c r="BE212" s="33"/>
      <c r="BF212" s="33"/>
      <c r="BG212" s="33"/>
      <c r="BH212" s="33"/>
      <c r="BI212" s="33"/>
      <c r="BJ212" s="33"/>
      <c r="BK212" s="33"/>
      <c r="BL212" s="33"/>
      <c r="BM212" s="70" t="s">
        <v>40</v>
      </c>
      <c r="BN212" s="33"/>
      <c r="BO212" s="33"/>
      <c r="BP212" s="33"/>
      <c r="BQ212" s="33"/>
      <c r="BR212" s="33"/>
      <c r="BS212" s="33"/>
      <c r="BT212" s="33"/>
      <c r="BU212" s="33"/>
      <c r="BV212" s="33"/>
      <c r="BW212" s="33"/>
      <c r="BX212" s="33"/>
      <c r="BY212" s="33"/>
      <c r="BZ212" s="33"/>
      <c r="CA212" s="33"/>
      <c r="CB212" s="33"/>
      <c r="CC212" s="33"/>
      <c r="CD212" s="33"/>
      <c r="CE212" s="33"/>
      <c r="CF212" s="33"/>
      <c r="CG212" s="33"/>
      <c r="CH212" s="33"/>
    </row>
    <row r="213" spans="1:86">
      <c r="A213" s="138" t="s">
        <v>203</v>
      </c>
      <c r="B213" s="138" t="s">
        <v>203</v>
      </c>
      <c r="C213" s="138" t="s">
        <v>567</v>
      </c>
      <c r="D213" s="138">
        <v>2015</v>
      </c>
      <c r="E213" s="138" t="s">
        <v>10</v>
      </c>
      <c r="F213" s="138" t="s">
        <v>6</v>
      </c>
      <c r="G213" s="810" t="s">
        <v>578</v>
      </c>
      <c r="H213" s="765" t="s">
        <v>660</v>
      </c>
      <c r="I213" s="766" t="s">
        <v>798</v>
      </c>
      <c r="J213" s="767" t="s">
        <v>685</v>
      </c>
      <c r="K213" s="767">
        <v>0</v>
      </c>
      <c r="L213" s="766">
        <v>20</v>
      </c>
      <c r="M213" s="768">
        <v>0</v>
      </c>
      <c r="N213" s="138">
        <f t="shared" si="3"/>
        <v>20</v>
      </c>
      <c r="O213" s="141"/>
      <c r="BA213" s="40" t="s">
        <v>601</v>
      </c>
      <c r="BB213" s="33"/>
      <c r="BC213" s="33"/>
      <c r="BD213" s="33"/>
      <c r="BE213" s="33"/>
      <c r="BF213" s="33"/>
      <c r="BG213" s="33"/>
      <c r="BH213" s="33"/>
      <c r="BI213" s="33"/>
      <c r="BJ213" s="33"/>
      <c r="BK213" s="33"/>
      <c r="BL213" s="33"/>
      <c r="BM213" s="70" t="s">
        <v>382</v>
      </c>
      <c r="BN213" s="33"/>
      <c r="BO213" s="33"/>
      <c r="BP213" s="33"/>
      <c r="BQ213" s="33"/>
      <c r="BR213" s="33"/>
      <c r="BS213" s="33"/>
      <c r="BT213" s="33"/>
      <c r="BU213" s="33"/>
      <c r="BV213" s="33"/>
      <c r="BW213" s="33"/>
      <c r="BX213" s="33"/>
      <c r="BY213" s="33"/>
      <c r="BZ213" s="33"/>
      <c r="CA213" s="33"/>
      <c r="CB213" s="33"/>
      <c r="CC213" s="33"/>
      <c r="CD213" s="33"/>
      <c r="CE213" s="33"/>
      <c r="CF213" s="33"/>
      <c r="CG213" s="33"/>
      <c r="CH213" s="33"/>
    </row>
    <row r="214" spans="1:86" ht="15">
      <c r="A214" s="138" t="s">
        <v>203</v>
      </c>
      <c r="B214" s="138" t="s">
        <v>203</v>
      </c>
      <c r="C214" s="138" t="s">
        <v>567</v>
      </c>
      <c r="D214" s="763">
        <v>2015</v>
      </c>
      <c r="E214" s="138" t="s">
        <v>10</v>
      </c>
      <c r="F214" s="138" t="s">
        <v>6</v>
      </c>
      <c r="G214" s="810" t="s">
        <v>578</v>
      </c>
      <c r="H214" s="765" t="s">
        <v>422</v>
      </c>
      <c r="I214" s="766" t="s">
        <v>798</v>
      </c>
      <c r="J214" s="767" t="s">
        <v>685</v>
      </c>
      <c r="K214" s="767">
        <v>0</v>
      </c>
      <c r="L214" s="766">
        <v>174</v>
      </c>
      <c r="M214" s="768">
        <v>0</v>
      </c>
      <c r="N214" s="138">
        <f t="shared" si="3"/>
        <v>174</v>
      </c>
      <c r="O214" s="141"/>
      <c r="BA214" s="86" t="s">
        <v>602</v>
      </c>
      <c r="BB214" s="33"/>
      <c r="BC214" s="33"/>
      <c r="BD214" s="33"/>
      <c r="BE214" s="33"/>
      <c r="BF214" s="33"/>
      <c r="BG214" s="33"/>
      <c r="BH214" s="33"/>
      <c r="BI214" s="33"/>
      <c r="BJ214" s="33"/>
      <c r="BK214" s="33"/>
      <c r="BL214" s="33"/>
      <c r="BM214" s="70" t="s">
        <v>383</v>
      </c>
      <c r="BN214" s="33"/>
      <c r="BO214" s="33"/>
      <c r="BP214" s="33"/>
      <c r="BQ214" s="33"/>
      <c r="BR214" s="33"/>
      <c r="BS214" s="33"/>
      <c r="BT214" s="33"/>
      <c r="BU214" s="33"/>
      <c r="BV214" s="33"/>
      <c r="BW214" s="33"/>
      <c r="BX214" s="33"/>
      <c r="BY214" s="33"/>
      <c r="BZ214" s="33"/>
      <c r="CA214" s="33"/>
      <c r="CB214" s="33"/>
      <c r="CC214" s="33"/>
      <c r="CD214" s="33"/>
      <c r="CE214" s="33"/>
      <c r="CF214" s="33"/>
      <c r="CG214" s="33"/>
      <c r="CH214" s="33"/>
    </row>
    <row r="215" spans="1:86">
      <c r="A215" s="138" t="s">
        <v>203</v>
      </c>
      <c r="B215" s="138" t="s">
        <v>203</v>
      </c>
      <c r="C215" s="138" t="s">
        <v>567</v>
      </c>
      <c r="D215" s="138">
        <v>2015</v>
      </c>
      <c r="E215" s="138" t="s">
        <v>10</v>
      </c>
      <c r="F215" s="138" t="s">
        <v>6</v>
      </c>
      <c r="G215" s="810" t="s">
        <v>578</v>
      </c>
      <c r="H215" s="765" t="s">
        <v>427</v>
      </c>
      <c r="I215" s="766">
        <v>2</v>
      </c>
      <c r="J215" s="767" t="s">
        <v>685</v>
      </c>
      <c r="K215" s="767">
        <v>0</v>
      </c>
      <c r="L215" s="766">
        <v>630</v>
      </c>
      <c r="M215" s="768">
        <v>0</v>
      </c>
      <c r="N215" s="138">
        <f t="shared" si="3"/>
        <v>630</v>
      </c>
      <c r="O215" s="141"/>
      <c r="BA215" s="40" t="s">
        <v>603</v>
      </c>
      <c r="BB215" s="33"/>
      <c r="BC215" s="33"/>
      <c r="BD215" s="33"/>
      <c r="BE215" s="33"/>
      <c r="BF215" s="33"/>
      <c r="BG215" s="33"/>
      <c r="BH215" s="33"/>
      <c r="BI215" s="33"/>
      <c r="BJ215" s="33"/>
      <c r="BK215" s="33"/>
      <c r="BL215" s="33"/>
      <c r="BM215" s="70" t="s">
        <v>384</v>
      </c>
      <c r="BN215" s="33"/>
      <c r="BO215" s="33"/>
      <c r="BP215" s="33"/>
      <c r="BQ215" s="33"/>
      <c r="BR215" s="33"/>
      <c r="BS215" s="33"/>
      <c r="BT215" s="33"/>
      <c r="BU215" s="33"/>
      <c r="BV215" s="33"/>
      <c r="BW215" s="33"/>
      <c r="BX215" s="33"/>
      <c r="BY215" s="33"/>
      <c r="BZ215" s="33"/>
      <c r="CA215" s="33"/>
      <c r="CB215" s="33"/>
      <c r="CC215" s="33"/>
      <c r="CD215" s="33"/>
      <c r="CE215" s="33"/>
      <c r="CF215" s="33"/>
      <c r="CG215" s="33"/>
      <c r="CH215" s="33"/>
    </row>
    <row r="216" spans="1:86">
      <c r="A216" s="138" t="s">
        <v>203</v>
      </c>
      <c r="B216" s="138" t="s">
        <v>203</v>
      </c>
      <c r="C216" s="138" t="s">
        <v>567</v>
      </c>
      <c r="D216" s="763">
        <v>2015</v>
      </c>
      <c r="E216" s="138" t="s">
        <v>10</v>
      </c>
      <c r="F216" s="138" t="s">
        <v>6</v>
      </c>
      <c r="G216" s="810" t="s">
        <v>578</v>
      </c>
      <c r="H216" s="765" t="s">
        <v>680</v>
      </c>
      <c r="I216" s="766" t="s">
        <v>798</v>
      </c>
      <c r="J216" s="767" t="s">
        <v>685</v>
      </c>
      <c r="K216" s="767">
        <v>0</v>
      </c>
      <c r="L216" s="766">
        <v>6</v>
      </c>
      <c r="M216" s="768">
        <v>0</v>
      </c>
      <c r="N216" s="138">
        <f t="shared" si="3"/>
        <v>6</v>
      </c>
      <c r="O216" s="141"/>
      <c r="BA216" s="40" t="s">
        <v>604</v>
      </c>
      <c r="BB216" s="33"/>
      <c r="BC216" s="33"/>
      <c r="BD216" s="33"/>
      <c r="BE216" s="33"/>
      <c r="BF216" s="33"/>
      <c r="BG216" s="33"/>
      <c r="BH216" s="33"/>
      <c r="BI216" s="33"/>
      <c r="BJ216" s="33"/>
      <c r="BK216" s="33"/>
      <c r="BL216" s="33"/>
      <c r="BM216" s="70" t="s">
        <v>385</v>
      </c>
      <c r="BN216" s="33"/>
      <c r="BO216" s="33"/>
      <c r="BP216" s="33"/>
      <c r="BQ216" s="33"/>
      <c r="BR216" s="33"/>
      <c r="BS216" s="33"/>
      <c r="BT216" s="33"/>
      <c r="BU216" s="33"/>
      <c r="BV216" s="33"/>
      <c r="BW216" s="33"/>
      <c r="BX216" s="33"/>
      <c r="BY216" s="33"/>
      <c r="BZ216" s="33"/>
      <c r="CA216" s="33"/>
      <c r="CB216" s="33"/>
      <c r="CC216" s="33"/>
      <c r="CD216" s="33"/>
      <c r="CE216" s="33"/>
      <c r="CF216" s="33"/>
      <c r="CG216" s="33"/>
      <c r="CH216" s="33"/>
    </row>
    <row r="217" spans="1:86">
      <c r="A217" s="138" t="s">
        <v>203</v>
      </c>
      <c r="B217" s="138" t="s">
        <v>203</v>
      </c>
      <c r="C217" s="138" t="s">
        <v>567</v>
      </c>
      <c r="D217" s="138">
        <v>2015</v>
      </c>
      <c r="E217" s="138" t="s">
        <v>10</v>
      </c>
      <c r="F217" s="138" t="s">
        <v>6</v>
      </c>
      <c r="G217" s="810" t="s">
        <v>578</v>
      </c>
      <c r="H217" s="765" t="s">
        <v>662</v>
      </c>
      <c r="I217" s="766" t="s">
        <v>798</v>
      </c>
      <c r="J217" s="767" t="s">
        <v>685</v>
      </c>
      <c r="K217" s="767">
        <v>0</v>
      </c>
      <c r="L217" s="766">
        <v>220</v>
      </c>
      <c r="M217" s="768">
        <v>0</v>
      </c>
      <c r="N217" s="138">
        <f t="shared" si="3"/>
        <v>220</v>
      </c>
      <c r="O217" s="141"/>
      <c r="BA217" s="40" t="s">
        <v>605</v>
      </c>
      <c r="BB217" s="33"/>
      <c r="BC217" s="33"/>
      <c r="BD217" s="33"/>
      <c r="BE217" s="33"/>
      <c r="BF217" s="33"/>
      <c r="BG217" s="33"/>
      <c r="BH217" s="33"/>
      <c r="BI217" s="33"/>
      <c r="BJ217" s="33"/>
      <c r="BK217" s="33"/>
      <c r="BL217" s="33"/>
      <c r="BM217" s="70" t="s">
        <v>386</v>
      </c>
      <c r="BN217" s="33"/>
      <c r="BO217" s="33"/>
      <c r="BP217" s="33"/>
      <c r="BQ217" s="33"/>
      <c r="BR217" s="33"/>
      <c r="BS217" s="33"/>
      <c r="BT217" s="33"/>
      <c r="BU217" s="33"/>
      <c r="BV217" s="33"/>
      <c r="BW217" s="33"/>
      <c r="BX217" s="33"/>
      <c r="BY217" s="33"/>
      <c r="BZ217" s="33"/>
      <c r="CA217" s="33"/>
      <c r="CB217" s="33"/>
      <c r="CC217" s="33"/>
      <c r="CD217" s="33"/>
      <c r="CE217" s="33"/>
      <c r="CF217" s="33"/>
      <c r="CG217" s="33"/>
      <c r="CH217" s="33"/>
    </row>
    <row r="218" spans="1:86">
      <c r="A218" s="138" t="s">
        <v>203</v>
      </c>
      <c r="B218" s="138" t="s">
        <v>203</v>
      </c>
      <c r="C218" s="138" t="s">
        <v>567</v>
      </c>
      <c r="D218" s="763">
        <v>2015</v>
      </c>
      <c r="E218" s="138" t="s">
        <v>10</v>
      </c>
      <c r="F218" s="138" t="s">
        <v>6</v>
      </c>
      <c r="G218" s="810" t="s">
        <v>578</v>
      </c>
      <c r="H218" s="765" t="s">
        <v>663</v>
      </c>
      <c r="I218" s="766" t="s">
        <v>798</v>
      </c>
      <c r="J218" s="767" t="s">
        <v>685</v>
      </c>
      <c r="K218" s="767">
        <v>0</v>
      </c>
      <c r="L218" s="766">
        <v>66</v>
      </c>
      <c r="M218" s="768">
        <v>0</v>
      </c>
      <c r="N218" s="138">
        <f t="shared" si="3"/>
        <v>66</v>
      </c>
      <c r="O218" s="141"/>
      <c r="BA218" s="40" t="s">
        <v>606</v>
      </c>
      <c r="BB218" s="33"/>
      <c r="BC218" s="33"/>
      <c r="BD218" s="33"/>
      <c r="BE218" s="33"/>
      <c r="BF218" s="33"/>
      <c r="BG218" s="33"/>
      <c r="BH218" s="33"/>
      <c r="BI218" s="33"/>
      <c r="BJ218" s="33"/>
      <c r="BK218" s="33"/>
      <c r="BL218" s="33"/>
      <c r="BM218" s="70" t="s">
        <v>387</v>
      </c>
      <c r="BN218" s="33"/>
      <c r="BO218" s="33"/>
      <c r="BP218" s="33"/>
      <c r="BQ218" s="33"/>
      <c r="BR218" s="33"/>
      <c r="BS218" s="33"/>
      <c r="BT218" s="33"/>
      <c r="BU218" s="33"/>
      <c r="BV218" s="33"/>
      <c r="BW218" s="33"/>
      <c r="BX218" s="33"/>
      <c r="BY218" s="33"/>
      <c r="BZ218" s="33"/>
      <c r="CA218" s="33"/>
      <c r="CB218" s="33"/>
      <c r="CC218" s="33"/>
      <c r="CD218" s="33"/>
      <c r="CE218" s="33"/>
      <c r="CF218" s="33"/>
      <c r="CG218" s="33"/>
      <c r="CH218" s="33"/>
    </row>
    <row r="219" spans="1:86" ht="15">
      <c r="A219" s="138" t="s">
        <v>203</v>
      </c>
      <c r="B219" s="138" t="s">
        <v>203</v>
      </c>
      <c r="C219" s="138" t="s">
        <v>567</v>
      </c>
      <c r="D219" s="138">
        <v>2015</v>
      </c>
      <c r="E219" s="138" t="s">
        <v>10</v>
      </c>
      <c r="F219" s="138" t="s">
        <v>6</v>
      </c>
      <c r="G219" s="810" t="s">
        <v>578</v>
      </c>
      <c r="H219" s="765" t="s">
        <v>38</v>
      </c>
      <c r="I219" s="766">
        <v>1</v>
      </c>
      <c r="J219" s="767" t="s">
        <v>685</v>
      </c>
      <c r="K219" s="767">
        <v>0</v>
      </c>
      <c r="L219" s="766">
        <v>356</v>
      </c>
      <c r="M219" s="768">
        <v>0</v>
      </c>
      <c r="N219" s="138">
        <f t="shared" si="3"/>
        <v>356</v>
      </c>
      <c r="O219" s="141"/>
      <c r="BA219" s="86" t="s">
        <v>607</v>
      </c>
      <c r="BB219" s="33"/>
      <c r="BC219" s="33"/>
      <c r="BD219" s="33"/>
      <c r="BE219" s="33"/>
      <c r="BF219" s="33"/>
      <c r="BG219" s="33"/>
      <c r="BH219" s="33"/>
      <c r="BI219" s="33"/>
      <c r="BJ219" s="33"/>
      <c r="BK219" s="33"/>
      <c r="BL219" s="33"/>
      <c r="BM219" s="70" t="s">
        <v>388</v>
      </c>
      <c r="BN219" s="33"/>
      <c r="BO219" s="33"/>
      <c r="BP219" s="33"/>
      <c r="BQ219" s="33"/>
      <c r="BR219" s="33"/>
      <c r="BS219" s="33"/>
      <c r="BT219" s="33"/>
      <c r="BU219" s="33"/>
      <c r="BV219" s="33"/>
      <c r="BW219" s="33"/>
      <c r="BX219" s="33"/>
      <c r="BY219" s="33"/>
      <c r="BZ219" s="33"/>
      <c r="CA219" s="33"/>
      <c r="CB219" s="33"/>
      <c r="CC219" s="33"/>
      <c r="CD219" s="33"/>
      <c r="CE219" s="33"/>
      <c r="CF219" s="33"/>
      <c r="CG219" s="33"/>
      <c r="CH219" s="33"/>
    </row>
    <row r="220" spans="1:86">
      <c r="A220" s="138" t="s">
        <v>203</v>
      </c>
      <c r="B220" s="138" t="s">
        <v>203</v>
      </c>
      <c r="C220" s="138" t="s">
        <v>567</v>
      </c>
      <c r="D220" s="763">
        <v>2015</v>
      </c>
      <c r="E220" s="138" t="s">
        <v>10</v>
      </c>
      <c r="F220" s="138" t="s">
        <v>6</v>
      </c>
      <c r="G220" s="810" t="s">
        <v>578</v>
      </c>
      <c r="H220" s="765" t="s">
        <v>430</v>
      </c>
      <c r="I220" s="766">
        <v>2</v>
      </c>
      <c r="J220" s="767" t="s">
        <v>685</v>
      </c>
      <c r="K220" s="767">
        <v>0</v>
      </c>
      <c r="L220" s="766">
        <v>68</v>
      </c>
      <c r="M220" s="768">
        <v>0</v>
      </c>
      <c r="N220" s="138">
        <f t="shared" si="3"/>
        <v>68</v>
      </c>
      <c r="O220" s="141"/>
      <c r="BA220" s="40" t="s">
        <v>608</v>
      </c>
      <c r="BB220" s="33"/>
      <c r="BC220" s="33"/>
      <c r="BD220" s="33"/>
      <c r="BE220" s="33"/>
      <c r="BF220" s="33"/>
      <c r="BG220" s="33"/>
      <c r="BH220" s="33"/>
      <c r="BI220" s="33"/>
      <c r="BJ220" s="33"/>
      <c r="BK220" s="33"/>
      <c r="BL220" s="33"/>
      <c r="BM220" s="70" t="s">
        <v>41</v>
      </c>
      <c r="BN220" s="33"/>
      <c r="BO220" s="33"/>
      <c r="BP220" s="33"/>
      <c r="BQ220" s="33"/>
      <c r="BR220" s="33"/>
      <c r="BS220" s="33"/>
      <c r="BT220" s="33"/>
      <c r="BU220" s="33"/>
      <c r="BV220" s="33"/>
      <c r="BW220" s="33"/>
      <c r="BX220" s="33"/>
      <c r="BY220" s="33"/>
      <c r="BZ220" s="33"/>
      <c r="CA220" s="33"/>
      <c r="CB220" s="33"/>
      <c r="CC220" s="33"/>
      <c r="CD220" s="33"/>
      <c r="CE220" s="33"/>
      <c r="CF220" s="33"/>
      <c r="CG220" s="33"/>
      <c r="CH220" s="33"/>
    </row>
    <row r="221" spans="1:86">
      <c r="A221" s="138" t="s">
        <v>203</v>
      </c>
      <c r="B221" s="138" t="s">
        <v>203</v>
      </c>
      <c r="C221" s="138" t="s">
        <v>567</v>
      </c>
      <c r="D221" s="138">
        <v>2015</v>
      </c>
      <c r="E221" s="138" t="s">
        <v>10</v>
      </c>
      <c r="F221" s="138" t="s">
        <v>6</v>
      </c>
      <c r="G221" s="810" t="s">
        <v>578</v>
      </c>
      <c r="H221" s="765" t="s">
        <v>698</v>
      </c>
      <c r="I221" s="766" t="s">
        <v>798</v>
      </c>
      <c r="J221" s="767" t="s">
        <v>685</v>
      </c>
      <c r="K221" s="767">
        <v>0</v>
      </c>
      <c r="L221" s="766">
        <v>26</v>
      </c>
      <c r="M221" s="768">
        <v>0</v>
      </c>
      <c r="N221" s="138">
        <f t="shared" si="3"/>
        <v>26</v>
      </c>
      <c r="O221" s="141"/>
      <c r="BA221" s="40" t="s">
        <v>609</v>
      </c>
      <c r="BB221" s="33"/>
      <c r="BC221" s="33"/>
      <c r="BD221" s="33"/>
      <c r="BE221" s="33"/>
      <c r="BF221" s="33"/>
      <c r="BG221" s="33"/>
      <c r="BH221" s="33"/>
      <c r="BI221" s="33"/>
      <c r="BJ221" s="33"/>
      <c r="BK221" s="33"/>
      <c r="BL221" s="33"/>
      <c r="BM221" s="70" t="s">
        <v>389</v>
      </c>
      <c r="BN221" s="33"/>
      <c r="BO221" s="33"/>
      <c r="BP221" s="33"/>
      <c r="BQ221" s="33"/>
      <c r="BR221" s="33"/>
      <c r="BS221" s="33"/>
      <c r="BT221" s="33"/>
      <c r="BU221" s="33"/>
      <c r="BV221" s="33"/>
      <c r="BW221" s="33"/>
      <c r="BX221" s="33"/>
      <c r="BY221" s="33"/>
      <c r="BZ221" s="33"/>
      <c r="CA221" s="33"/>
      <c r="CB221" s="33"/>
      <c r="CC221" s="33"/>
      <c r="CD221" s="33"/>
      <c r="CE221" s="33"/>
      <c r="CF221" s="33"/>
      <c r="CG221" s="33"/>
      <c r="CH221" s="33"/>
    </row>
    <row r="222" spans="1:86">
      <c r="A222" s="138" t="s">
        <v>203</v>
      </c>
      <c r="B222" s="138" t="s">
        <v>203</v>
      </c>
      <c r="C222" s="138" t="s">
        <v>567</v>
      </c>
      <c r="D222" s="138">
        <v>2015</v>
      </c>
      <c r="E222" s="138" t="s">
        <v>10</v>
      </c>
      <c r="F222" s="138" t="s">
        <v>6</v>
      </c>
      <c r="G222" s="810" t="s">
        <v>578</v>
      </c>
      <c r="H222" s="765" t="s">
        <v>664</v>
      </c>
      <c r="I222" s="766" t="s">
        <v>798</v>
      </c>
      <c r="J222" s="767" t="s">
        <v>685</v>
      </c>
      <c r="K222" s="767">
        <v>0</v>
      </c>
      <c r="L222" s="766">
        <v>148</v>
      </c>
      <c r="M222" s="768">
        <v>0</v>
      </c>
      <c r="N222" s="138">
        <f t="shared" si="3"/>
        <v>148</v>
      </c>
      <c r="O222" s="141"/>
      <c r="BA222" s="40" t="s">
        <v>610</v>
      </c>
      <c r="BB222" s="33"/>
      <c r="BC222" s="33"/>
      <c r="BD222" s="33"/>
      <c r="BE222" s="33"/>
      <c r="BF222" s="33"/>
      <c r="BG222" s="33"/>
      <c r="BH222" s="33"/>
      <c r="BI222" s="33"/>
      <c r="BJ222" s="33"/>
      <c r="BK222" s="33"/>
      <c r="BL222" s="33"/>
      <c r="BM222" s="70" t="s">
        <v>390</v>
      </c>
      <c r="BN222" s="33"/>
      <c r="BO222" s="33"/>
      <c r="BP222" s="33"/>
      <c r="BQ222" s="33"/>
      <c r="BR222" s="33"/>
      <c r="BS222" s="33"/>
      <c r="BT222" s="33"/>
      <c r="BU222" s="33"/>
      <c r="BV222" s="33"/>
      <c r="BW222" s="33"/>
      <c r="BX222" s="33"/>
      <c r="BY222" s="33"/>
      <c r="BZ222" s="33"/>
      <c r="CA222" s="33"/>
      <c r="CB222" s="33"/>
      <c r="CC222" s="33"/>
      <c r="CD222" s="33"/>
      <c r="CE222" s="33"/>
      <c r="CF222" s="33"/>
      <c r="CG222" s="33"/>
      <c r="CH222" s="33"/>
    </row>
    <row r="223" spans="1:86">
      <c r="A223" s="138" t="s">
        <v>203</v>
      </c>
      <c r="B223" s="138" t="s">
        <v>203</v>
      </c>
      <c r="C223" s="138" t="s">
        <v>567</v>
      </c>
      <c r="D223" s="763">
        <v>2015</v>
      </c>
      <c r="E223" s="138" t="s">
        <v>10</v>
      </c>
      <c r="F223" s="138" t="s">
        <v>6</v>
      </c>
      <c r="G223" s="810" t="s">
        <v>578</v>
      </c>
      <c r="H223" s="765" t="s">
        <v>448</v>
      </c>
      <c r="I223" s="766" t="s">
        <v>798</v>
      </c>
      <c r="J223" s="767" t="s">
        <v>685</v>
      </c>
      <c r="K223" s="767">
        <v>0</v>
      </c>
      <c r="L223" s="766">
        <v>1</v>
      </c>
      <c r="M223" s="768">
        <v>0</v>
      </c>
      <c r="N223" s="138">
        <f t="shared" si="3"/>
        <v>1</v>
      </c>
      <c r="O223" s="141"/>
      <c r="BA223" s="40" t="s">
        <v>611</v>
      </c>
      <c r="BB223" s="33"/>
      <c r="BC223" s="33"/>
      <c r="BD223" s="33"/>
      <c r="BE223" s="33"/>
      <c r="BF223" s="33"/>
      <c r="BG223" s="33"/>
      <c r="BH223" s="33"/>
      <c r="BI223" s="33"/>
      <c r="BJ223" s="33"/>
      <c r="BK223" s="33"/>
      <c r="BL223" s="33"/>
      <c r="BM223" s="70" t="s">
        <v>391</v>
      </c>
      <c r="BN223" s="33"/>
      <c r="BO223" s="33"/>
      <c r="BP223" s="33"/>
      <c r="BQ223" s="33"/>
      <c r="BR223" s="33"/>
      <c r="BS223" s="33"/>
      <c r="BT223" s="33"/>
      <c r="BU223" s="33"/>
      <c r="BV223" s="33"/>
      <c r="BW223" s="33"/>
      <c r="BX223" s="33"/>
      <c r="BY223" s="33"/>
      <c r="BZ223" s="33"/>
      <c r="CA223" s="33"/>
      <c r="CB223" s="33"/>
      <c r="CC223" s="33"/>
      <c r="CD223" s="33"/>
      <c r="CE223" s="33"/>
      <c r="CF223" s="33"/>
      <c r="CG223" s="33"/>
      <c r="CH223" s="33"/>
    </row>
    <row r="224" spans="1:86">
      <c r="A224" s="138" t="s">
        <v>203</v>
      </c>
      <c r="B224" s="138" t="s">
        <v>203</v>
      </c>
      <c r="C224" s="138" t="s">
        <v>567</v>
      </c>
      <c r="D224" s="138">
        <v>2015</v>
      </c>
      <c r="E224" s="138" t="s">
        <v>10</v>
      </c>
      <c r="F224" s="138" t="s">
        <v>6</v>
      </c>
      <c r="G224" s="810" t="s">
        <v>578</v>
      </c>
      <c r="H224" s="765" t="s">
        <v>699</v>
      </c>
      <c r="I224" s="766" t="s">
        <v>798</v>
      </c>
      <c r="J224" s="767" t="s">
        <v>685</v>
      </c>
      <c r="K224" s="767">
        <v>0</v>
      </c>
      <c r="L224" s="766">
        <v>7</v>
      </c>
      <c r="M224" s="768">
        <v>0</v>
      </c>
      <c r="N224" s="138">
        <f t="shared" si="3"/>
        <v>7</v>
      </c>
      <c r="O224" s="141"/>
      <c r="BA224" s="40" t="s">
        <v>612</v>
      </c>
      <c r="BB224" s="33"/>
      <c r="BC224" s="33"/>
      <c r="BD224" s="33"/>
      <c r="BE224" s="33"/>
      <c r="BF224" s="33"/>
      <c r="BG224" s="33"/>
      <c r="BH224" s="33"/>
      <c r="BI224" s="33"/>
      <c r="BJ224" s="33"/>
      <c r="BK224" s="33"/>
      <c r="BL224" s="33"/>
      <c r="BM224" s="70" t="s">
        <v>392</v>
      </c>
      <c r="BN224" s="33"/>
      <c r="BO224" s="33"/>
      <c r="BP224" s="33"/>
      <c r="BQ224" s="33"/>
      <c r="BR224" s="33"/>
      <c r="BS224" s="33"/>
      <c r="BT224" s="33"/>
      <c r="BU224" s="33"/>
      <c r="BV224" s="33"/>
      <c r="BW224" s="33"/>
      <c r="BX224" s="33"/>
      <c r="BY224" s="33"/>
      <c r="BZ224" s="33"/>
      <c r="CA224" s="33"/>
      <c r="CB224" s="33"/>
      <c r="CC224" s="33"/>
      <c r="CD224" s="33"/>
      <c r="CE224" s="33"/>
      <c r="CF224" s="33"/>
      <c r="CG224" s="33"/>
      <c r="CH224" s="33"/>
    </row>
    <row r="225" spans="1:86">
      <c r="A225" s="138" t="s">
        <v>203</v>
      </c>
      <c r="B225" s="138" t="s">
        <v>203</v>
      </c>
      <c r="C225" s="138" t="s">
        <v>567</v>
      </c>
      <c r="D225" s="763">
        <v>2015</v>
      </c>
      <c r="E225" s="138" t="s">
        <v>10</v>
      </c>
      <c r="F225" s="138" t="s">
        <v>6</v>
      </c>
      <c r="G225" s="810" t="s">
        <v>578</v>
      </c>
      <c r="H225" s="765" t="s">
        <v>682</v>
      </c>
      <c r="I225" s="766" t="s">
        <v>798</v>
      </c>
      <c r="J225" s="767" t="s">
        <v>685</v>
      </c>
      <c r="K225" s="767">
        <v>0</v>
      </c>
      <c r="L225" s="766">
        <v>19</v>
      </c>
      <c r="M225" s="768">
        <v>0</v>
      </c>
      <c r="N225" s="138">
        <f t="shared" si="3"/>
        <v>19</v>
      </c>
      <c r="O225" s="141"/>
      <c r="BA225" s="40" t="s">
        <v>613</v>
      </c>
      <c r="BB225" s="33"/>
      <c r="BC225" s="33"/>
      <c r="BD225" s="33"/>
      <c r="BE225" s="33"/>
      <c r="BF225" s="33"/>
      <c r="BG225" s="33"/>
      <c r="BH225" s="33"/>
      <c r="BI225" s="33"/>
      <c r="BJ225" s="33"/>
      <c r="BK225" s="33"/>
      <c r="BL225" s="33"/>
      <c r="BM225" s="70" t="s">
        <v>393</v>
      </c>
      <c r="BN225" s="33"/>
      <c r="BO225" s="33"/>
      <c r="BP225" s="33"/>
      <c r="BQ225" s="33"/>
      <c r="BR225" s="33"/>
      <c r="BS225" s="33"/>
      <c r="BT225" s="33"/>
      <c r="BU225" s="33"/>
      <c r="BV225" s="33"/>
      <c r="BW225" s="33"/>
      <c r="BX225" s="33"/>
      <c r="BY225" s="33"/>
      <c r="BZ225" s="33"/>
      <c r="CA225" s="33"/>
      <c r="CB225" s="33"/>
      <c r="CC225" s="33"/>
      <c r="CD225" s="33"/>
      <c r="CE225" s="33"/>
      <c r="CF225" s="33"/>
      <c r="CG225" s="33"/>
      <c r="CH225" s="33"/>
    </row>
    <row r="226" spans="1:86" ht="15">
      <c r="A226" s="138" t="s">
        <v>203</v>
      </c>
      <c r="B226" s="138" t="s">
        <v>203</v>
      </c>
      <c r="C226" s="138" t="s">
        <v>567</v>
      </c>
      <c r="D226" s="138">
        <v>2015</v>
      </c>
      <c r="E226" s="138" t="s">
        <v>10</v>
      </c>
      <c r="F226" s="138" t="s">
        <v>6</v>
      </c>
      <c r="G226" s="810" t="s">
        <v>578</v>
      </c>
      <c r="H226" s="765" t="s">
        <v>450</v>
      </c>
      <c r="I226" s="766" t="s">
        <v>798</v>
      </c>
      <c r="J226" s="767" t="s">
        <v>685</v>
      </c>
      <c r="K226" s="767">
        <v>0</v>
      </c>
      <c r="L226" s="766">
        <v>28</v>
      </c>
      <c r="M226" s="768">
        <v>1</v>
      </c>
      <c r="N226" s="138">
        <f t="shared" si="3"/>
        <v>29</v>
      </c>
      <c r="O226" s="141"/>
      <c r="BA226" s="86" t="s">
        <v>614</v>
      </c>
      <c r="BB226" s="33"/>
      <c r="BC226" s="33"/>
      <c r="BD226" s="33"/>
      <c r="BE226" s="33"/>
      <c r="BF226" s="33"/>
      <c r="BG226" s="33"/>
      <c r="BH226" s="33"/>
      <c r="BI226" s="33"/>
      <c r="BJ226" s="33"/>
      <c r="BK226" s="33"/>
      <c r="BL226" s="33"/>
      <c r="BM226" s="70" t="s">
        <v>394</v>
      </c>
      <c r="BN226" s="33"/>
      <c r="BO226" s="33"/>
      <c r="BP226" s="33"/>
      <c r="BQ226" s="33"/>
      <c r="BR226" s="33"/>
      <c r="BS226" s="33"/>
      <c r="BT226" s="33"/>
      <c r="BU226" s="33"/>
      <c r="BV226" s="33"/>
      <c r="BW226" s="33"/>
      <c r="BX226" s="33"/>
      <c r="BY226" s="33"/>
      <c r="BZ226" s="33"/>
      <c r="CA226" s="33"/>
      <c r="CB226" s="33"/>
      <c r="CC226" s="33"/>
      <c r="CD226" s="33"/>
      <c r="CE226" s="33"/>
      <c r="CF226" s="33"/>
      <c r="CG226" s="33"/>
      <c r="CH226" s="33"/>
    </row>
    <row r="227" spans="1:86">
      <c r="A227" s="138" t="s">
        <v>203</v>
      </c>
      <c r="B227" s="138" t="s">
        <v>203</v>
      </c>
      <c r="C227" s="138" t="s">
        <v>567</v>
      </c>
      <c r="D227" s="138">
        <v>2015</v>
      </c>
      <c r="E227" s="138" t="s">
        <v>10</v>
      </c>
      <c r="F227" s="138" t="s">
        <v>6</v>
      </c>
      <c r="G227" s="810" t="s">
        <v>578</v>
      </c>
      <c r="H227" s="765" t="s">
        <v>451</v>
      </c>
      <c r="I227" s="766">
        <v>2</v>
      </c>
      <c r="J227" s="767" t="s">
        <v>685</v>
      </c>
      <c r="K227" s="767">
        <v>0</v>
      </c>
      <c r="L227" s="766">
        <v>942</v>
      </c>
      <c r="M227" s="768">
        <v>13</v>
      </c>
      <c r="N227" s="138">
        <f t="shared" si="3"/>
        <v>955</v>
      </c>
      <c r="O227" s="141"/>
      <c r="BA227" s="40" t="s">
        <v>615</v>
      </c>
      <c r="BB227" s="33"/>
      <c r="BC227" s="33"/>
      <c r="BD227" s="33"/>
      <c r="BE227" s="33"/>
      <c r="BF227" s="33"/>
      <c r="BG227" s="33"/>
      <c r="BH227" s="33"/>
      <c r="BI227" s="33"/>
      <c r="BJ227" s="33"/>
      <c r="BK227" s="33"/>
      <c r="BL227" s="33"/>
      <c r="BM227" s="70" t="s">
        <v>395</v>
      </c>
      <c r="BN227" s="33"/>
      <c r="BO227" s="33"/>
      <c r="BP227" s="33"/>
      <c r="BQ227" s="33"/>
      <c r="BR227" s="33"/>
      <c r="BS227" s="33"/>
      <c r="BT227" s="33"/>
      <c r="BU227" s="33"/>
      <c r="BV227" s="33"/>
      <c r="BW227" s="33"/>
      <c r="BX227" s="33"/>
      <c r="BY227" s="33"/>
      <c r="BZ227" s="33"/>
      <c r="CA227" s="33"/>
      <c r="CB227" s="33"/>
      <c r="CC227" s="33"/>
      <c r="CD227" s="33"/>
      <c r="CE227" s="33"/>
      <c r="CF227" s="33"/>
      <c r="CG227" s="33"/>
      <c r="CH227" s="33"/>
    </row>
    <row r="228" spans="1:86" ht="15">
      <c r="A228" s="138" t="s">
        <v>203</v>
      </c>
      <c r="B228" s="138" t="s">
        <v>203</v>
      </c>
      <c r="C228" s="138" t="s">
        <v>567</v>
      </c>
      <c r="D228" s="763">
        <v>2015</v>
      </c>
      <c r="E228" s="138" t="s">
        <v>10</v>
      </c>
      <c r="F228" s="138" t="s">
        <v>6</v>
      </c>
      <c r="G228" s="810" t="s">
        <v>578</v>
      </c>
      <c r="H228" s="765" t="s">
        <v>683</v>
      </c>
      <c r="I228" s="766" t="s">
        <v>798</v>
      </c>
      <c r="J228" s="767" t="s">
        <v>685</v>
      </c>
      <c r="K228" s="767">
        <v>0</v>
      </c>
      <c r="L228" s="766">
        <v>62</v>
      </c>
      <c r="M228" s="768">
        <v>0</v>
      </c>
      <c r="N228" s="138">
        <f t="shared" si="3"/>
        <v>62</v>
      </c>
      <c r="O228" s="141"/>
      <c r="BA228" s="86" t="s">
        <v>616</v>
      </c>
      <c r="BB228" s="33"/>
      <c r="BC228" s="33"/>
      <c r="BD228" s="33"/>
      <c r="BE228" s="33"/>
      <c r="BF228" s="33"/>
      <c r="BG228" s="33"/>
      <c r="BH228" s="33"/>
      <c r="BI228" s="33"/>
      <c r="BJ228" s="33"/>
      <c r="BK228" s="33"/>
      <c r="BL228" s="33"/>
      <c r="BM228" s="70" t="s">
        <v>396</v>
      </c>
      <c r="BN228" s="33"/>
      <c r="BO228" s="33"/>
      <c r="BP228" s="33"/>
      <c r="BQ228" s="33"/>
      <c r="BR228" s="33"/>
      <c r="BS228" s="33"/>
      <c r="BT228" s="33"/>
      <c r="BU228" s="33"/>
      <c r="BV228" s="33"/>
      <c r="BW228" s="33"/>
      <c r="BX228" s="33"/>
      <c r="BY228" s="33"/>
      <c r="BZ228" s="33"/>
      <c r="CA228" s="33"/>
      <c r="CB228" s="33"/>
      <c r="CC228" s="33"/>
      <c r="CD228" s="33"/>
      <c r="CE228" s="33"/>
      <c r="CF228" s="33"/>
      <c r="CG228" s="33"/>
      <c r="CH228" s="33"/>
    </row>
    <row r="229" spans="1:86">
      <c r="A229" s="138" t="s">
        <v>203</v>
      </c>
      <c r="B229" s="138" t="s">
        <v>203</v>
      </c>
      <c r="C229" s="138" t="s">
        <v>567</v>
      </c>
      <c r="D229" s="138">
        <v>2015</v>
      </c>
      <c r="E229" s="138" t="s">
        <v>10</v>
      </c>
      <c r="F229" s="138" t="s">
        <v>6</v>
      </c>
      <c r="G229" s="810" t="s">
        <v>578</v>
      </c>
      <c r="H229" s="765" t="s">
        <v>666</v>
      </c>
      <c r="I229" s="766">
        <v>2</v>
      </c>
      <c r="J229" s="767" t="s">
        <v>685</v>
      </c>
      <c r="K229" s="767">
        <v>0</v>
      </c>
      <c r="L229" s="766">
        <v>2411</v>
      </c>
      <c r="M229" s="768">
        <v>0</v>
      </c>
      <c r="N229" s="138">
        <f t="shared" si="3"/>
        <v>2411</v>
      </c>
      <c r="O229" s="141"/>
      <c r="BA229" s="40" t="s">
        <v>617</v>
      </c>
      <c r="BB229" s="33"/>
      <c r="BC229" s="33"/>
      <c r="BD229" s="33"/>
      <c r="BE229" s="33"/>
      <c r="BF229" s="33"/>
      <c r="BG229" s="33"/>
      <c r="BH229" s="33"/>
      <c r="BI229" s="33"/>
      <c r="BJ229" s="33"/>
      <c r="BK229" s="33"/>
      <c r="BL229" s="33"/>
      <c r="BM229" s="70" t="s">
        <v>397</v>
      </c>
      <c r="BN229" s="33"/>
      <c r="BO229" s="33"/>
      <c r="BP229" s="33"/>
      <c r="BQ229" s="33"/>
      <c r="BR229" s="33"/>
      <c r="BS229" s="33"/>
      <c r="BT229" s="33"/>
      <c r="BU229" s="33"/>
      <c r="BV229" s="33"/>
      <c r="BW229" s="33"/>
      <c r="BX229" s="33"/>
      <c r="BY229" s="33"/>
      <c r="BZ229" s="33"/>
      <c r="CA229" s="33"/>
      <c r="CB229" s="33"/>
      <c r="CC229" s="33"/>
      <c r="CD229" s="33"/>
      <c r="CE229" s="33"/>
      <c r="CF229" s="33"/>
      <c r="CG229" s="33"/>
      <c r="CH229" s="33"/>
    </row>
    <row r="230" spans="1:86">
      <c r="A230" s="138" t="s">
        <v>203</v>
      </c>
      <c r="B230" s="138" t="s">
        <v>203</v>
      </c>
      <c r="C230" s="138" t="s">
        <v>567</v>
      </c>
      <c r="D230" s="763">
        <v>2015</v>
      </c>
      <c r="E230" s="138" t="s">
        <v>10</v>
      </c>
      <c r="F230" s="138" t="s">
        <v>6</v>
      </c>
      <c r="G230" s="810" t="s">
        <v>578</v>
      </c>
      <c r="H230" s="765" t="s">
        <v>667</v>
      </c>
      <c r="I230" s="766" t="s">
        <v>798</v>
      </c>
      <c r="J230" s="767" t="s">
        <v>685</v>
      </c>
      <c r="K230" s="767">
        <v>0</v>
      </c>
      <c r="L230" s="766">
        <v>1</v>
      </c>
      <c r="M230" s="768">
        <v>0</v>
      </c>
      <c r="N230" s="138">
        <f t="shared" si="3"/>
        <v>1</v>
      </c>
      <c r="O230" s="141"/>
      <c r="BA230" s="13"/>
      <c r="BB230" s="33"/>
      <c r="BC230" s="33"/>
      <c r="BD230" s="33"/>
      <c r="BE230" s="33"/>
      <c r="BF230" s="33"/>
      <c r="BG230" s="33"/>
      <c r="BH230" s="33"/>
      <c r="BI230" s="33"/>
      <c r="BJ230" s="33"/>
      <c r="BK230" s="33"/>
      <c r="BL230" s="33"/>
      <c r="BM230" s="70" t="s">
        <v>398</v>
      </c>
      <c r="BN230" s="33"/>
      <c r="BO230" s="33"/>
      <c r="BP230" s="33"/>
      <c r="BQ230" s="33"/>
      <c r="BR230" s="33"/>
      <c r="BS230" s="33"/>
      <c r="BT230" s="33"/>
      <c r="BU230" s="33"/>
      <c r="BV230" s="33"/>
      <c r="BW230" s="33"/>
      <c r="BX230" s="33"/>
      <c r="BY230" s="33"/>
      <c r="BZ230" s="33"/>
      <c r="CA230" s="33"/>
      <c r="CB230" s="33"/>
      <c r="CC230" s="33"/>
      <c r="CD230" s="33"/>
      <c r="CE230" s="33"/>
      <c r="CF230" s="33"/>
      <c r="CG230" s="33"/>
      <c r="CH230" s="33"/>
    </row>
    <row r="231" spans="1:86">
      <c r="A231" s="138" t="s">
        <v>203</v>
      </c>
      <c r="B231" s="138" t="s">
        <v>203</v>
      </c>
      <c r="C231" s="138" t="s">
        <v>567</v>
      </c>
      <c r="D231" s="138">
        <v>2015</v>
      </c>
      <c r="E231" s="138" t="s">
        <v>10</v>
      </c>
      <c r="F231" s="138" t="s">
        <v>6</v>
      </c>
      <c r="G231" s="810" t="s">
        <v>578</v>
      </c>
      <c r="H231" s="765" t="s">
        <v>700</v>
      </c>
      <c r="I231" s="766" t="s">
        <v>798</v>
      </c>
      <c r="J231" s="767" t="s">
        <v>685</v>
      </c>
      <c r="K231" s="767">
        <v>0</v>
      </c>
      <c r="L231" s="766">
        <v>6</v>
      </c>
      <c r="M231" s="768">
        <v>0</v>
      </c>
      <c r="N231" s="138">
        <f t="shared" si="3"/>
        <v>6</v>
      </c>
      <c r="O231" s="141"/>
      <c r="BA231" s="13"/>
      <c r="BB231" s="33"/>
      <c r="BC231" s="33"/>
      <c r="BD231" s="33"/>
      <c r="BE231" s="33"/>
      <c r="BF231" s="33"/>
      <c r="BG231" s="33"/>
      <c r="BH231" s="33"/>
      <c r="BI231" s="33"/>
      <c r="BJ231" s="33"/>
      <c r="BK231" s="33"/>
      <c r="BL231" s="33"/>
      <c r="BM231" s="70" t="s">
        <v>399</v>
      </c>
      <c r="BN231" s="33"/>
      <c r="BO231" s="33"/>
      <c r="BP231" s="33"/>
      <c r="BQ231" s="33"/>
      <c r="BR231" s="33"/>
      <c r="BS231" s="33"/>
      <c r="BT231" s="33"/>
      <c r="BU231" s="33"/>
      <c r="BV231" s="33"/>
      <c r="BW231" s="33"/>
      <c r="BX231" s="33"/>
      <c r="BY231" s="33"/>
      <c r="BZ231" s="33"/>
      <c r="CA231" s="33"/>
      <c r="CB231" s="33"/>
      <c r="CC231" s="33"/>
      <c r="CD231" s="33"/>
      <c r="CE231" s="33"/>
      <c r="CF231" s="33"/>
      <c r="CG231" s="33"/>
      <c r="CH231" s="33"/>
    </row>
    <row r="232" spans="1:86">
      <c r="A232" s="138" t="s">
        <v>203</v>
      </c>
      <c r="B232" s="138" t="s">
        <v>203</v>
      </c>
      <c r="C232" s="138" t="s">
        <v>567</v>
      </c>
      <c r="D232" s="763">
        <v>2015</v>
      </c>
      <c r="E232" s="138" t="s">
        <v>10</v>
      </c>
      <c r="F232" s="138" t="s">
        <v>6</v>
      </c>
      <c r="G232" s="810" t="s">
        <v>578</v>
      </c>
      <c r="H232" s="765" t="s">
        <v>456</v>
      </c>
      <c r="I232" s="766">
        <v>2</v>
      </c>
      <c r="J232" s="767" t="s">
        <v>685</v>
      </c>
      <c r="K232" s="767">
        <v>0</v>
      </c>
      <c r="L232" s="766">
        <v>12</v>
      </c>
      <c r="M232" s="768">
        <v>0</v>
      </c>
      <c r="N232" s="138">
        <f t="shared" si="3"/>
        <v>12</v>
      </c>
      <c r="O232" s="141"/>
      <c r="BA232" s="13"/>
      <c r="BB232" s="33"/>
      <c r="BC232" s="33"/>
      <c r="BD232" s="33"/>
      <c r="BE232" s="33"/>
      <c r="BF232" s="33"/>
      <c r="BG232" s="33"/>
      <c r="BH232" s="33"/>
      <c r="BI232" s="33"/>
      <c r="BJ232" s="33"/>
      <c r="BK232" s="33"/>
      <c r="BL232" s="33"/>
      <c r="BM232" s="70" t="s">
        <v>400</v>
      </c>
      <c r="BN232" s="33"/>
      <c r="BO232" s="33"/>
      <c r="BP232" s="33"/>
      <c r="BQ232" s="33"/>
      <c r="BR232" s="33"/>
      <c r="BS232" s="33"/>
      <c r="BT232" s="33"/>
      <c r="BU232" s="33"/>
      <c r="BV232" s="33"/>
      <c r="BW232" s="33"/>
      <c r="BX232" s="33"/>
      <c r="BY232" s="33"/>
      <c r="BZ232" s="33"/>
      <c r="CA232" s="33"/>
      <c r="CB232" s="33"/>
      <c r="CC232" s="33"/>
      <c r="CD232" s="33"/>
      <c r="CE232" s="33"/>
      <c r="CF232" s="33"/>
      <c r="CG232" s="33"/>
      <c r="CH232" s="33"/>
    </row>
    <row r="233" spans="1:86">
      <c r="A233" s="138" t="s">
        <v>203</v>
      </c>
      <c r="B233" s="138" t="s">
        <v>203</v>
      </c>
      <c r="C233" s="138" t="s">
        <v>567</v>
      </c>
      <c r="D233" s="138">
        <v>2015</v>
      </c>
      <c r="E233" s="138" t="s">
        <v>10</v>
      </c>
      <c r="F233" s="138" t="s">
        <v>6</v>
      </c>
      <c r="G233" s="810" t="s">
        <v>578</v>
      </c>
      <c r="H233" s="765" t="s">
        <v>686</v>
      </c>
      <c r="I233" s="766" t="s">
        <v>798</v>
      </c>
      <c r="J233" s="767" t="s">
        <v>701</v>
      </c>
      <c r="K233" s="767">
        <v>0</v>
      </c>
      <c r="L233" s="766">
        <v>1</v>
      </c>
      <c r="M233" s="768">
        <v>0</v>
      </c>
      <c r="N233" s="138">
        <f t="shared" si="3"/>
        <v>1</v>
      </c>
      <c r="O233" s="141"/>
      <c r="BA233" s="13"/>
      <c r="BB233" s="33"/>
      <c r="BC233" s="33"/>
      <c r="BD233" s="33"/>
      <c r="BE233" s="33"/>
      <c r="BF233" s="33"/>
      <c r="BG233" s="33"/>
      <c r="BH233" s="33"/>
      <c r="BI233" s="33"/>
      <c r="BJ233" s="33"/>
      <c r="BK233" s="33"/>
      <c r="BL233" s="33"/>
      <c r="BM233" s="70" t="s">
        <v>401</v>
      </c>
      <c r="BN233" s="33"/>
      <c r="BO233" s="33"/>
      <c r="BP233" s="33"/>
      <c r="BQ233" s="33"/>
      <c r="BR233" s="33"/>
      <c r="BS233" s="33"/>
      <c r="BT233" s="33"/>
      <c r="BU233" s="33"/>
      <c r="BV233" s="33"/>
      <c r="BW233" s="33"/>
      <c r="BX233" s="33"/>
      <c r="BY233" s="33"/>
      <c r="BZ233" s="33"/>
      <c r="CA233" s="33"/>
      <c r="CB233" s="33"/>
      <c r="CC233" s="33"/>
      <c r="CD233" s="33"/>
      <c r="CE233" s="33"/>
      <c r="CF233" s="33"/>
      <c r="CG233" s="33"/>
      <c r="CH233" s="33"/>
    </row>
    <row r="234" spans="1:86">
      <c r="A234" s="138" t="s">
        <v>203</v>
      </c>
      <c r="B234" s="138" t="s">
        <v>203</v>
      </c>
      <c r="C234" s="138" t="s">
        <v>567</v>
      </c>
      <c r="D234" s="763">
        <v>2015</v>
      </c>
      <c r="E234" s="138" t="s">
        <v>10</v>
      </c>
      <c r="F234" s="138" t="s">
        <v>6</v>
      </c>
      <c r="G234" s="810" t="s">
        <v>578</v>
      </c>
      <c r="H234" s="765" t="s">
        <v>687</v>
      </c>
      <c r="I234" s="766" t="s">
        <v>798</v>
      </c>
      <c r="J234" s="767" t="s">
        <v>701</v>
      </c>
      <c r="K234" s="767">
        <v>0</v>
      </c>
      <c r="L234" s="766">
        <v>5</v>
      </c>
      <c r="M234" s="768">
        <v>2</v>
      </c>
      <c r="N234" s="138">
        <f t="shared" si="3"/>
        <v>7</v>
      </c>
      <c r="O234" s="141"/>
      <c r="BA234" s="13"/>
      <c r="BB234" s="33"/>
      <c r="BC234" s="33"/>
      <c r="BD234" s="33"/>
      <c r="BE234" s="33"/>
      <c r="BF234" s="33"/>
      <c r="BG234" s="33"/>
      <c r="BH234" s="33"/>
      <c r="BI234" s="33"/>
      <c r="BJ234" s="33"/>
      <c r="BK234" s="33"/>
      <c r="BL234" s="33"/>
      <c r="BM234" s="70" t="s">
        <v>402</v>
      </c>
      <c r="BN234" s="33"/>
      <c r="BO234" s="33"/>
      <c r="BP234" s="33"/>
      <c r="BQ234" s="33"/>
      <c r="BR234" s="33"/>
      <c r="BS234" s="33"/>
      <c r="BT234" s="33"/>
      <c r="BU234" s="33"/>
      <c r="BV234" s="33"/>
      <c r="BW234" s="33"/>
      <c r="BX234" s="33"/>
      <c r="BY234" s="33"/>
      <c r="BZ234" s="33"/>
      <c r="CA234" s="33"/>
      <c r="CB234" s="33"/>
      <c r="CC234" s="33"/>
      <c r="CD234" s="33"/>
      <c r="CE234" s="33"/>
      <c r="CF234" s="33"/>
      <c r="CG234" s="33"/>
      <c r="CH234" s="33"/>
    </row>
    <row r="235" spans="1:86">
      <c r="A235" s="138" t="s">
        <v>203</v>
      </c>
      <c r="B235" s="138" t="s">
        <v>203</v>
      </c>
      <c r="C235" s="138" t="s">
        <v>567</v>
      </c>
      <c r="D235" s="138">
        <v>2015</v>
      </c>
      <c r="E235" s="138" t="s">
        <v>10</v>
      </c>
      <c r="F235" s="138" t="s">
        <v>6</v>
      </c>
      <c r="G235" s="810" t="s">
        <v>578</v>
      </c>
      <c r="H235" s="775" t="s">
        <v>758</v>
      </c>
      <c r="I235" s="734" t="s">
        <v>798</v>
      </c>
      <c r="J235" s="776" t="s">
        <v>701</v>
      </c>
      <c r="K235" s="767">
        <v>0</v>
      </c>
      <c r="L235" s="777">
        <v>1</v>
      </c>
      <c r="M235" s="768">
        <v>0</v>
      </c>
      <c r="N235" s="138">
        <f t="shared" si="3"/>
        <v>1</v>
      </c>
      <c r="O235" s="141"/>
    </row>
    <row r="236" spans="1:86">
      <c r="A236" s="138" t="s">
        <v>203</v>
      </c>
      <c r="B236" s="138" t="s">
        <v>203</v>
      </c>
      <c r="C236" s="138" t="s">
        <v>567</v>
      </c>
      <c r="D236" s="763">
        <v>2015</v>
      </c>
      <c r="E236" s="138" t="s">
        <v>10</v>
      </c>
      <c r="F236" s="138" t="s">
        <v>6</v>
      </c>
      <c r="G236" s="810" t="s">
        <v>578</v>
      </c>
      <c r="H236" s="765" t="s">
        <v>295</v>
      </c>
      <c r="I236" s="766">
        <v>2</v>
      </c>
      <c r="J236" s="767" t="s">
        <v>701</v>
      </c>
      <c r="K236" s="767">
        <v>0</v>
      </c>
      <c r="L236" s="766">
        <v>56</v>
      </c>
      <c r="M236" s="768">
        <v>0</v>
      </c>
      <c r="N236" s="138">
        <f t="shared" si="3"/>
        <v>56</v>
      </c>
      <c r="O236" s="141"/>
      <c r="BA236" s="13"/>
      <c r="BB236" s="33"/>
      <c r="BC236" s="33"/>
      <c r="BD236" s="33"/>
      <c r="BE236" s="33"/>
      <c r="BF236" s="33"/>
      <c r="BG236" s="33"/>
      <c r="BH236" s="33"/>
      <c r="BI236" s="33"/>
      <c r="BJ236" s="33"/>
      <c r="BK236" s="33"/>
      <c r="BL236" s="33"/>
      <c r="BM236" s="70" t="s">
        <v>403</v>
      </c>
      <c r="BN236" s="33"/>
      <c r="BO236" s="33"/>
      <c r="BP236" s="33"/>
      <c r="BQ236" s="33"/>
      <c r="BR236" s="33"/>
      <c r="BS236" s="33"/>
      <c r="BT236" s="33"/>
      <c r="BU236" s="33"/>
      <c r="BV236" s="33"/>
      <c r="BW236" s="33"/>
      <c r="BX236" s="33"/>
      <c r="BY236" s="33"/>
      <c r="BZ236" s="33"/>
      <c r="CA236" s="33"/>
      <c r="CB236" s="33"/>
      <c r="CC236" s="33"/>
      <c r="CD236" s="33"/>
      <c r="CE236" s="33"/>
      <c r="CF236" s="33"/>
      <c r="CG236" s="33"/>
      <c r="CH236" s="33"/>
    </row>
    <row r="237" spans="1:86">
      <c r="A237" s="138" t="s">
        <v>203</v>
      </c>
      <c r="B237" s="138" t="s">
        <v>203</v>
      </c>
      <c r="C237" s="138" t="s">
        <v>567</v>
      </c>
      <c r="D237" s="138">
        <v>2015</v>
      </c>
      <c r="E237" s="138" t="s">
        <v>10</v>
      </c>
      <c r="F237" s="138" t="s">
        <v>6</v>
      </c>
      <c r="G237" s="810" t="s">
        <v>578</v>
      </c>
      <c r="H237" s="775" t="s">
        <v>669</v>
      </c>
      <c r="I237" s="766" t="s">
        <v>798</v>
      </c>
      <c r="J237" s="776" t="s">
        <v>701</v>
      </c>
      <c r="K237" s="767">
        <v>0</v>
      </c>
      <c r="L237" s="777">
        <v>0</v>
      </c>
      <c r="M237" s="768">
        <v>1</v>
      </c>
      <c r="N237" s="138">
        <f t="shared" si="3"/>
        <v>1</v>
      </c>
      <c r="O237" s="141"/>
    </row>
    <row r="238" spans="1:86">
      <c r="A238" s="138" t="s">
        <v>203</v>
      </c>
      <c r="B238" s="138" t="s">
        <v>203</v>
      </c>
      <c r="C238" s="138" t="s">
        <v>567</v>
      </c>
      <c r="D238" s="763">
        <v>2015</v>
      </c>
      <c r="E238" s="138" t="s">
        <v>10</v>
      </c>
      <c r="F238" s="138" t="s">
        <v>6</v>
      </c>
      <c r="G238" s="810" t="s">
        <v>578</v>
      </c>
      <c r="H238" s="765" t="s">
        <v>298</v>
      </c>
      <c r="I238" s="766">
        <v>2</v>
      </c>
      <c r="J238" s="767" t="s">
        <v>701</v>
      </c>
      <c r="K238" s="767">
        <v>0</v>
      </c>
      <c r="L238" s="766">
        <v>115</v>
      </c>
      <c r="M238" s="768">
        <v>53</v>
      </c>
      <c r="N238" s="138">
        <f t="shared" si="3"/>
        <v>168</v>
      </c>
      <c r="O238" s="141"/>
      <c r="BA238" s="13"/>
      <c r="BB238" s="33"/>
      <c r="BC238" s="33"/>
      <c r="BD238" s="33"/>
      <c r="BE238" s="33"/>
      <c r="BF238" s="33"/>
      <c r="BG238" s="33"/>
      <c r="BH238" s="33"/>
      <c r="BI238" s="33"/>
      <c r="BJ238" s="33"/>
      <c r="BK238" s="33"/>
      <c r="BL238" s="33"/>
      <c r="BM238" s="70" t="s">
        <v>404</v>
      </c>
      <c r="BN238" s="33"/>
      <c r="BO238" s="33"/>
      <c r="BP238" s="33"/>
      <c r="BQ238" s="33"/>
      <c r="BR238" s="33"/>
      <c r="BS238" s="33"/>
      <c r="BT238" s="33"/>
      <c r="BU238" s="33"/>
      <c r="BV238" s="33"/>
      <c r="BW238" s="33"/>
      <c r="BX238" s="33"/>
      <c r="BY238" s="33"/>
      <c r="BZ238" s="33"/>
      <c r="CA238" s="33"/>
      <c r="CB238" s="33"/>
      <c r="CC238" s="33"/>
      <c r="CD238" s="33"/>
      <c r="CE238" s="33"/>
      <c r="CF238" s="33"/>
      <c r="CG238" s="33"/>
      <c r="CH238" s="33"/>
    </row>
    <row r="239" spans="1:86">
      <c r="A239" s="138" t="s">
        <v>203</v>
      </c>
      <c r="B239" s="138" t="s">
        <v>203</v>
      </c>
      <c r="C239" s="138" t="s">
        <v>567</v>
      </c>
      <c r="D239" s="138">
        <v>2015</v>
      </c>
      <c r="E239" s="138" t="s">
        <v>10</v>
      </c>
      <c r="F239" s="138" t="s">
        <v>6</v>
      </c>
      <c r="G239" s="810" t="s">
        <v>578</v>
      </c>
      <c r="H239" s="765" t="s">
        <v>299</v>
      </c>
      <c r="I239" s="766" t="s">
        <v>798</v>
      </c>
      <c r="J239" s="767" t="s">
        <v>701</v>
      </c>
      <c r="K239" s="767">
        <v>0</v>
      </c>
      <c r="L239" s="766">
        <v>1</v>
      </c>
      <c r="M239" s="768">
        <v>0</v>
      </c>
      <c r="N239" s="138">
        <f t="shared" si="3"/>
        <v>1</v>
      </c>
      <c r="O239" s="141"/>
      <c r="BA239" s="13"/>
      <c r="BB239" s="33"/>
      <c r="BC239" s="33"/>
      <c r="BD239" s="33"/>
      <c r="BE239" s="33"/>
      <c r="BF239" s="33"/>
      <c r="BG239" s="33"/>
      <c r="BH239" s="33"/>
      <c r="BI239" s="33"/>
      <c r="BJ239" s="33"/>
      <c r="BK239" s="33"/>
      <c r="BL239" s="33"/>
      <c r="BM239" s="70" t="s">
        <v>405</v>
      </c>
      <c r="BN239" s="33"/>
      <c r="BO239" s="33"/>
      <c r="BP239" s="33"/>
      <c r="BQ239" s="33"/>
      <c r="BR239" s="33"/>
      <c r="BS239" s="33"/>
      <c r="BT239" s="33"/>
      <c r="BU239" s="33"/>
      <c r="BV239" s="33"/>
      <c r="BW239" s="33"/>
      <c r="BX239" s="33"/>
      <c r="BY239" s="33"/>
      <c r="BZ239" s="33"/>
      <c r="CA239" s="33"/>
      <c r="CB239" s="33"/>
      <c r="CC239" s="33"/>
      <c r="CD239" s="33"/>
      <c r="CE239" s="33"/>
      <c r="CF239" s="33"/>
      <c r="CG239" s="33"/>
      <c r="CH239" s="33"/>
    </row>
    <row r="240" spans="1:86">
      <c r="A240" s="138" t="s">
        <v>203</v>
      </c>
      <c r="B240" s="138" t="s">
        <v>203</v>
      </c>
      <c r="C240" s="138" t="s">
        <v>567</v>
      </c>
      <c r="D240" s="763">
        <v>2015</v>
      </c>
      <c r="E240" s="138" t="s">
        <v>10</v>
      </c>
      <c r="F240" s="138" t="s">
        <v>6</v>
      </c>
      <c r="G240" s="810" t="s">
        <v>578</v>
      </c>
      <c r="H240" s="765" t="s">
        <v>637</v>
      </c>
      <c r="I240" s="766" t="s">
        <v>798</v>
      </c>
      <c r="J240" s="767" t="s">
        <v>701</v>
      </c>
      <c r="K240" s="767">
        <v>0</v>
      </c>
      <c r="L240" s="766">
        <v>15</v>
      </c>
      <c r="M240" s="768">
        <v>0</v>
      </c>
      <c r="N240" s="138">
        <f t="shared" si="3"/>
        <v>15</v>
      </c>
      <c r="O240" s="141"/>
      <c r="BA240" s="13"/>
      <c r="BB240" s="33"/>
      <c r="BC240" s="33"/>
      <c r="BD240" s="33"/>
      <c r="BE240" s="33"/>
      <c r="BF240" s="33"/>
      <c r="BG240" s="33"/>
      <c r="BH240" s="33"/>
      <c r="BI240" s="33"/>
      <c r="BJ240" s="33"/>
      <c r="BK240" s="33"/>
      <c r="BL240" s="33"/>
      <c r="BM240" s="70" t="s">
        <v>475</v>
      </c>
      <c r="BN240" s="33"/>
      <c r="BO240" s="33"/>
      <c r="BP240" s="33"/>
      <c r="BQ240" s="33"/>
      <c r="BR240" s="33"/>
      <c r="BS240" s="33"/>
      <c r="BT240" s="33"/>
      <c r="BU240" s="33"/>
      <c r="BV240" s="33"/>
      <c r="BW240" s="33"/>
      <c r="BX240" s="33"/>
      <c r="BY240" s="33"/>
      <c r="BZ240" s="33"/>
      <c r="CA240" s="33"/>
      <c r="CB240" s="33"/>
      <c r="CC240" s="33"/>
      <c r="CD240" s="33"/>
      <c r="CE240" s="33"/>
      <c r="CF240" s="33"/>
      <c r="CG240" s="33"/>
      <c r="CH240" s="33"/>
    </row>
    <row r="241" spans="1:86">
      <c r="A241" s="138" t="s">
        <v>203</v>
      </c>
      <c r="B241" s="138" t="s">
        <v>203</v>
      </c>
      <c r="C241" s="138" t="s">
        <v>567</v>
      </c>
      <c r="D241" s="138">
        <v>2015</v>
      </c>
      <c r="E241" s="138" t="s">
        <v>10</v>
      </c>
      <c r="F241" s="138" t="s">
        <v>6</v>
      </c>
      <c r="G241" s="810" t="s">
        <v>578</v>
      </c>
      <c r="H241" s="765" t="s">
        <v>48</v>
      </c>
      <c r="I241" s="766" t="s">
        <v>798</v>
      </c>
      <c r="J241" s="767" t="s">
        <v>701</v>
      </c>
      <c r="K241" s="767">
        <v>0</v>
      </c>
      <c r="L241" s="766">
        <v>7</v>
      </c>
      <c r="M241" s="768">
        <v>12</v>
      </c>
      <c r="N241" s="138">
        <f t="shared" si="3"/>
        <v>19</v>
      </c>
      <c r="O241" s="141"/>
      <c r="BA241" s="13"/>
      <c r="BB241" s="33"/>
      <c r="BC241" s="33"/>
      <c r="BD241" s="33"/>
      <c r="BE241" s="33"/>
      <c r="BF241" s="33"/>
      <c r="BG241" s="33"/>
      <c r="BH241" s="33"/>
      <c r="BI241" s="33"/>
      <c r="BJ241" s="33"/>
      <c r="BK241" s="33"/>
      <c r="BL241" s="33"/>
      <c r="BM241" s="70" t="s">
        <v>406</v>
      </c>
      <c r="BN241" s="33"/>
      <c r="BO241" s="33"/>
      <c r="BP241" s="33"/>
      <c r="BQ241" s="33"/>
      <c r="BR241" s="33"/>
      <c r="BS241" s="33"/>
      <c r="BT241" s="33"/>
      <c r="BU241" s="33"/>
      <c r="BV241" s="33"/>
      <c r="BW241" s="33"/>
      <c r="BX241" s="33"/>
      <c r="BY241" s="33"/>
      <c r="BZ241" s="33"/>
      <c r="CA241" s="33"/>
      <c r="CB241" s="33"/>
      <c r="CC241" s="33"/>
      <c r="CD241" s="33"/>
      <c r="CE241" s="33"/>
      <c r="CF241" s="33"/>
      <c r="CG241" s="33"/>
      <c r="CH241" s="33"/>
    </row>
    <row r="242" spans="1:86">
      <c r="A242" s="138" t="s">
        <v>203</v>
      </c>
      <c r="B242" s="138" t="s">
        <v>203</v>
      </c>
      <c r="C242" s="138" t="s">
        <v>567</v>
      </c>
      <c r="D242" s="763">
        <v>2015</v>
      </c>
      <c r="E242" s="138" t="s">
        <v>10</v>
      </c>
      <c r="F242" s="138" t="s">
        <v>6</v>
      </c>
      <c r="G242" s="810" t="s">
        <v>578</v>
      </c>
      <c r="H242" s="775" t="s">
        <v>759</v>
      </c>
      <c r="I242" s="766" t="s">
        <v>798</v>
      </c>
      <c r="J242" s="776" t="s">
        <v>701</v>
      </c>
      <c r="K242" s="767">
        <v>0</v>
      </c>
      <c r="L242" s="777">
        <v>2</v>
      </c>
      <c r="M242" s="768">
        <v>0</v>
      </c>
      <c r="N242" s="138">
        <f t="shared" si="3"/>
        <v>2</v>
      </c>
      <c r="O242" s="141"/>
    </row>
    <row r="243" spans="1:86">
      <c r="A243" s="138" t="s">
        <v>203</v>
      </c>
      <c r="B243" s="138" t="s">
        <v>203</v>
      </c>
      <c r="C243" s="138" t="s">
        <v>567</v>
      </c>
      <c r="D243" s="138">
        <v>2015</v>
      </c>
      <c r="E243" s="138" t="s">
        <v>10</v>
      </c>
      <c r="F243" s="138" t="s">
        <v>6</v>
      </c>
      <c r="G243" s="810" t="s">
        <v>578</v>
      </c>
      <c r="H243" s="775" t="s">
        <v>756</v>
      </c>
      <c r="I243" s="766" t="s">
        <v>798</v>
      </c>
      <c r="J243" s="776" t="s">
        <v>701</v>
      </c>
      <c r="K243" s="767">
        <v>0</v>
      </c>
      <c r="L243" s="777">
        <v>0</v>
      </c>
      <c r="M243" s="768">
        <v>1</v>
      </c>
      <c r="N243" s="138">
        <f t="shared" si="3"/>
        <v>1</v>
      </c>
      <c r="O243" s="141"/>
    </row>
    <row r="244" spans="1:86">
      <c r="A244" s="138" t="s">
        <v>203</v>
      </c>
      <c r="B244" s="138" t="s">
        <v>203</v>
      </c>
      <c r="C244" s="138" t="s">
        <v>567</v>
      </c>
      <c r="D244" s="763">
        <v>2015</v>
      </c>
      <c r="E244" s="138" t="s">
        <v>10</v>
      </c>
      <c r="F244" s="138" t="s">
        <v>6</v>
      </c>
      <c r="G244" s="810" t="s">
        <v>578</v>
      </c>
      <c r="H244" s="775" t="s">
        <v>760</v>
      </c>
      <c r="I244" s="734" t="s">
        <v>798</v>
      </c>
      <c r="J244" s="776" t="s">
        <v>701</v>
      </c>
      <c r="K244" s="767">
        <v>0</v>
      </c>
      <c r="L244" s="777">
        <v>0</v>
      </c>
      <c r="M244" s="768">
        <v>3</v>
      </c>
      <c r="N244" s="138">
        <f t="shared" si="3"/>
        <v>3</v>
      </c>
      <c r="O244" s="141"/>
    </row>
    <row r="245" spans="1:86">
      <c r="A245" s="138" t="s">
        <v>203</v>
      </c>
      <c r="B245" s="138" t="s">
        <v>203</v>
      </c>
      <c r="C245" s="138" t="s">
        <v>567</v>
      </c>
      <c r="D245" s="138">
        <v>2015</v>
      </c>
      <c r="E245" s="138" t="s">
        <v>10</v>
      </c>
      <c r="F245" s="138" t="s">
        <v>6</v>
      </c>
      <c r="G245" s="810" t="s">
        <v>578</v>
      </c>
      <c r="H245" s="765" t="s">
        <v>671</v>
      </c>
      <c r="I245" s="766" t="s">
        <v>798</v>
      </c>
      <c r="J245" s="767" t="s">
        <v>701</v>
      </c>
      <c r="K245" s="767">
        <v>0</v>
      </c>
      <c r="L245" s="766">
        <v>27</v>
      </c>
      <c r="M245" s="768">
        <v>2</v>
      </c>
      <c r="N245" s="138">
        <f t="shared" si="3"/>
        <v>29</v>
      </c>
      <c r="O245" s="141"/>
      <c r="BA245" s="13"/>
      <c r="BB245" s="33"/>
      <c r="BC245" s="33"/>
      <c r="BD245" s="33"/>
      <c r="BE245" s="33"/>
      <c r="BF245" s="33"/>
      <c r="BG245" s="33"/>
      <c r="BH245" s="33"/>
      <c r="BI245" s="33"/>
      <c r="BJ245" s="33"/>
      <c r="BK245" s="33"/>
      <c r="BL245" s="33"/>
      <c r="BM245" s="71" t="s">
        <v>407</v>
      </c>
      <c r="BN245" s="33"/>
      <c r="BO245" s="33"/>
      <c r="BP245" s="33"/>
      <c r="BQ245" s="33"/>
      <c r="BR245" s="33"/>
      <c r="BS245" s="33"/>
      <c r="BT245" s="33"/>
      <c r="BU245" s="33"/>
      <c r="BV245" s="33"/>
      <c r="BW245" s="33"/>
      <c r="BX245" s="33"/>
      <c r="BY245" s="33"/>
      <c r="BZ245" s="33"/>
      <c r="CA245" s="33"/>
      <c r="CB245" s="33"/>
      <c r="CC245" s="33"/>
      <c r="CD245" s="33"/>
      <c r="CE245" s="33"/>
      <c r="CF245" s="33"/>
      <c r="CG245" s="33"/>
      <c r="CH245" s="33"/>
    </row>
    <row r="246" spans="1:86">
      <c r="A246" s="138" t="s">
        <v>203</v>
      </c>
      <c r="B246" s="138" t="s">
        <v>203</v>
      </c>
      <c r="C246" s="138" t="s">
        <v>567</v>
      </c>
      <c r="D246" s="763">
        <v>2015</v>
      </c>
      <c r="E246" s="138" t="s">
        <v>10</v>
      </c>
      <c r="F246" s="138" t="s">
        <v>6</v>
      </c>
      <c r="G246" s="810" t="s">
        <v>578</v>
      </c>
      <c r="H246" s="765" t="s">
        <v>638</v>
      </c>
      <c r="I246" s="766" t="s">
        <v>798</v>
      </c>
      <c r="J246" s="767" t="s">
        <v>701</v>
      </c>
      <c r="K246" s="767">
        <v>0</v>
      </c>
      <c r="L246" s="766">
        <v>44</v>
      </c>
      <c r="M246" s="768">
        <v>0</v>
      </c>
      <c r="N246" s="138">
        <f t="shared" si="3"/>
        <v>44</v>
      </c>
      <c r="O246" s="141"/>
      <c r="BA246" s="13"/>
      <c r="BB246" s="33"/>
      <c r="BC246" s="33"/>
      <c r="BD246" s="33"/>
      <c r="BE246" s="33"/>
      <c r="BF246" s="33"/>
      <c r="BG246" s="33"/>
      <c r="BH246" s="33"/>
      <c r="BI246" s="33"/>
      <c r="BJ246" s="33"/>
      <c r="BK246" s="33"/>
      <c r="BL246" s="33"/>
      <c r="BM246" s="70" t="s">
        <v>408</v>
      </c>
      <c r="BN246" s="33"/>
      <c r="BO246" s="33"/>
      <c r="BP246" s="33"/>
      <c r="BQ246" s="33"/>
      <c r="BR246" s="33"/>
      <c r="BS246" s="33"/>
      <c r="BT246" s="33"/>
      <c r="BU246" s="33"/>
      <c r="BV246" s="33"/>
      <c r="BW246" s="33"/>
      <c r="BX246" s="33"/>
      <c r="BY246" s="33"/>
      <c r="BZ246" s="33"/>
      <c r="CA246" s="33"/>
      <c r="CB246" s="33"/>
      <c r="CC246" s="33"/>
      <c r="CD246" s="33"/>
      <c r="CE246" s="33"/>
      <c r="CF246" s="33"/>
      <c r="CG246" s="33"/>
      <c r="CH246" s="33"/>
    </row>
    <row r="247" spans="1:86">
      <c r="A247" s="138" t="s">
        <v>203</v>
      </c>
      <c r="B247" s="138" t="s">
        <v>203</v>
      </c>
      <c r="C247" s="138" t="s">
        <v>567</v>
      </c>
      <c r="D247" s="138">
        <v>2015</v>
      </c>
      <c r="E247" s="138" t="s">
        <v>10</v>
      </c>
      <c r="F247" s="138" t="s">
        <v>6</v>
      </c>
      <c r="G247" s="810" t="s">
        <v>578</v>
      </c>
      <c r="H247" s="765" t="s">
        <v>639</v>
      </c>
      <c r="I247" s="766" t="s">
        <v>798</v>
      </c>
      <c r="J247" s="767" t="s">
        <v>701</v>
      </c>
      <c r="K247" s="767">
        <v>0</v>
      </c>
      <c r="L247" s="766">
        <v>13</v>
      </c>
      <c r="M247" s="768">
        <v>15</v>
      </c>
      <c r="N247" s="138">
        <f t="shared" si="3"/>
        <v>28</v>
      </c>
      <c r="O247" s="141"/>
      <c r="BA247" s="13"/>
      <c r="BB247" s="33"/>
      <c r="BC247" s="33"/>
      <c r="BD247" s="33"/>
      <c r="BE247" s="33"/>
      <c r="BF247" s="33"/>
      <c r="BG247" s="33"/>
      <c r="BH247" s="33"/>
      <c r="BI247" s="33"/>
      <c r="BJ247" s="33"/>
      <c r="BK247" s="33"/>
      <c r="BL247" s="33"/>
      <c r="BM247" s="70" t="s">
        <v>409</v>
      </c>
      <c r="BN247" s="33"/>
      <c r="BO247" s="33"/>
      <c r="BP247" s="33"/>
      <c r="BQ247" s="33"/>
      <c r="BR247" s="33"/>
      <c r="BS247" s="33"/>
      <c r="BT247" s="33"/>
      <c r="BU247" s="33"/>
      <c r="BV247" s="33"/>
      <c r="BW247" s="33"/>
      <c r="BX247" s="33"/>
      <c r="BY247" s="33"/>
      <c r="BZ247" s="33"/>
      <c r="CA247" s="33"/>
      <c r="CB247" s="33"/>
      <c r="CC247" s="33"/>
      <c r="CD247" s="33"/>
      <c r="CE247" s="33"/>
      <c r="CF247" s="33"/>
      <c r="CG247" s="33"/>
      <c r="CH247" s="33"/>
    </row>
    <row r="248" spans="1:86">
      <c r="A248" s="138" t="s">
        <v>203</v>
      </c>
      <c r="B248" s="138" t="s">
        <v>203</v>
      </c>
      <c r="C248" s="138" t="s">
        <v>567</v>
      </c>
      <c r="D248" s="763">
        <v>2015</v>
      </c>
      <c r="E248" s="138" t="s">
        <v>10</v>
      </c>
      <c r="F248" s="138" t="s">
        <v>6</v>
      </c>
      <c r="G248" s="810" t="s">
        <v>578</v>
      </c>
      <c r="H248" s="765" t="s">
        <v>702</v>
      </c>
      <c r="I248" s="766" t="s">
        <v>798</v>
      </c>
      <c r="J248" s="767" t="s">
        <v>701</v>
      </c>
      <c r="K248" s="767">
        <v>0</v>
      </c>
      <c r="L248" s="766">
        <v>25</v>
      </c>
      <c r="M248" s="768">
        <v>0</v>
      </c>
      <c r="N248" s="138">
        <f t="shared" si="3"/>
        <v>25</v>
      </c>
      <c r="O248" s="141"/>
      <c r="BA248" s="13"/>
      <c r="BB248" s="33"/>
      <c r="BC248" s="33"/>
      <c r="BD248" s="33"/>
      <c r="BE248" s="33"/>
      <c r="BF248" s="33"/>
      <c r="BG248" s="33"/>
      <c r="BH248" s="33"/>
      <c r="BI248" s="33"/>
      <c r="BJ248" s="33"/>
      <c r="BK248" s="33"/>
      <c r="BL248" s="33"/>
      <c r="BM248" s="70" t="s">
        <v>410</v>
      </c>
      <c r="BN248" s="33"/>
      <c r="BO248" s="33"/>
      <c r="BP248" s="33"/>
      <c r="BQ248" s="33"/>
      <c r="BR248" s="33"/>
      <c r="BS248" s="33"/>
      <c r="BT248" s="33"/>
      <c r="BU248" s="33"/>
      <c r="BV248" s="33"/>
      <c r="BW248" s="33"/>
      <c r="BX248" s="33"/>
      <c r="BY248" s="33"/>
      <c r="BZ248" s="33"/>
      <c r="CA248" s="33"/>
      <c r="CB248" s="33"/>
      <c r="CC248" s="33"/>
      <c r="CD248" s="33"/>
      <c r="CE248" s="33"/>
      <c r="CF248" s="33"/>
      <c r="CG248" s="33"/>
      <c r="CH248" s="33"/>
    </row>
    <row r="249" spans="1:86">
      <c r="A249" s="138" t="s">
        <v>203</v>
      </c>
      <c r="B249" s="138" t="s">
        <v>203</v>
      </c>
      <c r="C249" s="138" t="s">
        <v>567</v>
      </c>
      <c r="D249" s="138">
        <v>2015</v>
      </c>
      <c r="E249" s="138" t="s">
        <v>10</v>
      </c>
      <c r="F249" s="138" t="s">
        <v>6</v>
      </c>
      <c r="G249" s="810" t="s">
        <v>578</v>
      </c>
      <c r="H249" s="775" t="s">
        <v>761</v>
      </c>
      <c r="I249" s="766" t="s">
        <v>798</v>
      </c>
      <c r="J249" s="776" t="s">
        <v>701</v>
      </c>
      <c r="K249" s="767">
        <v>0</v>
      </c>
      <c r="L249" s="777">
        <v>0</v>
      </c>
      <c r="M249" s="768">
        <v>1</v>
      </c>
      <c r="N249" s="138">
        <f t="shared" si="3"/>
        <v>1</v>
      </c>
      <c r="O249" s="141"/>
    </row>
    <row r="250" spans="1:86">
      <c r="A250" s="138" t="s">
        <v>203</v>
      </c>
      <c r="B250" s="138" t="s">
        <v>203</v>
      </c>
      <c r="C250" s="138" t="s">
        <v>567</v>
      </c>
      <c r="D250" s="763">
        <v>2015</v>
      </c>
      <c r="E250" s="138" t="s">
        <v>10</v>
      </c>
      <c r="F250" s="138" t="s">
        <v>6</v>
      </c>
      <c r="G250" s="810" t="s">
        <v>578</v>
      </c>
      <c r="H250" s="765" t="s">
        <v>703</v>
      </c>
      <c r="I250" s="766" t="s">
        <v>798</v>
      </c>
      <c r="J250" s="767" t="s">
        <v>701</v>
      </c>
      <c r="K250" s="767">
        <v>0</v>
      </c>
      <c r="L250" s="766">
        <v>9</v>
      </c>
      <c r="M250" s="768">
        <v>1</v>
      </c>
      <c r="N250" s="138">
        <f t="shared" si="3"/>
        <v>10</v>
      </c>
      <c r="O250" s="141"/>
      <c r="BA250" s="13"/>
      <c r="BB250" s="33"/>
      <c r="BC250" s="33"/>
      <c r="BD250" s="33"/>
      <c r="BE250" s="33"/>
      <c r="BF250" s="33"/>
      <c r="BG250" s="33"/>
      <c r="BH250" s="33"/>
      <c r="BI250" s="33"/>
      <c r="BJ250" s="33"/>
      <c r="BK250" s="33"/>
      <c r="BL250" s="33"/>
      <c r="BM250" s="70" t="s">
        <v>411</v>
      </c>
      <c r="BN250" s="33"/>
      <c r="BO250" s="33"/>
      <c r="BP250" s="33"/>
      <c r="BQ250" s="33"/>
      <c r="BR250" s="33"/>
      <c r="BS250" s="33"/>
      <c r="BT250" s="33"/>
      <c r="BU250" s="33"/>
      <c r="BV250" s="33"/>
      <c r="BW250" s="33"/>
      <c r="BX250" s="33"/>
      <c r="BY250" s="33"/>
      <c r="BZ250" s="33"/>
      <c r="CA250" s="33"/>
      <c r="CB250" s="33"/>
      <c r="CC250" s="33"/>
      <c r="CD250" s="33"/>
      <c r="CE250" s="33"/>
      <c r="CF250" s="33"/>
      <c r="CG250" s="33"/>
      <c r="CH250" s="33"/>
    </row>
    <row r="251" spans="1:86">
      <c r="A251" s="138" t="s">
        <v>203</v>
      </c>
      <c r="B251" s="138" t="s">
        <v>203</v>
      </c>
      <c r="C251" s="138" t="s">
        <v>567</v>
      </c>
      <c r="D251" s="138">
        <v>2015</v>
      </c>
      <c r="E251" s="138" t="s">
        <v>10</v>
      </c>
      <c r="F251" s="138" t="s">
        <v>6</v>
      </c>
      <c r="G251" s="810" t="s">
        <v>578</v>
      </c>
      <c r="H251" s="765" t="s">
        <v>704</v>
      </c>
      <c r="I251" s="766" t="s">
        <v>798</v>
      </c>
      <c r="J251" s="767" t="s">
        <v>701</v>
      </c>
      <c r="K251" s="767">
        <v>0</v>
      </c>
      <c r="L251" s="766">
        <v>55</v>
      </c>
      <c r="M251" s="768">
        <v>0</v>
      </c>
      <c r="N251" s="138">
        <f t="shared" si="3"/>
        <v>55</v>
      </c>
      <c r="O251" s="141"/>
      <c r="BA251" s="13"/>
      <c r="BB251" s="33"/>
      <c r="BC251" s="33"/>
      <c r="BD251" s="33"/>
      <c r="BE251" s="33"/>
      <c r="BF251" s="33"/>
      <c r="BG251" s="33"/>
      <c r="BH251" s="33"/>
      <c r="BI251" s="33"/>
      <c r="BJ251" s="33"/>
      <c r="BK251" s="33"/>
      <c r="BL251" s="33"/>
      <c r="BM251" s="70" t="s">
        <v>412</v>
      </c>
      <c r="BN251" s="33"/>
      <c r="BO251" s="33"/>
      <c r="BP251" s="33"/>
      <c r="BQ251" s="33"/>
      <c r="BR251" s="33"/>
      <c r="BS251" s="33"/>
      <c r="BT251" s="33"/>
      <c r="BU251" s="33"/>
      <c r="BV251" s="33"/>
      <c r="BW251" s="33"/>
      <c r="BX251" s="33"/>
      <c r="BY251" s="33"/>
      <c r="BZ251" s="33"/>
      <c r="CA251" s="33"/>
      <c r="CB251" s="33"/>
      <c r="CC251" s="33"/>
      <c r="CD251" s="33"/>
      <c r="CE251" s="33"/>
      <c r="CF251" s="33"/>
      <c r="CG251" s="33"/>
      <c r="CH251" s="33"/>
    </row>
    <row r="252" spans="1:86">
      <c r="A252" s="138" t="s">
        <v>203</v>
      </c>
      <c r="B252" s="138" t="s">
        <v>203</v>
      </c>
      <c r="C252" s="138" t="s">
        <v>567</v>
      </c>
      <c r="D252" s="763">
        <v>2015</v>
      </c>
      <c r="E252" s="138" t="s">
        <v>10</v>
      </c>
      <c r="F252" s="138" t="s">
        <v>6</v>
      </c>
      <c r="G252" s="810" t="s">
        <v>578</v>
      </c>
      <c r="H252" s="765" t="s">
        <v>312</v>
      </c>
      <c r="I252" s="766">
        <v>2</v>
      </c>
      <c r="J252" s="767" t="s">
        <v>701</v>
      </c>
      <c r="K252" s="767">
        <v>0</v>
      </c>
      <c r="L252" s="766">
        <v>16</v>
      </c>
      <c r="M252" s="768">
        <v>0</v>
      </c>
      <c r="N252" s="138">
        <f t="shared" si="3"/>
        <v>16</v>
      </c>
      <c r="O252" s="141"/>
      <c r="BA252" s="13"/>
      <c r="BB252" s="33"/>
      <c r="BC252" s="33"/>
      <c r="BD252" s="33"/>
      <c r="BE252" s="33"/>
      <c r="BF252" s="33"/>
      <c r="BG252" s="33"/>
      <c r="BH252" s="33"/>
      <c r="BI252" s="33"/>
      <c r="BJ252" s="33"/>
      <c r="BK252" s="33"/>
      <c r="BL252" s="33"/>
      <c r="BM252" s="70" t="s">
        <v>413</v>
      </c>
      <c r="BN252" s="33"/>
      <c r="BO252" s="33"/>
      <c r="BP252" s="33"/>
      <c r="BQ252" s="33"/>
      <c r="BR252" s="33"/>
      <c r="BS252" s="33"/>
      <c r="BT252" s="33"/>
      <c r="BU252" s="33"/>
      <c r="BV252" s="33"/>
      <c r="BW252" s="33"/>
      <c r="BX252" s="33"/>
      <c r="BY252" s="33"/>
      <c r="BZ252" s="33"/>
      <c r="CA252" s="33"/>
      <c r="CB252" s="33"/>
      <c r="CC252" s="33"/>
      <c r="CD252" s="33"/>
      <c r="CE252" s="33"/>
      <c r="CF252" s="33"/>
      <c r="CG252" s="33"/>
      <c r="CH252" s="33"/>
    </row>
    <row r="253" spans="1:86">
      <c r="A253" s="138" t="s">
        <v>203</v>
      </c>
      <c r="B253" s="138" t="s">
        <v>203</v>
      </c>
      <c r="C253" s="138" t="s">
        <v>567</v>
      </c>
      <c r="D253" s="138">
        <v>2015</v>
      </c>
      <c r="E253" s="138" t="s">
        <v>10</v>
      </c>
      <c r="F253" s="138" t="s">
        <v>6</v>
      </c>
      <c r="G253" s="810" t="s">
        <v>578</v>
      </c>
      <c r="H253" s="765" t="s">
        <v>705</v>
      </c>
      <c r="I253" s="766" t="s">
        <v>798</v>
      </c>
      <c r="J253" s="767" t="s">
        <v>701</v>
      </c>
      <c r="K253" s="767">
        <v>0</v>
      </c>
      <c r="L253" s="766">
        <v>1</v>
      </c>
      <c r="M253" s="768">
        <v>0</v>
      </c>
      <c r="N253" s="138">
        <f t="shared" si="3"/>
        <v>1</v>
      </c>
      <c r="O253" s="141"/>
      <c r="BA253" s="13"/>
      <c r="BB253" s="33"/>
      <c r="BC253" s="33"/>
      <c r="BD253" s="33"/>
      <c r="BE253" s="33"/>
      <c r="BF253" s="33"/>
      <c r="BG253" s="33"/>
      <c r="BH253" s="33"/>
      <c r="BI253" s="33"/>
      <c r="BJ253" s="33"/>
      <c r="BK253" s="33"/>
      <c r="BL253" s="33"/>
      <c r="BM253" s="70" t="s">
        <v>414</v>
      </c>
      <c r="BN253" s="33"/>
      <c r="BO253" s="33"/>
      <c r="BP253" s="33"/>
      <c r="BQ253" s="33"/>
      <c r="BR253" s="33"/>
      <c r="BS253" s="33"/>
      <c r="BT253" s="33"/>
      <c r="BU253" s="33"/>
      <c r="BV253" s="33"/>
      <c r="BW253" s="33"/>
      <c r="BX253" s="33"/>
      <c r="BY253" s="33"/>
      <c r="BZ253" s="33"/>
      <c r="CA253" s="33"/>
      <c r="CB253" s="33"/>
      <c r="CC253" s="33"/>
      <c r="CD253" s="33"/>
      <c r="CE253" s="33"/>
      <c r="CF253" s="33"/>
      <c r="CG253" s="33"/>
      <c r="CH253" s="33"/>
    </row>
    <row r="254" spans="1:86">
      <c r="A254" s="138" t="s">
        <v>203</v>
      </c>
      <c r="B254" s="138" t="s">
        <v>203</v>
      </c>
      <c r="C254" s="138" t="s">
        <v>567</v>
      </c>
      <c r="D254" s="763">
        <v>2015</v>
      </c>
      <c r="E254" s="138" t="s">
        <v>10</v>
      </c>
      <c r="F254" s="138" t="s">
        <v>6</v>
      </c>
      <c r="G254" s="810" t="s">
        <v>578</v>
      </c>
      <c r="H254" s="765" t="s">
        <v>706</v>
      </c>
      <c r="I254" s="766" t="s">
        <v>798</v>
      </c>
      <c r="J254" s="767" t="s">
        <v>701</v>
      </c>
      <c r="K254" s="767">
        <v>0</v>
      </c>
      <c r="L254" s="766">
        <v>1</v>
      </c>
      <c r="M254" s="768">
        <v>0</v>
      </c>
      <c r="N254" s="138">
        <f t="shared" si="3"/>
        <v>1</v>
      </c>
      <c r="O254" s="141"/>
      <c r="BA254" s="13"/>
      <c r="BB254" s="33"/>
      <c r="BC254" s="33"/>
      <c r="BD254" s="33"/>
      <c r="BE254" s="33"/>
      <c r="BF254" s="33"/>
      <c r="BG254" s="33"/>
      <c r="BH254" s="33"/>
      <c r="BI254" s="33"/>
      <c r="BJ254" s="33"/>
      <c r="BK254" s="33"/>
      <c r="BL254" s="33"/>
      <c r="BM254" s="70" t="s">
        <v>415</v>
      </c>
      <c r="BN254" s="33"/>
      <c r="BO254" s="33"/>
      <c r="BP254" s="33"/>
      <c r="BQ254" s="33"/>
      <c r="BR254" s="33"/>
      <c r="BS254" s="33"/>
      <c r="BT254" s="33"/>
      <c r="BU254" s="33"/>
      <c r="BV254" s="33"/>
      <c r="BW254" s="33"/>
      <c r="BX254" s="33"/>
      <c r="BY254" s="33"/>
      <c r="BZ254" s="33"/>
      <c r="CA254" s="33"/>
      <c r="CB254" s="33"/>
      <c r="CC254" s="33"/>
      <c r="CD254" s="33"/>
      <c r="CE254" s="33"/>
      <c r="CF254" s="33"/>
      <c r="CG254" s="33"/>
      <c r="CH254" s="33"/>
    </row>
    <row r="255" spans="1:86">
      <c r="A255" s="138" t="s">
        <v>203</v>
      </c>
      <c r="B255" s="138" t="s">
        <v>203</v>
      </c>
      <c r="C255" s="138" t="s">
        <v>567</v>
      </c>
      <c r="D255" s="138">
        <v>2015</v>
      </c>
      <c r="E255" s="138" t="s">
        <v>10</v>
      </c>
      <c r="F255" s="138" t="s">
        <v>6</v>
      </c>
      <c r="G255" s="810" t="s">
        <v>578</v>
      </c>
      <c r="H255" s="765" t="s">
        <v>321</v>
      </c>
      <c r="I255" s="766">
        <v>2</v>
      </c>
      <c r="J255" s="767" t="s">
        <v>701</v>
      </c>
      <c r="K255" s="767">
        <v>0</v>
      </c>
      <c r="L255" s="766">
        <v>77</v>
      </c>
      <c r="M255" s="768">
        <v>0</v>
      </c>
      <c r="N255" s="138">
        <f t="shared" si="3"/>
        <v>77</v>
      </c>
      <c r="O255" s="141"/>
      <c r="BA255" s="13"/>
      <c r="BB255" s="33"/>
      <c r="BC255" s="33"/>
      <c r="BD255" s="33"/>
      <c r="BE255" s="33"/>
      <c r="BF255" s="33"/>
      <c r="BG255" s="33"/>
      <c r="BH255" s="33"/>
      <c r="BI255" s="33"/>
      <c r="BJ255" s="33"/>
      <c r="BK255" s="33"/>
      <c r="BL255" s="33"/>
      <c r="BM255" s="70" t="s">
        <v>416</v>
      </c>
      <c r="BN255" s="33"/>
      <c r="BO255" s="33"/>
      <c r="BP255" s="33"/>
      <c r="BQ255" s="33"/>
      <c r="BR255" s="33"/>
      <c r="BS255" s="33"/>
      <c r="BT255" s="33"/>
      <c r="BU255" s="33"/>
      <c r="BV255" s="33"/>
      <c r="BW255" s="33"/>
      <c r="BX255" s="33"/>
      <c r="BY255" s="33"/>
      <c r="BZ255" s="33"/>
      <c r="CA255" s="33"/>
      <c r="CB255" s="33"/>
      <c r="CC255" s="33"/>
      <c r="CD255" s="33"/>
      <c r="CE255" s="33"/>
      <c r="CF255" s="33"/>
      <c r="CG255" s="33"/>
      <c r="CH255" s="33"/>
    </row>
    <row r="256" spans="1:86">
      <c r="A256" s="138" t="s">
        <v>203</v>
      </c>
      <c r="B256" s="138" t="s">
        <v>203</v>
      </c>
      <c r="C256" s="138" t="s">
        <v>567</v>
      </c>
      <c r="D256" s="763">
        <v>2015</v>
      </c>
      <c r="E256" s="138" t="s">
        <v>10</v>
      </c>
      <c r="F256" s="138" t="s">
        <v>6</v>
      </c>
      <c r="G256" s="810" t="s">
        <v>578</v>
      </c>
      <c r="H256" s="765" t="s">
        <v>640</v>
      </c>
      <c r="I256" s="766" t="s">
        <v>798</v>
      </c>
      <c r="J256" s="767" t="s">
        <v>701</v>
      </c>
      <c r="K256" s="767">
        <v>0</v>
      </c>
      <c r="L256" s="766">
        <v>201</v>
      </c>
      <c r="M256" s="768">
        <v>0</v>
      </c>
      <c r="N256" s="138">
        <f t="shared" si="3"/>
        <v>201</v>
      </c>
      <c r="O256" s="141"/>
      <c r="BA256" s="13"/>
      <c r="BB256" s="33"/>
      <c r="BC256" s="33"/>
      <c r="BD256" s="33"/>
      <c r="BE256" s="33"/>
      <c r="BF256" s="33"/>
      <c r="BG256" s="33"/>
      <c r="BH256" s="33"/>
      <c r="BI256" s="33"/>
      <c r="BJ256" s="33"/>
      <c r="BK256" s="33"/>
      <c r="BL256" s="33"/>
      <c r="BM256" s="70" t="s">
        <v>417</v>
      </c>
      <c r="BN256" s="33"/>
      <c r="BO256" s="33"/>
      <c r="BP256" s="33"/>
      <c r="BQ256" s="33"/>
      <c r="BR256" s="33"/>
      <c r="BS256" s="33"/>
      <c r="BT256" s="33"/>
      <c r="BU256" s="33"/>
      <c r="BV256" s="33"/>
      <c r="BW256" s="33"/>
      <c r="BX256" s="33"/>
      <c r="BY256" s="33"/>
      <c r="BZ256" s="33"/>
      <c r="CA256" s="33"/>
      <c r="CB256" s="33"/>
      <c r="CC256" s="33"/>
      <c r="CD256" s="33"/>
      <c r="CE256" s="33"/>
      <c r="CF256" s="33"/>
      <c r="CG256" s="33"/>
      <c r="CH256" s="33"/>
    </row>
    <row r="257" spans="1:86">
      <c r="A257" s="138" t="s">
        <v>203</v>
      </c>
      <c r="B257" s="138" t="s">
        <v>203</v>
      </c>
      <c r="C257" s="138" t="s">
        <v>567</v>
      </c>
      <c r="D257" s="138">
        <v>2015</v>
      </c>
      <c r="E257" s="138" t="s">
        <v>10</v>
      </c>
      <c r="F257" s="138" t="s">
        <v>6</v>
      </c>
      <c r="G257" s="810" t="s">
        <v>578</v>
      </c>
      <c r="H257" s="765" t="s">
        <v>641</v>
      </c>
      <c r="I257" s="766">
        <v>2</v>
      </c>
      <c r="J257" s="767" t="s">
        <v>701</v>
      </c>
      <c r="K257" s="767">
        <v>0</v>
      </c>
      <c r="L257" s="766">
        <v>2</v>
      </c>
      <c r="M257" s="768">
        <v>0</v>
      </c>
      <c r="N257" s="138">
        <f t="shared" si="3"/>
        <v>2</v>
      </c>
      <c r="O257" s="141"/>
      <c r="BA257" s="13"/>
      <c r="BB257" s="33"/>
      <c r="BC257" s="33"/>
      <c r="BD257" s="33"/>
      <c r="BE257" s="33"/>
      <c r="BF257" s="33"/>
      <c r="BG257" s="33"/>
      <c r="BH257" s="33"/>
      <c r="BI257" s="33"/>
      <c r="BJ257" s="33"/>
      <c r="BK257" s="33"/>
      <c r="BL257" s="33"/>
      <c r="BM257" s="70" t="s">
        <v>418</v>
      </c>
      <c r="BN257" s="33"/>
      <c r="BO257" s="33"/>
      <c r="BP257" s="33"/>
      <c r="BQ257" s="33"/>
      <c r="BR257" s="33"/>
      <c r="BS257" s="33"/>
      <c r="BT257" s="33"/>
      <c r="BU257" s="33"/>
      <c r="BV257" s="33"/>
      <c r="BW257" s="33"/>
      <c r="BX257" s="33"/>
      <c r="BY257" s="33"/>
      <c r="BZ257" s="33"/>
      <c r="CA257" s="33"/>
      <c r="CB257" s="33"/>
      <c r="CC257" s="33"/>
      <c r="CD257" s="33"/>
      <c r="CE257" s="33"/>
      <c r="CF257" s="33"/>
      <c r="CG257" s="33"/>
      <c r="CH257" s="33"/>
    </row>
    <row r="258" spans="1:86">
      <c r="A258" s="138" t="s">
        <v>203</v>
      </c>
      <c r="B258" s="138" t="s">
        <v>203</v>
      </c>
      <c r="C258" s="138" t="s">
        <v>567</v>
      </c>
      <c r="D258" s="763">
        <v>2015</v>
      </c>
      <c r="E258" s="138" t="s">
        <v>10</v>
      </c>
      <c r="F258" s="138" t="s">
        <v>6</v>
      </c>
      <c r="G258" s="810" t="s">
        <v>578</v>
      </c>
      <c r="H258" s="765" t="s">
        <v>642</v>
      </c>
      <c r="I258" s="766" t="s">
        <v>798</v>
      </c>
      <c r="J258" s="767" t="s">
        <v>701</v>
      </c>
      <c r="K258" s="767">
        <v>0</v>
      </c>
      <c r="L258" s="766">
        <v>3</v>
      </c>
      <c r="M258" s="768">
        <v>0</v>
      </c>
      <c r="N258" s="138">
        <f t="shared" si="3"/>
        <v>3</v>
      </c>
      <c r="O258" s="141"/>
      <c r="BA258" s="13"/>
      <c r="BB258" s="33"/>
      <c r="BC258" s="33"/>
      <c r="BD258" s="33"/>
      <c r="BE258" s="33"/>
      <c r="BF258" s="33"/>
      <c r="BG258" s="33"/>
      <c r="BH258" s="33"/>
      <c r="BI258" s="33"/>
      <c r="BJ258" s="33"/>
      <c r="BK258" s="33"/>
      <c r="BL258" s="33"/>
      <c r="BM258" s="70" t="s">
        <v>419</v>
      </c>
      <c r="BN258" s="33"/>
      <c r="BO258" s="33"/>
      <c r="BP258" s="33"/>
      <c r="BQ258" s="33"/>
      <c r="BR258" s="33"/>
      <c r="BS258" s="33"/>
      <c r="BT258" s="33"/>
      <c r="BU258" s="33"/>
      <c r="BV258" s="33"/>
      <c r="BW258" s="33"/>
      <c r="BX258" s="33"/>
      <c r="BY258" s="33"/>
      <c r="BZ258" s="33"/>
      <c r="CA258" s="33"/>
      <c r="CB258" s="33"/>
      <c r="CC258" s="33"/>
      <c r="CD258" s="33"/>
      <c r="CE258" s="33"/>
      <c r="CF258" s="33"/>
      <c r="CG258" s="33"/>
      <c r="CH258" s="33"/>
    </row>
    <row r="259" spans="1:86">
      <c r="A259" s="138" t="s">
        <v>203</v>
      </c>
      <c r="B259" s="138" t="s">
        <v>203</v>
      </c>
      <c r="C259" s="138" t="s">
        <v>567</v>
      </c>
      <c r="D259" s="138">
        <v>2015</v>
      </c>
      <c r="E259" s="138" t="s">
        <v>10</v>
      </c>
      <c r="F259" s="138" t="s">
        <v>6</v>
      </c>
      <c r="G259" s="810" t="s">
        <v>578</v>
      </c>
      <c r="H259" s="765" t="s">
        <v>643</v>
      </c>
      <c r="I259" s="766" t="s">
        <v>798</v>
      </c>
      <c r="J259" s="767" t="s">
        <v>701</v>
      </c>
      <c r="K259" s="767">
        <v>0</v>
      </c>
      <c r="L259" s="766">
        <v>287</v>
      </c>
      <c r="M259" s="768">
        <v>0</v>
      </c>
      <c r="N259" s="138">
        <f t="shared" si="3"/>
        <v>287</v>
      </c>
      <c r="O259" s="141"/>
      <c r="BA259" s="13"/>
      <c r="BB259" s="33"/>
      <c r="BC259" s="33"/>
      <c r="BD259" s="33"/>
      <c r="BE259" s="33"/>
      <c r="BF259" s="33"/>
      <c r="BG259" s="33"/>
      <c r="BH259" s="33"/>
      <c r="BI259" s="33"/>
      <c r="BJ259" s="33"/>
      <c r="BK259" s="33"/>
      <c r="BL259" s="33"/>
      <c r="BM259" s="70" t="s">
        <v>420</v>
      </c>
      <c r="BN259" s="33"/>
      <c r="BO259" s="33"/>
      <c r="BP259" s="33"/>
      <c r="BQ259" s="33"/>
      <c r="BR259" s="33"/>
      <c r="BS259" s="33"/>
      <c r="BT259" s="33"/>
      <c r="BU259" s="33"/>
      <c r="BV259" s="33"/>
      <c r="BW259" s="33"/>
      <c r="BX259" s="33"/>
      <c r="BY259" s="33"/>
      <c r="BZ259" s="33"/>
      <c r="CA259" s="33"/>
      <c r="CB259" s="33"/>
      <c r="CC259" s="33"/>
      <c r="CD259" s="33"/>
      <c r="CE259" s="33"/>
      <c r="CF259" s="33"/>
      <c r="CG259" s="33"/>
      <c r="CH259" s="33"/>
    </row>
    <row r="260" spans="1:86">
      <c r="A260" s="138" t="s">
        <v>203</v>
      </c>
      <c r="B260" s="138" t="s">
        <v>203</v>
      </c>
      <c r="C260" s="138" t="s">
        <v>567</v>
      </c>
      <c r="D260" s="763">
        <v>2015</v>
      </c>
      <c r="E260" s="138" t="s">
        <v>10</v>
      </c>
      <c r="F260" s="138" t="s">
        <v>6</v>
      </c>
      <c r="G260" s="810" t="s">
        <v>578</v>
      </c>
      <c r="H260" s="765" t="s">
        <v>691</v>
      </c>
      <c r="I260" s="766" t="s">
        <v>798</v>
      </c>
      <c r="J260" s="767" t="s">
        <v>701</v>
      </c>
      <c r="K260" s="767">
        <v>0</v>
      </c>
      <c r="L260" s="766">
        <v>64</v>
      </c>
      <c r="M260" s="768">
        <v>0</v>
      </c>
      <c r="N260" s="138">
        <f t="shared" si="3"/>
        <v>64</v>
      </c>
      <c r="O260" s="141"/>
      <c r="BA260" s="13"/>
      <c r="BB260" s="33"/>
      <c r="BC260" s="33"/>
      <c r="BD260" s="33"/>
      <c r="BE260" s="33"/>
      <c r="BF260" s="33"/>
      <c r="BG260" s="33"/>
      <c r="BH260" s="33"/>
      <c r="BI260" s="33"/>
      <c r="BJ260" s="33"/>
      <c r="BK260" s="33"/>
      <c r="BL260" s="33"/>
      <c r="BM260" s="70" t="s">
        <v>476</v>
      </c>
      <c r="BN260" s="33"/>
      <c r="BO260" s="33"/>
      <c r="BP260" s="33"/>
      <c r="BQ260" s="33"/>
      <c r="BR260" s="33"/>
      <c r="BS260" s="33"/>
      <c r="BT260" s="33"/>
      <c r="BU260" s="33"/>
      <c r="BV260" s="33"/>
      <c r="BW260" s="33"/>
      <c r="BX260" s="33"/>
      <c r="BY260" s="33"/>
      <c r="BZ260" s="33"/>
      <c r="CA260" s="33"/>
      <c r="CB260" s="33"/>
      <c r="CC260" s="33"/>
      <c r="CD260" s="33"/>
      <c r="CE260" s="33"/>
      <c r="CF260" s="33"/>
      <c r="CG260" s="33"/>
      <c r="CH260" s="33"/>
    </row>
    <row r="261" spans="1:86">
      <c r="A261" s="138" t="s">
        <v>203</v>
      </c>
      <c r="B261" s="138" t="s">
        <v>203</v>
      </c>
      <c r="C261" s="138" t="s">
        <v>567</v>
      </c>
      <c r="D261" s="138">
        <v>2015</v>
      </c>
      <c r="E261" s="138" t="s">
        <v>10</v>
      </c>
      <c r="F261" s="138" t="s">
        <v>6</v>
      </c>
      <c r="G261" s="810" t="s">
        <v>578</v>
      </c>
      <c r="H261" s="765" t="s">
        <v>644</v>
      </c>
      <c r="I261" s="766" t="s">
        <v>798</v>
      </c>
      <c r="J261" s="767" t="s">
        <v>701</v>
      </c>
      <c r="K261" s="767">
        <v>0</v>
      </c>
      <c r="L261" s="766">
        <v>699</v>
      </c>
      <c r="M261" s="768">
        <v>0</v>
      </c>
      <c r="N261" s="138">
        <f t="shared" si="3"/>
        <v>699</v>
      </c>
      <c r="O261" s="141"/>
      <c r="BA261" s="13"/>
      <c r="BB261" s="33"/>
      <c r="BC261" s="33"/>
      <c r="BD261" s="33"/>
      <c r="BE261" s="33"/>
      <c r="BF261" s="33"/>
      <c r="BG261" s="33"/>
      <c r="BH261" s="33"/>
      <c r="BI261" s="33"/>
      <c r="BJ261" s="33"/>
      <c r="BK261" s="33"/>
      <c r="BL261" s="33"/>
      <c r="BM261" s="70" t="s">
        <v>421</v>
      </c>
      <c r="BN261" s="33"/>
      <c r="BO261" s="33"/>
      <c r="BP261" s="33"/>
      <c r="BQ261" s="33"/>
      <c r="BR261" s="33"/>
      <c r="BS261" s="33"/>
      <c r="BT261" s="33"/>
      <c r="BU261" s="33"/>
      <c r="BV261" s="33"/>
      <c r="BW261" s="33"/>
      <c r="BX261" s="33"/>
      <c r="BY261" s="33"/>
      <c r="BZ261" s="33"/>
      <c r="CA261" s="33"/>
      <c r="CB261" s="33"/>
      <c r="CC261" s="33"/>
      <c r="CD261" s="33"/>
      <c r="CE261" s="33"/>
      <c r="CF261" s="33"/>
      <c r="CG261" s="33"/>
      <c r="CH261" s="33"/>
    </row>
    <row r="262" spans="1:86">
      <c r="A262" s="138" t="s">
        <v>203</v>
      </c>
      <c r="B262" s="138" t="s">
        <v>203</v>
      </c>
      <c r="C262" s="138" t="s">
        <v>567</v>
      </c>
      <c r="D262" s="763">
        <v>2015</v>
      </c>
      <c r="E262" s="138" t="s">
        <v>10</v>
      </c>
      <c r="F262" s="138" t="s">
        <v>6</v>
      </c>
      <c r="G262" s="810" t="s">
        <v>578</v>
      </c>
      <c r="H262" s="775" t="s">
        <v>648</v>
      </c>
      <c r="I262" s="766" t="s">
        <v>798</v>
      </c>
      <c r="J262" s="776" t="s">
        <v>701</v>
      </c>
      <c r="K262" s="767">
        <v>0</v>
      </c>
      <c r="L262" s="777">
        <v>0</v>
      </c>
      <c r="M262" s="768">
        <v>2</v>
      </c>
      <c r="N262" s="138">
        <f t="shared" si="3"/>
        <v>2</v>
      </c>
      <c r="O262" s="141"/>
    </row>
    <row r="263" spans="1:86">
      <c r="A263" s="138" t="s">
        <v>203</v>
      </c>
      <c r="B263" s="138" t="s">
        <v>203</v>
      </c>
      <c r="C263" s="138" t="s">
        <v>567</v>
      </c>
      <c r="D263" s="138">
        <v>2015</v>
      </c>
      <c r="E263" s="138" t="s">
        <v>10</v>
      </c>
      <c r="F263" s="138" t="s">
        <v>6</v>
      </c>
      <c r="G263" s="810" t="s">
        <v>578</v>
      </c>
      <c r="H263" s="765" t="s">
        <v>337</v>
      </c>
      <c r="I263" s="766">
        <v>2</v>
      </c>
      <c r="J263" s="767" t="s">
        <v>701</v>
      </c>
      <c r="K263" s="767">
        <v>0</v>
      </c>
      <c r="L263" s="766">
        <v>69</v>
      </c>
      <c r="M263" s="768">
        <v>2</v>
      </c>
      <c r="N263" s="138">
        <f t="shared" si="3"/>
        <v>71</v>
      </c>
      <c r="O263" s="141"/>
      <c r="BA263" s="13"/>
      <c r="BB263" s="33"/>
      <c r="BC263" s="33"/>
      <c r="BD263" s="33"/>
      <c r="BE263" s="33"/>
      <c r="BF263" s="33"/>
      <c r="BG263" s="33"/>
      <c r="BH263" s="33"/>
      <c r="BI263" s="33"/>
      <c r="BJ263" s="33"/>
      <c r="BK263" s="33"/>
      <c r="BL263" s="33"/>
      <c r="BM263" s="70" t="s">
        <v>422</v>
      </c>
      <c r="BN263" s="33"/>
      <c r="BO263" s="33"/>
      <c r="BP263" s="33"/>
      <c r="BQ263" s="33"/>
      <c r="BR263" s="33"/>
      <c r="BS263" s="33"/>
      <c r="BT263" s="33"/>
      <c r="BU263" s="33"/>
      <c r="BV263" s="33"/>
      <c r="BW263" s="33"/>
      <c r="BX263" s="33"/>
      <c r="BY263" s="33"/>
      <c r="BZ263" s="33"/>
      <c r="CA263" s="33"/>
      <c r="CB263" s="33"/>
      <c r="CC263" s="33"/>
      <c r="CD263" s="33"/>
      <c r="CE263" s="33"/>
      <c r="CF263" s="33"/>
      <c r="CG263" s="33"/>
      <c r="CH263" s="33"/>
    </row>
    <row r="264" spans="1:86">
      <c r="A264" s="138" t="s">
        <v>203</v>
      </c>
      <c r="B264" s="138" t="s">
        <v>203</v>
      </c>
      <c r="C264" s="138" t="s">
        <v>567</v>
      </c>
      <c r="D264" s="763">
        <v>2015</v>
      </c>
      <c r="E264" s="138" t="s">
        <v>10</v>
      </c>
      <c r="F264" s="138" t="s">
        <v>6</v>
      </c>
      <c r="G264" s="810" t="s">
        <v>578</v>
      </c>
      <c r="H264" s="765" t="s">
        <v>707</v>
      </c>
      <c r="I264" s="766" t="s">
        <v>798</v>
      </c>
      <c r="J264" s="767" t="s">
        <v>701</v>
      </c>
      <c r="K264" s="767">
        <v>0</v>
      </c>
      <c r="L264" s="766">
        <v>1</v>
      </c>
      <c r="M264" s="768">
        <v>0</v>
      </c>
      <c r="N264" s="138">
        <f t="shared" si="3"/>
        <v>1</v>
      </c>
      <c r="O264" s="141"/>
      <c r="BA264" s="13"/>
      <c r="BB264" s="33"/>
      <c r="BC264" s="33"/>
      <c r="BD264" s="33"/>
      <c r="BE264" s="33"/>
      <c r="BF264" s="33"/>
      <c r="BG264" s="33"/>
      <c r="BH264" s="33"/>
      <c r="BI264" s="33"/>
      <c r="BJ264" s="33"/>
      <c r="BK264" s="33"/>
      <c r="BL264" s="33"/>
      <c r="BM264" s="70" t="s">
        <v>423</v>
      </c>
      <c r="BN264" s="33"/>
      <c r="BO264" s="33"/>
      <c r="BP264" s="33"/>
      <c r="BQ264" s="33"/>
      <c r="BR264" s="33"/>
      <c r="BS264" s="33"/>
      <c r="BT264" s="33"/>
      <c r="BU264" s="33"/>
      <c r="BV264" s="33"/>
      <c r="BW264" s="33"/>
      <c r="BX264" s="33"/>
      <c r="BY264" s="33"/>
      <c r="BZ264" s="33"/>
      <c r="CA264" s="33"/>
      <c r="CB264" s="33"/>
      <c r="CC264" s="33"/>
      <c r="CD264" s="33"/>
      <c r="CE264" s="33"/>
      <c r="CF264" s="33"/>
      <c r="CG264" s="33"/>
      <c r="CH264" s="33"/>
    </row>
    <row r="265" spans="1:86">
      <c r="A265" s="138" t="s">
        <v>203</v>
      </c>
      <c r="B265" s="138" t="s">
        <v>203</v>
      </c>
      <c r="C265" s="138" t="s">
        <v>567</v>
      </c>
      <c r="D265" s="138">
        <v>2015</v>
      </c>
      <c r="E265" s="138" t="s">
        <v>10</v>
      </c>
      <c r="F265" s="138" t="s">
        <v>6</v>
      </c>
      <c r="G265" s="810" t="s">
        <v>578</v>
      </c>
      <c r="H265" s="765" t="s">
        <v>650</v>
      </c>
      <c r="I265" s="766" t="s">
        <v>798</v>
      </c>
      <c r="J265" s="767" t="s">
        <v>701</v>
      </c>
      <c r="K265" s="767">
        <v>0</v>
      </c>
      <c r="L265" s="766">
        <v>11</v>
      </c>
      <c r="M265" s="768">
        <v>0</v>
      </c>
      <c r="N265" s="138">
        <f t="shared" si="3"/>
        <v>11</v>
      </c>
      <c r="O265" s="141"/>
      <c r="BA265" s="13"/>
      <c r="BB265" s="33"/>
      <c r="BC265" s="33"/>
      <c r="BD265" s="33"/>
      <c r="BE265" s="33"/>
      <c r="BF265" s="33"/>
      <c r="BG265" s="33"/>
      <c r="BH265" s="33"/>
      <c r="BI265" s="33"/>
      <c r="BJ265" s="33"/>
      <c r="BK265" s="33"/>
      <c r="BL265" s="33"/>
      <c r="BM265" s="70" t="s">
        <v>424</v>
      </c>
      <c r="BN265" s="33"/>
      <c r="BO265" s="33"/>
      <c r="BP265" s="33"/>
      <c r="BQ265" s="33"/>
      <c r="BR265" s="33"/>
      <c r="BS265" s="33"/>
      <c r="BT265" s="33"/>
      <c r="BU265" s="33"/>
      <c r="BV265" s="33"/>
      <c r="BW265" s="33"/>
      <c r="BX265" s="33"/>
      <c r="BY265" s="33"/>
      <c r="BZ265" s="33"/>
      <c r="CA265" s="33"/>
      <c r="CB265" s="33"/>
      <c r="CC265" s="33"/>
      <c r="CD265" s="33"/>
      <c r="CE265" s="33"/>
      <c r="CF265" s="33"/>
      <c r="CG265" s="33"/>
      <c r="CH265" s="33"/>
    </row>
    <row r="266" spans="1:86">
      <c r="A266" s="138" t="s">
        <v>203</v>
      </c>
      <c r="B266" s="138" t="s">
        <v>203</v>
      </c>
      <c r="C266" s="138" t="s">
        <v>567</v>
      </c>
      <c r="D266" s="763">
        <v>2015</v>
      </c>
      <c r="E266" s="138" t="s">
        <v>10</v>
      </c>
      <c r="F266" s="138" t="s">
        <v>6</v>
      </c>
      <c r="G266" s="810" t="s">
        <v>578</v>
      </c>
      <c r="H266" s="765" t="s">
        <v>708</v>
      </c>
      <c r="I266" s="766" t="s">
        <v>798</v>
      </c>
      <c r="J266" s="767" t="s">
        <v>701</v>
      </c>
      <c r="K266" s="767">
        <v>0</v>
      </c>
      <c r="L266" s="766">
        <v>2</v>
      </c>
      <c r="M266" s="768">
        <v>0</v>
      </c>
      <c r="N266" s="138">
        <f t="shared" si="3"/>
        <v>2</v>
      </c>
      <c r="O266" s="141"/>
      <c r="BA266" s="13"/>
      <c r="BB266" s="33"/>
      <c r="BC266" s="33"/>
      <c r="BD266" s="33"/>
      <c r="BE266" s="33"/>
      <c r="BF266" s="33"/>
      <c r="BG266" s="33"/>
      <c r="BH266" s="33"/>
      <c r="BI266" s="33"/>
      <c r="BJ266" s="33"/>
      <c r="BK266" s="33"/>
      <c r="BL266" s="33"/>
      <c r="BM266" s="70" t="s">
        <v>425</v>
      </c>
      <c r="BN266" s="33"/>
      <c r="BO266" s="33"/>
      <c r="BP266" s="33"/>
      <c r="BQ266" s="33"/>
      <c r="BR266" s="33"/>
      <c r="BS266" s="33"/>
      <c r="BT266" s="33"/>
      <c r="BU266" s="33"/>
      <c r="BV266" s="33"/>
      <c r="BW266" s="33"/>
      <c r="BX266" s="33"/>
      <c r="BY266" s="33"/>
      <c r="BZ266" s="33"/>
      <c r="CA266" s="33"/>
      <c r="CB266" s="33"/>
      <c r="CC266" s="33"/>
      <c r="CD266" s="33"/>
      <c r="CE266" s="33"/>
      <c r="CF266" s="33"/>
      <c r="CG266" s="33"/>
      <c r="CH266" s="33"/>
    </row>
    <row r="267" spans="1:86">
      <c r="A267" s="138" t="s">
        <v>203</v>
      </c>
      <c r="B267" s="138" t="s">
        <v>203</v>
      </c>
      <c r="C267" s="138" t="s">
        <v>567</v>
      </c>
      <c r="D267" s="138">
        <v>2015</v>
      </c>
      <c r="E267" s="138" t="s">
        <v>10</v>
      </c>
      <c r="F267" s="138" t="s">
        <v>6</v>
      </c>
      <c r="G267" s="810" t="s">
        <v>578</v>
      </c>
      <c r="H267" s="765" t="s">
        <v>348</v>
      </c>
      <c r="I267" s="766">
        <v>1</v>
      </c>
      <c r="J267" s="767" t="s">
        <v>701</v>
      </c>
      <c r="K267" s="767">
        <v>0</v>
      </c>
      <c r="L267" s="766">
        <v>8</v>
      </c>
      <c r="M267" s="768">
        <v>4</v>
      </c>
      <c r="N267" s="138">
        <f t="shared" si="3"/>
        <v>12</v>
      </c>
      <c r="O267" s="141"/>
      <c r="BA267" s="13"/>
      <c r="BB267" s="33"/>
      <c r="BC267" s="33"/>
      <c r="BD267" s="33"/>
      <c r="BE267" s="33"/>
      <c r="BF267" s="33"/>
      <c r="BG267" s="33"/>
      <c r="BH267" s="33"/>
      <c r="BI267" s="33"/>
      <c r="BJ267" s="33"/>
      <c r="BK267" s="33"/>
      <c r="BL267" s="33"/>
      <c r="BM267" s="70" t="s">
        <v>477</v>
      </c>
      <c r="BN267" s="33"/>
      <c r="BO267" s="33"/>
      <c r="BP267" s="33"/>
      <c r="BQ267" s="33"/>
      <c r="BR267" s="33"/>
      <c r="BS267" s="33"/>
      <c r="BT267" s="33"/>
      <c r="BU267" s="33"/>
      <c r="BV267" s="33"/>
      <c r="BW267" s="33"/>
      <c r="BX267" s="33"/>
      <c r="BY267" s="33"/>
      <c r="BZ267" s="33"/>
      <c r="CA267" s="33"/>
      <c r="CB267" s="33"/>
      <c r="CC267" s="33"/>
      <c r="CD267" s="33"/>
      <c r="CE267" s="33"/>
      <c r="CF267" s="33"/>
      <c r="CG267" s="33"/>
      <c r="CH267" s="33"/>
    </row>
    <row r="268" spans="1:86">
      <c r="A268" s="138" t="s">
        <v>203</v>
      </c>
      <c r="B268" s="138" t="s">
        <v>203</v>
      </c>
      <c r="C268" s="138" t="s">
        <v>567</v>
      </c>
      <c r="D268" s="763">
        <v>2015</v>
      </c>
      <c r="E268" s="138" t="s">
        <v>10</v>
      </c>
      <c r="F268" s="138" t="s">
        <v>6</v>
      </c>
      <c r="G268" s="810" t="s">
        <v>578</v>
      </c>
      <c r="H268" s="765" t="s">
        <v>651</v>
      </c>
      <c r="I268" s="766" t="s">
        <v>798</v>
      </c>
      <c r="J268" s="767" t="s">
        <v>701</v>
      </c>
      <c r="K268" s="767">
        <v>0</v>
      </c>
      <c r="L268" s="766">
        <v>4</v>
      </c>
      <c r="M268" s="768">
        <v>0</v>
      </c>
      <c r="N268" s="138">
        <f t="shared" si="3"/>
        <v>4</v>
      </c>
      <c r="O268" s="141"/>
      <c r="BA268" s="13"/>
      <c r="BB268" s="33"/>
      <c r="BC268" s="33"/>
      <c r="BD268" s="33"/>
      <c r="BE268" s="33"/>
      <c r="BF268" s="33"/>
      <c r="BG268" s="33"/>
      <c r="BH268" s="33"/>
      <c r="BI268" s="33"/>
      <c r="BJ268" s="33"/>
      <c r="BK268" s="33"/>
      <c r="BL268" s="33"/>
      <c r="BM268" s="70" t="s">
        <v>426</v>
      </c>
      <c r="BN268" s="33"/>
      <c r="BO268" s="33"/>
      <c r="BP268" s="33"/>
      <c r="BQ268" s="33"/>
      <c r="BR268" s="33"/>
      <c r="BS268" s="33"/>
      <c r="BT268" s="33"/>
      <c r="BU268" s="33"/>
      <c r="BV268" s="33"/>
      <c r="BW268" s="33"/>
      <c r="BX268" s="33"/>
      <c r="BY268" s="33"/>
      <c r="BZ268" s="33"/>
      <c r="CA268" s="33"/>
      <c r="CB268" s="33"/>
      <c r="CC268" s="33"/>
      <c r="CD268" s="33"/>
      <c r="CE268" s="33"/>
      <c r="CF268" s="33"/>
      <c r="CG268" s="33"/>
      <c r="CH268" s="33"/>
    </row>
    <row r="269" spans="1:86">
      <c r="A269" s="138" t="s">
        <v>203</v>
      </c>
      <c r="B269" s="138" t="s">
        <v>203</v>
      </c>
      <c r="C269" s="138" t="s">
        <v>567</v>
      </c>
      <c r="D269" s="138">
        <v>2015</v>
      </c>
      <c r="E269" s="138" t="s">
        <v>10</v>
      </c>
      <c r="F269" s="138" t="s">
        <v>6</v>
      </c>
      <c r="G269" s="810" t="s">
        <v>578</v>
      </c>
      <c r="H269" s="765" t="s">
        <v>693</v>
      </c>
      <c r="I269" s="766" t="s">
        <v>798</v>
      </c>
      <c r="J269" s="767" t="s">
        <v>701</v>
      </c>
      <c r="K269" s="767">
        <v>0</v>
      </c>
      <c r="L269" s="766">
        <v>6</v>
      </c>
      <c r="M269" s="768">
        <v>0</v>
      </c>
      <c r="N269" s="138">
        <f t="shared" ref="N269:N332" si="4">K269+L269+M269</f>
        <v>6</v>
      </c>
      <c r="O269" s="141"/>
      <c r="BA269" s="13"/>
      <c r="BB269" s="33"/>
      <c r="BC269" s="33"/>
      <c r="BD269" s="33"/>
      <c r="BE269" s="33"/>
      <c r="BF269" s="33"/>
      <c r="BG269" s="33"/>
      <c r="BH269" s="33"/>
      <c r="BI269" s="33"/>
      <c r="BJ269" s="33"/>
      <c r="BK269" s="33"/>
      <c r="BL269" s="33"/>
      <c r="BM269" s="70" t="s">
        <v>427</v>
      </c>
      <c r="BN269" s="33"/>
      <c r="BO269" s="33"/>
      <c r="BP269" s="33"/>
      <c r="BQ269" s="33"/>
      <c r="BR269" s="33"/>
      <c r="BS269" s="33"/>
      <c r="BT269" s="33"/>
      <c r="BU269" s="33"/>
      <c r="BV269" s="33"/>
      <c r="BW269" s="33"/>
      <c r="BX269" s="33"/>
      <c r="BY269" s="33"/>
      <c r="BZ269" s="33"/>
      <c r="CA269" s="33"/>
      <c r="CB269" s="33"/>
      <c r="CC269" s="33"/>
      <c r="CD269" s="33"/>
      <c r="CE269" s="33"/>
      <c r="CF269" s="33"/>
      <c r="CG269" s="33"/>
      <c r="CH269" s="33"/>
    </row>
    <row r="270" spans="1:86">
      <c r="A270" s="138" t="s">
        <v>203</v>
      </c>
      <c r="B270" s="138" t="s">
        <v>203</v>
      </c>
      <c r="C270" s="138" t="s">
        <v>567</v>
      </c>
      <c r="D270" s="763">
        <v>2015</v>
      </c>
      <c r="E270" s="138" t="s">
        <v>10</v>
      </c>
      <c r="F270" s="138" t="s">
        <v>6</v>
      </c>
      <c r="G270" s="810" t="s">
        <v>578</v>
      </c>
      <c r="H270" s="765" t="s">
        <v>653</v>
      </c>
      <c r="I270" s="766" t="s">
        <v>798</v>
      </c>
      <c r="J270" s="767" t="s">
        <v>701</v>
      </c>
      <c r="K270" s="767">
        <v>0</v>
      </c>
      <c r="L270" s="766">
        <v>17</v>
      </c>
      <c r="M270" s="768">
        <v>0</v>
      </c>
      <c r="N270" s="138">
        <f t="shared" si="4"/>
        <v>17</v>
      </c>
      <c r="O270" s="141"/>
      <c r="BA270" s="13"/>
      <c r="BB270" s="33"/>
      <c r="BC270" s="33"/>
      <c r="BD270" s="33"/>
      <c r="BE270" s="33"/>
      <c r="BF270" s="33"/>
      <c r="BG270" s="33"/>
      <c r="BH270" s="33"/>
      <c r="BI270" s="33"/>
      <c r="BJ270" s="33"/>
      <c r="BK270" s="33"/>
      <c r="BL270" s="33"/>
      <c r="BM270" s="71" t="s">
        <v>428</v>
      </c>
      <c r="BN270" s="33"/>
      <c r="BO270" s="33"/>
      <c r="BP270" s="33"/>
      <c r="BQ270" s="33"/>
      <c r="BR270" s="33"/>
      <c r="BS270" s="33"/>
      <c r="BT270" s="33"/>
      <c r="BU270" s="33"/>
      <c r="BV270" s="33"/>
      <c r="BW270" s="33"/>
      <c r="BX270" s="33"/>
      <c r="BY270" s="33"/>
      <c r="BZ270" s="33"/>
      <c r="CA270" s="33"/>
      <c r="CB270" s="33"/>
      <c r="CC270" s="33"/>
      <c r="CD270" s="33"/>
      <c r="CE270" s="33"/>
      <c r="CF270" s="33"/>
      <c r="CG270" s="33"/>
      <c r="CH270" s="33"/>
    </row>
    <row r="271" spans="1:86">
      <c r="A271" s="138" t="s">
        <v>203</v>
      </c>
      <c r="B271" s="138" t="s">
        <v>203</v>
      </c>
      <c r="C271" s="138" t="s">
        <v>567</v>
      </c>
      <c r="D271" s="138">
        <v>2015</v>
      </c>
      <c r="E271" s="138" t="s">
        <v>10</v>
      </c>
      <c r="F271" s="138" t="s">
        <v>6</v>
      </c>
      <c r="G271" s="810" t="s">
        <v>578</v>
      </c>
      <c r="H271" s="765" t="s">
        <v>356</v>
      </c>
      <c r="I271" s="766">
        <v>1</v>
      </c>
      <c r="J271" s="767" t="s">
        <v>701</v>
      </c>
      <c r="K271" s="767">
        <v>0</v>
      </c>
      <c r="L271" s="766">
        <v>58</v>
      </c>
      <c r="M271" s="768">
        <v>0</v>
      </c>
      <c r="N271" s="138">
        <f t="shared" si="4"/>
        <v>58</v>
      </c>
      <c r="O271" s="141"/>
      <c r="BA271" s="13"/>
      <c r="BB271" s="33"/>
      <c r="BC271" s="33"/>
      <c r="BD271" s="33"/>
      <c r="BE271" s="33"/>
      <c r="BF271" s="33"/>
      <c r="BG271" s="33"/>
      <c r="BH271" s="33"/>
      <c r="BI271" s="33"/>
      <c r="BJ271" s="33"/>
      <c r="BK271" s="33"/>
      <c r="BL271" s="33"/>
      <c r="BM271" s="70" t="s">
        <v>38</v>
      </c>
      <c r="BN271" s="33"/>
      <c r="BO271" s="33"/>
      <c r="BP271" s="33"/>
      <c r="BQ271" s="33"/>
      <c r="BR271" s="33"/>
      <c r="BS271" s="33"/>
      <c r="BT271" s="33"/>
      <c r="BU271" s="33"/>
      <c r="BV271" s="33"/>
      <c r="BW271" s="33"/>
      <c r="BX271" s="33"/>
      <c r="BY271" s="33"/>
      <c r="BZ271" s="33"/>
      <c r="CA271" s="33"/>
      <c r="CB271" s="33"/>
      <c r="CC271" s="33"/>
      <c r="CD271" s="33"/>
      <c r="CE271" s="33"/>
      <c r="CF271" s="33"/>
      <c r="CG271" s="33"/>
      <c r="CH271" s="33"/>
    </row>
    <row r="272" spans="1:86">
      <c r="A272" s="138" t="s">
        <v>203</v>
      </c>
      <c r="B272" s="138" t="s">
        <v>203</v>
      </c>
      <c r="C272" s="138" t="s">
        <v>567</v>
      </c>
      <c r="D272" s="763">
        <v>2015</v>
      </c>
      <c r="E272" s="138" t="s">
        <v>10</v>
      </c>
      <c r="F272" s="138" t="s">
        <v>6</v>
      </c>
      <c r="G272" s="810" t="s">
        <v>578</v>
      </c>
      <c r="H272" s="765" t="s">
        <v>694</v>
      </c>
      <c r="I272" s="766">
        <v>1</v>
      </c>
      <c r="J272" s="767" t="s">
        <v>701</v>
      </c>
      <c r="K272" s="767">
        <v>0</v>
      </c>
      <c r="L272" s="766">
        <v>1</v>
      </c>
      <c r="M272" s="768">
        <v>0</v>
      </c>
      <c r="N272" s="138">
        <f t="shared" si="4"/>
        <v>1</v>
      </c>
      <c r="O272" s="141"/>
      <c r="BA272" s="13"/>
      <c r="BB272" s="33"/>
      <c r="BC272" s="33"/>
      <c r="BD272" s="33"/>
      <c r="BE272" s="33"/>
      <c r="BF272" s="33"/>
      <c r="BG272" s="33"/>
      <c r="BH272" s="33"/>
      <c r="BI272" s="33"/>
      <c r="BJ272" s="33"/>
      <c r="BK272" s="33"/>
      <c r="BL272" s="33"/>
      <c r="BM272" s="71" t="s">
        <v>429</v>
      </c>
      <c r="BN272" s="33"/>
      <c r="BO272" s="33"/>
      <c r="BP272" s="33"/>
      <c r="BQ272" s="33"/>
      <c r="BR272" s="33"/>
      <c r="BS272" s="33"/>
      <c r="BT272" s="33"/>
      <c r="BU272" s="33"/>
      <c r="BV272" s="33"/>
      <c r="BW272" s="33"/>
      <c r="BX272" s="33"/>
      <c r="BY272" s="33"/>
      <c r="BZ272" s="33"/>
      <c r="CA272" s="33"/>
      <c r="CB272" s="33"/>
      <c r="CC272" s="33"/>
      <c r="CD272" s="33"/>
      <c r="CE272" s="33"/>
      <c r="CF272" s="33"/>
      <c r="CG272" s="33"/>
      <c r="CH272" s="33"/>
    </row>
    <row r="273" spans="1:86">
      <c r="A273" s="138" t="s">
        <v>203</v>
      </c>
      <c r="B273" s="138" t="s">
        <v>203</v>
      </c>
      <c r="C273" s="138" t="s">
        <v>567</v>
      </c>
      <c r="D273" s="138">
        <v>2015</v>
      </c>
      <c r="E273" s="138" t="s">
        <v>10</v>
      </c>
      <c r="F273" s="138" t="s">
        <v>6</v>
      </c>
      <c r="G273" s="810" t="s">
        <v>578</v>
      </c>
      <c r="H273" s="765" t="s">
        <v>709</v>
      </c>
      <c r="I273" s="766" t="s">
        <v>798</v>
      </c>
      <c r="J273" s="767" t="s">
        <v>701</v>
      </c>
      <c r="K273" s="767">
        <v>0</v>
      </c>
      <c r="L273" s="766">
        <v>3</v>
      </c>
      <c r="M273" s="768">
        <v>0</v>
      </c>
      <c r="N273" s="138">
        <f t="shared" si="4"/>
        <v>3</v>
      </c>
      <c r="O273" s="141"/>
      <c r="BA273" s="13"/>
      <c r="BB273" s="33"/>
      <c r="BC273" s="33"/>
      <c r="BD273" s="33"/>
      <c r="BE273" s="33"/>
      <c r="BF273" s="33"/>
      <c r="BG273" s="33"/>
      <c r="BH273" s="33"/>
      <c r="BI273" s="33"/>
      <c r="BJ273" s="33"/>
      <c r="BK273" s="33"/>
      <c r="BL273" s="33"/>
      <c r="BM273" s="70" t="s">
        <v>430</v>
      </c>
      <c r="BN273" s="33"/>
      <c r="BO273" s="33"/>
      <c r="BP273" s="33"/>
      <c r="BQ273" s="33"/>
      <c r="BR273" s="33"/>
      <c r="BS273" s="33"/>
      <c r="BT273" s="33"/>
      <c r="BU273" s="33"/>
      <c r="BV273" s="33"/>
      <c r="BW273" s="33"/>
      <c r="BX273" s="33"/>
      <c r="BY273" s="33"/>
      <c r="BZ273" s="33"/>
      <c r="CA273" s="33"/>
      <c r="CB273" s="33"/>
      <c r="CC273" s="33"/>
      <c r="CD273" s="33"/>
      <c r="CE273" s="33"/>
      <c r="CF273" s="33"/>
      <c r="CG273" s="33"/>
      <c r="CH273" s="33"/>
    </row>
    <row r="274" spans="1:86">
      <c r="A274" s="138" t="s">
        <v>203</v>
      </c>
      <c r="B274" s="138" t="s">
        <v>203</v>
      </c>
      <c r="C274" s="138" t="s">
        <v>567</v>
      </c>
      <c r="D274" s="763">
        <v>2015</v>
      </c>
      <c r="E274" s="138" t="s">
        <v>10</v>
      </c>
      <c r="F274" s="138" t="s">
        <v>6</v>
      </c>
      <c r="G274" s="810" t="s">
        <v>578</v>
      </c>
      <c r="H274" s="765" t="s">
        <v>50</v>
      </c>
      <c r="I274" s="766">
        <v>1</v>
      </c>
      <c r="J274" s="767" t="s">
        <v>701</v>
      </c>
      <c r="K274" s="767">
        <v>0</v>
      </c>
      <c r="L274" s="766">
        <v>1296</v>
      </c>
      <c r="M274" s="768">
        <v>16</v>
      </c>
      <c r="N274" s="138">
        <f t="shared" si="4"/>
        <v>1312</v>
      </c>
      <c r="O274" s="141"/>
      <c r="BA274" s="13"/>
      <c r="BB274" s="33"/>
      <c r="BC274" s="33"/>
      <c r="BD274" s="33"/>
      <c r="BE274" s="33"/>
      <c r="BF274" s="33"/>
      <c r="BG274" s="33"/>
      <c r="BH274" s="33"/>
      <c r="BI274" s="33"/>
      <c r="BJ274" s="33"/>
      <c r="BK274" s="33"/>
      <c r="BL274" s="33"/>
      <c r="BM274" s="70" t="s">
        <v>431</v>
      </c>
      <c r="BN274" s="33"/>
      <c r="BO274" s="33"/>
      <c r="BP274" s="33"/>
      <c r="BQ274" s="33"/>
      <c r="BR274" s="33"/>
      <c r="BS274" s="33"/>
      <c r="BT274" s="33"/>
      <c r="BU274" s="33"/>
      <c r="BV274" s="33"/>
      <c r="BW274" s="33"/>
      <c r="BX274" s="33"/>
      <c r="BY274" s="33"/>
      <c r="BZ274" s="33"/>
      <c r="CA274" s="33"/>
      <c r="CB274" s="33"/>
      <c r="CC274" s="33"/>
      <c r="CD274" s="33"/>
      <c r="CE274" s="33"/>
      <c r="CF274" s="33"/>
      <c r="CG274" s="33"/>
      <c r="CH274" s="33"/>
    </row>
    <row r="275" spans="1:86">
      <c r="A275" s="138" t="s">
        <v>203</v>
      </c>
      <c r="B275" s="138" t="s">
        <v>203</v>
      </c>
      <c r="C275" s="138" t="s">
        <v>567</v>
      </c>
      <c r="D275" s="138">
        <v>2015</v>
      </c>
      <c r="E275" s="138" t="s">
        <v>10</v>
      </c>
      <c r="F275" s="138" t="s">
        <v>6</v>
      </c>
      <c r="G275" s="810" t="s">
        <v>578</v>
      </c>
      <c r="H275" s="765" t="s">
        <v>674</v>
      </c>
      <c r="I275" s="766" t="s">
        <v>798</v>
      </c>
      <c r="J275" s="767" t="s">
        <v>701</v>
      </c>
      <c r="K275" s="767">
        <v>0</v>
      </c>
      <c r="L275" s="766">
        <v>475</v>
      </c>
      <c r="M275" s="768">
        <v>0</v>
      </c>
      <c r="N275" s="138">
        <f t="shared" si="4"/>
        <v>475</v>
      </c>
      <c r="O275" s="141"/>
      <c r="BA275" s="13"/>
      <c r="BB275" s="33"/>
      <c r="BC275" s="33"/>
      <c r="BD275" s="33"/>
      <c r="BE275" s="33"/>
      <c r="BF275" s="33"/>
      <c r="BG275" s="33"/>
      <c r="BH275" s="33"/>
      <c r="BI275" s="33"/>
      <c r="BJ275" s="33"/>
      <c r="BK275" s="33"/>
      <c r="BL275" s="33"/>
      <c r="BM275" s="70" t="s">
        <v>432</v>
      </c>
      <c r="BN275" s="33"/>
      <c r="BO275" s="33"/>
      <c r="BP275" s="33"/>
      <c r="BQ275" s="33"/>
      <c r="BR275" s="33"/>
      <c r="BS275" s="33"/>
      <c r="BT275" s="33"/>
      <c r="BU275" s="33"/>
      <c r="BV275" s="33"/>
      <c r="BW275" s="33"/>
      <c r="BX275" s="33"/>
      <c r="BY275" s="33"/>
      <c r="BZ275" s="33"/>
      <c r="CA275" s="33"/>
      <c r="CB275" s="33"/>
      <c r="CC275" s="33"/>
      <c r="CD275" s="33"/>
      <c r="CE275" s="33"/>
      <c r="CF275" s="33"/>
      <c r="CG275" s="33"/>
      <c r="CH275" s="33"/>
    </row>
    <row r="276" spans="1:86">
      <c r="A276" s="138" t="s">
        <v>203</v>
      </c>
      <c r="B276" s="138" t="s">
        <v>203</v>
      </c>
      <c r="C276" s="138" t="s">
        <v>567</v>
      </c>
      <c r="D276" s="763">
        <v>2015</v>
      </c>
      <c r="E276" s="138" t="s">
        <v>10</v>
      </c>
      <c r="F276" s="138" t="s">
        <v>6</v>
      </c>
      <c r="G276" s="810" t="s">
        <v>578</v>
      </c>
      <c r="H276" s="765" t="s">
        <v>675</v>
      </c>
      <c r="I276" s="766" t="s">
        <v>798</v>
      </c>
      <c r="J276" s="767" t="s">
        <v>701</v>
      </c>
      <c r="K276" s="767">
        <v>0</v>
      </c>
      <c r="L276" s="766">
        <v>11</v>
      </c>
      <c r="M276" s="768">
        <v>0</v>
      </c>
      <c r="N276" s="138">
        <f t="shared" si="4"/>
        <v>11</v>
      </c>
      <c r="O276" s="141"/>
      <c r="BA276" s="13"/>
      <c r="BB276" s="33"/>
      <c r="BC276" s="33"/>
      <c r="BD276" s="33"/>
      <c r="BE276" s="33"/>
      <c r="BF276" s="33"/>
      <c r="BG276" s="33"/>
      <c r="BH276" s="33"/>
      <c r="BI276" s="33"/>
      <c r="BJ276" s="33"/>
      <c r="BK276" s="33"/>
      <c r="BL276" s="33"/>
      <c r="BM276" s="70" t="s">
        <v>433</v>
      </c>
      <c r="BN276" s="33"/>
      <c r="BO276" s="33"/>
      <c r="BP276" s="33"/>
      <c r="BQ276" s="33"/>
      <c r="BR276" s="33"/>
      <c r="BS276" s="33"/>
      <c r="BT276" s="33"/>
      <c r="BU276" s="33"/>
      <c r="BV276" s="33"/>
      <c r="BW276" s="33"/>
      <c r="BX276" s="33"/>
      <c r="BY276" s="33"/>
      <c r="BZ276" s="33"/>
      <c r="CA276" s="33"/>
      <c r="CB276" s="33"/>
      <c r="CC276" s="33"/>
      <c r="CD276" s="33"/>
      <c r="CE276" s="33"/>
      <c r="CF276" s="33"/>
      <c r="CG276" s="33"/>
      <c r="CH276" s="33"/>
    </row>
    <row r="277" spans="1:86">
      <c r="A277" s="138" t="s">
        <v>203</v>
      </c>
      <c r="B277" s="138" t="s">
        <v>203</v>
      </c>
      <c r="C277" s="138" t="s">
        <v>567</v>
      </c>
      <c r="D277" s="138">
        <v>2015</v>
      </c>
      <c r="E277" s="138" t="s">
        <v>10</v>
      </c>
      <c r="F277" s="138" t="s">
        <v>6</v>
      </c>
      <c r="G277" s="810" t="s">
        <v>578</v>
      </c>
      <c r="H277" s="765" t="s">
        <v>364</v>
      </c>
      <c r="I277" s="766">
        <v>2</v>
      </c>
      <c r="J277" s="767" t="s">
        <v>701</v>
      </c>
      <c r="K277" s="767">
        <v>0</v>
      </c>
      <c r="L277" s="766">
        <v>89</v>
      </c>
      <c r="M277" s="768">
        <v>0</v>
      </c>
      <c r="N277" s="138">
        <f t="shared" si="4"/>
        <v>89</v>
      </c>
      <c r="O277" s="141"/>
      <c r="BA277" s="13"/>
      <c r="BB277" s="33"/>
      <c r="BC277" s="33"/>
      <c r="BD277" s="33"/>
      <c r="BE277" s="33"/>
      <c r="BF277" s="33"/>
      <c r="BG277" s="33"/>
      <c r="BH277" s="33"/>
      <c r="BI277" s="33"/>
      <c r="BJ277" s="33"/>
      <c r="BK277" s="33"/>
      <c r="BL277" s="33"/>
      <c r="BM277" s="70" t="s">
        <v>434</v>
      </c>
      <c r="BN277" s="33"/>
      <c r="BO277" s="33"/>
      <c r="BP277" s="33"/>
      <c r="BQ277" s="33"/>
      <c r="BR277" s="33"/>
      <c r="BS277" s="33"/>
      <c r="BT277" s="33"/>
      <c r="BU277" s="33"/>
      <c r="BV277" s="33"/>
      <c r="BW277" s="33"/>
      <c r="BX277" s="33"/>
      <c r="BY277" s="33"/>
      <c r="BZ277" s="33"/>
      <c r="CA277" s="33"/>
      <c r="CB277" s="33"/>
      <c r="CC277" s="33"/>
      <c r="CD277" s="33"/>
      <c r="CE277" s="33"/>
      <c r="CF277" s="33"/>
      <c r="CG277" s="33"/>
      <c r="CH277" s="33"/>
    </row>
    <row r="278" spans="1:86">
      <c r="A278" s="138" t="s">
        <v>203</v>
      </c>
      <c r="B278" s="138" t="s">
        <v>203</v>
      </c>
      <c r="C278" s="138" t="s">
        <v>567</v>
      </c>
      <c r="D278" s="763">
        <v>2015</v>
      </c>
      <c r="E278" s="138" t="s">
        <v>10</v>
      </c>
      <c r="F278" s="138" t="s">
        <v>6</v>
      </c>
      <c r="G278" s="810" t="s">
        <v>578</v>
      </c>
      <c r="H278" s="775" t="s">
        <v>365</v>
      </c>
      <c r="I278" s="777">
        <v>1</v>
      </c>
      <c r="J278" s="776" t="s">
        <v>701</v>
      </c>
      <c r="K278" s="767">
        <v>0</v>
      </c>
      <c r="L278" s="777">
        <v>0</v>
      </c>
      <c r="M278" s="768">
        <v>39</v>
      </c>
      <c r="N278" s="138">
        <f t="shared" si="4"/>
        <v>39</v>
      </c>
      <c r="O278" s="141"/>
    </row>
    <row r="279" spans="1:86">
      <c r="A279" s="138" t="s">
        <v>203</v>
      </c>
      <c r="B279" s="138" t="s">
        <v>203</v>
      </c>
      <c r="C279" s="138" t="s">
        <v>567</v>
      </c>
      <c r="D279" s="138">
        <v>2015</v>
      </c>
      <c r="E279" s="138" t="s">
        <v>10</v>
      </c>
      <c r="F279" s="138" t="s">
        <v>6</v>
      </c>
      <c r="G279" s="810" t="s">
        <v>578</v>
      </c>
      <c r="H279" s="765" t="s">
        <v>676</v>
      </c>
      <c r="I279" s="734" t="s">
        <v>798</v>
      </c>
      <c r="J279" s="767" t="s">
        <v>701</v>
      </c>
      <c r="K279" s="767">
        <v>0</v>
      </c>
      <c r="L279" s="766">
        <v>61</v>
      </c>
      <c r="M279" s="768">
        <v>0</v>
      </c>
      <c r="N279" s="138">
        <f t="shared" si="4"/>
        <v>61</v>
      </c>
      <c r="O279" s="141"/>
      <c r="BA279" s="13"/>
      <c r="BB279" s="33"/>
      <c r="BC279" s="33"/>
      <c r="BD279" s="33"/>
      <c r="BE279" s="33"/>
      <c r="BF279" s="33"/>
      <c r="BG279" s="33"/>
      <c r="BH279" s="33"/>
      <c r="BI279" s="33"/>
      <c r="BJ279" s="33"/>
      <c r="BK279" s="33"/>
      <c r="BL279" s="33"/>
      <c r="BM279" s="70" t="s">
        <v>435</v>
      </c>
      <c r="BN279" s="33"/>
      <c r="BO279" s="33"/>
      <c r="BP279" s="33"/>
      <c r="BQ279" s="33"/>
      <c r="BR279" s="33"/>
      <c r="BS279" s="33"/>
      <c r="BT279" s="33"/>
      <c r="BU279" s="33"/>
      <c r="BV279" s="33"/>
      <c r="BW279" s="33"/>
      <c r="BX279" s="33"/>
      <c r="BY279" s="33"/>
      <c r="BZ279" s="33"/>
      <c r="CA279" s="33"/>
      <c r="CB279" s="33"/>
      <c r="CC279" s="33"/>
      <c r="CD279" s="33"/>
      <c r="CE279" s="33"/>
      <c r="CF279" s="33"/>
      <c r="CG279" s="33"/>
      <c r="CH279" s="33"/>
    </row>
    <row r="280" spans="1:86">
      <c r="A280" s="138" t="s">
        <v>203</v>
      </c>
      <c r="B280" s="138" t="s">
        <v>203</v>
      </c>
      <c r="C280" s="138" t="s">
        <v>567</v>
      </c>
      <c r="D280" s="763">
        <v>2015</v>
      </c>
      <c r="E280" s="138" t="s">
        <v>10</v>
      </c>
      <c r="F280" s="138" t="s">
        <v>6</v>
      </c>
      <c r="G280" s="810" t="s">
        <v>578</v>
      </c>
      <c r="H280" s="765" t="s">
        <v>371</v>
      </c>
      <c r="I280" s="766">
        <v>2</v>
      </c>
      <c r="J280" s="767" t="s">
        <v>701</v>
      </c>
      <c r="K280" s="767">
        <v>0</v>
      </c>
      <c r="L280" s="766">
        <v>620</v>
      </c>
      <c r="M280" s="768">
        <v>3</v>
      </c>
      <c r="N280" s="138">
        <f t="shared" si="4"/>
        <v>623</v>
      </c>
      <c r="O280" s="141"/>
      <c r="BA280" s="13"/>
      <c r="BB280" s="33"/>
      <c r="BC280" s="33"/>
      <c r="BD280" s="33"/>
      <c r="BE280" s="33"/>
      <c r="BF280" s="33"/>
      <c r="BG280" s="33"/>
      <c r="BH280" s="33"/>
      <c r="BI280" s="33"/>
      <c r="BJ280" s="33"/>
      <c r="BK280" s="33"/>
      <c r="BL280" s="33"/>
      <c r="BM280" s="70" t="s">
        <v>436</v>
      </c>
      <c r="BN280" s="33"/>
      <c r="BO280" s="33"/>
      <c r="BP280" s="33"/>
      <c r="BQ280" s="33"/>
      <c r="BR280" s="33"/>
      <c r="BS280" s="33"/>
      <c r="BT280" s="33"/>
      <c r="BU280" s="33"/>
      <c r="BV280" s="33"/>
      <c r="BW280" s="33"/>
      <c r="BX280" s="33"/>
      <c r="BY280" s="33"/>
      <c r="BZ280" s="33"/>
      <c r="CA280" s="33"/>
      <c r="CB280" s="33"/>
      <c r="CC280" s="33"/>
      <c r="CD280" s="33"/>
      <c r="CE280" s="33"/>
      <c r="CF280" s="33"/>
      <c r="CG280" s="33"/>
      <c r="CH280" s="33"/>
    </row>
    <row r="281" spans="1:86">
      <c r="A281" s="138" t="s">
        <v>203</v>
      </c>
      <c r="B281" s="138" t="s">
        <v>203</v>
      </c>
      <c r="C281" s="138" t="s">
        <v>567</v>
      </c>
      <c r="D281" s="138">
        <v>2015</v>
      </c>
      <c r="E281" s="138" t="s">
        <v>10</v>
      </c>
      <c r="F281" s="138" t="s">
        <v>6</v>
      </c>
      <c r="G281" s="810" t="s">
        <v>578</v>
      </c>
      <c r="H281" s="765" t="s">
        <v>376</v>
      </c>
      <c r="I281" s="766">
        <v>2</v>
      </c>
      <c r="J281" s="767" t="s">
        <v>701</v>
      </c>
      <c r="K281" s="767">
        <v>0</v>
      </c>
      <c r="L281" s="766">
        <v>67</v>
      </c>
      <c r="M281" s="768">
        <v>0</v>
      </c>
      <c r="N281" s="138">
        <f t="shared" si="4"/>
        <v>67</v>
      </c>
      <c r="O281" s="141"/>
      <c r="BA281" s="13"/>
      <c r="BB281" s="33"/>
      <c r="BC281" s="33"/>
      <c r="BD281" s="33"/>
      <c r="BE281" s="33"/>
      <c r="BF281" s="33"/>
      <c r="BG281" s="33"/>
      <c r="BH281" s="33"/>
      <c r="BI281" s="33"/>
      <c r="BJ281" s="33"/>
      <c r="BK281" s="33"/>
      <c r="BL281" s="33"/>
      <c r="BM281" s="71" t="s">
        <v>437</v>
      </c>
      <c r="BN281" s="33"/>
      <c r="BO281" s="33"/>
      <c r="BP281" s="33"/>
      <c r="BQ281" s="33"/>
      <c r="BR281" s="33"/>
      <c r="BS281" s="33"/>
      <c r="BT281" s="33"/>
      <c r="BU281" s="33"/>
      <c r="BV281" s="33"/>
      <c r="BW281" s="33"/>
      <c r="BX281" s="33"/>
      <c r="BY281" s="33"/>
      <c r="BZ281" s="33"/>
      <c r="CA281" s="33"/>
      <c r="CB281" s="33"/>
      <c r="CC281" s="33"/>
      <c r="CD281" s="33"/>
      <c r="CE281" s="33"/>
      <c r="CF281" s="33"/>
      <c r="CG281" s="33"/>
      <c r="CH281" s="33"/>
    </row>
    <row r="282" spans="1:86">
      <c r="A282" s="138" t="s">
        <v>203</v>
      </c>
      <c r="B282" s="138" t="s">
        <v>203</v>
      </c>
      <c r="C282" s="138" t="s">
        <v>567</v>
      </c>
      <c r="D282" s="763">
        <v>2015</v>
      </c>
      <c r="E282" s="138" t="s">
        <v>10</v>
      </c>
      <c r="F282" s="138" t="s">
        <v>6</v>
      </c>
      <c r="G282" s="810" t="s">
        <v>578</v>
      </c>
      <c r="H282" s="765" t="s">
        <v>656</v>
      </c>
      <c r="I282" s="766" t="s">
        <v>798</v>
      </c>
      <c r="J282" s="767" t="s">
        <v>701</v>
      </c>
      <c r="K282" s="767">
        <v>0</v>
      </c>
      <c r="L282" s="766">
        <v>762</v>
      </c>
      <c r="M282" s="768">
        <v>4</v>
      </c>
      <c r="N282" s="138">
        <f t="shared" si="4"/>
        <v>766</v>
      </c>
      <c r="O282" s="141"/>
      <c r="BA282" s="13"/>
      <c r="BB282" s="33"/>
      <c r="BC282" s="33"/>
      <c r="BD282" s="33"/>
      <c r="BE282" s="33"/>
      <c r="BF282" s="33"/>
      <c r="BG282" s="33"/>
      <c r="BH282" s="33"/>
      <c r="BI282" s="33"/>
      <c r="BJ282" s="33"/>
      <c r="BK282" s="33"/>
      <c r="BL282" s="33"/>
      <c r="BM282" s="70" t="s">
        <v>438</v>
      </c>
      <c r="BN282" s="33"/>
      <c r="BO282" s="33"/>
      <c r="BP282" s="33"/>
      <c r="BQ282" s="33"/>
      <c r="BR282" s="33"/>
      <c r="BS282" s="33"/>
      <c r="BT282" s="33"/>
      <c r="BU282" s="33"/>
      <c r="BV282" s="33"/>
      <c r="BW282" s="33"/>
      <c r="BX282" s="33"/>
      <c r="BY282" s="33"/>
      <c r="BZ282" s="33"/>
      <c r="CA282" s="33"/>
      <c r="CB282" s="33"/>
      <c r="CC282" s="33"/>
      <c r="CD282" s="33"/>
      <c r="CE282" s="33"/>
      <c r="CF282" s="33"/>
      <c r="CG282" s="33"/>
      <c r="CH282" s="33"/>
    </row>
    <row r="283" spans="1:86">
      <c r="A283" s="138" t="s">
        <v>203</v>
      </c>
      <c r="B283" s="138" t="s">
        <v>203</v>
      </c>
      <c r="C283" s="138" t="s">
        <v>567</v>
      </c>
      <c r="D283" s="138">
        <v>2015</v>
      </c>
      <c r="E283" s="138" t="s">
        <v>10</v>
      </c>
      <c r="F283" s="138" t="s">
        <v>6</v>
      </c>
      <c r="G283" s="810" t="s">
        <v>578</v>
      </c>
      <c r="H283" s="765" t="s">
        <v>380</v>
      </c>
      <c r="I283" s="766" t="s">
        <v>798</v>
      </c>
      <c r="J283" s="767" t="s">
        <v>701</v>
      </c>
      <c r="K283" s="767">
        <v>0</v>
      </c>
      <c r="L283" s="766">
        <v>82</v>
      </c>
      <c r="M283" s="768">
        <v>0</v>
      </c>
      <c r="N283" s="138">
        <f t="shared" si="4"/>
        <v>82</v>
      </c>
      <c r="O283" s="141"/>
      <c r="BA283" s="13"/>
      <c r="BB283" s="33"/>
      <c r="BC283" s="33"/>
      <c r="BD283" s="33"/>
      <c r="BE283" s="33"/>
      <c r="BF283" s="33"/>
      <c r="BG283" s="33"/>
      <c r="BH283" s="33"/>
      <c r="BI283" s="33"/>
      <c r="BJ283" s="33"/>
      <c r="BK283" s="33"/>
      <c r="BL283" s="33"/>
      <c r="BM283" s="70" t="s">
        <v>439</v>
      </c>
      <c r="BN283" s="33"/>
      <c r="BO283" s="33"/>
      <c r="BP283" s="33"/>
      <c r="BQ283" s="33"/>
      <c r="BR283" s="33"/>
      <c r="BS283" s="33"/>
      <c r="BT283" s="33"/>
      <c r="BU283" s="33"/>
      <c r="BV283" s="33"/>
      <c r="BW283" s="33"/>
      <c r="BX283" s="33"/>
      <c r="BY283" s="33"/>
      <c r="BZ283" s="33"/>
      <c r="CA283" s="33"/>
      <c r="CB283" s="33"/>
      <c r="CC283" s="33"/>
      <c r="CD283" s="33"/>
      <c r="CE283" s="33"/>
      <c r="CF283" s="33"/>
      <c r="CG283" s="33"/>
      <c r="CH283" s="33"/>
    </row>
    <row r="284" spans="1:86">
      <c r="A284" s="138" t="s">
        <v>203</v>
      </c>
      <c r="B284" s="138" t="s">
        <v>203</v>
      </c>
      <c r="C284" s="138" t="s">
        <v>567</v>
      </c>
      <c r="D284" s="763">
        <v>2015</v>
      </c>
      <c r="E284" s="138" t="s">
        <v>10</v>
      </c>
      <c r="F284" s="138" t="s">
        <v>6</v>
      </c>
      <c r="G284" s="810" t="s">
        <v>578</v>
      </c>
      <c r="H284" s="765" t="s">
        <v>658</v>
      </c>
      <c r="I284" s="766" t="s">
        <v>798</v>
      </c>
      <c r="J284" s="767" t="s">
        <v>701</v>
      </c>
      <c r="K284" s="767">
        <v>0</v>
      </c>
      <c r="L284" s="766">
        <v>39</v>
      </c>
      <c r="M284" s="768">
        <v>0</v>
      </c>
      <c r="N284" s="138">
        <f t="shared" si="4"/>
        <v>39</v>
      </c>
      <c r="O284" s="141"/>
      <c r="BA284" s="13"/>
      <c r="BB284" s="33"/>
      <c r="BC284" s="33"/>
      <c r="BD284" s="33"/>
      <c r="BE284" s="33"/>
      <c r="BF284" s="33"/>
      <c r="BG284" s="33"/>
      <c r="BH284" s="33"/>
      <c r="BI284" s="33"/>
      <c r="BJ284" s="33"/>
      <c r="BK284" s="33"/>
      <c r="BL284" s="33"/>
      <c r="BM284" s="70" t="s">
        <v>440</v>
      </c>
      <c r="BN284" s="33"/>
      <c r="BO284" s="33"/>
      <c r="BP284" s="33"/>
      <c r="BQ284" s="33"/>
      <c r="BR284" s="33"/>
      <c r="BS284" s="33"/>
      <c r="BT284" s="33"/>
      <c r="BU284" s="33"/>
      <c r="BV284" s="33"/>
      <c r="BW284" s="33"/>
      <c r="BX284" s="33"/>
      <c r="BY284" s="33"/>
      <c r="BZ284" s="33"/>
      <c r="CA284" s="33"/>
      <c r="CB284" s="33"/>
      <c r="CC284" s="33"/>
      <c r="CD284" s="33"/>
      <c r="CE284" s="33"/>
      <c r="CF284" s="33"/>
      <c r="CG284" s="33"/>
      <c r="CH284" s="33"/>
    </row>
    <row r="285" spans="1:86">
      <c r="A285" s="138" t="s">
        <v>203</v>
      </c>
      <c r="B285" s="138" t="s">
        <v>203</v>
      </c>
      <c r="C285" s="138" t="s">
        <v>567</v>
      </c>
      <c r="D285" s="138">
        <v>2015</v>
      </c>
      <c r="E285" s="138" t="s">
        <v>10</v>
      </c>
      <c r="F285" s="138" t="s">
        <v>6</v>
      </c>
      <c r="G285" s="810" t="s">
        <v>578</v>
      </c>
      <c r="H285" s="765" t="s">
        <v>386</v>
      </c>
      <c r="I285" s="766">
        <v>2</v>
      </c>
      <c r="J285" s="767" t="s">
        <v>701</v>
      </c>
      <c r="K285" s="767">
        <v>0</v>
      </c>
      <c r="L285" s="766">
        <v>12</v>
      </c>
      <c r="M285" s="768">
        <v>0</v>
      </c>
      <c r="N285" s="138">
        <f t="shared" si="4"/>
        <v>12</v>
      </c>
      <c r="O285" s="141"/>
      <c r="BA285" s="13"/>
      <c r="BB285" s="33"/>
      <c r="BC285" s="33"/>
      <c r="BD285" s="33"/>
      <c r="BE285" s="33"/>
      <c r="BF285" s="33"/>
      <c r="BG285" s="33"/>
      <c r="BH285" s="33"/>
      <c r="BI285" s="33"/>
      <c r="BJ285" s="33"/>
      <c r="BK285" s="33"/>
      <c r="BL285" s="33"/>
      <c r="BM285" s="70" t="s">
        <v>441</v>
      </c>
      <c r="BN285" s="33"/>
      <c r="BO285" s="33"/>
      <c r="BP285" s="33"/>
      <c r="BQ285" s="33"/>
      <c r="BR285" s="33"/>
      <c r="BS285" s="33"/>
      <c r="BT285" s="33"/>
      <c r="BU285" s="33"/>
      <c r="BV285" s="33"/>
      <c r="BW285" s="33"/>
      <c r="BX285" s="33"/>
      <c r="BY285" s="33"/>
      <c r="BZ285" s="33"/>
      <c r="CA285" s="33"/>
      <c r="CB285" s="33"/>
      <c r="CC285" s="33"/>
      <c r="CD285" s="33"/>
      <c r="CE285" s="33"/>
      <c r="CF285" s="33"/>
      <c r="CG285" s="33"/>
      <c r="CH285" s="33"/>
    </row>
    <row r="286" spans="1:86">
      <c r="A286" s="138" t="s">
        <v>203</v>
      </c>
      <c r="B286" s="138" t="s">
        <v>203</v>
      </c>
      <c r="C286" s="138" t="s">
        <v>567</v>
      </c>
      <c r="D286" s="763">
        <v>2015</v>
      </c>
      <c r="E286" s="138" t="s">
        <v>10</v>
      </c>
      <c r="F286" s="138" t="s">
        <v>6</v>
      </c>
      <c r="G286" s="810" t="s">
        <v>578</v>
      </c>
      <c r="H286" s="765" t="s">
        <v>387</v>
      </c>
      <c r="I286" s="766">
        <v>2</v>
      </c>
      <c r="J286" s="767" t="s">
        <v>701</v>
      </c>
      <c r="K286" s="767">
        <v>0</v>
      </c>
      <c r="L286" s="766">
        <v>11</v>
      </c>
      <c r="M286" s="768">
        <v>0</v>
      </c>
      <c r="N286" s="138">
        <f t="shared" si="4"/>
        <v>11</v>
      </c>
      <c r="O286" s="141"/>
      <c r="BA286" s="13"/>
      <c r="BB286" s="33"/>
      <c r="BC286" s="33"/>
      <c r="BD286" s="33"/>
      <c r="BE286" s="33"/>
      <c r="BF286" s="33"/>
      <c r="BG286" s="33"/>
      <c r="BH286" s="33"/>
      <c r="BI286" s="33"/>
      <c r="BJ286" s="33"/>
      <c r="BK286" s="33"/>
      <c r="BL286" s="33"/>
      <c r="BM286" s="70" t="s">
        <v>442</v>
      </c>
      <c r="BN286" s="33"/>
      <c r="BO286" s="33"/>
      <c r="BP286" s="33"/>
      <c r="BQ286" s="33"/>
      <c r="BR286" s="33"/>
      <c r="BS286" s="33"/>
      <c r="BT286" s="33"/>
      <c r="BU286" s="33"/>
      <c r="BV286" s="33"/>
      <c r="BW286" s="33"/>
      <c r="BX286" s="33"/>
      <c r="BY286" s="33"/>
      <c r="BZ286" s="33"/>
      <c r="CA286" s="33"/>
      <c r="CB286" s="33"/>
      <c r="CC286" s="33"/>
      <c r="CD286" s="33"/>
      <c r="CE286" s="33"/>
      <c r="CF286" s="33"/>
      <c r="CG286" s="33"/>
      <c r="CH286" s="33"/>
    </row>
    <row r="287" spans="1:86">
      <c r="A287" s="138" t="s">
        <v>203</v>
      </c>
      <c r="B287" s="138" t="s">
        <v>203</v>
      </c>
      <c r="C287" s="138" t="s">
        <v>567</v>
      </c>
      <c r="D287" s="138">
        <v>2015</v>
      </c>
      <c r="E287" s="138" t="s">
        <v>10</v>
      </c>
      <c r="F287" s="138" t="s">
        <v>6</v>
      </c>
      <c r="G287" s="810" t="s">
        <v>578</v>
      </c>
      <c r="H287" s="765" t="s">
        <v>388</v>
      </c>
      <c r="I287" s="766" t="s">
        <v>798</v>
      </c>
      <c r="J287" s="767" t="s">
        <v>701</v>
      </c>
      <c r="K287" s="767">
        <v>0</v>
      </c>
      <c r="L287" s="766">
        <v>19</v>
      </c>
      <c r="M287" s="768">
        <v>0</v>
      </c>
      <c r="N287" s="138">
        <f t="shared" si="4"/>
        <v>19</v>
      </c>
      <c r="O287" s="141"/>
      <c r="BA287" s="13"/>
      <c r="BB287" s="33"/>
      <c r="BC287" s="33"/>
      <c r="BD287" s="33"/>
      <c r="BE287" s="33"/>
      <c r="BF287" s="33"/>
      <c r="BG287" s="33"/>
      <c r="BH287" s="33"/>
      <c r="BI287" s="33"/>
      <c r="BJ287" s="33"/>
      <c r="BK287" s="33"/>
      <c r="BL287" s="33"/>
      <c r="BM287" s="70" t="s">
        <v>443</v>
      </c>
      <c r="BN287" s="33"/>
      <c r="BO287" s="33"/>
      <c r="BP287" s="33"/>
      <c r="BQ287" s="33"/>
      <c r="BR287" s="33"/>
      <c r="BS287" s="33"/>
      <c r="BT287" s="33"/>
      <c r="BU287" s="33"/>
      <c r="BV287" s="33"/>
      <c r="BW287" s="33"/>
      <c r="BX287" s="33"/>
      <c r="BY287" s="33"/>
      <c r="BZ287" s="33"/>
      <c r="CA287" s="33"/>
      <c r="CB287" s="33"/>
      <c r="CC287" s="33"/>
      <c r="CD287" s="33"/>
      <c r="CE287" s="33"/>
      <c r="CF287" s="33"/>
      <c r="CG287" s="33"/>
      <c r="CH287" s="33"/>
    </row>
    <row r="288" spans="1:86">
      <c r="A288" s="138" t="s">
        <v>203</v>
      </c>
      <c r="B288" s="138" t="s">
        <v>203</v>
      </c>
      <c r="C288" s="138" t="s">
        <v>567</v>
      </c>
      <c r="D288" s="763">
        <v>2015</v>
      </c>
      <c r="E288" s="138" t="s">
        <v>10</v>
      </c>
      <c r="F288" s="138" t="s">
        <v>6</v>
      </c>
      <c r="G288" s="810" t="s">
        <v>578</v>
      </c>
      <c r="H288" s="765" t="s">
        <v>389</v>
      </c>
      <c r="I288" s="766">
        <v>2</v>
      </c>
      <c r="J288" s="767" t="s">
        <v>701</v>
      </c>
      <c r="K288" s="767">
        <v>0</v>
      </c>
      <c r="L288" s="766">
        <v>3</v>
      </c>
      <c r="M288" s="768">
        <v>0</v>
      </c>
      <c r="N288" s="138">
        <f t="shared" si="4"/>
        <v>3</v>
      </c>
      <c r="O288" s="141"/>
      <c r="BA288" s="13"/>
      <c r="BB288" s="33"/>
      <c r="BC288" s="33"/>
      <c r="BD288" s="33"/>
      <c r="BE288" s="33"/>
      <c r="BF288" s="33"/>
      <c r="BG288" s="33"/>
      <c r="BH288" s="33"/>
      <c r="BI288" s="33"/>
      <c r="BJ288" s="33"/>
      <c r="BK288" s="33"/>
      <c r="BL288" s="33"/>
      <c r="BM288" s="70" t="s">
        <v>444</v>
      </c>
      <c r="BN288" s="33"/>
      <c r="BO288" s="33"/>
      <c r="BP288" s="33"/>
      <c r="BQ288" s="33"/>
      <c r="BR288" s="33"/>
      <c r="BS288" s="33"/>
      <c r="BT288" s="33"/>
      <c r="BU288" s="33"/>
      <c r="BV288" s="33"/>
      <c r="BW288" s="33"/>
      <c r="BX288" s="33"/>
      <c r="BY288" s="33"/>
      <c r="BZ288" s="33"/>
      <c r="CA288" s="33"/>
      <c r="CB288" s="33"/>
      <c r="CC288" s="33"/>
      <c r="CD288" s="33"/>
      <c r="CE288" s="33"/>
      <c r="CF288" s="33"/>
      <c r="CG288" s="33"/>
      <c r="CH288" s="33"/>
    </row>
    <row r="289" spans="1:86">
      <c r="A289" s="138" t="s">
        <v>203</v>
      </c>
      <c r="B289" s="138" t="s">
        <v>203</v>
      </c>
      <c r="C289" s="138" t="s">
        <v>567</v>
      </c>
      <c r="D289" s="138">
        <v>2015</v>
      </c>
      <c r="E289" s="138" t="s">
        <v>10</v>
      </c>
      <c r="F289" s="138" t="s">
        <v>6</v>
      </c>
      <c r="G289" s="810" t="s">
        <v>578</v>
      </c>
      <c r="H289" s="765" t="s">
        <v>392</v>
      </c>
      <c r="I289" s="766">
        <v>1</v>
      </c>
      <c r="J289" s="767" t="s">
        <v>701</v>
      </c>
      <c r="K289" s="767">
        <v>0</v>
      </c>
      <c r="L289" s="766">
        <v>2</v>
      </c>
      <c r="M289" s="768">
        <v>2</v>
      </c>
      <c r="N289" s="138">
        <f t="shared" si="4"/>
        <v>4</v>
      </c>
      <c r="O289" s="141"/>
      <c r="BA289" s="13"/>
      <c r="BB289" s="33"/>
      <c r="BC289" s="33"/>
      <c r="BD289" s="33"/>
      <c r="BE289" s="33"/>
      <c r="BF289" s="33"/>
      <c r="BG289" s="33"/>
      <c r="BH289" s="33"/>
      <c r="BI289" s="33"/>
      <c r="BJ289" s="33"/>
      <c r="BK289" s="33"/>
      <c r="BL289" s="33"/>
      <c r="BM289" s="70" t="s">
        <v>445</v>
      </c>
      <c r="BN289" s="33"/>
      <c r="BO289" s="33"/>
      <c r="BP289" s="33"/>
      <c r="BQ289" s="33"/>
      <c r="BR289" s="33"/>
      <c r="BS289" s="33"/>
      <c r="BT289" s="33"/>
      <c r="BU289" s="33"/>
      <c r="BV289" s="33"/>
      <c r="BW289" s="33"/>
      <c r="BX289" s="33"/>
      <c r="BY289" s="33"/>
      <c r="BZ289" s="33"/>
      <c r="CA289" s="33"/>
      <c r="CB289" s="33"/>
      <c r="CC289" s="33"/>
      <c r="CD289" s="33"/>
      <c r="CE289" s="33"/>
      <c r="CF289" s="33"/>
      <c r="CG289" s="33"/>
      <c r="CH289" s="33"/>
    </row>
    <row r="290" spans="1:86">
      <c r="A290" s="138" t="s">
        <v>203</v>
      </c>
      <c r="B290" s="138" t="s">
        <v>203</v>
      </c>
      <c r="C290" s="138" t="s">
        <v>567</v>
      </c>
      <c r="D290" s="763">
        <v>2015</v>
      </c>
      <c r="E290" s="138" t="s">
        <v>10</v>
      </c>
      <c r="F290" s="138" t="s">
        <v>6</v>
      </c>
      <c r="G290" s="810" t="s">
        <v>578</v>
      </c>
      <c r="H290" s="765" t="s">
        <v>395</v>
      </c>
      <c r="I290" s="766">
        <v>2</v>
      </c>
      <c r="J290" s="767" t="s">
        <v>701</v>
      </c>
      <c r="K290" s="767">
        <v>0</v>
      </c>
      <c r="L290" s="766">
        <v>10</v>
      </c>
      <c r="M290" s="768">
        <v>0</v>
      </c>
      <c r="N290" s="138">
        <f t="shared" si="4"/>
        <v>10</v>
      </c>
      <c r="O290" s="141"/>
      <c r="BA290" s="13"/>
      <c r="BB290" s="33"/>
      <c r="BC290" s="33"/>
      <c r="BD290" s="33"/>
      <c r="BE290" s="33"/>
      <c r="BF290" s="33"/>
      <c r="BG290" s="33"/>
      <c r="BH290" s="33"/>
      <c r="BI290" s="33"/>
      <c r="BJ290" s="33"/>
      <c r="BK290" s="33"/>
      <c r="BL290" s="33"/>
      <c r="BM290" s="70" t="s">
        <v>446</v>
      </c>
      <c r="BN290" s="33"/>
      <c r="BO290" s="33"/>
      <c r="BP290" s="33"/>
      <c r="BQ290" s="33"/>
      <c r="BR290" s="33"/>
      <c r="BS290" s="33"/>
      <c r="BT290" s="33"/>
      <c r="BU290" s="33"/>
      <c r="BV290" s="33"/>
      <c r="BW290" s="33"/>
      <c r="BX290" s="33"/>
      <c r="BY290" s="33"/>
      <c r="BZ290" s="33"/>
      <c r="CA290" s="33"/>
      <c r="CB290" s="33"/>
      <c r="CC290" s="33"/>
      <c r="CD290" s="33"/>
      <c r="CE290" s="33"/>
      <c r="CF290" s="33"/>
      <c r="CG290" s="33"/>
      <c r="CH290" s="33"/>
    </row>
    <row r="291" spans="1:86">
      <c r="A291" s="138" t="s">
        <v>203</v>
      </c>
      <c r="B291" s="138" t="s">
        <v>203</v>
      </c>
      <c r="C291" s="138" t="s">
        <v>567</v>
      </c>
      <c r="D291" s="138">
        <v>2015</v>
      </c>
      <c r="E291" s="138" t="s">
        <v>10</v>
      </c>
      <c r="F291" s="138" t="s">
        <v>6</v>
      </c>
      <c r="G291" s="810" t="s">
        <v>578</v>
      </c>
      <c r="H291" s="765" t="s">
        <v>399</v>
      </c>
      <c r="I291" s="766">
        <v>1</v>
      </c>
      <c r="J291" s="767" t="s">
        <v>701</v>
      </c>
      <c r="K291" s="767">
        <v>0</v>
      </c>
      <c r="L291" s="766">
        <v>22</v>
      </c>
      <c r="M291" s="768">
        <v>0</v>
      </c>
      <c r="N291" s="138">
        <f t="shared" si="4"/>
        <v>22</v>
      </c>
      <c r="O291" s="141"/>
      <c r="BA291" s="13"/>
      <c r="BB291" s="33"/>
      <c r="BC291" s="33"/>
      <c r="BD291" s="33"/>
      <c r="BE291" s="33"/>
      <c r="BF291" s="33"/>
      <c r="BG291" s="33"/>
      <c r="BH291" s="33"/>
      <c r="BI291" s="33"/>
      <c r="BJ291" s="33"/>
      <c r="BK291" s="33"/>
      <c r="BL291" s="33"/>
      <c r="BM291" s="70" t="s">
        <v>447</v>
      </c>
      <c r="BN291" s="33"/>
      <c r="BO291" s="33"/>
      <c r="BP291" s="33"/>
      <c r="BQ291" s="33"/>
      <c r="BR291" s="33"/>
      <c r="BS291" s="33"/>
      <c r="BT291" s="33"/>
      <c r="BU291" s="33"/>
      <c r="BV291" s="33"/>
      <c r="BW291" s="33"/>
      <c r="BX291" s="33"/>
      <c r="BY291" s="33"/>
      <c r="BZ291" s="33"/>
      <c r="CA291" s="33"/>
      <c r="CB291" s="33"/>
      <c r="CC291" s="33"/>
      <c r="CD291" s="33"/>
      <c r="CE291" s="33"/>
      <c r="CF291" s="33"/>
      <c r="CG291" s="33"/>
      <c r="CH291" s="33"/>
    </row>
    <row r="292" spans="1:86">
      <c r="A292" s="138" t="s">
        <v>203</v>
      </c>
      <c r="B292" s="138" t="s">
        <v>203</v>
      </c>
      <c r="C292" s="138" t="s">
        <v>567</v>
      </c>
      <c r="D292" s="763">
        <v>2015</v>
      </c>
      <c r="E292" s="138" t="s">
        <v>10</v>
      </c>
      <c r="F292" s="138" t="s">
        <v>6</v>
      </c>
      <c r="G292" s="810" t="s">
        <v>578</v>
      </c>
      <c r="H292" s="765" t="s">
        <v>400</v>
      </c>
      <c r="I292" s="766">
        <v>1</v>
      </c>
      <c r="J292" s="767" t="s">
        <v>701</v>
      </c>
      <c r="K292" s="767">
        <v>0</v>
      </c>
      <c r="L292" s="766">
        <v>26</v>
      </c>
      <c r="M292" s="768">
        <v>0</v>
      </c>
      <c r="N292" s="138">
        <f t="shared" si="4"/>
        <v>26</v>
      </c>
      <c r="O292" s="141"/>
      <c r="BA292" s="13"/>
      <c r="BB292" s="33"/>
      <c r="BC292" s="33"/>
      <c r="BD292" s="33"/>
      <c r="BE292" s="33"/>
      <c r="BF292" s="33"/>
      <c r="BG292" s="33"/>
      <c r="BH292" s="33"/>
      <c r="BI292" s="33"/>
      <c r="BJ292" s="33"/>
      <c r="BK292" s="33"/>
      <c r="BL292" s="33"/>
      <c r="BM292" s="70" t="s">
        <v>448</v>
      </c>
      <c r="BN292" s="33"/>
      <c r="BO292" s="33"/>
      <c r="BP292" s="33"/>
      <c r="BQ292" s="33"/>
      <c r="BR292" s="33"/>
      <c r="BS292" s="33"/>
      <c r="BT292" s="33"/>
      <c r="BU292" s="33"/>
      <c r="BV292" s="33"/>
      <c r="BW292" s="33"/>
      <c r="BX292" s="33"/>
      <c r="BY292" s="33"/>
      <c r="BZ292" s="33"/>
      <c r="CA292" s="33"/>
      <c r="CB292" s="33"/>
      <c r="CC292" s="33"/>
      <c r="CD292" s="33"/>
      <c r="CE292" s="33"/>
      <c r="CF292" s="33"/>
      <c r="CG292" s="33"/>
      <c r="CH292" s="33"/>
    </row>
    <row r="293" spans="1:86">
      <c r="A293" s="138" t="s">
        <v>203</v>
      </c>
      <c r="B293" s="138" t="s">
        <v>203</v>
      </c>
      <c r="C293" s="138" t="s">
        <v>567</v>
      </c>
      <c r="D293" s="138">
        <v>2015</v>
      </c>
      <c r="E293" s="138" t="s">
        <v>10</v>
      </c>
      <c r="F293" s="138" t="s">
        <v>6</v>
      </c>
      <c r="G293" s="810" t="s">
        <v>578</v>
      </c>
      <c r="H293" s="765" t="s">
        <v>403</v>
      </c>
      <c r="I293" s="766">
        <v>1</v>
      </c>
      <c r="J293" s="767" t="s">
        <v>701</v>
      </c>
      <c r="K293" s="767">
        <v>0</v>
      </c>
      <c r="L293" s="766">
        <v>6</v>
      </c>
      <c r="M293" s="768">
        <v>0</v>
      </c>
      <c r="N293" s="138">
        <f t="shared" si="4"/>
        <v>6</v>
      </c>
      <c r="O293" s="141"/>
      <c r="BA293" s="13"/>
      <c r="BB293" s="33"/>
      <c r="BC293" s="33"/>
      <c r="BD293" s="33"/>
      <c r="BE293" s="33"/>
      <c r="BF293" s="33"/>
      <c r="BG293" s="33"/>
      <c r="BH293" s="33"/>
      <c r="BI293" s="33"/>
      <c r="BJ293" s="33"/>
      <c r="BK293" s="33"/>
      <c r="BL293" s="33"/>
      <c r="BM293" s="70" t="s">
        <v>449</v>
      </c>
      <c r="BN293" s="33"/>
      <c r="BO293" s="33"/>
      <c r="BP293" s="33"/>
      <c r="BQ293" s="33"/>
      <c r="BR293" s="33"/>
      <c r="BS293" s="33"/>
      <c r="BT293" s="33"/>
      <c r="BU293" s="33"/>
      <c r="BV293" s="33"/>
      <c r="BW293" s="33"/>
      <c r="BX293" s="33"/>
      <c r="BY293" s="33"/>
      <c r="BZ293" s="33"/>
      <c r="CA293" s="33"/>
      <c r="CB293" s="33"/>
      <c r="CC293" s="33"/>
      <c r="CD293" s="33"/>
      <c r="CE293" s="33"/>
      <c r="CF293" s="33"/>
      <c r="CG293" s="33"/>
      <c r="CH293" s="33"/>
    </row>
    <row r="294" spans="1:86">
      <c r="A294" s="138" t="s">
        <v>203</v>
      </c>
      <c r="B294" s="138" t="s">
        <v>203</v>
      </c>
      <c r="C294" s="138" t="s">
        <v>567</v>
      </c>
      <c r="D294" s="763">
        <v>2015</v>
      </c>
      <c r="E294" s="138" t="s">
        <v>10</v>
      </c>
      <c r="F294" s="138" t="s">
        <v>6</v>
      </c>
      <c r="G294" s="810" t="s">
        <v>578</v>
      </c>
      <c r="H294" s="765" t="s">
        <v>406</v>
      </c>
      <c r="I294" s="766">
        <v>1</v>
      </c>
      <c r="J294" s="767" t="s">
        <v>701</v>
      </c>
      <c r="K294" s="767">
        <v>0</v>
      </c>
      <c r="L294" s="766">
        <v>3</v>
      </c>
      <c r="M294" s="768">
        <v>0</v>
      </c>
      <c r="N294" s="138">
        <f t="shared" si="4"/>
        <v>3</v>
      </c>
      <c r="O294" s="141"/>
      <c r="BA294" s="13"/>
      <c r="BB294" s="33"/>
      <c r="BC294" s="33"/>
      <c r="BD294" s="33"/>
      <c r="BE294" s="33"/>
      <c r="BF294" s="33"/>
      <c r="BG294" s="33"/>
      <c r="BH294" s="33"/>
      <c r="BI294" s="33"/>
      <c r="BJ294" s="33"/>
      <c r="BK294" s="33"/>
      <c r="BL294" s="33"/>
      <c r="BM294" s="70" t="s">
        <v>450</v>
      </c>
      <c r="BN294" s="33"/>
      <c r="BO294" s="33"/>
      <c r="BP294" s="33"/>
      <c r="BQ294" s="33"/>
      <c r="BR294" s="33"/>
      <c r="BS294" s="33"/>
      <c r="BT294" s="33"/>
      <c r="BU294" s="33"/>
      <c r="BV294" s="33"/>
      <c r="BW294" s="33"/>
      <c r="BX294" s="33"/>
      <c r="BY294" s="33"/>
      <c r="BZ294" s="33"/>
      <c r="CA294" s="33"/>
      <c r="CB294" s="33"/>
      <c r="CC294" s="33"/>
      <c r="CD294" s="33"/>
      <c r="CE294" s="33"/>
      <c r="CF294" s="33"/>
      <c r="CG294" s="33"/>
      <c r="CH294" s="33"/>
    </row>
    <row r="295" spans="1:86">
      <c r="A295" s="138" t="s">
        <v>203</v>
      </c>
      <c r="B295" s="138" t="s">
        <v>203</v>
      </c>
      <c r="C295" s="138" t="s">
        <v>567</v>
      </c>
      <c r="D295" s="138">
        <v>2015</v>
      </c>
      <c r="E295" s="138" t="s">
        <v>10</v>
      </c>
      <c r="F295" s="138" t="s">
        <v>6</v>
      </c>
      <c r="G295" s="810" t="s">
        <v>578</v>
      </c>
      <c r="H295" s="765" t="s">
        <v>415</v>
      </c>
      <c r="I295" s="766" t="s">
        <v>798</v>
      </c>
      <c r="J295" s="767" t="s">
        <v>701</v>
      </c>
      <c r="K295" s="767">
        <v>0</v>
      </c>
      <c r="L295" s="766">
        <v>60</v>
      </c>
      <c r="M295" s="768">
        <v>0</v>
      </c>
      <c r="N295" s="138">
        <f t="shared" si="4"/>
        <v>60</v>
      </c>
      <c r="O295" s="141"/>
      <c r="BA295" s="13"/>
      <c r="BB295" s="33"/>
      <c r="BC295" s="33"/>
      <c r="BD295" s="33"/>
      <c r="BE295" s="33"/>
      <c r="BF295" s="33"/>
      <c r="BG295" s="33"/>
      <c r="BH295" s="33"/>
      <c r="BI295" s="33"/>
      <c r="BJ295" s="33"/>
      <c r="BK295" s="33"/>
      <c r="BL295" s="33"/>
      <c r="BM295" s="70" t="s">
        <v>478</v>
      </c>
      <c r="BN295" s="33"/>
      <c r="BO295" s="33"/>
      <c r="BP295" s="33"/>
      <c r="BQ295" s="33"/>
      <c r="BR295" s="33"/>
      <c r="BS295" s="33"/>
      <c r="BT295" s="33"/>
      <c r="BU295" s="33"/>
      <c r="BV295" s="33"/>
      <c r="BW295" s="33"/>
      <c r="BX295" s="33"/>
      <c r="BY295" s="33"/>
      <c r="BZ295" s="33"/>
      <c r="CA295" s="33"/>
      <c r="CB295" s="33"/>
      <c r="CC295" s="33"/>
      <c r="CD295" s="33"/>
      <c r="CE295" s="33"/>
      <c r="CF295" s="33"/>
      <c r="CG295" s="33"/>
      <c r="CH295" s="33"/>
    </row>
    <row r="296" spans="1:86">
      <c r="A296" s="138" t="s">
        <v>203</v>
      </c>
      <c r="B296" s="138" t="s">
        <v>203</v>
      </c>
      <c r="C296" s="138" t="s">
        <v>567</v>
      </c>
      <c r="D296" s="763">
        <v>2015</v>
      </c>
      <c r="E296" s="138" t="s">
        <v>10</v>
      </c>
      <c r="F296" s="138" t="s">
        <v>6</v>
      </c>
      <c r="G296" s="810" t="s">
        <v>578</v>
      </c>
      <c r="H296" s="765" t="s">
        <v>678</v>
      </c>
      <c r="I296" s="766" t="s">
        <v>798</v>
      </c>
      <c r="J296" s="767" t="s">
        <v>701</v>
      </c>
      <c r="K296" s="767">
        <v>0</v>
      </c>
      <c r="L296" s="766">
        <v>48</v>
      </c>
      <c r="M296" s="768">
        <v>0</v>
      </c>
      <c r="N296" s="138">
        <f t="shared" si="4"/>
        <v>48</v>
      </c>
      <c r="O296" s="141"/>
      <c r="BA296" s="13"/>
      <c r="BB296" s="33"/>
      <c r="BC296" s="33"/>
      <c r="BD296" s="33"/>
      <c r="BE296" s="33"/>
      <c r="BF296" s="33"/>
      <c r="BG296" s="33"/>
      <c r="BH296" s="33"/>
      <c r="BI296" s="33"/>
      <c r="BJ296" s="33"/>
      <c r="BK296" s="33"/>
      <c r="BL296" s="33"/>
      <c r="BM296" s="70" t="s">
        <v>451</v>
      </c>
      <c r="BN296" s="33"/>
      <c r="BO296" s="33"/>
      <c r="BP296" s="33"/>
      <c r="BQ296" s="33"/>
      <c r="BR296" s="33"/>
      <c r="BS296" s="33"/>
      <c r="BT296" s="33"/>
      <c r="BU296" s="33"/>
      <c r="BV296" s="33"/>
      <c r="BW296" s="33"/>
      <c r="BX296" s="33"/>
      <c r="BY296" s="33"/>
      <c r="BZ296" s="33"/>
      <c r="CA296" s="33"/>
      <c r="CB296" s="33"/>
      <c r="CC296" s="33"/>
      <c r="CD296" s="33"/>
      <c r="CE296" s="33"/>
      <c r="CF296" s="33"/>
      <c r="CG296" s="33"/>
      <c r="CH296" s="33"/>
    </row>
    <row r="297" spans="1:86">
      <c r="A297" s="138" t="s">
        <v>203</v>
      </c>
      <c r="B297" s="138" t="s">
        <v>203</v>
      </c>
      <c r="C297" s="138" t="s">
        <v>567</v>
      </c>
      <c r="D297" s="138">
        <v>2015</v>
      </c>
      <c r="E297" s="138" t="s">
        <v>10</v>
      </c>
      <c r="F297" s="138" t="s">
        <v>6</v>
      </c>
      <c r="G297" s="810" t="s">
        <v>578</v>
      </c>
      <c r="H297" s="765" t="s">
        <v>659</v>
      </c>
      <c r="I297" s="766">
        <v>2</v>
      </c>
      <c r="J297" s="767" t="s">
        <v>701</v>
      </c>
      <c r="K297" s="767">
        <v>0</v>
      </c>
      <c r="L297" s="766">
        <v>54</v>
      </c>
      <c r="M297" s="768">
        <v>0</v>
      </c>
      <c r="N297" s="138">
        <f t="shared" si="4"/>
        <v>54</v>
      </c>
      <c r="O297" s="141" t="s">
        <v>992</v>
      </c>
      <c r="BA297" s="13"/>
      <c r="BB297" s="33"/>
      <c r="BC297" s="33"/>
      <c r="BD297" s="33"/>
      <c r="BE297" s="33"/>
      <c r="BF297" s="33"/>
      <c r="BG297" s="33"/>
      <c r="BH297" s="33"/>
      <c r="BI297" s="33"/>
      <c r="BJ297" s="33"/>
      <c r="BK297" s="33"/>
      <c r="BL297" s="33"/>
      <c r="BM297" s="70" t="s">
        <v>452</v>
      </c>
      <c r="BN297" s="33"/>
      <c r="BO297" s="33"/>
      <c r="BP297" s="33"/>
      <c r="BQ297" s="33"/>
      <c r="BR297" s="33"/>
      <c r="BS297" s="33"/>
      <c r="BT297" s="33"/>
      <c r="BU297" s="33"/>
      <c r="BV297" s="33"/>
      <c r="BW297" s="33"/>
      <c r="BX297" s="33"/>
      <c r="BY297" s="33"/>
      <c r="BZ297" s="33"/>
      <c r="CA297" s="33"/>
      <c r="CB297" s="33"/>
      <c r="CC297" s="33"/>
      <c r="CD297" s="33"/>
      <c r="CE297" s="33"/>
      <c r="CF297" s="33"/>
      <c r="CG297" s="33"/>
      <c r="CH297" s="33"/>
    </row>
    <row r="298" spans="1:86">
      <c r="A298" s="138" t="s">
        <v>203</v>
      </c>
      <c r="B298" s="138" t="s">
        <v>203</v>
      </c>
      <c r="C298" s="138" t="s">
        <v>567</v>
      </c>
      <c r="D298" s="763">
        <v>2015</v>
      </c>
      <c r="E298" s="138" t="s">
        <v>10</v>
      </c>
      <c r="F298" s="138" t="s">
        <v>6</v>
      </c>
      <c r="G298" s="810" t="s">
        <v>578</v>
      </c>
      <c r="H298" s="765" t="s">
        <v>420</v>
      </c>
      <c r="I298" s="766">
        <v>1</v>
      </c>
      <c r="J298" s="767" t="s">
        <v>701</v>
      </c>
      <c r="K298" s="767">
        <v>0</v>
      </c>
      <c r="L298" s="766">
        <v>84</v>
      </c>
      <c r="M298" s="768">
        <v>78</v>
      </c>
      <c r="N298" s="138">
        <f t="shared" si="4"/>
        <v>162</v>
      </c>
      <c r="O298" s="141"/>
      <c r="BA298" s="13"/>
      <c r="BB298" s="33"/>
      <c r="BC298" s="33"/>
      <c r="BD298" s="33"/>
      <c r="BE298" s="33"/>
      <c r="BF298" s="33"/>
      <c r="BG298" s="33"/>
      <c r="BH298" s="33"/>
      <c r="BI298" s="33"/>
      <c r="BJ298" s="33"/>
      <c r="BK298" s="33"/>
      <c r="BL298" s="33"/>
      <c r="BM298" s="70" t="s">
        <v>453</v>
      </c>
      <c r="BN298" s="33"/>
      <c r="BO298" s="33"/>
      <c r="BP298" s="33"/>
      <c r="BQ298" s="33"/>
      <c r="BR298" s="33"/>
      <c r="BS298" s="33"/>
      <c r="BT298" s="33"/>
      <c r="BU298" s="33"/>
      <c r="BV298" s="33"/>
      <c r="BW298" s="33"/>
      <c r="BX298" s="33"/>
      <c r="BY298" s="33"/>
      <c r="BZ298" s="33"/>
      <c r="CA298" s="33"/>
      <c r="CB298" s="33"/>
      <c r="CC298" s="33"/>
      <c r="CD298" s="33"/>
      <c r="CE298" s="33"/>
      <c r="CF298" s="33"/>
      <c r="CG298" s="33"/>
      <c r="CH298" s="33"/>
    </row>
    <row r="299" spans="1:86">
      <c r="A299" s="138" t="s">
        <v>203</v>
      </c>
      <c r="B299" s="138" t="s">
        <v>203</v>
      </c>
      <c r="C299" s="138" t="s">
        <v>567</v>
      </c>
      <c r="D299" s="138">
        <v>2015</v>
      </c>
      <c r="E299" s="138" t="s">
        <v>10</v>
      </c>
      <c r="F299" s="138" t="s">
        <v>6</v>
      </c>
      <c r="G299" s="810" t="s">
        <v>578</v>
      </c>
      <c r="H299" s="765" t="s">
        <v>421</v>
      </c>
      <c r="I299" s="766">
        <v>2</v>
      </c>
      <c r="J299" s="767" t="s">
        <v>701</v>
      </c>
      <c r="K299" s="767">
        <v>0</v>
      </c>
      <c r="L299" s="766">
        <v>8</v>
      </c>
      <c r="M299" s="768">
        <v>0</v>
      </c>
      <c r="N299" s="138">
        <f t="shared" si="4"/>
        <v>8</v>
      </c>
      <c r="O299" s="141"/>
      <c r="BA299" s="13"/>
      <c r="BB299" s="33"/>
      <c r="BC299" s="33"/>
      <c r="BD299" s="33"/>
      <c r="BE299" s="33"/>
      <c r="BF299" s="33"/>
      <c r="BG299" s="33"/>
      <c r="BH299" s="33"/>
      <c r="BI299" s="33"/>
      <c r="BJ299" s="33"/>
      <c r="BK299" s="33"/>
      <c r="BL299" s="33"/>
      <c r="BM299" s="70" t="s">
        <v>479</v>
      </c>
      <c r="BN299" s="33"/>
      <c r="BO299" s="33"/>
      <c r="BP299" s="33"/>
      <c r="BQ299" s="33"/>
      <c r="BR299" s="33"/>
      <c r="BS299" s="33"/>
      <c r="BT299" s="33"/>
      <c r="BU299" s="33"/>
      <c r="BV299" s="33"/>
      <c r="BW299" s="33"/>
      <c r="BX299" s="33"/>
      <c r="BY299" s="33"/>
      <c r="BZ299" s="33"/>
      <c r="CA299" s="33"/>
      <c r="CB299" s="33"/>
      <c r="CC299" s="33"/>
      <c r="CD299" s="33"/>
      <c r="CE299" s="33"/>
      <c r="CF299" s="33"/>
      <c r="CG299" s="33"/>
      <c r="CH299" s="33"/>
    </row>
    <row r="300" spans="1:86">
      <c r="A300" s="138" t="s">
        <v>203</v>
      </c>
      <c r="B300" s="138" t="s">
        <v>203</v>
      </c>
      <c r="C300" s="138" t="s">
        <v>567</v>
      </c>
      <c r="D300" s="763">
        <v>2015</v>
      </c>
      <c r="E300" s="138" t="s">
        <v>10</v>
      </c>
      <c r="F300" s="138" t="s">
        <v>6</v>
      </c>
      <c r="G300" s="810" t="s">
        <v>578</v>
      </c>
      <c r="H300" s="765" t="s">
        <v>710</v>
      </c>
      <c r="I300" s="766" t="s">
        <v>798</v>
      </c>
      <c r="J300" s="767" t="s">
        <v>701</v>
      </c>
      <c r="K300" s="767">
        <v>0</v>
      </c>
      <c r="L300" s="766">
        <v>8</v>
      </c>
      <c r="M300" s="768">
        <v>0</v>
      </c>
      <c r="N300" s="138">
        <f t="shared" si="4"/>
        <v>8</v>
      </c>
      <c r="O300" s="141"/>
      <c r="BA300" s="13"/>
      <c r="BB300" s="33"/>
      <c r="BC300" s="33"/>
      <c r="BD300" s="33"/>
      <c r="BE300" s="33"/>
      <c r="BF300" s="33"/>
      <c r="BG300" s="33"/>
      <c r="BH300" s="33"/>
      <c r="BI300" s="33"/>
      <c r="BJ300" s="33"/>
      <c r="BK300" s="33"/>
      <c r="BL300" s="33"/>
      <c r="BM300" s="71" t="s">
        <v>454</v>
      </c>
      <c r="BN300" s="33"/>
      <c r="BO300" s="33"/>
      <c r="BP300" s="33"/>
      <c r="BQ300" s="33"/>
      <c r="BR300" s="33"/>
      <c r="BS300" s="33"/>
      <c r="BT300" s="33"/>
      <c r="BU300" s="33"/>
      <c r="BV300" s="33"/>
      <c r="BW300" s="33"/>
      <c r="BX300" s="33"/>
      <c r="BY300" s="33"/>
      <c r="BZ300" s="33"/>
      <c r="CA300" s="33"/>
      <c r="CB300" s="33"/>
      <c r="CC300" s="33"/>
      <c r="CD300" s="33"/>
      <c r="CE300" s="33"/>
      <c r="CF300" s="33"/>
      <c r="CG300" s="33"/>
      <c r="CH300" s="33"/>
    </row>
    <row r="301" spans="1:86">
      <c r="A301" s="138" t="s">
        <v>203</v>
      </c>
      <c r="B301" s="138" t="s">
        <v>203</v>
      </c>
      <c r="C301" s="138" t="s">
        <v>567</v>
      </c>
      <c r="D301" s="138">
        <v>2015</v>
      </c>
      <c r="E301" s="138" t="s">
        <v>10</v>
      </c>
      <c r="F301" s="138" t="s">
        <v>6</v>
      </c>
      <c r="G301" s="810" t="s">
        <v>578</v>
      </c>
      <c r="H301" s="775" t="s">
        <v>679</v>
      </c>
      <c r="I301" s="766" t="s">
        <v>798</v>
      </c>
      <c r="J301" s="776" t="s">
        <v>701</v>
      </c>
      <c r="K301" s="767">
        <v>0</v>
      </c>
      <c r="L301" s="777">
        <v>0</v>
      </c>
      <c r="M301" s="768">
        <v>1</v>
      </c>
      <c r="N301" s="138">
        <f t="shared" si="4"/>
        <v>1</v>
      </c>
      <c r="O301" s="141"/>
    </row>
    <row r="302" spans="1:86">
      <c r="A302" s="138" t="s">
        <v>203</v>
      </c>
      <c r="B302" s="138" t="s">
        <v>203</v>
      </c>
      <c r="C302" s="138" t="s">
        <v>567</v>
      </c>
      <c r="D302" s="763">
        <v>2015</v>
      </c>
      <c r="E302" s="138" t="s">
        <v>10</v>
      </c>
      <c r="F302" s="138" t="s">
        <v>6</v>
      </c>
      <c r="G302" s="810" t="s">
        <v>578</v>
      </c>
      <c r="H302" s="765" t="s">
        <v>660</v>
      </c>
      <c r="I302" s="766" t="s">
        <v>798</v>
      </c>
      <c r="J302" s="767" t="s">
        <v>701</v>
      </c>
      <c r="K302" s="767">
        <v>0</v>
      </c>
      <c r="L302" s="766">
        <v>10</v>
      </c>
      <c r="M302" s="768">
        <v>0</v>
      </c>
      <c r="N302" s="138">
        <f t="shared" si="4"/>
        <v>10</v>
      </c>
      <c r="O302" s="141"/>
      <c r="BA302" s="13"/>
      <c r="BB302" s="33"/>
      <c r="BC302" s="33"/>
      <c r="BD302" s="33"/>
      <c r="BE302" s="33"/>
      <c r="BF302" s="33"/>
      <c r="BG302" s="33"/>
      <c r="BH302" s="33"/>
      <c r="BI302" s="33"/>
      <c r="BJ302" s="33"/>
      <c r="BK302" s="33"/>
      <c r="BL302" s="33"/>
      <c r="BM302" s="70" t="s">
        <v>455</v>
      </c>
      <c r="BN302" s="33"/>
      <c r="BO302" s="33"/>
      <c r="BP302" s="33"/>
      <c r="BQ302" s="33"/>
      <c r="BR302" s="33"/>
      <c r="BS302" s="33"/>
      <c r="BT302" s="33"/>
      <c r="BU302" s="33"/>
      <c r="BV302" s="33"/>
      <c r="BW302" s="33"/>
      <c r="BX302" s="33"/>
      <c r="BY302" s="33"/>
      <c r="BZ302" s="33"/>
      <c r="CA302" s="33"/>
      <c r="CB302" s="33"/>
      <c r="CC302" s="33"/>
      <c r="CD302" s="33"/>
      <c r="CE302" s="33"/>
      <c r="CF302" s="33"/>
      <c r="CG302" s="33"/>
      <c r="CH302" s="33"/>
    </row>
    <row r="303" spans="1:86">
      <c r="A303" s="138" t="s">
        <v>203</v>
      </c>
      <c r="B303" s="138" t="s">
        <v>203</v>
      </c>
      <c r="C303" s="138" t="s">
        <v>567</v>
      </c>
      <c r="D303" s="138">
        <v>2015</v>
      </c>
      <c r="E303" s="138" t="s">
        <v>10</v>
      </c>
      <c r="F303" s="138" t="s">
        <v>6</v>
      </c>
      <c r="G303" s="810" t="s">
        <v>578</v>
      </c>
      <c r="H303" s="765" t="s">
        <v>422</v>
      </c>
      <c r="I303" s="766" t="s">
        <v>798</v>
      </c>
      <c r="J303" s="767" t="s">
        <v>701</v>
      </c>
      <c r="K303" s="767">
        <v>0</v>
      </c>
      <c r="L303" s="766">
        <v>272</v>
      </c>
      <c r="M303" s="768">
        <v>3</v>
      </c>
      <c r="N303" s="138">
        <f t="shared" si="4"/>
        <v>275</v>
      </c>
      <c r="O303" s="141"/>
      <c r="BA303" s="13"/>
      <c r="BB303" s="33"/>
      <c r="BC303" s="33"/>
      <c r="BD303" s="33"/>
      <c r="BE303" s="33"/>
      <c r="BF303" s="33"/>
      <c r="BG303" s="33"/>
      <c r="BH303" s="33"/>
      <c r="BI303" s="33"/>
      <c r="BJ303" s="33"/>
      <c r="BK303" s="33"/>
      <c r="BL303" s="33"/>
      <c r="BM303" s="70" t="s">
        <v>456</v>
      </c>
      <c r="BN303" s="33"/>
      <c r="BO303" s="33"/>
      <c r="BP303" s="33"/>
      <c r="BQ303" s="33"/>
      <c r="BR303" s="33"/>
      <c r="BS303" s="33"/>
      <c r="BT303" s="33"/>
      <c r="BU303" s="33"/>
      <c r="BV303" s="33"/>
      <c r="BW303" s="33"/>
      <c r="BX303" s="33"/>
      <c r="BY303" s="33"/>
      <c r="BZ303" s="33"/>
      <c r="CA303" s="33"/>
      <c r="CB303" s="33"/>
      <c r="CC303" s="33"/>
      <c r="CD303" s="33"/>
      <c r="CE303" s="33"/>
      <c r="CF303" s="33"/>
      <c r="CG303" s="33"/>
      <c r="CH303" s="33"/>
    </row>
    <row r="304" spans="1:86">
      <c r="A304" s="138" t="s">
        <v>203</v>
      </c>
      <c r="B304" s="138" t="s">
        <v>203</v>
      </c>
      <c r="C304" s="138" t="s">
        <v>567</v>
      </c>
      <c r="D304" s="763">
        <v>2015</v>
      </c>
      <c r="E304" s="138" t="s">
        <v>10</v>
      </c>
      <c r="F304" s="138" t="s">
        <v>6</v>
      </c>
      <c r="G304" s="810" t="s">
        <v>578</v>
      </c>
      <c r="H304" s="765" t="s">
        <v>427</v>
      </c>
      <c r="I304" s="766">
        <v>2</v>
      </c>
      <c r="J304" s="767" t="s">
        <v>701</v>
      </c>
      <c r="K304" s="767">
        <v>0</v>
      </c>
      <c r="L304" s="766">
        <v>50</v>
      </c>
      <c r="M304" s="768">
        <v>0</v>
      </c>
      <c r="N304" s="138">
        <f t="shared" si="4"/>
        <v>50</v>
      </c>
      <c r="O304" s="141"/>
      <c r="BA304" s="1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row>
    <row r="305" spans="1:86">
      <c r="A305" s="138" t="s">
        <v>203</v>
      </c>
      <c r="B305" s="138" t="s">
        <v>203</v>
      </c>
      <c r="C305" s="138" t="s">
        <v>567</v>
      </c>
      <c r="D305" s="138">
        <v>2015</v>
      </c>
      <c r="E305" s="138" t="s">
        <v>10</v>
      </c>
      <c r="F305" s="138" t="s">
        <v>6</v>
      </c>
      <c r="G305" s="810" t="s">
        <v>578</v>
      </c>
      <c r="H305" s="765" t="s">
        <v>680</v>
      </c>
      <c r="I305" s="766" t="s">
        <v>798</v>
      </c>
      <c r="J305" s="767" t="s">
        <v>701</v>
      </c>
      <c r="K305" s="767">
        <v>0</v>
      </c>
      <c r="L305" s="766">
        <v>1</v>
      </c>
      <c r="M305" s="768">
        <v>3</v>
      </c>
      <c r="N305" s="138">
        <f t="shared" si="4"/>
        <v>4</v>
      </c>
      <c r="O305" s="141"/>
      <c r="BA305" s="13"/>
      <c r="BB305" s="33"/>
      <c r="BC305" s="33"/>
      <c r="BD305" s="33"/>
      <c r="BE305" s="33"/>
      <c r="BF305" s="33"/>
      <c r="BG305" s="33"/>
      <c r="BH305" s="33"/>
      <c r="BI305" s="33"/>
      <c r="BJ305" s="33"/>
      <c r="BK305" s="33"/>
      <c r="BL305" s="33"/>
      <c r="BM305" s="33"/>
      <c r="BN305" s="33"/>
      <c r="BO305" s="33"/>
      <c r="BP305" s="33"/>
      <c r="BQ305" s="33"/>
      <c r="BR305" s="33"/>
      <c r="BS305" s="33"/>
      <c r="BT305" s="33"/>
      <c r="BU305" s="33"/>
      <c r="BV305" s="33"/>
      <c r="BW305" s="33"/>
      <c r="BX305" s="33"/>
      <c r="BY305" s="33"/>
      <c r="BZ305" s="33"/>
      <c r="CA305" s="33"/>
      <c r="CB305" s="33"/>
      <c r="CC305" s="33"/>
      <c r="CD305" s="33"/>
      <c r="CE305" s="33"/>
      <c r="CF305" s="33"/>
      <c r="CG305" s="33"/>
      <c r="CH305" s="33"/>
    </row>
    <row r="306" spans="1:86">
      <c r="A306" s="138" t="s">
        <v>203</v>
      </c>
      <c r="B306" s="138" t="s">
        <v>203</v>
      </c>
      <c r="C306" s="138" t="s">
        <v>567</v>
      </c>
      <c r="D306" s="763">
        <v>2015</v>
      </c>
      <c r="E306" s="138" t="s">
        <v>10</v>
      </c>
      <c r="F306" s="138" t="s">
        <v>6</v>
      </c>
      <c r="G306" s="810" t="s">
        <v>578</v>
      </c>
      <c r="H306" s="765" t="s">
        <v>662</v>
      </c>
      <c r="I306" s="766" t="s">
        <v>798</v>
      </c>
      <c r="J306" s="767" t="s">
        <v>701</v>
      </c>
      <c r="K306" s="767">
        <v>0</v>
      </c>
      <c r="L306" s="766">
        <v>122</v>
      </c>
      <c r="M306" s="768">
        <v>0</v>
      </c>
      <c r="N306" s="138">
        <f t="shared" si="4"/>
        <v>122</v>
      </c>
      <c r="O306" s="141"/>
      <c r="BA306" s="13"/>
      <c r="BB306" s="33"/>
      <c r="BC306" s="33"/>
      <c r="BD306" s="33"/>
      <c r="BE306" s="33"/>
      <c r="BF306" s="33"/>
      <c r="BG306" s="33"/>
      <c r="BH306" s="33"/>
      <c r="BI306" s="33"/>
      <c r="BJ306" s="33"/>
      <c r="BK306" s="33"/>
      <c r="BL306" s="33"/>
      <c r="BM306" s="33"/>
      <c r="BN306" s="33"/>
      <c r="BO306" s="33"/>
      <c r="BP306" s="33"/>
      <c r="BQ306" s="33"/>
      <c r="BR306" s="33"/>
      <c r="BS306" s="33"/>
      <c r="BT306" s="33"/>
      <c r="BU306" s="33"/>
      <c r="BV306" s="33"/>
      <c r="BW306" s="33"/>
      <c r="BX306" s="33"/>
      <c r="BY306" s="33"/>
      <c r="BZ306" s="33"/>
      <c r="CA306" s="33"/>
      <c r="CB306" s="33"/>
      <c r="CC306" s="33"/>
      <c r="CD306" s="33"/>
      <c r="CE306" s="33"/>
      <c r="CF306" s="33"/>
      <c r="CG306" s="33"/>
      <c r="CH306" s="33"/>
    </row>
    <row r="307" spans="1:86">
      <c r="A307" s="138" t="s">
        <v>203</v>
      </c>
      <c r="B307" s="138" t="s">
        <v>203</v>
      </c>
      <c r="C307" s="138" t="s">
        <v>567</v>
      </c>
      <c r="D307" s="138">
        <v>2015</v>
      </c>
      <c r="E307" s="138" t="s">
        <v>10</v>
      </c>
      <c r="F307" s="138" t="s">
        <v>6</v>
      </c>
      <c r="G307" s="810" t="s">
        <v>578</v>
      </c>
      <c r="H307" s="765" t="s">
        <v>663</v>
      </c>
      <c r="I307" s="766" t="s">
        <v>798</v>
      </c>
      <c r="J307" s="767" t="s">
        <v>701</v>
      </c>
      <c r="K307" s="767">
        <v>0</v>
      </c>
      <c r="L307" s="766">
        <v>72</v>
      </c>
      <c r="M307" s="768">
        <v>0</v>
      </c>
      <c r="N307" s="138">
        <f t="shared" si="4"/>
        <v>72</v>
      </c>
      <c r="O307" s="141"/>
      <c r="BA307" s="13"/>
      <c r="BB307" s="33"/>
      <c r="BC307" s="33"/>
      <c r="BD307" s="33"/>
      <c r="BE307" s="33"/>
      <c r="BF307" s="33"/>
      <c r="BG307" s="33"/>
      <c r="BH307" s="33"/>
      <c r="BI307" s="33"/>
      <c r="BJ307" s="33"/>
      <c r="BK307" s="33"/>
      <c r="BL307" s="33"/>
      <c r="BM307" s="33"/>
      <c r="BN307" s="33"/>
      <c r="BO307" s="33"/>
      <c r="BP307" s="33"/>
      <c r="BQ307" s="33"/>
      <c r="BR307" s="33"/>
      <c r="BS307" s="33"/>
      <c r="BT307" s="33"/>
      <c r="BU307" s="33"/>
      <c r="BV307" s="33"/>
      <c r="BW307" s="33"/>
      <c r="BX307" s="33"/>
      <c r="BY307" s="33"/>
      <c r="BZ307" s="33"/>
      <c r="CA307" s="33"/>
      <c r="CB307" s="33"/>
      <c r="CC307" s="33"/>
      <c r="CD307" s="33"/>
      <c r="CE307" s="33"/>
      <c r="CF307" s="33"/>
      <c r="CG307" s="33"/>
      <c r="CH307" s="33"/>
    </row>
    <row r="308" spans="1:86">
      <c r="A308" s="138" t="s">
        <v>203</v>
      </c>
      <c r="B308" s="138" t="s">
        <v>203</v>
      </c>
      <c r="C308" s="138" t="s">
        <v>567</v>
      </c>
      <c r="D308" s="763">
        <v>2015</v>
      </c>
      <c r="E308" s="138" t="s">
        <v>10</v>
      </c>
      <c r="F308" s="138" t="s">
        <v>6</v>
      </c>
      <c r="G308" s="810" t="s">
        <v>578</v>
      </c>
      <c r="H308" s="765" t="s">
        <v>38</v>
      </c>
      <c r="I308" s="766">
        <v>1</v>
      </c>
      <c r="J308" s="767" t="s">
        <v>701</v>
      </c>
      <c r="K308" s="767">
        <v>0</v>
      </c>
      <c r="L308" s="766">
        <v>247</v>
      </c>
      <c r="M308" s="768">
        <v>0</v>
      </c>
      <c r="N308" s="138">
        <f t="shared" si="4"/>
        <v>247</v>
      </c>
      <c r="O308" s="141"/>
      <c r="BA308" s="13"/>
      <c r="BB308" s="33"/>
      <c r="BC308" s="33"/>
      <c r="BD308" s="33"/>
      <c r="BE308" s="33"/>
      <c r="BF308" s="33"/>
      <c r="BG308" s="33"/>
      <c r="BH308" s="33"/>
      <c r="BI308" s="33"/>
      <c r="BJ308" s="33"/>
      <c r="BK308" s="33"/>
      <c r="BL308" s="33"/>
      <c r="BM308" s="33"/>
      <c r="BN308" s="33"/>
      <c r="BO308" s="33"/>
      <c r="BP308" s="33"/>
      <c r="BQ308" s="33"/>
      <c r="BR308" s="33"/>
      <c r="BS308" s="33"/>
      <c r="BT308" s="33"/>
      <c r="BU308" s="33"/>
      <c r="BV308" s="33"/>
      <c r="BW308" s="33"/>
      <c r="BX308" s="33"/>
      <c r="BY308" s="33"/>
      <c r="BZ308" s="33"/>
      <c r="CA308" s="33"/>
      <c r="CB308" s="33"/>
      <c r="CC308" s="33"/>
      <c r="CD308" s="33"/>
      <c r="CE308" s="33"/>
      <c r="CF308" s="33"/>
      <c r="CG308" s="33"/>
      <c r="CH308" s="33"/>
    </row>
    <row r="309" spans="1:86">
      <c r="A309" s="138" t="s">
        <v>203</v>
      </c>
      <c r="B309" s="138" t="s">
        <v>203</v>
      </c>
      <c r="C309" s="138" t="s">
        <v>567</v>
      </c>
      <c r="D309" s="138">
        <v>2015</v>
      </c>
      <c r="E309" s="138" t="s">
        <v>10</v>
      </c>
      <c r="F309" s="138" t="s">
        <v>6</v>
      </c>
      <c r="G309" s="810" t="s">
        <v>578</v>
      </c>
      <c r="H309" s="765" t="s">
        <v>430</v>
      </c>
      <c r="I309" s="766">
        <v>2</v>
      </c>
      <c r="J309" s="767" t="s">
        <v>701</v>
      </c>
      <c r="K309" s="767">
        <v>0</v>
      </c>
      <c r="L309" s="766">
        <v>230</v>
      </c>
      <c r="M309" s="768">
        <v>0</v>
      </c>
      <c r="N309" s="138">
        <f t="shared" si="4"/>
        <v>230</v>
      </c>
      <c r="O309" s="141"/>
      <c r="BA309" s="13"/>
      <c r="BB309" s="33"/>
      <c r="BC309" s="33"/>
      <c r="BD309" s="33"/>
      <c r="BE309" s="33"/>
      <c r="BF309" s="33"/>
      <c r="BG309" s="33"/>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row>
    <row r="310" spans="1:86">
      <c r="A310" s="138" t="s">
        <v>203</v>
      </c>
      <c r="B310" s="138" t="s">
        <v>203</v>
      </c>
      <c r="C310" s="138" t="s">
        <v>567</v>
      </c>
      <c r="D310" s="763">
        <v>2015</v>
      </c>
      <c r="E310" s="138" t="s">
        <v>10</v>
      </c>
      <c r="F310" s="138" t="s">
        <v>6</v>
      </c>
      <c r="G310" s="810" t="s">
        <v>578</v>
      </c>
      <c r="H310" s="765" t="s">
        <v>664</v>
      </c>
      <c r="I310" s="766" t="s">
        <v>798</v>
      </c>
      <c r="J310" s="767" t="s">
        <v>701</v>
      </c>
      <c r="K310" s="767">
        <v>0</v>
      </c>
      <c r="L310" s="766">
        <v>70</v>
      </c>
      <c r="M310" s="768">
        <v>0</v>
      </c>
      <c r="N310" s="138">
        <f t="shared" si="4"/>
        <v>70</v>
      </c>
      <c r="O310" s="141"/>
      <c r="BA310" s="13"/>
      <c r="BB310" s="33"/>
      <c r="BC310" s="33"/>
      <c r="BD310" s="33"/>
      <c r="BE310" s="33"/>
      <c r="BF310" s="33"/>
      <c r="BG310" s="33"/>
      <c r="BH310" s="33"/>
      <c r="BI310" s="33"/>
      <c r="BJ310" s="33"/>
      <c r="BK310" s="33"/>
      <c r="BL310" s="33"/>
      <c r="BM310" s="33"/>
      <c r="BN310" s="33"/>
      <c r="BO310" s="33"/>
      <c r="BP310" s="33"/>
      <c r="BQ310" s="33"/>
      <c r="BR310" s="33"/>
      <c r="BS310" s="33"/>
      <c r="BT310" s="33"/>
      <c r="BU310" s="33"/>
      <c r="BV310" s="33"/>
      <c r="BW310" s="33"/>
      <c r="BX310" s="33"/>
      <c r="BY310" s="33"/>
      <c r="BZ310" s="33"/>
      <c r="CA310" s="33"/>
      <c r="CB310" s="33"/>
      <c r="CC310" s="33"/>
      <c r="CD310" s="33"/>
      <c r="CE310" s="33"/>
      <c r="CF310" s="33"/>
      <c r="CG310" s="33"/>
      <c r="CH310" s="33"/>
    </row>
    <row r="311" spans="1:86">
      <c r="A311" s="138" t="s">
        <v>203</v>
      </c>
      <c r="B311" s="138" t="s">
        <v>203</v>
      </c>
      <c r="C311" s="138" t="s">
        <v>567</v>
      </c>
      <c r="D311" s="138">
        <v>2015</v>
      </c>
      <c r="E311" s="138" t="s">
        <v>10</v>
      </c>
      <c r="F311" s="138" t="s">
        <v>6</v>
      </c>
      <c r="G311" s="810" t="s">
        <v>578</v>
      </c>
      <c r="H311" s="765" t="s">
        <v>665</v>
      </c>
      <c r="I311" s="766" t="s">
        <v>798</v>
      </c>
      <c r="J311" s="767" t="s">
        <v>701</v>
      </c>
      <c r="K311" s="767">
        <v>0</v>
      </c>
      <c r="L311" s="766">
        <v>30</v>
      </c>
      <c r="M311" s="768">
        <v>0</v>
      </c>
      <c r="N311" s="138">
        <f t="shared" si="4"/>
        <v>30</v>
      </c>
      <c r="O311" s="141"/>
      <c r="BA311" s="13"/>
      <c r="BB311" s="33"/>
      <c r="BC311" s="33"/>
      <c r="BD311" s="33"/>
      <c r="BE311" s="33"/>
      <c r="BF311" s="33"/>
      <c r="BG311" s="33"/>
      <c r="BH311" s="33"/>
      <c r="BI311" s="33"/>
      <c r="BJ311" s="33"/>
      <c r="BK311" s="33"/>
      <c r="BL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row>
    <row r="312" spans="1:86">
      <c r="A312" s="138" t="s">
        <v>203</v>
      </c>
      <c r="B312" s="138" t="s">
        <v>203</v>
      </c>
      <c r="C312" s="138" t="s">
        <v>567</v>
      </c>
      <c r="D312" s="763">
        <v>2015</v>
      </c>
      <c r="E312" s="138" t="s">
        <v>10</v>
      </c>
      <c r="F312" s="138" t="s">
        <v>6</v>
      </c>
      <c r="G312" s="810" t="s">
        <v>578</v>
      </c>
      <c r="H312" s="765" t="s">
        <v>711</v>
      </c>
      <c r="I312" s="766" t="s">
        <v>798</v>
      </c>
      <c r="J312" s="767" t="s">
        <v>701</v>
      </c>
      <c r="K312" s="767">
        <v>0</v>
      </c>
      <c r="L312" s="766">
        <v>2</v>
      </c>
      <c r="M312" s="768">
        <v>0</v>
      </c>
      <c r="N312" s="138">
        <f t="shared" si="4"/>
        <v>2</v>
      </c>
      <c r="O312" s="141"/>
      <c r="BA312" s="13"/>
      <c r="BB312" s="33"/>
      <c r="BC312" s="33"/>
      <c r="BD312" s="33"/>
      <c r="BE312" s="33"/>
      <c r="BF312" s="33"/>
      <c r="BG312" s="33"/>
      <c r="BH312" s="33"/>
      <c r="BI312" s="33"/>
      <c r="BJ312" s="33"/>
      <c r="BK312" s="33"/>
      <c r="BL312" s="33"/>
      <c r="BN312" s="33"/>
      <c r="BO312" s="33"/>
      <c r="BP312" s="33"/>
      <c r="BQ312" s="33"/>
      <c r="BR312" s="33"/>
      <c r="BS312" s="33"/>
      <c r="BT312" s="33"/>
      <c r="BU312" s="33"/>
      <c r="BV312" s="33"/>
      <c r="BW312" s="33"/>
      <c r="BX312" s="33"/>
      <c r="BY312" s="33"/>
      <c r="BZ312" s="33"/>
      <c r="CA312" s="33"/>
      <c r="CB312" s="33"/>
      <c r="CC312" s="33"/>
      <c r="CD312" s="33"/>
      <c r="CE312" s="33"/>
      <c r="CF312" s="33"/>
      <c r="CG312" s="33"/>
      <c r="CH312" s="33"/>
    </row>
    <row r="313" spans="1:86">
      <c r="A313" s="138" t="s">
        <v>203</v>
      </c>
      <c r="B313" s="138" t="s">
        <v>203</v>
      </c>
      <c r="C313" s="138" t="s">
        <v>567</v>
      </c>
      <c r="D313" s="138">
        <v>2015</v>
      </c>
      <c r="E313" s="138" t="s">
        <v>10</v>
      </c>
      <c r="F313" s="138" t="s">
        <v>6</v>
      </c>
      <c r="G313" s="810" t="s">
        <v>578</v>
      </c>
      <c r="H313" s="765" t="s">
        <v>712</v>
      </c>
      <c r="I313" s="766" t="s">
        <v>798</v>
      </c>
      <c r="J313" s="767" t="s">
        <v>701</v>
      </c>
      <c r="K313" s="767">
        <v>0</v>
      </c>
      <c r="L313" s="766">
        <v>45</v>
      </c>
      <c r="M313" s="768">
        <v>2</v>
      </c>
      <c r="N313" s="138">
        <f t="shared" si="4"/>
        <v>47</v>
      </c>
      <c r="O313" s="141"/>
      <c r="BA313" s="13"/>
      <c r="BB313" s="33"/>
      <c r="BC313" s="33"/>
      <c r="BD313" s="33"/>
      <c r="BE313" s="33"/>
      <c r="BF313" s="33"/>
      <c r="BG313" s="33"/>
      <c r="BH313" s="33"/>
      <c r="BI313" s="33"/>
      <c r="BJ313" s="33"/>
      <c r="BK313" s="33"/>
      <c r="BL313" s="33"/>
      <c r="BN313" s="33"/>
      <c r="BO313" s="33"/>
      <c r="BP313" s="33"/>
      <c r="BQ313" s="33"/>
      <c r="BR313" s="33"/>
      <c r="BS313" s="33"/>
      <c r="BT313" s="33"/>
      <c r="BU313" s="33"/>
      <c r="BV313" s="33"/>
      <c r="BW313" s="33"/>
      <c r="BX313" s="33"/>
      <c r="BY313" s="33"/>
      <c r="BZ313" s="33"/>
      <c r="CA313" s="33"/>
      <c r="CB313" s="33"/>
      <c r="CC313" s="33"/>
      <c r="CD313" s="33"/>
      <c r="CE313" s="33"/>
      <c r="CF313" s="33"/>
      <c r="CG313" s="33"/>
      <c r="CH313" s="33"/>
    </row>
    <row r="314" spans="1:86">
      <c r="A314" s="138" t="s">
        <v>203</v>
      </c>
      <c r="B314" s="138" t="s">
        <v>203</v>
      </c>
      <c r="C314" s="138" t="s">
        <v>567</v>
      </c>
      <c r="D314" s="763">
        <v>2015</v>
      </c>
      <c r="E314" s="138" t="s">
        <v>10</v>
      </c>
      <c r="F314" s="138" t="s">
        <v>6</v>
      </c>
      <c r="G314" s="810" t="s">
        <v>578</v>
      </c>
      <c r="H314" s="765" t="s">
        <v>713</v>
      </c>
      <c r="I314" s="766" t="s">
        <v>798</v>
      </c>
      <c r="J314" s="767" t="s">
        <v>701</v>
      </c>
      <c r="K314" s="767">
        <v>0</v>
      </c>
      <c r="L314" s="766">
        <v>19</v>
      </c>
      <c r="M314" s="768">
        <v>0</v>
      </c>
      <c r="N314" s="138">
        <f t="shared" si="4"/>
        <v>19</v>
      </c>
      <c r="O314" s="141"/>
      <c r="BA314" s="13"/>
      <c r="BB314" s="33"/>
      <c r="BC314" s="33"/>
      <c r="BD314" s="33"/>
      <c r="BE314" s="33"/>
      <c r="BF314" s="33"/>
      <c r="BG314" s="33"/>
      <c r="BH314" s="33"/>
      <c r="BI314" s="33"/>
      <c r="BJ314" s="33"/>
      <c r="BK314" s="33"/>
      <c r="BL314" s="33"/>
      <c r="BN314" s="33"/>
      <c r="BO314" s="33"/>
      <c r="BP314" s="33"/>
      <c r="BQ314" s="33"/>
      <c r="BR314" s="33"/>
      <c r="BS314" s="33"/>
      <c r="BT314" s="33"/>
      <c r="BU314" s="33"/>
      <c r="BV314" s="33"/>
      <c r="BW314" s="33"/>
      <c r="BX314" s="33"/>
      <c r="BY314" s="33"/>
      <c r="BZ314" s="33"/>
      <c r="CA314" s="33"/>
      <c r="CB314" s="33"/>
      <c r="CC314" s="33"/>
      <c r="CD314" s="33"/>
      <c r="CE314" s="33"/>
      <c r="CF314" s="33"/>
      <c r="CG314" s="33"/>
      <c r="CH314" s="33"/>
    </row>
    <row r="315" spans="1:86">
      <c r="A315" s="138" t="s">
        <v>203</v>
      </c>
      <c r="B315" s="138" t="s">
        <v>203</v>
      </c>
      <c r="C315" s="138" t="s">
        <v>567</v>
      </c>
      <c r="D315" s="138">
        <v>2015</v>
      </c>
      <c r="E315" s="138" t="s">
        <v>10</v>
      </c>
      <c r="F315" s="138" t="s">
        <v>6</v>
      </c>
      <c r="G315" s="810" t="s">
        <v>578</v>
      </c>
      <c r="H315" s="765" t="s">
        <v>699</v>
      </c>
      <c r="I315" s="766" t="s">
        <v>798</v>
      </c>
      <c r="J315" s="767" t="s">
        <v>701</v>
      </c>
      <c r="K315" s="767">
        <v>0</v>
      </c>
      <c r="L315" s="766">
        <v>7</v>
      </c>
      <c r="M315" s="768">
        <v>0</v>
      </c>
      <c r="N315" s="138">
        <f t="shared" si="4"/>
        <v>7</v>
      </c>
      <c r="O315" s="141"/>
    </row>
    <row r="316" spans="1:86">
      <c r="A316" s="138" t="s">
        <v>203</v>
      </c>
      <c r="B316" s="138" t="s">
        <v>203</v>
      </c>
      <c r="C316" s="138" t="s">
        <v>567</v>
      </c>
      <c r="D316" s="763">
        <v>2015</v>
      </c>
      <c r="E316" s="138" t="s">
        <v>10</v>
      </c>
      <c r="F316" s="138" t="s">
        <v>6</v>
      </c>
      <c r="G316" s="810" t="s">
        <v>578</v>
      </c>
      <c r="H316" s="765" t="s">
        <v>714</v>
      </c>
      <c r="I316" s="766" t="s">
        <v>798</v>
      </c>
      <c r="J316" s="767" t="s">
        <v>701</v>
      </c>
      <c r="K316" s="767">
        <v>0</v>
      </c>
      <c r="L316" s="766">
        <v>4</v>
      </c>
      <c r="M316" s="768">
        <v>0</v>
      </c>
      <c r="N316" s="138">
        <f t="shared" si="4"/>
        <v>4</v>
      </c>
      <c r="O316" s="141"/>
    </row>
    <row r="317" spans="1:86">
      <c r="A317" s="138" t="s">
        <v>203</v>
      </c>
      <c r="B317" s="138" t="s">
        <v>203</v>
      </c>
      <c r="C317" s="138" t="s">
        <v>567</v>
      </c>
      <c r="D317" s="138">
        <v>2015</v>
      </c>
      <c r="E317" s="138" t="s">
        <v>10</v>
      </c>
      <c r="F317" s="138" t="s">
        <v>6</v>
      </c>
      <c r="G317" s="810" t="s">
        <v>578</v>
      </c>
      <c r="H317" s="765" t="s">
        <v>682</v>
      </c>
      <c r="I317" s="766" t="s">
        <v>798</v>
      </c>
      <c r="J317" s="767" t="s">
        <v>701</v>
      </c>
      <c r="K317" s="767">
        <v>0</v>
      </c>
      <c r="L317" s="766">
        <v>110</v>
      </c>
      <c r="M317" s="768">
        <v>0</v>
      </c>
      <c r="N317" s="138">
        <f t="shared" si="4"/>
        <v>110</v>
      </c>
      <c r="O317" s="141"/>
    </row>
    <row r="318" spans="1:86">
      <c r="A318" s="138" t="s">
        <v>203</v>
      </c>
      <c r="B318" s="138" t="s">
        <v>203</v>
      </c>
      <c r="C318" s="138" t="s">
        <v>567</v>
      </c>
      <c r="D318" s="763">
        <v>2015</v>
      </c>
      <c r="E318" s="138" t="s">
        <v>10</v>
      </c>
      <c r="F318" s="138" t="s">
        <v>6</v>
      </c>
      <c r="G318" s="810" t="s">
        <v>578</v>
      </c>
      <c r="H318" s="765" t="s">
        <v>449</v>
      </c>
      <c r="I318" s="766">
        <v>2</v>
      </c>
      <c r="J318" s="767" t="s">
        <v>701</v>
      </c>
      <c r="K318" s="767">
        <v>0</v>
      </c>
      <c r="L318" s="766">
        <v>1</v>
      </c>
      <c r="M318" s="768">
        <v>0</v>
      </c>
      <c r="N318" s="138">
        <f t="shared" si="4"/>
        <v>1</v>
      </c>
      <c r="O318" s="141"/>
    </row>
    <row r="319" spans="1:86">
      <c r="A319" s="138" t="s">
        <v>203</v>
      </c>
      <c r="B319" s="138" t="s">
        <v>203</v>
      </c>
      <c r="C319" s="138" t="s">
        <v>567</v>
      </c>
      <c r="D319" s="138">
        <v>2015</v>
      </c>
      <c r="E319" s="138" t="s">
        <v>10</v>
      </c>
      <c r="F319" s="138" t="s">
        <v>6</v>
      </c>
      <c r="G319" s="810" t="s">
        <v>578</v>
      </c>
      <c r="H319" s="765" t="s">
        <v>451</v>
      </c>
      <c r="I319" s="766">
        <v>2</v>
      </c>
      <c r="J319" s="767" t="s">
        <v>701</v>
      </c>
      <c r="K319" s="767">
        <v>0</v>
      </c>
      <c r="L319" s="766">
        <v>904</v>
      </c>
      <c r="M319" s="768">
        <v>46</v>
      </c>
      <c r="N319" s="138">
        <f t="shared" si="4"/>
        <v>950</v>
      </c>
      <c r="O319" s="141"/>
    </row>
    <row r="320" spans="1:86">
      <c r="A320" s="138" t="s">
        <v>203</v>
      </c>
      <c r="B320" s="138" t="s">
        <v>203</v>
      </c>
      <c r="C320" s="138" t="s">
        <v>567</v>
      </c>
      <c r="D320" s="763">
        <v>2015</v>
      </c>
      <c r="E320" s="138" t="s">
        <v>10</v>
      </c>
      <c r="F320" s="138" t="s">
        <v>6</v>
      </c>
      <c r="G320" s="810" t="s">
        <v>578</v>
      </c>
      <c r="H320" s="765" t="s">
        <v>683</v>
      </c>
      <c r="I320" s="766" t="s">
        <v>798</v>
      </c>
      <c r="J320" s="767" t="s">
        <v>701</v>
      </c>
      <c r="K320" s="767">
        <v>0</v>
      </c>
      <c r="L320" s="766">
        <v>34</v>
      </c>
      <c r="M320" s="768">
        <v>0</v>
      </c>
      <c r="N320" s="138">
        <f t="shared" si="4"/>
        <v>34</v>
      </c>
      <c r="O320" s="141"/>
    </row>
    <row r="321" spans="1:15">
      <c r="A321" s="138" t="s">
        <v>203</v>
      </c>
      <c r="B321" s="138" t="s">
        <v>203</v>
      </c>
      <c r="C321" s="138" t="s">
        <v>567</v>
      </c>
      <c r="D321" s="138">
        <v>2015</v>
      </c>
      <c r="E321" s="138" t="s">
        <v>10</v>
      </c>
      <c r="F321" s="138" t="s">
        <v>6</v>
      </c>
      <c r="G321" s="810" t="s">
        <v>578</v>
      </c>
      <c r="H321" s="765" t="s">
        <v>666</v>
      </c>
      <c r="I321" s="766">
        <v>2</v>
      </c>
      <c r="J321" s="767" t="s">
        <v>701</v>
      </c>
      <c r="K321" s="767">
        <v>0</v>
      </c>
      <c r="L321" s="766">
        <v>1280</v>
      </c>
      <c r="M321" s="768">
        <v>26</v>
      </c>
      <c r="N321" s="138">
        <f t="shared" si="4"/>
        <v>1306</v>
      </c>
      <c r="O321" s="141"/>
    </row>
    <row r="322" spans="1:15">
      <c r="A322" s="138" t="s">
        <v>203</v>
      </c>
      <c r="B322" s="138" t="s">
        <v>203</v>
      </c>
      <c r="C322" s="138" t="s">
        <v>567</v>
      </c>
      <c r="D322" s="763">
        <v>2015</v>
      </c>
      <c r="E322" s="138" t="s">
        <v>10</v>
      </c>
      <c r="F322" s="138" t="s">
        <v>6</v>
      </c>
      <c r="G322" s="810" t="s">
        <v>578</v>
      </c>
      <c r="H322" s="765" t="s">
        <v>456</v>
      </c>
      <c r="I322" s="766">
        <v>2</v>
      </c>
      <c r="J322" s="767" t="s">
        <v>701</v>
      </c>
      <c r="K322" s="767">
        <v>0</v>
      </c>
      <c r="L322" s="766">
        <v>6</v>
      </c>
      <c r="M322" s="768">
        <v>0</v>
      </c>
      <c r="N322" s="138">
        <f t="shared" si="4"/>
        <v>6</v>
      </c>
      <c r="O322" s="141"/>
    </row>
    <row r="323" spans="1:15">
      <c r="A323" s="138" t="s">
        <v>203</v>
      </c>
      <c r="B323" s="138" t="s">
        <v>203</v>
      </c>
      <c r="C323" s="138" t="s">
        <v>567</v>
      </c>
      <c r="D323" s="138">
        <v>2015</v>
      </c>
      <c r="E323" s="138" t="s">
        <v>10</v>
      </c>
      <c r="F323" s="138" t="s">
        <v>6</v>
      </c>
      <c r="G323" s="810" t="s">
        <v>578</v>
      </c>
      <c r="H323" s="765" t="s">
        <v>686</v>
      </c>
      <c r="I323" s="766" t="s">
        <v>798</v>
      </c>
      <c r="J323" s="767" t="s">
        <v>715</v>
      </c>
      <c r="K323" s="767">
        <v>0</v>
      </c>
      <c r="L323" s="766">
        <v>75</v>
      </c>
      <c r="M323" s="768">
        <v>0</v>
      </c>
      <c r="N323" s="138">
        <f t="shared" si="4"/>
        <v>75</v>
      </c>
      <c r="O323" s="141"/>
    </row>
    <row r="324" spans="1:15">
      <c r="A324" s="138" t="s">
        <v>203</v>
      </c>
      <c r="B324" s="138" t="s">
        <v>203</v>
      </c>
      <c r="C324" s="138" t="s">
        <v>567</v>
      </c>
      <c r="D324" s="763">
        <v>2015</v>
      </c>
      <c r="E324" s="138" t="s">
        <v>10</v>
      </c>
      <c r="F324" s="138" t="s">
        <v>6</v>
      </c>
      <c r="G324" s="810" t="s">
        <v>578</v>
      </c>
      <c r="H324" s="765" t="s">
        <v>687</v>
      </c>
      <c r="I324" s="766" t="s">
        <v>798</v>
      </c>
      <c r="J324" s="767" t="s">
        <v>715</v>
      </c>
      <c r="K324" s="767">
        <v>0</v>
      </c>
      <c r="L324" s="766">
        <v>48</v>
      </c>
      <c r="M324" s="768">
        <v>0</v>
      </c>
      <c r="N324" s="138">
        <f t="shared" si="4"/>
        <v>48</v>
      </c>
      <c r="O324" s="141"/>
    </row>
    <row r="325" spans="1:15">
      <c r="A325" s="138" t="s">
        <v>203</v>
      </c>
      <c r="B325" s="138" t="s">
        <v>203</v>
      </c>
      <c r="C325" s="138" t="s">
        <v>567</v>
      </c>
      <c r="D325" s="138">
        <v>2015</v>
      </c>
      <c r="E325" s="138" t="s">
        <v>10</v>
      </c>
      <c r="F325" s="138" t="s">
        <v>6</v>
      </c>
      <c r="G325" s="810" t="s">
        <v>578</v>
      </c>
      <c r="H325" s="765" t="s">
        <v>295</v>
      </c>
      <c r="I325" s="766">
        <v>2</v>
      </c>
      <c r="J325" s="767" t="s">
        <v>715</v>
      </c>
      <c r="K325" s="767">
        <v>0</v>
      </c>
      <c r="L325" s="766">
        <v>279</v>
      </c>
      <c r="M325" s="768">
        <v>0</v>
      </c>
      <c r="N325" s="138">
        <f t="shared" si="4"/>
        <v>279</v>
      </c>
      <c r="O325" s="141"/>
    </row>
    <row r="326" spans="1:15">
      <c r="A326" s="138" t="s">
        <v>203</v>
      </c>
      <c r="B326" s="138" t="s">
        <v>203</v>
      </c>
      <c r="C326" s="138" t="s">
        <v>567</v>
      </c>
      <c r="D326" s="763">
        <v>2015</v>
      </c>
      <c r="E326" s="138" t="s">
        <v>10</v>
      </c>
      <c r="F326" s="138" t="s">
        <v>6</v>
      </c>
      <c r="G326" s="810" t="s">
        <v>578</v>
      </c>
      <c r="H326" s="765" t="s">
        <v>669</v>
      </c>
      <c r="I326" s="766" t="s">
        <v>798</v>
      </c>
      <c r="J326" s="767" t="s">
        <v>715</v>
      </c>
      <c r="K326" s="767">
        <v>0</v>
      </c>
      <c r="L326" s="766">
        <v>23</v>
      </c>
      <c r="M326" s="768">
        <v>0</v>
      </c>
      <c r="N326" s="138">
        <f t="shared" si="4"/>
        <v>23</v>
      </c>
      <c r="O326" s="141"/>
    </row>
    <row r="327" spans="1:15">
      <c r="A327" s="138" t="s">
        <v>203</v>
      </c>
      <c r="B327" s="138" t="s">
        <v>203</v>
      </c>
      <c r="C327" s="138" t="s">
        <v>567</v>
      </c>
      <c r="D327" s="138">
        <v>2015</v>
      </c>
      <c r="E327" s="138" t="s">
        <v>10</v>
      </c>
      <c r="F327" s="138" t="s">
        <v>6</v>
      </c>
      <c r="G327" s="810" t="s">
        <v>578</v>
      </c>
      <c r="H327" s="765" t="s">
        <v>298</v>
      </c>
      <c r="I327" s="766">
        <v>2</v>
      </c>
      <c r="J327" s="767" t="s">
        <v>715</v>
      </c>
      <c r="K327" s="767">
        <v>0</v>
      </c>
      <c r="L327" s="766">
        <v>206</v>
      </c>
      <c r="M327" s="768">
        <v>1</v>
      </c>
      <c r="N327" s="138">
        <f t="shared" si="4"/>
        <v>207</v>
      </c>
      <c r="O327" s="141"/>
    </row>
    <row r="328" spans="1:15">
      <c r="A328" s="138" t="s">
        <v>203</v>
      </c>
      <c r="B328" s="138" t="s">
        <v>203</v>
      </c>
      <c r="C328" s="138" t="s">
        <v>567</v>
      </c>
      <c r="D328" s="763">
        <v>2015</v>
      </c>
      <c r="E328" s="138" t="s">
        <v>10</v>
      </c>
      <c r="F328" s="138" t="s">
        <v>6</v>
      </c>
      <c r="G328" s="810" t="s">
        <v>578</v>
      </c>
      <c r="H328" s="765" t="s">
        <v>299</v>
      </c>
      <c r="I328" s="766" t="s">
        <v>798</v>
      </c>
      <c r="J328" s="767" t="s">
        <v>715</v>
      </c>
      <c r="K328" s="767">
        <v>0</v>
      </c>
      <c r="L328" s="766">
        <v>30</v>
      </c>
      <c r="M328" s="768">
        <v>0</v>
      </c>
      <c r="N328" s="138">
        <f t="shared" si="4"/>
        <v>30</v>
      </c>
      <c r="O328" s="141"/>
    </row>
    <row r="329" spans="1:15">
      <c r="A329" s="138" t="s">
        <v>203</v>
      </c>
      <c r="B329" s="138" t="s">
        <v>203</v>
      </c>
      <c r="C329" s="138" t="s">
        <v>567</v>
      </c>
      <c r="D329" s="138">
        <v>2015</v>
      </c>
      <c r="E329" s="138" t="s">
        <v>10</v>
      </c>
      <c r="F329" s="138" t="s">
        <v>6</v>
      </c>
      <c r="G329" s="810" t="s">
        <v>578</v>
      </c>
      <c r="H329" s="765" t="s">
        <v>637</v>
      </c>
      <c r="I329" s="766" t="s">
        <v>798</v>
      </c>
      <c r="J329" s="767" t="s">
        <v>715</v>
      </c>
      <c r="K329" s="767">
        <v>0</v>
      </c>
      <c r="L329" s="766">
        <v>135</v>
      </c>
      <c r="M329" s="768">
        <v>0</v>
      </c>
      <c r="N329" s="138">
        <f t="shared" si="4"/>
        <v>135</v>
      </c>
      <c r="O329" s="141"/>
    </row>
    <row r="330" spans="1:15">
      <c r="A330" s="138" t="s">
        <v>203</v>
      </c>
      <c r="B330" s="138" t="s">
        <v>203</v>
      </c>
      <c r="C330" s="138" t="s">
        <v>567</v>
      </c>
      <c r="D330" s="763">
        <v>2015</v>
      </c>
      <c r="E330" s="138" t="s">
        <v>10</v>
      </c>
      <c r="F330" s="138" t="s">
        <v>6</v>
      </c>
      <c r="G330" s="810" t="s">
        <v>578</v>
      </c>
      <c r="H330" s="775" t="s">
        <v>48</v>
      </c>
      <c r="I330" s="734" t="s">
        <v>798</v>
      </c>
      <c r="J330" s="776" t="s">
        <v>715</v>
      </c>
      <c r="K330" s="767">
        <v>0</v>
      </c>
      <c r="L330" s="777">
        <v>0</v>
      </c>
      <c r="M330" s="768">
        <v>1</v>
      </c>
      <c r="N330" s="138">
        <f t="shared" si="4"/>
        <v>1</v>
      </c>
      <c r="O330" s="141"/>
    </row>
    <row r="331" spans="1:15">
      <c r="A331" s="138" t="s">
        <v>203</v>
      </c>
      <c r="B331" s="138" t="s">
        <v>203</v>
      </c>
      <c r="C331" s="138" t="s">
        <v>567</v>
      </c>
      <c r="D331" s="138">
        <v>2015</v>
      </c>
      <c r="E331" s="138" t="s">
        <v>10</v>
      </c>
      <c r="F331" s="138" t="s">
        <v>6</v>
      </c>
      <c r="G331" s="810" t="s">
        <v>578</v>
      </c>
      <c r="H331" s="775" t="s">
        <v>756</v>
      </c>
      <c r="I331" s="766" t="s">
        <v>798</v>
      </c>
      <c r="J331" s="776" t="s">
        <v>715</v>
      </c>
      <c r="K331" s="767">
        <v>0</v>
      </c>
      <c r="L331" s="777">
        <v>0</v>
      </c>
      <c r="M331" s="768">
        <v>26</v>
      </c>
      <c r="N331" s="138">
        <f t="shared" si="4"/>
        <v>26</v>
      </c>
      <c r="O331" s="141"/>
    </row>
    <row r="332" spans="1:15">
      <c r="A332" s="138" t="s">
        <v>203</v>
      </c>
      <c r="B332" s="138" t="s">
        <v>203</v>
      </c>
      <c r="C332" s="138" t="s">
        <v>567</v>
      </c>
      <c r="D332" s="763">
        <v>2015</v>
      </c>
      <c r="E332" s="138" t="s">
        <v>10</v>
      </c>
      <c r="F332" s="138" t="s">
        <v>6</v>
      </c>
      <c r="G332" s="810" t="s">
        <v>578</v>
      </c>
      <c r="H332" s="765" t="s">
        <v>301</v>
      </c>
      <c r="I332" s="766">
        <v>2</v>
      </c>
      <c r="J332" s="767" t="s">
        <v>715</v>
      </c>
      <c r="K332" s="767">
        <v>0</v>
      </c>
      <c r="L332" s="766">
        <v>4</v>
      </c>
      <c r="M332" s="768">
        <v>0</v>
      </c>
      <c r="N332" s="138">
        <f t="shared" si="4"/>
        <v>4</v>
      </c>
      <c r="O332" s="141"/>
    </row>
    <row r="333" spans="1:15">
      <c r="A333" s="138" t="s">
        <v>203</v>
      </c>
      <c r="B333" s="138" t="s">
        <v>203</v>
      </c>
      <c r="C333" s="138" t="s">
        <v>567</v>
      </c>
      <c r="D333" s="138">
        <v>2015</v>
      </c>
      <c r="E333" s="138" t="s">
        <v>10</v>
      </c>
      <c r="F333" s="138" t="s">
        <v>6</v>
      </c>
      <c r="G333" s="810" t="s">
        <v>578</v>
      </c>
      <c r="H333" s="765" t="s">
        <v>716</v>
      </c>
      <c r="I333" s="766" t="s">
        <v>798</v>
      </c>
      <c r="J333" s="767" t="s">
        <v>715</v>
      </c>
      <c r="K333" s="767">
        <v>0</v>
      </c>
      <c r="L333" s="766">
        <v>7</v>
      </c>
      <c r="M333" s="768">
        <v>0</v>
      </c>
      <c r="N333" s="138">
        <f t="shared" ref="N333:N396" si="5">K333+L333+M333</f>
        <v>7</v>
      </c>
      <c r="O333" s="141"/>
    </row>
    <row r="334" spans="1:15">
      <c r="A334" s="138" t="s">
        <v>203</v>
      </c>
      <c r="B334" s="138" t="s">
        <v>203</v>
      </c>
      <c r="C334" s="138" t="s">
        <v>567</v>
      </c>
      <c r="D334" s="763">
        <v>2015</v>
      </c>
      <c r="E334" s="138" t="s">
        <v>10</v>
      </c>
      <c r="F334" s="138" t="s">
        <v>6</v>
      </c>
      <c r="G334" s="810" t="s">
        <v>578</v>
      </c>
      <c r="H334" s="765" t="s">
        <v>671</v>
      </c>
      <c r="I334" s="766" t="s">
        <v>798</v>
      </c>
      <c r="J334" s="767" t="s">
        <v>715</v>
      </c>
      <c r="K334" s="767">
        <v>0</v>
      </c>
      <c r="L334" s="766">
        <v>86</v>
      </c>
      <c r="M334" s="768">
        <v>1</v>
      </c>
      <c r="N334" s="138">
        <f t="shared" si="5"/>
        <v>87</v>
      </c>
      <c r="O334" s="141"/>
    </row>
    <row r="335" spans="1:15">
      <c r="A335" s="138" t="s">
        <v>203</v>
      </c>
      <c r="B335" s="138" t="s">
        <v>203</v>
      </c>
      <c r="C335" s="138" t="s">
        <v>567</v>
      </c>
      <c r="D335" s="138">
        <v>2015</v>
      </c>
      <c r="E335" s="138" t="s">
        <v>10</v>
      </c>
      <c r="F335" s="138" t="s">
        <v>6</v>
      </c>
      <c r="G335" s="810" t="s">
        <v>578</v>
      </c>
      <c r="H335" s="765" t="s">
        <v>638</v>
      </c>
      <c r="I335" s="766" t="s">
        <v>798</v>
      </c>
      <c r="J335" s="767" t="s">
        <v>715</v>
      </c>
      <c r="K335" s="767">
        <v>0</v>
      </c>
      <c r="L335" s="766">
        <v>1279</v>
      </c>
      <c r="M335" s="768">
        <v>0</v>
      </c>
      <c r="N335" s="138">
        <f t="shared" si="5"/>
        <v>1279</v>
      </c>
      <c r="O335" s="141"/>
    </row>
    <row r="336" spans="1:15">
      <c r="A336" s="138" t="s">
        <v>203</v>
      </c>
      <c r="B336" s="138" t="s">
        <v>203</v>
      </c>
      <c r="C336" s="138" t="s">
        <v>567</v>
      </c>
      <c r="D336" s="763">
        <v>2015</v>
      </c>
      <c r="E336" s="138" t="s">
        <v>10</v>
      </c>
      <c r="F336" s="138" t="s">
        <v>6</v>
      </c>
      <c r="G336" s="810" t="s">
        <v>578</v>
      </c>
      <c r="H336" s="765" t="s">
        <v>639</v>
      </c>
      <c r="I336" s="766" t="s">
        <v>798</v>
      </c>
      <c r="J336" s="767" t="s">
        <v>715</v>
      </c>
      <c r="K336" s="767">
        <v>0</v>
      </c>
      <c r="L336" s="766">
        <v>203</v>
      </c>
      <c r="M336" s="768">
        <v>6</v>
      </c>
      <c r="N336" s="138">
        <f t="shared" si="5"/>
        <v>209</v>
      </c>
      <c r="O336" s="141"/>
    </row>
    <row r="337" spans="1:15">
      <c r="A337" s="138" t="s">
        <v>203</v>
      </c>
      <c r="B337" s="138" t="s">
        <v>203</v>
      </c>
      <c r="C337" s="138" t="s">
        <v>567</v>
      </c>
      <c r="D337" s="138">
        <v>2015</v>
      </c>
      <c r="E337" s="138" t="s">
        <v>10</v>
      </c>
      <c r="F337" s="138" t="s">
        <v>6</v>
      </c>
      <c r="G337" s="810" t="s">
        <v>578</v>
      </c>
      <c r="H337" s="765" t="s">
        <v>702</v>
      </c>
      <c r="I337" s="766" t="s">
        <v>798</v>
      </c>
      <c r="J337" s="767" t="s">
        <v>715</v>
      </c>
      <c r="K337" s="767">
        <v>0</v>
      </c>
      <c r="L337" s="766">
        <v>8</v>
      </c>
      <c r="M337" s="768">
        <v>0</v>
      </c>
      <c r="N337" s="138">
        <f t="shared" si="5"/>
        <v>8</v>
      </c>
      <c r="O337" s="141"/>
    </row>
    <row r="338" spans="1:15">
      <c r="A338" s="138" t="s">
        <v>203</v>
      </c>
      <c r="B338" s="138" t="s">
        <v>203</v>
      </c>
      <c r="C338" s="138" t="s">
        <v>567</v>
      </c>
      <c r="D338" s="763">
        <v>2015</v>
      </c>
      <c r="E338" s="138" t="s">
        <v>10</v>
      </c>
      <c r="F338" s="138" t="s">
        <v>6</v>
      </c>
      <c r="G338" s="810" t="s">
        <v>578</v>
      </c>
      <c r="H338" s="765" t="s">
        <v>704</v>
      </c>
      <c r="I338" s="766" t="s">
        <v>798</v>
      </c>
      <c r="J338" s="767" t="s">
        <v>715</v>
      </c>
      <c r="K338" s="767">
        <v>0</v>
      </c>
      <c r="L338" s="766">
        <v>41</v>
      </c>
      <c r="M338" s="768">
        <v>0</v>
      </c>
      <c r="N338" s="138">
        <f t="shared" si="5"/>
        <v>41</v>
      </c>
      <c r="O338" s="141"/>
    </row>
    <row r="339" spans="1:15">
      <c r="A339" s="138" t="s">
        <v>203</v>
      </c>
      <c r="B339" s="138" t="s">
        <v>203</v>
      </c>
      <c r="C339" s="138" t="s">
        <v>567</v>
      </c>
      <c r="D339" s="138">
        <v>2015</v>
      </c>
      <c r="E339" s="138" t="s">
        <v>10</v>
      </c>
      <c r="F339" s="138" t="s">
        <v>6</v>
      </c>
      <c r="G339" s="810" t="s">
        <v>578</v>
      </c>
      <c r="H339" s="765" t="s">
        <v>312</v>
      </c>
      <c r="I339" s="766">
        <v>2</v>
      </c>
      <c r="J339" s="767" t="s">
        <v>715</v>
      </c>
      <c r="K339" s="767">
        <v>0</v>
      </c>
      <c r="L339" s="766">
        <v>17</v>
      </c>
      <c r="M339" s="768">
        <v>0</v>
      </c>
      <c r="N339" s="138">
        <f t="shared" si="5"/>
        <v>17</v>
      </c>
      <c r="O339" s="141"/>
    </row>
    <row r="340" spans="1:15">
      <c r="A340" s="138" t="s">
        <v>203</v>
      </c>
      <c r="B340" s="138" t="s">
        <v>203</v>
      </c>
      <c r="C340" s="138" t="s">
        <v>567</v>
      </c>
      <c r="D340" s="763">
        <v>2015</v>
      </c>
      <c r="E340" s="138" t="s">
        <v>10</v>
      </c>
      <c r="F340" s="138" t="s">
        <v>6</v>
      </c>
      <c r="G340" s="810" t="s">
        <v>578</v>
      </c>
      <c r="H340" s="765" t="s">
        <v>321</v>
      </c>
      <c r="I340" s="766">
        <v>2</v>
      </c>
      <c r="J340" s="767" t="s">
        <v>715</v>
      </c>
      <c r="K340" s="767">
        <v>0</v>
      </c>
      <c r="L340" s="766">
        <v>864</v>
      </c>
      <c r="M340" s="768">
        <v>0</v>
      </c>
      <c r="N340" s="138">
        <f t="shared" si="5"/>
        <v>864</v>
      </c>
      <c r="O340" s="141"/>
    </row>
    <row r="341" spans="1:15">
      <c r="A341" s="138" t="s">
        <v>203</v>
      </c>
      <c r="B341" s="138" t="s">
        <v>203</v>
      </c>
      <c r="C341" s="138" t="s">
        <v>567</v>
      </c>
      <c r="D341" s="138">
        <v>2015</v>
      </c>
      <c r="E341" s="138" t="s">
        <v>10</v>
      </c>
      <c r="F341" s="138" t="s">
        <v>6</v>
      </c>
      <c r="G341" s="810" t="s">
        <v>578</v>
      </c>
      <c r="H341" s="765" t="s">
        <v>640</v>
      </c>
      <c r="I341" s="766" t="s">
        <v>798</v>
      </c>
      <c r="J341" s="767" t="s">
        <v>715</v>
      </c>
      <c r="K341" s="767">
        <v>0</v>
      </c>
      <c r="L341" s="766">
        <v>95</v>
      </c>
      <c r="M341" s="768">
        <v>0</v>
      </c>
      <c r="N341" s="138">
        <f t="shared" si="5"/>
        <v>95</v>
      </c>
      <c r="O341" s="141"/>
    </row>
    <row r="342" spans="1:15">
      <c r="A342" s="138" t="s">
        <v>203</v>
      </c>
      <c r="B342" s="138" t="s">
        <v>203</v>
      </c>
      <c r="C342" s="138" t="s">
        <v>567</v>
      </c>
      <c r="D342" s="763">
        <v>2015</v>
      </c>
      <c r="E342" s="138" t="s">
        <v>10</v>
      </c>
      <c r="F342" s="138" t="s">
        <v>6</v>
      </c>
      <c r="G342" s="810" t="s">
        <v>578</v>
      </c>
      <c r="H342" s="765" t="s">
        <v>641</v>
      </c>
      <c r="I342" s="766">
        <v>2</v>
      </c>
      <c r="J342" s="767" t="s">
        <v>715</v>
      </c>
      <c r="K342" s="767">
        <v>0</v>
      </c>
      <c r="L342" s="766">
        <v>424</v>
      </c>
      <c r="M342" s="768">
        <v>0</v>
      </c>
      <c r="N342" s="138">
        <f t="shared" si="5"/>
        <v>424</v>
      </c>
      <c r="O342" s="141"/>
    </row>
    <row r="343" spans="1:15">
      <c r="A343" s="138" t="s">
        <v>203</v>
      </c>
      <c r="B343" s="138" t="s">
        <v>203</v>
      </c>
      <c r="C343" s="138" t="s">
        <v>567</v>
      </c>
      <c r="D343" s="138">
        <v>2015</v>
      </c>
      <c r="E343" s="138" t="s">
        <v>10</v>
      </c>
      <c r="F343" s="138" t="s">
        <v>6</v>
      </c>
      <c r="G343" s="810" t="s">
        <v>578</v>
      </c>
      <c r="H343" s="765" t="s">
        <v>642</v>
      </c>
      <c r="I343" s="766" t="s">
        <v>798</v>
      </c>
      <c r="J343" s="767" t="s">
        <v>715</v>
      </c>
      <c r="K343" s="767">
        <v>0</v>
      </c>
      <c r="L343" s="766">
        <v>4</v>
      </c>
      <c r="M343" s="768">
        <v>0</v>
      </c>
      <c r="N343" s="138">
        <f t="shared" si="5"/>
        <v>4</v>
      </c>
      <c r="O343" s="141"/>
    </row>
    <row r="344" spans="1:15">
      <c r="A344" s="138" t="s">
        <v>203</v>
      </c>
      <c r="B344" s="138" t="s">
        <v>203</v>
      </c>
      <c r="C344" s="138" t="s">
        <v>567</v>
      </c>
      <c r="D344" s="763">
        <v>2015</v>
      </c>
      <c r="E344" s="138" t="s">
        <v>10</v>
      </c>
      <c r="F344" s="138" t="s">
        <v>6</v>
      </c>
      <c r="G344" s="810" t="s">
        <v>578</v>
      </c>
      <c r="H344" s="765" t="s">
        <v>690</v>
      </c>
      <c r="I344" s="766" t="s">
        <v>798</v>
      </c>
      <c r="J344" s="767" t="s">
        <v>715</v>
      </c>
      <c r="K344" s="767">
        <v>0</v>
      </c>
      <c r="L344" s="766">
        <v>1</v>
      </c>
      <c r="M344" s="768">
        <v>0</v>
      </c>
      <c r="N344" s="138">
        <f t="shared" si="5"/>
        <v>1</v>
      </c>
      <c r="O344" s="141"/>
    </row>
    <row r="345" spans="1:15">
      <c r="A345" s="138" t="s">
        <v>203</v>
      </c>
      <c r="B345" s="138" t="s">
        <v>203</v>
      </c>
      <c r="C345" s="138" t="s">
        <v>567</v>
      </c>
      <c r="D345" s="138">
        <v>2015</v>
      </c>
      <c r="E345" s="138" t="s">
        <v>10</v>
      </c>
      <c r="F345" s="138" t="s">
        <v>6</v>
      </c>
      <c r="G345" s="810" t="s">
        <v>578</v>
      </c>
      <c r="H345" s="765" t="s">
        <v>643</v>
      </c>
      <c r="I345" s="766" t="s">
        <v>798</v>
      </c>
      <c r="J345" s="767" t="s">
        <v>715</v>
      </c>
      <c r="K345" s="767">
        <v>0</v>
      </c>
      <c r="L345" s="766">
        <v>867</v>
      </c>
      <c r="M345" s="768">
        <v>0</v>
      </c>
      <c r="N345" s="138">
        <f t="shared" si="5"/>
        <v>867</v>
      </c>
      <c r="O345" s="141"/>
    </row>
    <row r="346" spans="1:15">
      <c r="A346" s="138" t="s">
        <v>203</v>
      </c>
      <c r="B346" s="138" t="s">
        <v>203</v>
      </c>
      <c r="C346" s="138" t="s">
        <v>567</v>
      </c>
      <c r="D346" s="763">
        <v>2015</v>
      </c>
      <c r="E346" s="138" t="s">
        <v>10</v>
      </c>
      <c r="F346" s="138" t="s">
        <v>6</v>
      </c>
      <c r="G346" s="810" t="s">
        <v>578</v>
      </c>
      <c r="H346" s="765" t="s">
        <v>691</v>
      </c>
      <c r="I346" s="766" t="s">
        <v>798</v>
      </c>
      <c r="J346" s="767" t="s">
        <v>715</v>
      </c>
      <c r="K346" s="767">
        <v>0</v>
      </c>
      <c r="L346" s="766">
        <v>5</v>
      </c>
      <c r="M346" s="768">
        <v>0</v>
      </c>
      <c r="N346" s="138">
        <f t="shared" si="5"/>
        <v>5</v>
      </c>
      <c r="O346" s="141"/>
    </row>
    <row r="347" spans="1:15">
      <c r="A347" s="138" t="s">
        <v>203</v>
      </c>
      <c r="B347" s="138" t="s">
        <v>203</v>
      </c>
      <c r="C347" s="138" t="s">
        <v>567</v>
      </c>
      <c r="D347" s="138">
        <v>2015</v>
      </c>
      <c r="E347" s="138" t="s">
        <v>10</v>
      </c>
      <c r="F347" s="138" t="s">
        <v>6</v>
      </c>
      <c r="G347" s="810" t="s">
        <v>578</v>
      </c>
      <c r="H347" s="765" t="s">
        <v>644</v>
      </c>
      <c r="I347" s="766" t="s">
        <v>798</v>
      </c>
      <c r="J347" s="767" t="s">
        <v>715</v>
      </c>
      <c r="K347" s="767">
        <v>0</v>
      </c>
      <c r="L347" s="766">
        <v>461</v>
      </c>
      <c r="M347" s="768">
        <v>0</v>
      </c>
      <c r="N347" s="138">
        <f t="shared" si="5"/>
        <v>461</v>
      </c>
      <c r="O347" s="141"/>
    </row>
    <row r="348" spans="1:15">
      <c r="A348" s="138" t="s">
        <v>203</v>
      </c>
      <c r="B348" s="138" t="s">
        <v>203</v>
      </c>
      <c r="C348" s="138" t="s">
        <v>567</v>
      </c>
      <c r="D348" s="763">
        <v>2015</v>
      </c>
      <c r="E348" s="138" t="s">
        <v>10</v>
      </c>
      <c r="F348" s="138" t="s">
        <v>6</v>
      </c>
      <c r="G348" s="810" t="s">
        <v>578</v>
      </c>
      <c r="H348" s="765" t="s">
        <v>645</v>
      </c>
      <c r="I348" s="766" t="s">
        <v>798</v>
      </c>
      <c r="J348" s="767" t="s">
        <v>715</v>
      </c>
      <c r="K348" s="767">
        <v>0</v>
      </c>
      <c r="L348" s="766">
        <v>4</v>
      </c>
      <c r="M348" s="768">
        <v>0</v>
      </c>
      <c r="N348" s="138">
        <f t="shared" si="5"/>
        <v>4</v>
      </c>
      <c r="O348" s="141"/>
    </row>
    <row r="349" spans="1:15">
      <c r="A349" s="138" t="s">
        <v>203</v>
      </c>
      <c r="B349" s="138" t="s">
        <v>203</v>
      </c>
      <c r="C349" s="138" t="s">
        <v>567</v>
      </c>
      <c r="D349" s="138">
        <v>2015</v>
      </c>
      <c r="E349" s="138" t="s">
        <v>10</v>
      </c>
      <c r="F349" s="138" t="s">
        <v>6</v>
      </c>
      <c r="G349" s="810" t="s">
        <v>578</v>
      </c>
      <c r="H349" s="765" t="s">
        <v>646</v>
      </c>
      <c r="I349" s="766" t="s">
        <v>798</v>
      </c>
      <c r="J349" s="767" t="s">
        <v>715</v>
      </c>
      <c r="K349" s="767">
        <v>0</v>
      </c>
      <c r="L349" s="766">
        <v>24</v>
      </c>
      <c r="M349" s="768">
        <v>0</v>
      </c>
      <c r="N349" s="138">
        <f t="shared" si="5"/>
        <v>24</v>
      </c>
      <c r="O349" s="141"/>
    </row>
    <row r="350" spans="1:15">
      <c r="A350" s="138" t="s">
        <v>203</v>
      </c>
      <c r="B350" s="138" t="s">
        <v>203</v>
      </c>
      <c r="C350" s="138" t="s">
        <v>567</v>
      </c>
      <c r="D350" s="763">
        <v>2015</v>
      </c>
      <c r="E350" s="138" t="s">
        <v>10</v>
      </c>
      <c r="F350" s="138" t="s">
        <v>6</v>
      </c>
      <c r="G350" s="810" t="s">
        <v>578</v>
      </c>
      <c r="H350" s="765" t="s">
        <v>333</v>
      </c>
      <c r="I350" s="766" t="s">
        <v>798</v>
      </c>
      <c r="J350" s="767" t="s">
        <v>715</v>
      </c>
      <c r="K350" s="767">
        <v>0</v>
      </c>
      <c r="L350" s="766">
        <v>3</v>
      </c>
      <c r="M350" s="768">
        <v>0</v>
      </c>
      <c r="N350" s="138">
        <f t="shared" si="5"/>
        <v>3</v>
      </c>
      <c r="O350" s="141"/>
    </row>
    <row r="351" spans="1:15">
      <c r="A351" s="138" t="s">
        <v>203</v>
      </c>
      <c r="B351" s="138" t="s">
        <v>203</v>
      </c>
      <c r="C351" s="138" t="s">
        <v>567</v>
      </c>
      <c r="D351" s="138">
        <v>2015</v>
      </c>
      <c r="E351" s="138" t="s">
        <v>10</v>
      </c>
      <c r="F351" s="138" t="s">
        <v>6</v>
      </c>
      <c r="G351" s="810" t="s">
        <v>578</v>
      </c>
      <c r="H351" s="765" t="s">
        <v>334</v>
      </c>
      <c r="I351" s="766">
        <v>1</v>
      </c>
      <c r="J351" s="767" t="s">
        <v>715</v>
      </c>
      <c r="K351" s="767">
        <v>0</v>
      </c>
      <c r="L351" s="766">
        <v>3</v>
      </c>
      <c r="M351" s="768">
        <v>0</v>
      </c>
      <c r="N351" s="138">
        <f t="shared" si="5"/>
        <v>3</v>
      </c>
      <c r="O351" s="141"/>
    </row>
    <row r="352" spans="1:15">
      <c r="A352" s="138" t="s">
        <v>203</v>
      </c>
      <c r="B352" s="138" t="s">
        <v>203</v>
      </c>
      <c r="C352" s="138" t="s">
        <v>567</v>
      </c>
      <c r="D352" s="763">
        <v>2015</v>
      </c>
      <c r="E352" s="138" t="s">
        <v>10</v>
      </c>
      <c r="F352" s="138" t="s">
        <v>6</v>
      </c>
      <c r="G352" s="810" t="s">
        <v>578</v>
      </c>
      <c r="H352" s="765" t="s">
        <v>649</v>
      </c>
      <c r="I352" s="766" t="s">
        <v>798</v>
      </c>
      <c r="J352" s="767" t="s">
        <v>715</v>
      </c>
      <c r="K352" s="767">
        <v>0</v>
      </c>
      <c r="L352" s="766">
        <v>28</v>
      </c>
      <c r="M352" s="768">
        <v>0</v>
      </c>
      <c r="N352" s="138">
        <f t="shared" si="5"/>
        <v>28</v>
      </c>
      <c r="O352" s="141"/>
    </row>
    <row r="353" spans="1:15">
      <c r="A353" s="138" t="s">
        <v>203</v>
      </c>
      <c r="B353" s="138" t="s">
        <v>203</v>
      </c>
      <c r="C353" s="138" t="s">
        <v>567</v>
      </c>
      <c r="D353" s="138">
        <v>2015</v>
      </c>
      <c r="E353" s="138" t="s">
        <v>10</v>
      </c>
      <c r="F353" s="138" t="s">
        <v>6</v>
      </c>
      <c r="G353" s="810" t="s">
        <v>578</v>
      </c>
      <c r="H353" s="765" t="s">
        <v>337</v>
      </c>
      <c r="I353" s="766">
        <v>2</v>
      </c>
      <c r="J353" s="767" t="s">
        <v>715</v>
      </c>
      <c r="K353" s="767">
        <v>0</v>
      </c>
      <c r="L353" s="766">
        <v>144</v>
      </c>
      <c r="M353" s="768">
        <v>1</v>
      </c>
      <c r="N353" s="138">
        <f t="shared" si="5"/>
        <v>145</v>
      </c>
      <c r="O353" s="141"/>
    </row>
    <row r="354" spans="1:15">
      <c r="A354" s="138" t="s">
        <v>203</v>
      </c>
      <c r="B354" s="138" t="s">
        <v>203</v>
      </c>
      <c r="C354" s="138" t="s">
        <v>567</v>
      </c>
      <c r="D354" s="763">
        <v>2015</v>
      </c>
      <c r="E354" s="138" t="s">
        <v>10</v>
      </c>
      <c r="F354" s="138" t="s">
        <v>6</v>
      </c>
      <c r="G354" s="810" t="s">
        <v>578</v>
      </c>
      <c r="H354" s="765" t="s">
        <v>341</v>
      </c>
      <c r="I354" s="766">
        <v>2</v>
      </c>
      <c r="J354" s="767" t="s">
        <v>715</v>
      </c>
      <c r="K354" s="767">
        <v>0</v>
      </c>
      <c r="L354" s="766">
        <v>2</v>
      </c>
      <c r="M354" s="768">
        <v>0</v>
      </c>
      <c r="N354" s="138">
        <f t="shared" si="5"/>
        <v>2</v>
      </c>
      <c r="O354" s="141"/>
    </row>
    <row r="355" spans="1:15">
      <c r="A355" s="138" t="s">
        <v>203</v>
      </c>
      <c r="B355" s="138" t="s">
        <v>203</v>
      </c>
      <c r="C355" s="138" t="s">
        <v>567</v>
      </c>
      <c r="D355" s="138">
        <v>2015</v>
      </c>
      <c r="E355" s="138" t="s">
        <v>10</v>
      </c>
      <c r="F355" s="138" t="s">
        <v>6</v>
      </c>
      <c r="G355" s="810" t="s">
        <v>578</v>
      </c>
      <c r="H355" s="765" t="s">
        <v>345</v>
      </c>
      <c r="I355" s="766" t="s">
        <v>798</v>
      </c>
      <c r="J355" s="767" t="s">
        <v>715</v>
      </c>
      <c r="K355" s="767">
        <v>0</v>
      </c>
      <c r="L355" s="766">
        <v>5</v>
      </c>
      <c r="M355" s="768">
        <v>0</v>
      </c>
      <c r="N355" s="138">
        <f t="shared" si="5"/>
        <v>5</v>
      </c>
      <c r="O355" s="141"/>
    </row>
    <row r="356" spans="1:15">
      <c r="A356" s="138" t="s">
        <v>203</v>
      </c>
      <c r="B356" s="138" t="s">
        <v>203</v>
      </c>
      <c r="C356" s="138" t="s">
        <v>567</v>
      </c>
      <c r="D356" s="763">
        <v>2015</v>
      </c>
      <c r="E356" s="138" t="s">
        <v>10</v>
      </c>
      <c r="F356" s="138" t="s">
        <v>6</v>
      </c>
      <c r="G356" s="810" t="s">
        <v>578</v>
      </c>
      <c r="H356" s="765" t="s">
        <v>650</v>
      </c>
      <c r="I356" s="766" t="s">
        <v>798</v>
      </c>
      <c r="J356" s="767" t="s">
        <v>715</v>
      </c>
      <c r="K356" s="767">
        <v>0</v>
      </c>
      <c r="L356" s="766">
        <v>53</v>
      </c>
      <c r="M356" s="768">
        <v>0</v>
      </c>
      <c r="N356" s="138">
        <f t="shared" si="5"/>
        <v>53</v>
      </c>
      <c r="O356" s="141"/>
    </row>
    <row r="357" spans="1:15">
      <c r="A357" s="138" t="s">
        <v>203</v>
      </c>
      <c r="B357" s="138" t="s">
        <v>203</v>
      </c>
      <c r="C357" s="138" t="s">
        <v>567</v>
      </c>
      <c r="D357" s="138">
        <v>2015</v>
      </c>
      <c r="E357" s="138" t="s">
        <v>10</v>
      </c>
      <c r="F357" s="138" t="s">
        <v>6</v>
      </c>
      <c r="G357" s="810" t="s">
        <v>578</v>
      </c>
      <c r="H357" s="765" t="s">
        <v>348</v>
      </c>
      <c r="I357" s="766">
        <v>1</v>
      </c>
      <c r="J357" s="767" t="s">
        <v>715</v>
      </c>
      <c r="K357" s="767">
        <v>0</v>
      </c>
      <c r="L357" s="766">
        <v>46</v>
      </c>
      <c r="M357" s="768">
        <v>0</v>
      </c>
      <c r="N357" s="138">
        <f t="shared" si="5"/>
        <v>46</v>
      </c>
      <c r="O357" s="141"/>
    </row>
    <row r="358" spans="1:15">
      <c r="A358" s="138" t="s">
        <v>203</v>
      </c>
      <c r="B358" s="138" t="s">
        <v>203</v>
      </c>
      <c r="C358" s="138" t="s">
        <v>567</v>
      </c>
      <c r="D358" s="763">
        <v>2015</v>
      </c>
      <c r="E358" s="138" t="s">
        <v>10</v>
      </c>
      <c r="F358" s="138" t="s">
        <v>6</v>
      </c>
      <c r="G358" s="810" t="s">
        <v>578</v>
      </c>
      <c r="H358" s="765" t="s">
        <v>672</v>
      </c>
      <c r="I358" s="766" t="s">
        <v>798</v>
      </c>
      <c r="J358" s="767" t="s">
        <v>715</v>
      </c>
      <c r="K358" s="767">
        <v>0</v>
      </c>
      <c r="L358" s="766">
        <v>4</v>
      </c>
      <c r="M358" s="768">
        <v>0</v>
      </c>
      <c r="N358" s="138">
        <f t="shared" si="5"/>
        <v>4</v>
      </c>
      <c r="O358" s="141"/>
    </row>
    <row r="359" spans="1:15">
      <c r="A359" s="138" t="s">
        <v>203</v>
      </c>
      <c r="B359" s="138" t="s">
        <v>203</v>
      </c>
      <c r="C359" s="138" t="s">
        <v>567</v>
      </c>
      <c r="D359" s="138">
        <v>2015</v>
      </c>
      <c r="E359" s="138" t="s">
        <v>10</v>
      </c>
      <c r="F359" s="138" t="s">
        <v>6</v>
      </c>
      <c r="G359" s="810" t="s">
        <v>578</v>
      </c>
      <c r="H359" s="765" t="s">
        <v>651</v>
      </c>
      <c r="I359" s="766" t="s">
        <v>798</v>
      </c>
      <c r="J359" s="767" t="s">
        <v>715</v>
      </c>
      <c r="K359" s="767">
        <v>0</v>
      </c>
      <c r="L359" s="766">
        <v>21</v>
      </c>
      <c r="M359" s="768">
        <v>0</v>
      </c>
      <c r="N359" s="138">
        <f t="shared" si="5"/>
        <v>21</v>
      </c>
      <c r="O359" s="141"/>
    </row>
    <row r="360" spans="1:15">
      <c r="A360" s="138" t="s">
        <v>203</v>
      </c>
      <c r="B360" s="138" t="s">
        <v>203</v>
      </c>
      <c r="C360" s="138" t="s">
        <v>567</v>
      </c>
      <c r="D360" s="763">
        <v>2015</v>
      </c>
      <c r="E360" s="138" t="s">
        <v>10</v>
      </c>
      <c r="F360" s="138" t="s">
        <v>6</v>
      </c>
      <c r="G360" s="810" t="s">
        <v>578</v>
      </c>
      <c r="H360" s="765" t="s">
        <v>693</v>
      </c>
      <c r="I360" s="766" t="s">
        <v>798</v>
      </c>
      <c r="J360" s="767" t="s">
        <v>715</v>
      </c>
      <c r="K360" s="767">
        <v>0</v>
      </c>
      <c r="L360" s="766">
        <v>4</v>
      </c>
      <c r="M360" s="768">
        <v>0</v>
      </c>
      <c r="N360" s="138">
        <f t="shared" si="5"/>
        <v>4</v>
      </c>
      <c r="O360" s="141"/>
    </row>
    <row r="361" spans="1:15">
      <c r="A361" s="138" t="s">
        <v>203</v>
      </c>
      <c r="B361" s="138" t="s">
        <v>203</v>
      </c>
      <c r="C361" s="138" t="s">
        <v>567</v>
      </c>
      <c r="D361" s="138">
        <v>2015</v>
      </c>
      <c r="E361" s="138" t="s">
        <v>10</v>
      </c>
      <c r="F361" s="138" t="s">
        <v>6</v>
      </c>
      <c r="G361" s="810" t="s">
        <v>578</v>
      </c>
      <c r="H361" s="765" t="s">
        <v>652</v>
      </c>
      <c r="I361" s="766" t="s">
        <v>798</v>
      </c>
      <c r="J361" s="767" t="s">
        <v>715</v>
      </c>
      <c r="K361" s="767">
        <v>0</v>
      </c>
      <c r="L361" s="766">
        <v>4</v>
      </c>
      <c r="M361" s="768">
        <v>0</v>
      </c>
      <c r="N361" s="138">
        <f t="shared" si="5"/>
        <v>4</v>
      </c>
      <c r="O361" s="141"/>
    </row>
    <row r="362" spans="1:15">
      <c r="A362" s="138" t="s">
        <v>203</v>
      </c>
      <c r="B362" s="138" t="s">
        <v>203</v>
      </c>
      <c r="C362" s="138" t="s">
        <v>567</v>
      </c>
      <c r="D362" s="763">
        <v>2015</v>
      </c>
      <c r="E362" s="138" t="s">
        <v>10</v>
      </c>
      <c r="F362" s="138" t="s">
        <v>6</v>
      </c>
      <c r="G362" s="810" t="s">
        <v>578</v>
      </c>
      <c r="H362" s="765" t="s">
        <v>673</v>
      </c>
      <c r="I362" s="766" t="s">
        <v>798</v>
      </c>
      <c r="J362" s="767" t="s">
        <v>715</v>
      </c>
      <c r="K362" s="767">
        <v>0</v>
      </c>
      <c r="L362" s="766">
        <v>49</v>
      </c>
      <c r="M362" s="768">
        <v>0</v>
      </c>
      <c r="N362" s="138">
        <f t="shared" si="5"/>
        <v>49</v>
      </c>
      <c r="O362" s="141"/>
    </row>
    <row r="363" spans="1:15">
      <c r="A363" s="138" t="s">
        <v>203</v>
      </c>
      <c r="B363" s="138" t="s">
        <v>203</v>
      </c>
      <c r="C363" s="138" t="s">
        <v>567</v>
      </c>
      <c r="D363" s="138">
        <v>2015</v>
      </c>
      <c r="E363" s="138" t="s">
        <v>10</v>
      </c>
      <c r="F363" s="138" t="s">
        <v>6</v>
      </c>
      <c r="G363" s="810" t="s">
        <v>578</v>
      </c>
      <c r="H363" s="765" t="s">
        <v>653</v>
      </c>
      <c r="I363" s="766" t="s">
        <v>798</v>
      </c>
      <c r="J363" s="767" t="s">
        <v>715</v>
      </c>
      <c r="K363" s="767">
        <v>0</v>
      </c>
      <c r="L363" s="766">
        <v>83</v>
      </c>
      <c r="M363" s="768">
        <v>0</v>
      </c>
      <c r="N363" s="138">
        <f t="shared" si="5"/>
        <v>83</v>
      </c>
      <c r="O363" s="141"/>
    </row>
    <row r="364" spans="1:15">
      <c r="A364" s="138" t="s">
        <v>203</v>
      </c>
      <c r="B364" s="138" t="s">
        <v>203</v>
      </c>
      <c r="C364" s="138" t="s">
        <v>567</v>
      </c>
      <c r="D364" s="763">
        <v>2015</v>
      </c>
      <c r="E364" s="138" t="s">
        <v>10</v>
      </c>
      <c r="F364" s="138" t="s">
        <v>6</v>
      </c>
      <c r="G364" s="810" t="s">
        <v>578</v>
      </c>
      <c r="H364" s="765" t="s">
        <v>355</v>
      </c>
      <c r="I364" s="766">
        <v>2</v>
      </c>
      <c r="J364" s="767" t="s">
        <v>715</v>
      </c>
      <c r="K364" s="767">
        <v>0</v>
      </c>
      <c r="L364" s="766">
        <v>39</v>
      </c>
      <c r="M364" s="768">
        <v>0</v>
      </c>
      <c r="N364" s="138">
        <f t="shared" si="5"/>
        <v>39</v>
      </c>
      <c r="O364" s="141"/>
    </row>
    <row r="365" spans="1:15">
      <c r="A365" s="138" t="s">
        <v>203</v>
      </c>
      <c r="B365" s="138" t="s">
        <v>203</v>
      </c>
      <c r="C365" s="138" t="s">
        <v>567</v>
      </c>
      <c r="D365" s="138">
        <v>2015</v>
      </c>
      <c r="E365" s="138" t="s">
        <v>10</v>
      </c>
      <c r="F365" s="138" t="s">
        <v>6</v>
      </c>
      <c r="G365" s="810" t="s">
        <v>578</v>
      </c>
      <c r="H365" s="765" t="s">
        <v>356</v>
      </c>
      <c r="I365" s="766">
        <v>1</v>
      </c>
      <c r="J365" s="767" t="s">
        <v>715</v>
      </c>
      <c r="K365" s="767">
        <v>0</v>
      </c>
      <c r="L365" s="766">
        <v>53</v>
      </c>
      <c r="M365" s="768">
        <v>0</v>
      </c>
      <c r="N365" s="138">
        <f t="shared" si="5"/>
        <v>53</v>
      </c>
      <c r="O365" s="141"/>
    </row>
    <row r="366" spans="1:15">
      <c r="A366" s="138" t="s">
        <v>203</v>
      </c>
      <c r="B366" s="138" t="s">
        <v>203</v>
      </c>
      <c r="C366" s="138" t="s">
        <v>567</v>
      </c>
      <c r="D366" s="763">
        <v>2015</v>
      </c>
      <c r="E366" s="138" t="s">
        <v>10</v>
      </c>
      <c r="F366" s="138" t="s">
        <v>6</v>
      </c>
      <c r="G366" s="810" t="s">
        <v>578</v>
      </c>
      <c r="H366" s="765" t="s">
        <v>694</v>
      </c>
      <c r="I366" s="766">
        <v>1</v>
      </c>
      <c r="J366" s="767" t="s">
        <v>715</v>
      </c>
      <c r="K366" s="767">
        <v>0</v>
      </c>
      <c r="L366" s="766">
        <v>78</v>
      </c>
      <c r="M366" s="768">
        <v>0</v>
      </c>
      <c r="N366" s="138">
        <f t="shared" si="5"/>
        <v>78</v>
      </c>
      <c r="O366" s="141"/>
    </row>
    <row r="367" spans="1:15">
      <c r="A367" s="138" t="s">
        <v>203</v>
      </c>
      <c r="B367" s="138" t="s">
        <v>203</v>
      </c>
      <c r="C367" s="138" t="s">
        <v>567</v>
      </c>
      <c r="D367" s="138">
        <v>2015</v>
      </c>
      <c r="E367" s="138" t="s">
        <v>10</v>
      </c>
      <c r="F367" s="138" t="s">
        <v>6</v>
      </c>
      <c r="G367" s="810" t="s">
        <v>578</v>
      </c>
      <c r="H367" s="765" t="s">
        <v>709</v>
      </c>
      <c r="I367" s="766" t="s">
        <v>798</v>
      </c>
      <c r="J367" s="767" t="s">
        <v>715</v>
      </c>
      <c r="K367" s="767">
        <v>0</v>
      </c>
      <c r="L367" s="766">
        <v>117</v>
      </c>
      <c r="M367" s="768">
        <v>0</v>
      </c>
      <c r="N367" s="138">
        <f t="shared" si="5"/>
        <v>117</v>
      </c>
      <c r="O367" s="141"/>
    </row>
    <row r="368" spans="1:15">
      <c r="A368" s="138" t="s">
        <v>203</v>
      </c>
      <c r="B368" s="138" t="s">
        <v>203</v>
      </c>
      <c r="C368" s="138" t="s">
        <v>567</v>
      </c>
      <c r="D368" s="763">
        <v>2015</v>
      </c>
      <c r="E368" s="138" t="s">
        <v>10</v>
      </c>
      <c r="F368" s="138" t="s">
        <v>6</v>
      </c>
      <c r="G368" s="810" t="s">
        <v>578</v>
      </c>
      <c r="H368" s="765" t="s">
        <v>50</v>
      </c>
      <c r="I368" s="766">
        <v>1</v>
      </c>
      <c r="J368" s="767" t="s">
        <v>715</v>
      </c>
      <c r="K368" s="767">
        <v>0</v>
      </c>
      <c r="L368" s="766">
        <v>1195</v>
      </c>
      <c r="M368" s="768">
        <v>2</v>
      </c>
      <c r="N368" s="138">
        <f t="shared" si="5"/>
        <v>1197</v>
      </c>
      <c r="O368" s="141"/>
    </row>
    <row r="369" spans="1:15">
      <c r="A369" s="138" t="s">
        <v>203</v>
      </c>
      <c r="B369" s="138" t="s">
        <v>203</v>
      </c>
      <c r="C369" s="138" t="s">
        <v>567</v>
      </c>
      <c r="D369" s="138">
        <v>2015</v>
      </c>
      <c r="E369" s="138" t="s">
        <v>10</v>
      </c>
      <c r="F369" s="138" t="s">
        <v>6</v>
      </c>
      <c r="G369" s="810" t="s">
        <v>578</v>
      </c>
      <c r="H369" s="765" t="s">
        <v>674</v>
      </c>
      <c r="I369" s="766" t="s">
        <v>798</v>
      </c>
      <c r="J369" s="767" t="s">
        <v>715</v>
      </c>
      <c r="K369" s="767">
        <v>0</v>
      </c>
      <c r="L369" s="766">
        <v>359</v>
      </c>
      <c r="M369" s="768">
        <v>8</v>
      </c>
      <c r="N369" s="138">
        <f t="shared" si="5"/>
        <v>367</v>
      </c>
      <c r="O369" s="141"/>
    </row>
    <row r="370" spans="1:15">
      <c r="A370" s="138" t="s">
        <v>203</v>
      </c>
      <c r="B370" s="138" t="s">
        <v>203</v>
      </c>
      <c r="C370" s="138" t="s">
        <v>567</v>
      </c>
      <c r="D370" s="763">
        <v>2015</v>
      </c>
      <c r="E370" s="138" t="s">
        <v>10</v>
      </c>
      <c r="F370" s="138" t="s">
        <v>6</v>
      </c>
      <c r="G370" s="810" t="s">
        <v>578</v>
      </c>
      <c r="H370" s="765" t="s">
        <v>675</v>
      </c>
      <c r="I370" s="766" t="s">
        <v>798</v>
      </c>
      <c r="J370" s="767" t="s">
        <v>715</v>
      </c>
      <c r="K370" s="767">
        <v>0</v>
      </c>
      <c r="L370" s="766">
        <v>261</v>
      </c>
      <c r="M370" s="768">
        <v>0</v>
      </c>
      <c r="N370" s="138">
        <f t="shared" si="5"/>
        <v>261</v>
      </c>
      <c r="O370" s="141"/>
    </row>
    <row r="371" spans="1:15">
      <c r="A371" s="138" t="s">
        <v>203</v>
      </c>
      <c r="B371" s="138" t="s">
        <v>203</v>
      </c>
      <c r="C371" s="138" t="s">
        <v>567</v>
      </c>
      <c r="D371" s="138">
        <v>2015</v>
      </c>
      <c r="E371" s="138" t="s">
        <v>10</v>
      </c>
      <c r="F371" s="138" t="s">
        <v>6</v>
      </c>
      <c r="G371" s="810" t="s">
        <v>578</v>
      </c>
      <c r="H371" s="765" t="s">
        <v>364</v>
      </c>
      <c r="I371" s="766">
        <v>2</v>
      </c>
      <c r="J371" s="767" t="s">
        <v>715</v>
      </c>
      <c r="K371" s="767">
        <v>0</v>
      </c>
      <c r="L371" s="766">
        <v>115</v>
      </c>
      <c r="M371" s="768">
        <v>0</v>
      </c>
      <c r="N371" s="138">
        <f t="shared" si="5"/>
        <v>115</v>
      </c>
      <c r="O371" s="141"/>
    </row>
    <row r="372" spans="1:15">
      <c r="A372" s="138" t="s">
        <v>203</v>
      </c>
      <c r="B372" s="138" t="s">
        <v>203</v>
      </c>
      <c r="C372" s="138" t="s">
        <v>567</v>
      </c>
      <c r="D372" s="763">
        <v>2015</v>
      </c>
      <c r="E372" s="138" t="s">
        <v>10</v>
      </c>
      <c r="F372" s="138" t="s">
        <v>6</v>
      </c>
      <c r="G372" s="810" t="s">
        <v>578</v>
      </c>
      <c r="H372" s="775" t="s">
        <v>762</v>
      </c>
      <c r="I372" s="734" t="s">
        <v>798</v>
      </c>
      <c r="J372" s="776" t="s">
        <v>715</v>
      </c>
      <c r="K372" s="767">
        <v>0</v>
      </c>
      <c r="L372" s="777">
        <v>0</v>
      </c>
      <c r="M372" s="768">
        <v>4</v>
      </c>
      <c r="N372" s="138">
        <f t="shared" si="5"/>
        <v>4</v>
      </c>
      <c r="O372" s="141"/>
    </row>
    <row r="373" spans="1:15">
      <c r="A373" s="138" t="s">
        <v>203</v>
      </c>
      <c r="B373" s="138" t="s">
        <v>203</v>
      </c>
      <c r="C373" s="138" t="s">
        <v>567</v>
      </c>
      <c r="D373" s="138">
        <v>2015</v>
      </c>
      <c r="E373" s="138" t="s">
        <v>10</v>
      </c>
      <c r="F373" s="138" t="s">
        <v>6</v>
      </c>
      <c r="G373" s="810" t="s">
        <v>578</v>
      </c>
      <c r="H373" s="765" t="s">
        <v>695</v>
      </c>
      <c r="I373" s="734" t="s">
        <v>798</v>
      </c>
      <c r="J373" s="767" t="s">
        <v>715</v>
      </c>
      <c r="K373" s="767">
        <v>0</v>
      </c>
      <c r="L373" s="766">
        <v>76</v>
      </c>
      <c r="M373" s="768">
        <v>0</v>
      </c>
      <c r="N373" s="138">
        <f t="shared" si="5"/>
        <v>76</v>
      </c>
      <c r="O373" s="141"/>
    </row>
    <row r="374" spans="1:15">
      <c r="A374" s="138" t="s">
        <v>203</v>
      </c>
      <c r="B374" s="138" t="s">
        <v>203</v>
      </c>
      <c r="C374" s="138" t="s">
        <v>567</v>
      </c>
      <c r="D374" s="763">
        <v>2015</v>
      </c>
      <c r="E374" s="138" t="s">
        <v>10</v>
      </c>
      <c r="F374" s="138" t="s">
        <v>6</v>
      </c>
      <c r="G374" s="810" t="s">
        <v>578</v>
      </c>
      <c r="H374" s="765" t="s">
        <v>676</v>
      </c>
      <c r="I374" s="734" t="s">
        <v>798</v>
      </c>
      <c r="J374" s="767" t="s">
        <v>715</v>
      </c>
      <c r="K374" s="767">
        <v>0</v>
      </c>
      <c r="L374" s="766">
        <v>76</v>
      </c>
      <c r="M374" s="768">
        <v>0</v>
      </c>
      <c r="N374" s="138">
        <f t="shared" si="5"/>
        <v>76</v>
      </c>
      <c r="O374" s="141"/>
    </row>
    <row r="375" spans="1:15">
      <c r="A375" s="138" t="s">
        <v>203</v>
      </c>
      <c r="B375" s="138" t="s">
        <v>203</v>
      </c>
      <c r="C375" s="138" t="s">
        <v>567</v>
      </c>
      <c r="D375" s="138">
        <v>2015</v>
      </c>
      <c r="E375" s="138" t="s">
        <v>10</v>
      </c>
      <c r="F375" s="138" t="s">
        <v>6</v>
      </c>
      <c r="G375" s="810" t="s">
        <v>578</v>
      </c>
      <c r="H375" s="765" t="s">
        <v>371</v>
      </c>
      <c r="I375" s="766">
        <v>2</v>
      </c>
      <c r="J375" s="767" t="s">
        <v>715</v>
      </c>
      <c r="K375" s="767">
        <v>0</v>
      </c>
      <c r="L375" s="766">
        <v>238</v>
      </c>
      <c r="M375" s="768">
        <v>0</v>
      </c>
      <c r="N375" s="138">
        <f t="shared" si="5"/>
        <v>238</v>
      </c>
      <c r="O375" s="141"/>
    </row>
    <row r="376" spans="1:15">
      <c r="A376" s="138" t="s">
        <v>203</v>
      </c>
      <c r="B376" s="138" t="s">
        <v>203</v>
      </c>
      <c r="C376" s="138" t="s">
        <v>567</v>
      </c>
      <c r="D376" s="763">
        <v>2015</v>
      </c>
      <c r="E376" s="138" t="s">
        <v>10</v>
      </c>
      <c r="F376" s="138" t="s">
        <v>6</v>
      </c>
      <c r="G376" s="810" t="s">
        <v>578</v>
      </c>
      <c r="H376" s="765" t="s">
        <v>373</v>
      </c>
      <c r="I376" s="766">
        <v>1</v>
      </c>
      <c r="J376" s="767" t="s">
        <v>715</v>
      </c>
      <c r="K376" s="767">
        <v>0</v>
      </c>
      <c r="L376" s="766">
        <v>6</v>
      </c>
      <c r="M376" s="768">
        <v>0</v>
      </c>
      <c r="N376" s="138">
        <f t="shared" si="5"/>
        <v>6</v>
      </c>
      <c r="O376" s="141"/>
    </row>
    <row r="377" spans="1:15">
      <c r="A377" s="138" t="s">
        <v>203</v>
      </c>
      <c r="B377" s="138" t="s">
        <v>203</v>
      </c>
      <c r="C377" s="138" t="s">
        <v>567</v>
      </c>
      <c r="D377" s="138">
        <v>2015</v>
      </c>
      <c r="E377" s="138" t="s">
        <v>10</v>
      </c>
      <c r="F377" s="138" t="s">
        <v>6</v>
      </c>
      <c r="G377" s="810" t="s">
        <v>578</v>
      </c>
      <c r="H377" s="765" t="s">
        <v>677</v>
      </c>
      <c r="I377" s="766" t="s">
        <v>798</v>
      </c>
      <c r="J377" s="767" t="s">
        <v>715</v>
      </c>
      <c r="K377" s="767">
        <v>0</v>
      </c>
      <c r="L377" s="766">
        <v>8</v>
      </c>
      <c r="M377" s="768">
        <v>0</v>
      </c>
      <c r="N377" s="138">
        <f t="shared" si="5"/>
        <v>8</v>
      </c>
      <c r="O377" s="141"/>
    </row>
    <row r="378" spans="1:15">
      <c r="A378" s="138" t="s">
        <v>203</v>
      </c>
      <c r="B378" s="138" t="s">
        <v>203</v>
      </c>
      <c r="C378" s="138" t="s">
        <v>567</v>
      </c>
      <c r="D378" s="763">
        <v>2015</v>
      </c>
      <c r="E378" s="138" t="s">
        <v>10</v>
      </c>
      <c r="F378" s="138" t="s">
        <v>6</v>
      </c>
      <c r="G378" s="810" t="s">
        <v>578</v>
      </c>
      <c r="H378" s="765" t="s">
        <v>376</v>
      </c>
      <c r="I378" s="766">
        <v>2</v>
      </c>
      <c r="J378" s="767" t="s">
        <v>715</v>
      </c>
      <c r="K378" s="767">
        <v>0</v>
      </c>
      <c r="L378" s="766">
        <v>230</v>
      </c>
      <c r="M378" s="768">
        <v>0</v>
      </c>
      <c r="N378" s="138">
        <f t="shared" si="5"/>
        <v>230</v>
      </c>
      <c r="O378" s="141"/>
    </row>
    <row r="379" spans="1:15">
      <c r="A379" s="138" t="s">
        <v>203</v>
      </c>
      <c r="B379" s="138" t="s">
        <v>203</v>
      </c>
      <c r="C379" s="138" t="s">
        <v>567</v>
      </c>
      <c r="D379" s="138">
        <v>2015</v>
      </c>
      <c r="E379" s="138" t="s">
        <v>10</v>
      </c>
      <c r="F379" s="138" t="s">
        <v>6</v>
      </c>
      <c r="G379" s="810" t="s">
        <v>578</v>
      </c>
      <c r="H379" s="765" t="s">
        <v>656</v>
      </c>
      <c r="I379" s="766" t="s">
        <v>798</v>
      </c>
      <c r="J379" s="767" t="s">
        <v>715</v>
      </c>
      <c r="K379" s="767">
        <v>0</v>
      </c>
      <c r="L379" s="766">
        <v>541</v>
      </c>
      <c r="M379" s="768">
        <v>6</v>
      </c>
      <c r="N379" s="138">
        <f t="shared" si="5"/>
        <v>547</v>
      </c>
      <c r="O379" s="141"/>
    </row>
    <row r="380" spans="1:15">
      <c r="A380" s="138" t="s">
        <v>203</v>
      </c>
      <c r="B380" s="138" t="s">
        <v>203</v>
      </c>
      <c r="C380" s="138" t="s">
        <v>567</v>
      </c>
      <c r="D380" s="763">
        <v>2015</v>
      </c>
      <c r="E380" s="138" t="s">
        <v>10</v>
      </c>
      <c r="F380" s="138" t="s">
        <v>6</v>
      </c>
      <c r="G380" s="810" t="s">
        <v>578</v>
      </c>
      <c r="H380" s="765" t="s">
        <v>379</v>
      </c>
      <c r="I380" s="766">
        <v>1</v>
      </c>
      <c r="J380" s="767" t="s">
        <v>715</v>
      </c>
      <c r="K380" s="767">
        <v>0</v>
      </c>
      <c r="L380" s="766">
        <v>28</v>
      </c>
      <c r="M380" s="768">
        <v>0</v>
      </c>
      <c r="N380" s="138">
        <f t="shared" si="5"/>
        <v>28</v>
      </c>
      <c r="O380" s="141"/>
    </row>
    <row r="381" spans="1:15">
      <c r="A381" s="138" t="s">
        <v>203</v>
      </c>
      <c r="B381" s="138" t="s">
        <v>203</v>
      </c>
      <c r="C381" s="138" t="s">
        <v>567</v>
      </c>
      <c r="D381" s="138">
        <v>2015</v>
      </c>
      <c r="E381" s="138" t="s">
        <v>10</v>
      </c>
      <c r="F381" s="138" t="s">
        <v>6</v>
      </c>
      <c r="G381" s="810" t="s">
        <v>578</v>
      </c>
      <c r="H381" s="765" t="s">
        <v>380</v>
      </c>
      <c r="I381" s="766" t="s">
        <v>798</v>
      </c>
      <c r="J381" s="767" t="s">
        <v>715</v>
      </c>
      <c r="K381" s="767">
        <v>0</v>
      </c>
      <c r="L381" s="766">
        <v>118</v>
      </c>
      <c r="M381" s="768">
        <v>0</v>
      </c>
      <c r="N381" s="138">
        <f t="shared" si="5"/>
        <v>118</v>
      </c>
      <c r="O381" s="141"/>
    </row>
    <row r="382" spans="1:15">
      <c r="A382" s="138" t="s">
        <v>203</v>
      </c>
      <c r="B382" s="138" t="s">
        <v>203</v>
      </c>
      <c r="C382" s="138" t="s">
        <v>567</v>
      </c>
      <c r="D382" s="763">
        <v>2015</v>
      </c>
      <c r="E382" s="138" t="s">
        <v>10</v>
      </c>
      <c r="F382" s="138" t="s">
        <v>6</v>
      </c>
      <c r="G382" s="810" t="s">
        <v>578</v>
      </c>
      <c r="H382" s="765" t="s">
        <v>658</v>
      </c>
      <c r="I382" s="766" t="s">
        <v>798</v>
      </c>
      <c r="J382" s="767" t="s">
        <v>715</v>
      </c>
      <c r="K382" s="767">
        <v>0</v>
      </c>
      <c r="L382" s="766">
        <v>43</v>
      </c>
      <c r="M382" s="768">
        <v>0</v>
      </c>
      <c r="N382" s="138">
        <f t="shared" si="5"/>
        <v>43</v>
      </c>
      <c r="O382" s="141"/>
    </row>
    <row r="383" spans="1:15">
      <c r="A383" s="138" t="s">
        <v>203</v>
      </c>
      <c r="B383" s="138" t="s">
        <v>203</v>
      </c>
      <c r="C383" s="138" t="s">
        <v>567</v>
      </c>
      <c r="D383" s="138">
        <v>2015</v>
      </c>
      <c r="E383" s="138" t="s">
        <v>10</v>
      </c>
      <c r="F383" s="138" t="s">
        <v>6</v>
      </c>
      <c r="G383" s="810" t="s">
        <v>578</v>
      </c>
      <c r="H383" s="765" t="s">
        <v>387</v>
      </c>
      <c r="I383" s="766">
        <v>2</v>
      </c>
      <c r="J383" s="767" t="s">
        <v>715</v>
      </c>
      <c r="K383" s="767">
        <v>0</v>
      </c>
      <c r="L383" s="766">
        <v>84</v>
      </c>
      <c r="M383" s="768">
        <v>0</v>
      </c>
      <c r="N383" s="138">
        <f t="shared" si="5"/>
        <v>84</v>
      </c>
      <c r="O383" s="141"/>
    </row>
    <row r="384" spans="1:15">
      <c r="A384" s="138" t="s">
        <v>203</v>
      </c>
      <c r="B384" s="138" t="s">
        <v>203</v>
      </c>
      <c r="C384" s="138" t="s">
        <v>567</v>
      </c>
      <c r="D384" s="763">
        <v>2015</v>
      </c>
      <c r="E384" s="138" t="s">
        <v>10</v>
      </c>
      <c r="F384" s="138" t="s">
        <v>6</v>
      </c>
      <c r="G384" s="810" t="s">
        <v>578</v>
      </c>
      <c r="H384" s="765" t="s">
        <v>388</v>
      </c>
      <c r="I384" s="766" t="s">
        <v>798</v>
      </c>
      <c r="J384" s="767" t="s">
        <v>715</v>
      </c>
      <c r="K384" s="767">
        <v>0</v>
      </c>
      <c r="L384" s="766">
        <v>356</v>
      </c>
      <c r="M384" s="768">
        <v>0</v>
      </c>
      <c r="N384" s="138">
        <f t="shared" si="5"/>
        <v>356</v>
      </c>
      <c r="O384" s="141"/>
    </row>
    <row r="385" spans="1:15">
      <c r="A385" s="138" t="s">
        <v>203</v>
      </c>
      <c r="B385" s="138" t="s">
        <v>203</v>
      </c>
      <c r="C385" s="138" t="s">
        <v>567</v>
      </c>
      <c r="D385" s="138">
        <v>2015</v>
      </c>
      <c r="E385" s="138" t="s">
        <v>10</v>
      </c>
      <c r="F385" s="138" t="s">
        <v>6</v>
      </c>
      <c r="G385" s="810" t="s">
        <v>578</v>
      </c>
      <c r="H385" s="765" t="s">
        <v>41</v>
      </c>
      <c r="I385" s="766">
        <v>1</v>
      </c>
      <c r="J385" s="767" t="s">
        <v>715</v>
      </c>
      <c r="K385" s="767">
        <v>0</v>
      </c>
      <c r="L385" s="766">
        <v>1251</v>
      </c>
      <c r="M385" s="768">
        <v>0</v>
      </c>
      <c r="N385" s="138">
        <f t="shared" si="5"/>
        <v>1251</v>
      </c>
      <c r="O385" s="141"/>
    </row>
    <row r="386" spans="1:15">
      <c r="A386" s="138" t="s">
        <v>203</v>
      </c>
      <c r="B386" s="138" t="s">
        <v>203</v>
      </c>
      <c r="C386" s="138" t="s">
        <v>567</v>
      </c>
      <c r="D386" s="763">
        <v>2015</v>
      </c>
      <c r="E386" s="138" t="s">
        <v>10</v>
      </c>
      <c r="F386" s="138" t="s">
        <v>6</v>
      </c>
      <c r="G386" s="810" t="s">
        <v>578</v>
      </c>
      <c r="H386" s="765" t="s">
        <v>389</v>
      </c>
      <c r="I386" s="766">
        <v>2</v>
      </c>
      <c r="J386" s="767" t="s">
        <v>715</v>
      </c>
      <c r="K386" s="767">
        <v>0</v>
      </c>
      <c r="L386" s="766">
        <v>41</v>
      </c>
      <c r="M386" s="768">
        <v>0</v>
      </c>
      <c r="N386" s="138">
        <f t="shared" si="5"/>
        <v>41</v>
      </c>
      <c r="O386" s="141"/>
    </row>
    <row r="387" spans="1:15">
      <c r="A387" s="138" t="s">
        <v>203</v>
      </c>
      <c r="B387" s="138" t="s">
        <v>203</v>
      </c>
      <c r="C387" s="138" t="s">
        <v>567</v>
      </c>
      <c r="D387" s="138">
        <v>2015</v>
      </c>
      <c r="E387" s="138" t="s">
        <v>10</v>
      </c>
      <c r="F387" s="138" t="s">
        <v>6</v>
      </c>
      <c r="G387" s="810" t="s">
        <v>578</v>
      </c>
      <c r="H387" s="765" t="s">
        <v>391</v>
      </c>
      <c r="I387" s="734" t="s">
        <v>798</v>
      </c>
      <c r="J387" s="767" t="s">
        <v>715</v>
      </c>
      <c r="K387" s="767">
        <v>0</v>
      </c>
      <c r="L387" s="766">
        <v>2</v>
      </c>
      <c r="M387" s="768">
        <v>0</v>
      </c>
      <c r="N387" s="138">
        <f t="shared" si="5"/>
        <v>2</v>
      </c>
      <c r="O387" s="141"/>
    </row>
    <row r="388" spans="1:15">
      <c r="A388" s="138" t="s">
        <v>203</v>
      </c>
      <c r="B388" s="138" t="s">
        <v>203</v>
      </c>
      <c r="C388" s="138" t="s">
        <v>567</v>
      </c>
      <c r="D388" s="763">
        <v>2015</v>
      </c>
      <c r="E388" s="138" t="s">
        <v>10</v>
      </c>
      <c r="F388" s="138" t="s">
        <v>6</v>
      </c>
      <c r="G388" s="810" t="s">
        <v>578</v>
      </c>
      <c r="H388" s="765" t="s">
        <v>392</v>
      </c>
      <c r="I388" s="766">
        <v>1</v>
      </c>
      <c r="J388" s="767" t="s">
        <v>715</v>
      </c>
      <c r="K388" s="767">
        <v>0</v>
      </c>
      <c r="L388" s="766">
        <v>9</v>
      </c>
      <c r="M388" s="768">
        <v>0</v>
      </c>
      <c r="N388" s="138">
        <f t="shared" si="5"/>
        <v>9</v>
      </c>
      <c r="O388" s="141"/>
    </row>
    <row r="389" spans="1:15">
      <c r="A389" s="138" t="s">
        <v>203</v>
      </c>
      <c r="B389" s="138" t="s">
        <v>203</v>
      </c>
      <c r="C389" s="138" t="s">
        <v>567</v>
      </c>
      <c r="D389" s="138">
        <v>2015</v>
      </c>
      <c r="E389" s="138" t="s">
        <v>10</v>
      </c>
      <c r="F389" s="138" t="s">
        <v>6</v>
      </c>
      <c r="G389" s="810" t="s">
        <v>578</v>
      </c>
      <c r="H389" s="765" t="s">
        <v>395</v>
      </c>
      <c r="I389" s="766">
        <v>2</v>
      </c>
      <c r="J389" s="767" t="s">
        <v>715</v>
      </c>
      <c r="K389" s="767">
        <v>0</v>
      </c>
      <c r="L389" s="766">
        <v>54</v>
      </c>
      <c r="M389" s="768">
        <v>0</v>
      </c>
      <c r="N389" s="138">
        <f t="shared" si="5"/>
        <v>54</v>
      </c>
      <c r="O389" s="141"/>
    </row>
    <row r="390" spans="1:15">
      <c r="A390" s="138" t="s">
        <v>203</v>
      </c>
      <c r="B390" s="138" t="s">
        <v>203</v>
      </c>
      <c r="C390" s="138" t="s">
        <v>567</v>
      </c>
      <c r="D390" s="763">
        <v>2015</v>
      </c>
      <c r="E390" s="138" t="s">
        <v>10</v>
      </c>
      <c r="F390" s="138" t="s">
        <v>6</v>
      </c>
      <c r="G390" s="810" t="s">
        <v>578</v>
      </c>
      <c r="H390" s="765" t="s">
        <v>399</v>
      </c>
      <c r="I390" s="766">
        <v>1</v>
      </c>
      <c r="J390" s="767" t="s">
        <v>715</v>
      </c>
      <c r="K390" s="767">
        <v>0</v>
      </c>
      <c r="L390" s="766">
        <v>272</v>
      </c>
      <c r="M390" s="768">
        <v>0</v>
      </c>
      <c r="N390" s="138">
        <f t="shared" si="5"/>
        <v>272</v>
      </c>
      <c r="O390" s="141"/>
    </row>
    <row r="391" spans="1:15">
      <c r="A391" s="138" t="s">
        <v>203</v>
      </c>
      <c r="B391" s="138" t="s">
        <v>203</v>
      </c>
      <c r="C391" s="138" t="s">
        <v>567</v>
      </c>
      <c r="D391" s="138">
        <v>2015</v>
      </c>
      <c r="E391" s="138" t="s">
        <v>10</v>
      </c>
      <c r="F391" s="138" t="s">
        <v>6</v>
      </c>
      <c r="G391" s="810" t="s">
        <v>578</v>
      </c>
      <c r="H391" s="765" t="s">
        <v>400</v>
      </c>
      <c r="I391" s="766">
        <v>1</v>
      </c>
      <c r="J391" s="767" t="s">
        <v>715</v>
      </c>
      <c r="K391" s="767">
        <v>0</v>
      </c>
      <c r="L391" s="766">
        <v>356</v>
      </c>
      <c r="M391" s="768">
        <v>0</v>
      </c>
      <c r="N391" s="138">
        <f t="shared" si="5"/>
        <v>356</v>
      </c>
      <c r="O391" s="141"/>
    </row>
    <row r="392" spans="1:15">
      <c r="A392" s="138" t="s">
        <v>203</v>
      </c>
      <c r="B392" s="138" t="s">
        <v>203</v>
      </c>
      <c r="C392" s="138" t="s">
        <v>567</v>
      </c>
      <c r="D392" s="763">
        <v>2015</v>
      </c>
      <c r="E392" s="138" t="s">
        <v>10</v>
      </c>
      <c r="F392" s="138" t="s">
        <v>6</v>
      </c>
      <c r="G392" s="810" t="s">
        <v>578</v>
      </c>
      <c r="H392" s="765" t="s">
        <v>401</v>
      </c>
      <c r="I392" s="766">
        <v>1</v>
      </c>
      <c r="J392" s="767" t="s">
        <v>715</v>
      </c>
      <c r="K392" s="767">
        <v>0</v>
      </c>
      <c r="L392" s="766">
        <v>40</v>
      </c>
      <c r="M392" s="768">
        <v>0</v>
      </c>
      <c r="N392" s="138">
        <f t="shared" si="5"/>
        <v>40</v>
      </c>
      <c r="O392" s="141"/>
    </row>
    <row r="393" spans="1:15">
      <c r="A393" s="138" t="s">
        <v>203</v>
      </c>
      <c r="B393" s="138" t="s">
        <v>203</v>
      </c>
      <c r="C393" s="138" t="s">
        <v>567</v>
      </c>
      <c r="D393" s="138">
        <v>2015</v>
      </c>
      <c r="E393" s="138" t="s">
        <v>10</v>
      </c>
      <c r="F393" s="138" t="s">
        <v>6</v>
      </c>
      <c r="G393" s="810" t="s">
        <v>578</v>
      </c>
      <c r="H393" s="765" t="s">
        <v>403</v>
      </c>
      <c r="I393" s="766">
        <v>1</v>
      </c>
      <c r="J393" s="767" t="s">
        <v>715</v>
      </c>
      <c r="K393" s="767">
        <v>0</v>
      </c>
      <c r="L393" s="766">
        <v>98</v>
      </c>
      <c r="M393" s="768">
        <v>0</v>
      </c>
      <c r="N393" s="138">
        <f t="shared" si="5"/>
        <v>98</v>
      </c>
      <c r="O393" s="141"/>
    </row>
    <row r="394" spans="1:15">
      <c r="A394" s="138" t="s">
        <v>203</v>
      </c>
      <c r="B394" s="138" t="s">
        <v>203</v>
      </c>
      <c r="C394" s="138" t="s">
        <v>567</v>
      </c>
      <c r="D394" s="763">
        <v>2015</v>
      </c>
      <c r="E394" s="138" t="s">
        <v>10</v>
      </c>
      <c r="F394" s="138" t="s">
        <v>6</v>
      </c>
      <c r="G394" s="810" t="s">
        <v>578</v>
      </c>
      <c r="H394" s="765" t="s">
        <v>717</v>
      </c>
      <c r="I394" s="766">
        <v>1</v>
      </c>
      <c r="J394" s="767" t="s">
        <v>715</v>
      </c>
      <c r="K394" s="767">
        <v>0</v>
      </c>
      <c r="L394" s="766">
        <v>2</v>
      </c>
      <c r="M394" s="768">
        <v>0</v>
      </c>
      <c r="N394" s="138">
        <f t="shared" si="5"/>
        <v>2</v>
      </c>
      <c r="O394" s="141"/>
    </row>
    <row r="395" spans="1:15">
      <c r="A395" s="138" t="s">
        <v>203</v>
      </c>
      <c r="B395" s="138" t="s">
        <v>203</v>
      </c>
      <c r="C395" s="138" t="s">
        <v>567</v>
      </c>
      <c r="D395" s="138">
        <v>2015</v>
      </c>
      <c r="E395" s="138" t="s">
        <v>10</v>
      </c>
      <c r="F395" s="138" t="s">
        <v>6</v>
      </c>
      <c r="G395" s="810" t="s">
        <v>578</v>
      </c>
      <c r="H395" s="765" t="s">
        <v>718</v>
      </c>
      <c r="I395" s="766" t="s">
        <v>798</v>
      </c>
      <c r="J395" s="767" t="s">
        <v>715</v>
      </c>
      <c r="K395" s="767">
        <v>0</v>
      </c>
      <c r="L395" s="766">
        <v>3</v>
      </c>
      <c r="M395" s="768">
        <v>0</v>
      </c>
      <c r="N395" s="138">
        <f t="shared" si="5"/>
        <v>3</v>
      </c>
      <c r="O395" s="141"/>
    </row>
    <row r="396" spans="1:15">
      <c r="A396" s="138" t="s">
        <v>203</v>
      </c>
      <c r="B396" s="138" t="s">
        <v>203</v>
      </c>
      <c r="C396" s="138" t="s">
        <v>567</v>
      </c>
      <c r="D396" s="763">
        <v>2015</v>
      </c>
      <c r="E396" s="138" t="s">
        <v>10</v>
      </c>
      <c r="F396" s="138" t="s">
        <v>6</v>
      </c>
      <c r="G396" s="810" t="s">
        <v>578</v>
      </c>
      <c r="H396" s="765" t="s">
        <v>415</v>
      </c>
      <c r="I396" s="766" t="s">
        <v>798</v>
      </c>
      <c r="J396" s="767" t="s">
        <v>715</v>
      </c>
      <c r="K396" s="767">
        <v>0</v>
      </c>
      <c r="L396" s="766">
        <v>120</v>
      </c>
      <c r="M396" s="768">
        <v>0</v>
      </c>
      <c r="N396" s="138">
        <f t="shared" si="5"/>
        <v>120</v>
      </c>
      <c r="O396" s="141"/>
    </row>
    <row r="397" spans="1:15">
      <c r="A397" s="138" t="s">
        <v>203</v>
      </c>
      <c r="B397" s="138" t="s">
        <v>203</v>
      </c>
      <c r="C397" s="138" t="s">
        <v>567</v>
      </c>
      <c r="D397" s="138">
        <v>2015</v>
      </c>
      <c r="E397" s="138" t="s">
        <v>10</v>
      </c>
      <c r="F397" s="138" t="s">
        <v>6</v>
      </c>
      <c r="G397" s="810" t="s">
        <v>578</v>
      </c>
      <c r="H397" s="775" t="s">
        <v>416</v>
      </c>
      <c r="I397" s="777">
        <v>1</v>
      </c>
      <c r="J397" s="776" t="s">
        <v>715</v>
      </c>
      <c r="K397" s="767">
        <v>0</v>
      </c>
      <c r="L397" s="777">
        <v>0</v>
      </c>
      <c r="M397" s="768">
        <v>3</v>
      </c>
      <c r="N397" s="138">
        <f t="shared" ref="N397:N437" si="6">K397+L397+M397</f>
        <v>3</v>
      </c>
      <c r="O397" s="141"/>
    </row>
    <row r="398" spans="1:15">
      <c r="A398" s="138" t="s">
        <v>203</v>
      </c>
      <c r="B398" s="138" t="s">
        <v>203</v>
      </c>
      <c r="C398" s="138" t="s">
        <v>567</v>
      </c>
      <c r="D398" s="763">
        <v>2015</v>
      </c>
      <c r="E398" s="138" t="s">
        <v>10</v>
      </c>
      <c r="F398" s="138" t="s">
        <v>6</v>
      </c>
      <c r="G398" s="810" t="s">
        <v>578</v>
      </c>
      <c r="H398" s="765" t="s">
        <v>678</v>
      </c>
      <c r="I398" s="766" t="s">
        <v>798</v>
      </c>
      <c r="J398" s="767" t="s">
        <v>715</v>
      </c>
      <c r="K398" s="767">
        <v>0</v>
      </c>
      <c r="L398" s="766">
        <v>71</v>
      </c>
      <c r="M398" s="768">
        <v>0</v>
      </c>
      <c r="N398" s="138">
        <f t="shared" si="6"/>
        <v>71</v>
      </c>
      <c r="O398" s="141"/>
    </row>
    <row r="399" spans="1:15">
      <c r="A399" s="138" t="s">
        <v>203</v>
      </c>
      <c r="B399" s="138" t="s">
        <v>203</v>
      </c>
      <c r="C399" s="138" t="s">
        <v>567</v>
      </c>
      <c r="D399" s="138">
        <v>2015</v>
      </c>
      <c r="E399" s="138" t="s">
        <v>10</v>
      </c>
      <c r="F399" s="138" t="s">
        <v>6</v>
      </c>
      <c r="G399" s="810" t="s">
        <v>578</v>
      </c>
      <c r="H399" s="775" t="s">
        <v>659</v>
      </c>
      <c r="I399" s="766">
        <v>2</v>
      </c>
      <c r="J399" s="776" t="s">
        <v>715</v>
      </c>
      <c r="K399" s="767">
        <v>0</v>
      </c>
      <c r="L399" s="777">
        <v>98</v>
      </c>
      <c r="M399" s="768">
        <v>79</v>
      </c>
      <c r="N399" s="138">
        <f t="shared" si="6"/>
        <v>177</v>
      </c>
      <c r="O399" s="141" t="s">
        <v>992</v>
      </c>
    </row>
    <row r="400" spans="1:15">
      <c r="A400" s="138" t="s">
        <v>203</v>
      </c>
      <c r="B400" s="138" t="s">
        <v>203</v>
      </c>
      <c r="C400" s="138" t="s">
        <v>567</v>
      </c>
      <c r="D400" s="138">
        <v>2015</v>
      </c>
      <c r="E400" s="138" t="s">
        <v>10</v>
      </c>
      <c r="F400" s="138" t="s">
        <v>6</v>
      </c>
      <c r="G400" s="810" t="s">
        <v>578</v>
      </c>
      <c r="H400" s="765" t="s">
        <v>420</v>
      </c>
      <c r="I400" s="766">
        <v>1</v>
      </c>
      <c r="J400" s="767" t="s">
        <v>715</v>
      </c>
      <c r="K400" s="767">
        <v>0</v>
      </c>
      <c r="L400" s="766">
        <v>289</v>
      </c>
      <c r="M400" s="768">
        <v>8</v>
      </c>
      <c r="N400" s="138">
        <f t="shared" si="6"/>
        <v>297</v>
      </c>
      <c r="O400" s="141"/>
    </row>
    <row r="401" spans="1:15">
      <c r="A401" s="138" t="s">
        <v>203</v>
      </c>
      <c r="B401" s="138" t="s">
        <v>203</v>
      </c>
      <c r="C401" s="138" t="s">
        <v>567</v>
      </c>
      <c r="D401" s="763">
        <v>2015</v>
      </c>
      <c r="E401" s="138" t="s">
        <v>10</v>
      </c>
      <c r="F401" s="138" t="s">
        <v>6</v>
      </c>
      <c r="G401" s="810" t="s">
        <v>578</v>
      </c>
      <c r="H401" s="765" t="s">
        <v>421</v>
      </c>
      <c r="I401" s="766">
        <v>2</v>
      </c>
      <c r="J401" s="767" t="s">
        <v>715</v>
      </c>
      <c r="K401" s="767">
        <v>0</v>
      </c>
      <c r="L401" s="766">
        <v>68</v>
      </c>
      <c r="M401" s="768">
        <v>0</v>
      </c>
      <c r="N401" s="138">
        <f t="shared" si="6"/>
        <v>68</v>
      </c>
      <c r="O401" s="141"/>
    </row>
    <row r="402" spans="1:15">
      <c r="A402" s="138" t="s">
        <v>203</v>
      </c>
      <c r="B402" s="138" t="s">
        <v>203</v>
      </c>
      <c r="C402" s="138" t="s">
        <v>567</v>
      </c>
      <c r="D402" s="138">
        <v>2015</v>
      </c>
      <c r="E402" s="138" t="s">
        <v>10</v>
      </c>
      <c r="F402" s="138" t="s">
        <v>6</v>
      </c>
      <c r="G402" s="810" t="s">
        <v>578</v>
      </c>
      <c r="H402" s="765" t="s">
        <v>710</v>
      </c>
      <c r="I402" s="766" t="s">
        <v>798</v>
      </c>
      <c r="J402" s="767" t="s">
        <v>715</v>
      </c>
      <c r="K402" s="767">
        <v>0</v>
      </c>
      <c r="L402" s="766">
        <v>3</v>
      </c>
      <c r="M402" s="768">
        <v>0</v>
      </c>
      <c r="N402" s="138">
        <f t="shared" si="6"/>
        <v>3</v>
      </c>
      <c r="O402" s="141"/>
    </row>
    <row r="403" spans="1:15">
      <c r="A403" s="138" t="s">
        <v>203</v>
      </c>
      <c r="B403" s="138" t="s">
        <v>203</v>
      </c>
      <c r="C403" s="138" t="s">
        <v>567</v>
      </c>
      <c r="D403" s="763">
        <v>2015</v>
      </c>
      <c r="E403" s="138" t="s">
        <v>10</v>
      </c>
      <c r="F403" s="138" t="s">
        <v>6</v>
      </c>
      <c r="G403" s="810" t="s">
        <v>578</v>
      </c>
      <c r="H403" s="765" t="s">
        <v>679</v>
      </c>
      <c r="I403" s="766" t="s">
        <v>798</v>
      </c>
      <c r="J403" s="767" t="s">
        <v>715</v>
      </c>
      <c r="K403" s="767">
        <v>0</v>
      </c>
      <c r="L403" s="766">
        <v>4</v>
      </c>
      <c r="M403" s="768">
        <v>0</v>
      </c>
      <c r="N403" s="138">
        <f t="shared" si="6"/>
        <v>4</v>
      </c>
      <c r="O403" s="141"/>
    </row>
    <row r="404" spans="1:15">
      <c r="A404" s="138" t="s">
        <v>203</v>
      </c>
      <c r="B404" s="138" t="s">
        <v>203</v>
      </c>
      <c r="C404" s="138" t="s">
        <v>567</v>
      </c>
      <c r="D404" s="138">
        <v>2015</v>
      </c>
      <c r="E404" s="138" t="s">
        <v>10</v>
      </c>
      <c r="F404" s="138" t="s">
        <v>6</v>
      </c>
      <c r="G404" s="810" t="s">
        <v>578</v>
      </c>
      <c r="H404" s="765" t="s">
        <v>660</v>
      </c>
      <c r="I404" s="766" t="s">
        <v>798</v>
      </c>
      <c r="J404" s="767" t="s">
        <v>715</v>
      </c>
      <c r="K404" s="767">
        <v>0</v>
      </c>
      <c r="L404" s="766">
        <v>20</v>
      </c>
      <c r="M404" s="768">
        <v>0</v>
      </c>
      <c r="N404" s="138">
        <f t="shared" si="6"/>
        <v>20</v>
      </c>
      <c r="O404" s="141"/>
    </row>
    <row r="405" spans="1:15">
      <c r="A405" s="138" t="s">
        <v>203</v>
      </c>
      <c r="B405" s="138" t="s">
        <v>203</v>
      </c>
      <c r="C405" s="138" t="s">
        <v>567</v>
      </c>
      <c r="D405" s="763">
        <v>2015</v>
      </c>
      <c r="E405" s="138" t="s">
        <v>10</v>
      </c>
      <c r="F405" s="138" t="s">
        <v>6</v>
      </c>
      <c r="G405" s="810" t="s">
        <v>578</v>
      </c>
      <c r="H405" s="765" t="s">
        <v>422</v>
      </c>
      <c r="I405" s="766" t="s">
        <v>798</v>
      </c>
      <c r="J405" s="767" t="s">
        <v>715</v>
      </c>
      <c r="K405" s="767">
        <v>0</v>
      </c>
      <c r="L405" s="766">
        <v>493</v>
      </c>
      <c r="M405" s="768">
        <v>4</v>
      </c>
      <c r="N405" s="138">
        <f t="shared" si="6"/>
        <v>497</v>
      </c>
      <c r="O405" s="141"/>
    </row>
    <row r="406" spans="1:15">
      <c r="A406" s="138" t="s">
        <v>203</v>
      </c>
      <c r="B406" s="138" t="s">
        <v>203</v>
      </c>
      <c r="C406" s="138" t="s">
        <v>567</v>
      </c>
      <c r="D406" s="138">
        <v>2015</v>
      </c>
      <c r="E406" s="138" t="s">
        <v>10</v>
      </c>
      <c r="F406" s="138" t="s">
        <v>6</v>
      </c>
      <c r="G406" s="810" t="s">
        <v>578</v>
      </c>
      <c r="H406" s="765" t="s">
        <v>427</v>
      </c>
      <c r="I406" s="766">
        <v>2</v>
      </c>
      <c r="J406" s="767" t="s">
        <v>715</v>
      </c>
      <c r="K406" s="767">
        <v>0</v>
      </c>
      <c r="L406" s="766">
        <v>2468</v>
      </c>
      <c r="M406" s="768">
        <v>0</v>
      </c>
      <c r="N406" s="138">
        <f t="shared" si="6"/>
        <v>2468</v>
      </c>
      <c r="O406" s="141"/>
    </row>
    <row r="407" spans="1:15">
      <c r="A407" s="138" t="s">
        <v>203</v>
      </c>
      <c r="B407" s="138" t="s">
        <v>203</v>
      </c>
      <c r="C407" s="138" t="s">
        <v>567</v>
      </c>
      <c r="D407" s="763">
        <v>2015</v>
      </c>
      <c r="E407" s="138" t="s">
        <v>10</v>
      </c>
      <c r="F407" s="138" t="s">
        <v>6</v>
      </c>
      <c r="G407" s="810" t="s">
        <v>578</v>
      </c>
      <c r="H407" s="765" t="s">
        <v>680</v>
      </c>
      <c r="I407" s="766" t="s">
        <v>798</v>
      </c>
      <c r="J407" s="767" t="s">
        <v>715</v>
      </c>
      <c r="K407" s="767">
        <v>0</v>
      </c>
      <c r="L407" s="766">
        <v>1</v>
      </c>
      <c r="M407" s="768">
        <v>2</v>
      </c>
      <c r="N407" s="138">
        <f t="shared" si="6"/>
        <v>3</v>
      </c>
      <c r="O407" s="141"/>
    </row>
    <row r="408" spans="1:15">
      <c r="A408" s="138" t="s">
        <v>203</v>
      </c>
      <c r="B408" s="138" t="s">
        <v>203</v>
      </c>
      <c r="C408" s="138" t="s">
        <v>567</v>
      </c>
      <c r="D408" s="138">
        <v>2015</v>
      </c>
      <c r="E408" s="138" t="s">
        <v>10</v>
      </c>
      <c r="F408" s="138" t="s">
        <v>6</v>
      </c>
      <c r="G408" s="810" t="s">
        <v>578</v>
      </c>
      <c r="H408" s="765" t="s">
        <v>662</v>
      </c>
      <c r="I408" s="766" t="s">
        <v>798</v>
      </c>
      <c r="J408" s="767" t="s">
        <v>715</v>
      </c>
      <c r="K408" s="767">
        <v>0</v>
      </c>
      <c r="L408" s="766">
        <v>301</v>
      </c>
      <c r="M408" s="768">
        <v>0</v>
      </c>
      <c r="N408" s="138">
        <f t="shared" si="6"/>
        <v>301</v>
      </c>
      <c r="O408" s="141"/>
    </row>
    <row r="409" spans="1:15">
      <c r="A409" s="138" t="s">
        <v>203</v>
      </c>
      <c r="B409" s="138" t="s">
        <v>203</v>
      </c>
      <c r="C409" s="138" t="s">
        <v>567</v>
      </c>
      <c r="D409" s="763">
        <v>2015</v>
      </c>
      <c r="E409" s="138" t="s">
        <v>10</v>
      </c>
      <c r="F409" s="138" t="s">
        <v>6</v>
      </c>
      <c r="G409" s="810" t="s">
        <v>578</v>
      </c>
      <c r="H409" s="765" t="s">
        <v>663</v>
      </c>
      <c r="I409" s="766" t="s">
        <v>798</v>
      </c>
      <c r="J409" s="767" t="s">
        <v>715</v>
      </c>
      <c r="K409" s="767">
        <v>0</v>
      </c>
      <c r="L409" s="766">
        <v>1116</v>
      </c>
      <c r="M409" s="768">
        <v>0</v>
      </c>
      <c r="N409" s="138">
        <f t="shared" si="6"/>
        <v>1116</v>
      </c>
      <c r="O409" s="141"/>
    </row>
    <row r="410" spans="1:15">
      <c r="A410" s="138" t="s">
        <v>203</v>
      </c>
      <c r="B410" s="138" t="s">
        <v>203</v>
      </c>
      <c r="C410" s="138" t="s">
        <v>567</v>
      </c>
      <c r="D410" s="138">
        <v>2015</v>
      </c>
      <c r="E410" s="138" t="s">
        <v>10</v>
      </c>
      <c r="F410" s="138" t="s">
        <v>6</v>
      </c>
      <c r="G410" s="810" t="s">
        <v>578</v>
      </c>
      <c r="H410" s="765" t="s">
        <v>38</v>
      </c>
      <c r="I410" s="766">
        <v>1</v>
      </c>
      <c r="J410" s="767" t="s">
        <v>715</v>
      </c>
      <c r="K410" s="767">
        <v>0</v>
      </c>
      <c r="L410" s="766">
        <v>1367</v>
      </c>
      <c r="M410" s="768">
        <v>1</v>
      </c>
      <c r="N410" s="138">
        <f t="shared" si="6"/>
        <v>1368</v>
      </c>
      <c r="O410" s="141"/>
    </row>
    <row r="411" spans="1:15">
      <c r="A411" s="138" t="s">
        <v>203</v>
      </c>
      <c r="B411" s="138" t="s">
        <v>203</v>
      </c>
      <c r="C411" s="138" t="s">
        <v>567</v>
      </c>
      <c r="D411" s="763">
        <v>2015</v>
      </c>
      <c r="E411" s="138" t="s">
        <v>10</v>
      </c>
      <c r="F411" s="138" t="s">
        <v>6</v>
      </c>
      <c r="G411" s="810" t="s">
        <v>578</v>
      </c>
      <c r="H411" s="765" t="s">
        <v>430</v>
      </c>
      <c r="I411" s="766">
        <v>2</v>
      </c>
      <c r="J411" s="767" t="s">
        <v>715</v>
      </c>
      <c r="K411" s="767">
        <v>0</v>
      </c>
      <c r="L411" s="766">
        <v>312</v>
      </c>
      <c r="M411" s="768">
        <v>0</v>
      </c>
      <c r="N411" s="138">
        <f t="shared" si="6"/>
        <v>312</v>
      </c>
      <c r="O411" s="141"/>
    </row>
    <row r="412" spans="1:15">
      <c r="A412" s="138" t="s">
        <v>203</v>
      </c>
      <c r="B412" s="138" t="s">
        <v>203</v>
      </c>
      <c r="C412" s="138" t="s">
        <v>567</v>
      </c>
      <c r="D412" s="138">
        <v>2015</v>
      </c>
      <c r="E412" s="138" t="s">
        <v>10</v>
      </c>
      <c r="F412" s="138" t="s">
        <v>6</v>
      </c>
      <c r="G412" s="810" t="s">
        <v>578</v>
      </c>
      <c r="H412" s="765" t="s">
        <v>664</v>
      </c>
      <c r="I412" s="766" t="s">
        <v>798</v>
      </c>
      <c r="J412" s="767" t="s">
        <v>715</v>
      </c>
      <c r="K412" s="767">
        <v>0</v>
      </c>
      <c r="L412" s="766">
        <v>177</v>
      </c>
      <c r="M412" s="768">
        <v>0</v>
      </c>
      <c r="N412" s="138">
        <f t="shared" si="6"/>
        <v>177</v>
      </c>
      <c r="O412" s="141"/>
    </row>
    <row r="413" spans="1:15">
      <c r="A413" s="138" t="s">
        <v>203</v>
      </c>
      <c r="B413" s="138" t="s">
        <v>203</v>
      </c>
      <c r="C413" s="138" t="s">
        <v>567</v>
      </c>
      <c r="D413" s="763">
        <v>2015</v>
      </c>
      <c r="E413" s="138" t="s">
        <v>10</v>
      </c>
      <c r="F413" s="138" t="s">
        <v>6</v>
      </c>
      <c r="G413" s="810" t="s">
        <v>578</v>
      </c>
      <c r="H413" s="765" t="s">
        <v>719</v>
      </c>
      <c r="I413" s="766" t="s">
        <v>798</v>
      </c>
      <c r="J413" s="767" t="s">
        <v>715</v>
      </c>
      <c r="K413" s="767">
        <v>0</v>
      </c>
      <c r="L413" s="766">
        <v>1</v>
      </c>
      <c r="M413" s="768">
        <v>0</v>
      </c>
      <c r="N413" s="138">
        <f t="shared" si="6"/>
        <v>1</v>
      </c>
      <c r="O413" s="141"/>
    </row>
    <row r="414" spans="1:15">
      <c r="A414" s="138" t="s">
        <v>203</v>
      </c>
      <c r="B414" s="138" t="s">
        <v>203</v>
      </c>
      <c r="C414" s="138" t="s">
        <v>567</v>
      </c>
      <c r="D414" s="138">
        <v>2015</v>
      </c>
      <c r="E414" s="138" t="s">
        <v>10</v>
      </c>
      <c r="F414" s="138" t="s">
        <v>6</v>
      </c>
      <c r="G414" s="810" t="s">
        <v>578</v>
      </c>
      <c r="H414" s="765" t="s">
        <v>720</v>
      </c>
      <c r="I414" s="766" t="s">
        <v>798</v>
      </c>
      <c r="J414" s="767" t="s">
        <v>715</v>
      </c>
      <c r="K414" s="767">
        <v>0</v>
      </c>
      <c r="L414" s="766">
        <v>1</v>
      </c>
      <c r="M414" s="768">
        <v>0</v>
      </c>
      <c r="N414" s="138">
        <f t="shared" si="6"/>
        <v>1</v>
      </c>
      <c r="O414" s="141"/>
    </row>
    <row r="415" spans="1:15">
      <c r="A415" s="138" t="s">
        <v>203</v>
      </c>
      <c r="B415" s="138" t="s">
        <v>203</v>
      </c>
      <c r="C415" s="138" t="s">
        <v>567</v>
      </c>
      <c r="D415" s="763">
        <v>2015</v>
      </c>
      <c r="E415" s="138" t="s">
        <v>10</v>
      </c>
      <c r="F415" s="138" t="s">
        <v>6</v>
      </c>
      <c r="G415" s="810" t="s">
        <v>578</v>
      </c>
      <c r="H415" s="765" t="s">
        <v>665</v>
      </c>
      <c r="I415" s="766" t="s">
        <v>798</v>
      </c>
      <c r="J415" s="767" t="s">
        <v>715</v>
      </c>
      <c r="K415" s="767">
        <v>0</v>
      </c>
      <c r="L415" s="766">
        <v>22</v>
      </c>
      <c r="M415" s="768">
        <v>0</v>
      </c>
      <c r="N415" s="138">
        <f t="shared" si="6"/>
        <v>22</v>
      </c>
      <c r="O415" s="141"/>
    </row>
    <row r="416" spans="1:15">
      <c r="A416" s="138" t="s">
        <v>203</v>
      </c>
      <c r="B416" s="138" t="s">
        <v>203</v>
      </c>
      <c r="C416" s="138" t="s">
        <v>567</v>
      </c>
      <c r="D416" s="138">
        <v>2015</v>
      </c>
      <c r="E416" s="138" t="s">
        <v>10</v>
      </c>
      <c r="F416" s="138" t="s">
        <v>6</v>
      </c>
      <c r="G416" s="810" t="s">
        <v>578</v>
      </c>
      <c r="H416" s="765" t="s">
        <v>713</v>
      </c>
      <c r="I416" s="766" t="s">
        <v>798</v>
      </c>
      <c r="J416" s="767" t="s">
        <v>715</v>
      </c>
      <c r="K416" s="767">
        <v>0</v>
      </c>
      <c r="L416" s="766">
        <v>71</v>
      </c>
      <c r="M416" s="768">
        <v>0</v>
      </c>
      <c r="N416" s="138">
        <f t="shared" si="6"/>
        <v>71</v>
      </c>
      <c r="O416" s="141"/>
    </row>
    <row r="417" spans="1:15">
      <c r="A417" s="138" t="s">
        <v>203</v>
      </c>
      <c r="B417" s="138" t="s">
        <v>203</v>
      </c>
      <c r="C417" s="138" t="s">
        <v>567</v>
      </c>
      <c r="D417" s="763">
        <v>2015</v>
      </c>
      <c r="E417" s="138" t="s">
        <v>10</v>
      </c>
      <c r="F417" s="138" t="s">
        <v>6</v>
      </c>
      <c r="G417" s="810" t="s">
        <v>578</v>
      </c>
      <c r="H417" s="765" t="s">
        <v>448</v>
      </c>
      <c r="I417" s="766" t="s">
        <v>798</v>
      </c>
      <c r="J417" s="767" t="s">
        <v>715</v>
      </c>
      <c r="K417" s="767">
        <v>0</v>
      </c>
      <c r="L417" s="766">
        <v>3</v>
      </c>
      <c r="M417" s="768">
        <v>0</v>
      </c>
      <c r="N417" s="138">
        <f t="shared" si="6"/>
        <v>3</v>
      </c>
      <c r="O417" s="141"/>
    </row>
    <row r="418" spans="1:15">
      <c r="A418" s="138" t="s">
        <v>203</v>
      </c>
      <c r="B418" s="138" t="s">
        <v>203</v>
      </c>
      <c r="C418" s="138" t="s">
        <v>567</v>
      </c>
      <c r="D418" s="138">
        <v>2015</v>
      </c>
      <c r="E418" s="138" t="s">
        <v>10</v>
      </c>
      <c r="F418" s="138" t="s">
        <v>6</v>
      </c>
      <c r="G418" s="810" t="s">
        <v>578</v>
      </c>
      <c r="H418" s="775" t="s">
        <v>682</v>
      </c>
      <c r="I418" s="766" t="s">
        <v>798</v>
      </c>
      <c r="J418" s="776" t="s">
        <v>715</v>
      </c>
      <c r="K418" s="767">
        <v>0</v>
      </c>
      <c r="L418" s="777">
        <v>0</v>
      </c>
      <c r="M418" s="768">
        <v>1</v>
      </c>
      <c r="N418" s="138">
        <f t="shared" si="6"/>
        <v>1</v>
      </c>
      <c r="O418" s="141"/>
    </row>
    <row r="419" spans="1:15">
      <c r="A419" s="138" t="s">
        <v>203</v>
      </c>
      <c r="B419" s="138" t="s">
        <v>203</v>
      </c>
      <c r="C419" s="138" t="s">
        <v>567</v>
      </c>
      <c r="D419" s="763">
        <v>2015</v>
      </c>
      <c r="E419" s="138" t="s">
        <v>10</v>
      </c>
      <c r="F419" s="138" t="s">
        <v>6</v>
      </c>
      <c r="G419" s="810" t="s">
        <v>578</v>
      </c>
      <c r="H419" s="765" t="s">
        <v>450</v>
      </c>
      <c r="I419" s="766" t="s">
        <v>798</v>
      </c>
      <c r="J419" s="767" t="s">
        <v>715</v>
      </c>
      <c r="K419" s="767">
        <v>0</v>
      </c>
      <c r="L419" s="766">
        <v>15</v>
      </c>
      <c r="M419" s="768">
        <v>0</v>
      </c>
      <c r="N419" s="138">
        <f t="shared" si="6"/>
        <v>15</v>
      </c>
      <c r="O419" s="141"/>
    </row>
    <row r="420" spans="1:15">
      <c r="A420" s="138" t="s">
        <v>203</v>
      </c>
      <c r="B420" s="138" t="s">
        <v>203</v>
      </c>
      <c r="C420" s="138" t="s">
        <v>567</v>
      </c>
      <c r="D420" s="138">
        <v>2015</v>
      </c>
      <c r="E420" s="138" t="s">
        <v>10</v>
      </c>
      <c r="F420" s="138" t="s">
        <v>6</v>
      </c>
      <c r="G420" s="810" t="s">
        <v>578</v>
      </c>
      <c r="H420" s="765" t="s">
        <v>451</v>
      </c>
      <c r="I420" s="766">
        <v>2</v>
      </c>
      <c r="J420" s="767" t="s">
        <v>715</v>
      </c>
      <c r="K420" s="767">
        <v>0</v>
      </c>
      <c r="L420" s="766">
        <v>912</v>
      </c>
      <c r="M420" s="768">
        <v>5</v>
      </c>
      <c r="N420" s="138">
        <f t="shared" si="6"/>
        <v>917</v>
      </c>
      <c r="O420" s="141"/>
    </row>
    <row r="421" spans="1:15">
      <c r="A421" s="138" t="s">
        <v>203</v>
      </c>
      <c r="B421" s="138" t="s">
        <v>203</v>
      </c>
      <c r="C421" s="138" t="s">
        <v>567</v>
      </c>
      <c r="D421" s="763">
        <v>2015</v>
      </c>
      <c r="E421" s="138" t="s">
        <v>10</v>
      </c>
      <c r="F421" s="138" t="s">
        <v>6</v>
      </c>
      <c r="G421" s="810" t="s">
        <v>578</v>
      </c>
      <c r="H421" s="765" t="s">
        <v>683</v>
      </c>
      <c r="I421" s="766" t="s">
        <v>798</v>
      </c>
      <c r="J421" s="767" t="s">
        <v>715</v>
      </c>
      <c r="K421" s="767">
        <v>0</v>
      </c>
      <c r="L421" s="766">
        <v>160</v>
      </c>
      <c r="M421" s="768">
        <v>0</v>
      </c>
      <c r="N421" s="138">
        <f t="shared" si="6"/>
        <v>160</v>
      </c>
      <c r="O421" s="141"/>
    </row>
    <row r="422" spans="1:15">
      <c r="A422" s="138" t="s">
        <v>203</v>
      </c>
      <c r="B422" s="138" t="s">
        <v>203</v>
      </c>
      <c r="C422" s="138" t="s">
        <v>567</v>
      </c>
      <c r="D422" s="138">
        <v>2015</v>
      </c>
      <c r="E422" s="138" t="s">
        <v>10</v>
      </c>
      <c r="F422" s="138" t="s">
        <v>6</v>
      </c>
      <c r="G422" s="810" t="s">
        <v>578</v>
      </c>
      <c r="H422" s="765" t="s">
        <v>666</v>
      </c>
      <c r="I422" s="766">
        <v>2</v>
      </c>
      <c r="J422" s="767" t="s">
        <v>715</v>
      </c>
      <c r="K422" s="767">
        <v>0</v>
      </c>
      <c r="L422" s="766">
        <v>3432</v>
      </c>
      <c r="M422" s="768">
        <v>34</v>
      </c>
      <c r="N422" s="138">
        <f t="shared" si="6"/>
        <v>3466</v>
      </c>
      <c r="O422" s="141"/>
    </row>
    <row r="423" spans="1:15">
      <c r="A423" s="138" t="s">
        <v>203</v>
      </c>
      <c r="B423" s="138" t="s">
        <v>203</v>
      </c>
      <c r="C423" s="138" t="s">
        <v>567</v>
      </c>
      <c r="D423" s="763">
        <v>2015</v>
      </c>
      <c r="E423" s="138" t="s">
        <v>10</v>
      </c>
      <c r="F423" s="138" t="s">
        <v>6</v>
      </c>
      <c r="G423" s="810" t="s">
        <v>578</v>
      </c>
      <c r="H423" s="765" t="s">
        <v>667</v>
      </c>
      <c r="I423" s="766" t="s">
        <v>798</v>
      </c>
      <c r="J423" s="767" t="s">
        <v>715</v>
      </c>
      <c r="K423" s="767">
        <v>0</v>
      </c>
      <c r="L423" s="766">
        <v>8</v>
      </c>
      <c r="M423" s="768">
        <v>0</v>
      </c>
      <c r="N423" s="138">
        <f t="shared" si="6"/>
        <v>8</v>
      </c>
      <c r="O423" s="141"/>
    </row>
    <row r="424" spans="1:15">
      <c r="A424" s="138" t="s">
        <v>203</v>
      </c>
      <c r="B424" s="138" t="s">
        <v>203</v>
      </c>
      <c r="C424" s="138" t="s">
        <v>567</v>
      </c>
      <c r="D424" s="138">
        <v>2015</v>
      </c>
      <c r="E424" s="138" t="s">
        <v>10</v>
      </c>
      <c r="F424" s="138" t="s">
        <v>6</v>
      </c>
      <c r="G424" s="810" t="s">
        <v>578</v>
      </c>
      <c r="H424" s="765" t="s">
        <v>456</v>
      </c>
      <c r="I424" s="766">
        <v>2</v>
      </c>
      <c r="J424" s="767" t="s">
        <v>715</v>
      </c>
      <c r="K424" s="767">
        <v>0</v>
      </c>
      <c r="L424" s="766">
        <v>678</v>
      </c>
      <c r="M424" s="768">
        <v>0</v>
      </c>
      <c r="N424" s="138">
        <f t="shared" si="6"/>
        <v>678</v>
      </c>
      <c r="O424" s="141"/>
    </row>
    <row r="425" spans="1:15">
      <c r="A425" s="138" t="s">
        <v>203</v>
      </c>
      <c r="B425" s="138" t="s">
        <v>203</v>
      </c>
      <c r="C425" s="138" t="s">
        <v>567</v>
      </c>
      <c r="D425" s="763">
        <v>2015</v>
      </c>
      <c r="E425" s="138" t="s">
        <v>10</v>
      </c>
      <c r="F425" s="138" t="s">
        <v>6</v>
      </c>
      <c r="G425" s="810" t="s">
        <v>578</v>
      </c>
      <c r="H425" s="765" t="s">
        <v>295</v>
      </c>
      <c r="I425" s="766">
        <v>2</v>
      </c>
      <c r="J425" s="767" t="s">
        <v>721</v>
      </c>
      <c r="K425" s="767">
        <v>0</v>
      </c>
      <c r="L425" s="766">
        <v>57</v>
      </c>
      <c r="M425" s="768">
        <v>0</v>
      </c>
      <c r="N425" s="138">
        <f t="shared" si="6"/>
        <v>57</v>
      </c>
      <c r="O425" s="141"/>
    </row>
    <row r="426" spans="1:15">
      <c r="A426" s="138" t="s">
        <v>203</v>
      </c>
      <c r="B426" s="138" t="s">
        <v>203</v>
      </c>
      <c r="C426" s="138" t="s">
        <v>567</v>
      </c>
      <c r="D426" s="138">
        <v>2015</v>
      </c>
      <c r="E426" s="138" t="s">
        <v>10</v>
      </c>
      <c r="F426" s="138" t="s">
        <v>6</v>
      </c>
      <c r="G426" s="810" t="s">
        <v>578</v>
      </c>
      <c r="H426" s="765" t="s">
        <v>722</v>
      </c>
      <c r="I426" s="766">
        <v>1</v>
      </c>
      <c r="J426" s="767" t="s">
        <v>721</v>
      </c>
      <c r="K426" s="767">
        <v>0</v>
      </c>
      <c r="L426" s="766">
        <v>1</v>
      </c>
      <c r="M426" s="768">
        <v>0</v>
      </c>
      <c r="N426" s="138">
        <f t="shared" si="6"/>
        <v>1</v>
      </c>
      <c r="O426" s="141"/>
    </row>
    <row r="427" spans="1:15">
      <c r="A427" s="138" t="s">
        <v>203</v>
      </c>
      <c r="B427" s="138" t="s">
        <v>203</v>
      </c>
      <c r="C427" s="138" t="s">
        <v>567</v>
      </c>
      <c r="D427" s="763">
        <v>2015</v>
      </c>
      <c r="E427" s="138" t="s">
        <v>10</v>
      </c>
      <c r="F427" s="138" t="s">
        <v>6</v>
      </c>
      <c r="G427" s="810" t="s">
        <v>578</v>
      </c>
      <c r="H427" s="765" t="s">
        <v>321</v>
      </c>
      <c r="I427" s="766">
        <v>2</v>
      </c>
      <c r="J427" s="767" t="s">
        <v>721</v>
      </c>
      <c r="K427" s="767">
        <v>0</v>
      </c>
      <c r="L427" s="766">
        <v>106</v>
      </c>
      <c r="M427" s="768">
        <v>0</v>
      </c>
      <c r="N427" s="138">
        <f t="shared" si="6"/>
        <v>106</v>
      </c>
      <c r="O427" s="141"/>
    </row>
    <row r="428" spans="1:15">
      <c r="A428" s="138" t="s">
        <v>203</v>
      </c>
      <c r="B428" s="138" t="s">
        <v>203</v>
      </c>
      <c r="C428" s="138" t="s">
        <v>567</v>
      </c>
      <c r="D428" s="138">
        <v>2015</v>
      </c>
      <c r="E428" s="138" t="s">
        <v>10</v>
      </c>
      <c r="F428" s="138" t="s">
        <v>6</v>
      </c>
      <c r="G428" s="810" t="s">
        <v>578</v>
      </c>
      <c r="H428" s="765" t="s">
        <v>643</v>
      </c>
      <c r="I428" s="766" t="s">
        <v>798</v>
      </c>
      <c r="J428" s="767" t="s">
        <v>721</v>
      </c>
      <c r="K428" s="767">
        <v>0</v>
      </c>
      <c r="L428" s="766">
        <v>19</v>
      </c>
      <c r="M428" s="768">
        <v>0</v>
      </c>
      <c r="N428" s="138">
        <f t="shared" si="6"/>
        <v>19</v>
      </c>
      <c r="O428" s="141"/>
    </row>
    <row r="429" spans="1:15">
      <c r="A429" s="138" t="s">
        <v>203</v>
      </c>
      <c r="B429" s="138" t="s">
        <v>203</v>
      </c>
      <c r="C429" s="138" t="s">
        <v>567</v>
      </c>
      <c r="D429" s="763">
        <v>2015</v>
      </c>
      <c r="E429" s="138" t="s">
        <v>10</v>
      </c>
      <c r="F429" s="138" t="s">
        <v>6</v>
      </c>
      <c r="G429" s="810" t="s">
        <v>578</v>
      </c>
      <c r="H429" s="765" t="s">
        <v>644</v>
      </c>
      <c r="I429" s="766" t="s">
        <v>798</v>
      </c>
      <c r="J429" s="767" t="s">
        <v>721</v>
      </c>
      <c r="K429" s="767">
        <v>0</v>
      </c>
      <c r="L429" s="766">
        <v>11</v>
      </c>
      <c r="M429" s="768">
        <v>0</v>
      </c>
      <c r="N429" s="138">
        <f t="shared" si="6"/>
        <v>11</v>
      </c>
      <c r="O429" s="141"/>
    </row>
    <row r="430" spans="1:15">
      <c r="A430" s="138" t="s">
        <v>203</v>
      </c>
      <c r="B430" s="138" t="s">
        <v>203</v>
      </c>
      <c r="C430" s="138" t="s">
        <v>567</v>
      </c>
      <c r="D430" s="138">
        <v>2015</v>
      </c>
      <c r="E430" s="138" t="s">
        <v>10</v>
      </c>
      <c r="F430" s="138" t="s">
        <v>6</v>
      </c>
      <c r="G430" s="810" t="s">
        <v>578</v>
      </c>
      <c r="H430" s="765" t="s">
        <v>337</v>
      </c>
      <c r="I430" s="766">
        <v>2</v>
      </c>
      <c r="J430" s="767" t="s">
        <v>721</v>
      </c>
      <c r="K430" s="767">
        <v>0</v>
      </c>
      <c r="L430" s="766">
        <v>92</v>
      </c>
      <c r="M430" s="768">
        <v>0</v>
      </c>
      <c r="N430" s="138">
        <f t="shared" si="6"/>
        <v>92</v>
      </c>
      <c r="O430" s="141"/>
    </row>
    <row r="431" spans="1:15">
      <c r="A431" s="138" t="s">
        <v>203</v>
      </c>
      <c r="B431" s="138" t="s">
        <v>203</v>
      </c>
      <c r="C431" s="138" t="s">
        <v>567</v>
      </c>
      <c r="D431" s="763">
        <v>2015</v>
      </c>
      <c r="E431" s="138" t="s">
        <v>10</v>
      </c>
      <c r="F431" s="138" t="s">
        <v>6</v>
      </c>
      <c r="G431" s="810" t="s">
        <v>578</v>
      </c>
      <c r="H431" s="765" t="s">
        <v>653</v>
      </c>
      <c r="I431" s="766" t="s">
        <v>798</v>
      </c>
      <c r="J431" s="767" t="s">
        <v>721</v>
      </c>
      <c r="K431" s="767">
        <v>0</v>
      </c>
      <c r="L431" s="766">
        <v>147</v>
      </c>
      <c r="M431" s="768">
        <v>0</v>
      </c>
      <c r="N431" s="138">
        <f t="shared" si="6"/>
        <v>147</v>
      </c>
      <c r="O431" s="141"/>
    </row>
    <row r="432" spans="1:15">
      <c r="A432" s="138" t="s">
        <v>203</v>
      </c>
      <c r="B432" s="138" t="s">
        <v>203</v>
      </c>
      <c r="C432" s="138" t="s">
        <v>567</v>
      </c>
      <c r="D432" s="138">
        <v>2015</v>
      </c>
      <c r="E432" s="138" t="s">
        <v>10</v>
      </c>
      <c r="F432" s="138" t="s">
        <v>6</v>
      </c>
      <c r="G432" s="810" t="s">
        <v>578</v>
      </c>
      <c r="H432" s="765" t="s">
        <v>376</v>
      </c>
      <c r="I432" s="766">
        <v>2</v>
      </c>
      <c r="J432" s="767" t="s">
        <v>721</v>
      </c>
      <c r="K432" s="767">
        <v>0</v>
      </c>
      <c r="L432" s="766">
        <v>25</v>
      </c>
      <c r="M432" s="768">
        <v>0</v>
      </c>
      <c r="N432" s="138">
        <f t="shared" si="6"/>
        <v>25</v>
      </c>
      <c r="O432" s="141"/>
    </row>
    <row r="433" spans="1:15">
      <c r="A433" s="138" t="s">
        <v>203</v>
      </c>
      <c r="B433" s="138" t="s">
        <v>203</v>
      </c>
      <c r="C433" s="138" t="s">
        <v>567</v>
      </c>
      <c r="D433" s="763">
        <v>2015</v>
      </c>
      <c r="E433" s="138" t="s">
        <v>10</v>
      </c>
      <c r="F433" s="138" t="s">
        <v>6</v>
      </c>
      <c r="G433" s="810" t="s">
        <v>578</v>
      </c>
      <c r="H433" s="765" t="s">
        <v>379</v>
      </c>
      <c r="I433" s="766">
        <v>1</v>
      </c>
      <c r="J433" s="767" t="s">
        <v>721</v>
      </c>
      <c r="K433" s="767">
        <v>0</v>
      </c>
      <c r="L433" s="766">
        <v>187</v>
      </c>
      <c r="M433" s="768">
        <v>0</v>
      </c>
      <c r="N433" s="138">
        <f t="shared" si="6"/>
        <v>187</v>
      </c>
      <c r="O433" s="141"/>
    </row>
    <row r="434" spans="1:15">
      <c r="A434" s="138" t="s">
        <v>203</v>
      </c>
      <c r="B434" s="138" t="s">
        <v>203</v>
      </c>
      <c r="C434" s="138" t="s">
        <v>567</v>
      </c>
      <c r="D434" s="138">
        <v>2015</v>
      </c>
      <c r="E434" s="138" t="s">
        <v>10</v>
      </c>
      <c r="F434" s="138" t="s">
        <v>6</v>
      </c>
      <c r="G434" s="810" t="s">
        <v>578</v>
      </c>
      <c r="H434" s="765" t="s">
        <v>658</v>
      </c>
      <c r="I434" s="766" t="s">
        <v>798</v>
      </c>
      <c r="J434" s="767" t="s">
        <v>721</v>
      </c>
      <c r="K434" s="767">
        <v>0</v>
      </c>
      <c r="L434" s="766">
        <v>4</v>
      </c>
      <c r="M434" s="768">
        <v>0</v>
      </c>
      <c r="N434" s="138">
        <f t="shared" si="6"/>
        <v>4</v>
      </c>
      <c r="O434" s="141"/>
    </row>
    <row r="435" spans="1:15">
      <c r="A435" s="138" t="s">
        <v>203</v>
      </c>
      <c r="B435" s="138" t="s">
        <v>203</v>
      </c>
      <c r="C435" s="138" t="s">
        <v>567</v>
      </c>
      <c r="D435" s="763">
        <v>2015</v>
      </c>
      <c r="E435" s="138" t="s">
        <v>10</v>
      </c>
      <c r="F435" s="138" t="s">
        <v>6</v>
      </c>
      <c r="G435" s="810" t="s">
        <v>578</v>
      </c>
      <c r="H435" s="765" t="s">
        <v>391</v>
      </c>
      <c r="I435" s="734" t="s">
        <v>798</v>
      </c>
      <c r="J435" s="767" t="s">
        <v>721</v>
      </c>
      <c r="K435" s="767">
        <v>0</v>
      </c>
      <c r="L435" s="766">
        <v>19</v>
      </c>
      <c r="M435" s="768">
        <v>0</v>
      </c>
      <c r="N435" s="138">
        <f t="shared" si="6"/>
        <v>19</v>
      </c>
      <c r="O435" s="141"/>
    </row>
    <row r="436" spans="1:15">
      <c r="A436" s="138" t="s">
        <v>203</v>
      </c>
      <c r="B436" s="138" t="s">
        <v>203</v>
      </c>
      <c r="C436" s="138" t="s">
        <v>567</v>
      </c>
      <c r="D436" s="138">
        <v>2015</v>
      </c>
      <c r="E436" s="138" t="s">
        <v>10</v>
      </c>
      <c r="F436" s="138" t="s">
        <v>6</v>
      </c>
      <c r="G436" s="810" t="s">
        <v>578</v>
      </c>
      <c r="H436" s="765" t="s">
        <v>427</v>
      </c>
      <c r="I436" s="766">
        <v>2</v>
      </c>
      <c r="J436" s="767" t="s">
        <v>721</v>
      </c>
      <c r="K436" s="767">
        <v>0</v>
      </c>
      <c r="L436" s="766">
        <v>61</v>
      </c>
      <c r="M436" s="768">
        <v>0</v>
      </c>
      <c r="N436" s="138">
        <f t="shared" si="6"/>
        <v>61</v>
      </c>
      <c r="O436" s="141"/>
    </row>
    <row r="437" spans="1:15">
      <c r="A437" s="138" t="s">
        <v>203</v>
      </c>
      <c r="B437" s="138" t="s">
        <v>203</v>
      </c>
      <c r="C437" s="138" t="s">
        <v>567</v>
      </c>
      <c r="D437" s="763">
        <v>2015</v>
      </c>
      <c r="E437" s="138" t="s">
        <v>10</v>
      </c>
      <c r="F437" s="138" t="s">
        <v>6</v>
      </c>
      <c r="G437" s="810" t="s">
        <v>578</v>
      </c>
      <c r="H437" s="765" t="s">
        <v>430</v>
      </c>
      <c r="I437" s="766">
        <v>2</v>
      </c>
      <c r="J437" s="767" t="s">
        <v>721</v>
      </c>
      <c r="K437" s="767">
        <v>0</v>
      </c>
      <c r="L437" s="766">
        <v>297</v>
      </c>
      <c r="M437" s="768">
        <v>0</v>
      </c>
      <c r="N437" s="138">
        <f t="shared" si="6"/>
        <v>297</v>
      </c>
      <c r="O437" s="141"/>
    </row>
    <row r="438" spans="1:15">
      <c r="A438" s="138" t="s">
        <v>203</v>
      </c>
      <c r="B438" s="138" t="s">
        <v>203</v>
      </c>
      <c r="C438" s="138" t="s">
        <v>567</v>
      </c>
      <c r="D438" s="138">
        <v>2015</v>
      </c>
      <c r="E438" s="138" t="s">
        <v>229</v>
      </c>
      <c r="F438" s="138" t="s">
        <v>132</v>
      </c>
      <c r="G438" s="1300" t="s">
        <v>611</v>
      </c>
      <c r="H438" s="765" t="s">
        <v>290</v>
      </c>
      <c r="I438" s="766" t="s">
        <v>798</v>
      </c>
      <c r="J438" s="767" t="s">
        <v>723</v>
      </c>
      <c r="K438" s="767">
        <v>0</v>
      </c>
      <c r="L438" s="766">
        <v>0</v>
      </c>
      <c r="M438" s="768">
        <v>56</v>
      </c>
      <c r="N438" s="138">
        <v>56</v>
      </c>
      <c r="O438" s="779" t="s">
        <v>1112</v>
      </c>
    </row>
    <row r="439" spans="1:15">
      <c r="A439" s="138" t="s">
        <v>203</v>
      </c>
      <c r="B439" s="138" t="s">
        <v>203</v>
      </c>
      <c r="C439" s="138" t="s">
        <v>567</v>
      </c>
      <c r="D439" s="763">
        <v>2015</v>
      </c>
      <c r="E439" s="138" t="s">
        <v>229</v>
      </c>
      <c r="F439" s="138" t="s">
        <v>233</v>
      </c>
      <c r="G439" s="1300" t="s">
        <v>615</v>
      </c>
      <c r="H439" s="765" t="s">
        <v>290</v>
      </c>
      <c r="I439" s="766" t="s">
        <v>798</v>
      </c>
      <c r="J439" s="767" t="s">
        <v>723</v>
      </c>
      <c r="K439" s="767">
        <v>0</v>
      </c>
      <c r="L439" s="766">
        <v>0</v>
      </c>
      <c r="M439" s="768">
        <v>23</v>
      </c>
      <c r="N439" s="138">
        <v>23</v>
      </c>
      <c r="O439" s="141"/>
    </row>
    <row r="440" spans="1:15">
      <c r="A440" s="138" t="s">
        <v>203</v>
      </c>
      <c r="B440" s="138" t="s">
        <v>203</v>
      </c>
      <c r="C440" s="138" t="s">
        <v>567</v>
      </c>
      <c r="D440" s="138">
        <v>2015</v>
      </c>
      <c r="E440" s="138" t="s">
        <v>229</v>
      </c>
      <c r="F440" s="138" t="s">
        <v>132</v>
      </c>
      <c r="G440" s="1300" t="s">
        <v>611</v>
      </c>
      <c r="H440" s="765" t="s">
        <v>291</v>
      </c>
      <c r="I440" s="766" t="s">
        <v>798</v>
      </c>
      <c r="J440" s="767" t="s">
        <v>723</v>
      </c>
      <c r="K440" s="767">
        <v>1</v>
      </c>
      <c r="L440" s="766">
        <v>0</v>
      </c>
      <c r="M440" s="768">
        <v>0</v>
      </c>
      <c r="N440" s="138">
        <v>1</v>
      </c>
      <c r="O440" s="779" t="s">
        <v>1112</v>
      </c>
    </row>
    <row r="441" spans="1:15">
      <c r="A441" s="138" t="s">
        <v>203</v>
      </c>
      <c r="B441" s="138" t="s">
        <v>203</v>
      </c>
      <c r="C441" s="138" t="s">
        <v>567</v>
      </c>
      <c r="D441" s="763">
        <v>2015</v>
      </c>
      <c r="E441" s="138" t="s">
        <v>229</v>
      </c>
      <c r="F441" s="138" t="s">
        <v>132</v>
      </c>
      <c r="G441" s="1300" t="s">
        <v>611</v>
      </c>
      <c r="H441" s="765" t="s">
        <v>299</v>
      </c>
      <c r="I441" s="766">
        <v>2</v>
      </c>
      <c r="J441" s="767" t="s">
        <v>723</v>
      </c>
      <c r="K441" s="767">
        <v>0</v>
      </c>
      <c r="L441" s="766">
        <v>0</v>
      </c>
      <c r="M441" s="768">
        <v>1</v>
      </c>
      <c r="N441" s="138">
        <v>1</v>
      </c>
      <c r="O441" s="779" t="s">
        <v>1112</v>
      </c>
    </row>
    <row r="442" spans="1:15">
      <c r="A442" s="138" t="s">
        <v>203</v>
      </c>
      <c r="B442" s="138" t="s">
        <v>203</v>
      </c>
      <c r="C442" s="138" t="s">
        <v>567</v>
      </c>
      <c r="D442" s="138">
        <v>2015</v>
      </c>
      <c r="E442" s="138" t="s">
        <v>229</v>
      </c>
      <c r="F442" s="138" t="s">
        <v>233</v>
      </c>
      <c r="G442" s="1300" t="s">
        <v>615</v>
      </c>
      <c r="H442" s="765" t="s">
        <v>299</v>
      </c>
      <c r="I442" s="766">
        <v>2</v>
      </c>
      <c r="J442" s="767" t="s">
        <v>723</v>
      </c>
      <c r="K442" s="767">
        <v>0</v>
      </c>
      <c r="L442" s="766">
        <v>0</v>
      </c>
      <c r="M442" s="768">
        <v>1</v>
      </c>
      <c r="N442" s="138">
        <v>1</v>
      </c>
      <c r="O442" s="141"/>
    </row>
    <row r="443" spans="1:15">
      <c r="A443" s="138" t="s">
        <v>203</v>
      </c>
      <c r="B443" s="138" t="s">
        <v>203</v>
      </c>
      <c r="C443" s="138" t="s">
        <v>567</v>
      </c>
      <c r="D443" s="763">
        <v>2015</v>
      </c>
      <c r="E443" s="138" t="s">
        <v>10</v>
      </c>
      <c r="F443" s="138" t="s">
        <v>6</v>
      </c>
      <c r="G443" s="1300" t="s">
        <v>578</v>
      </c>
      <c r="H443" s="765" t="s">
        <v>670</v>
      </c>
      <c r="I443" s="766" t="s">
        <v>798</v>
      </c>
      <c r="J443" s="767" t="s">
        <v>723</v>
      </c>
      <c r="K443" s="767">
        <v>0</v>
      </c>
      <c r="L443" s="766">
        <v>41</v>
      </c>
      <c r="M443" s="768">
        <v>0</v>
      </c>
      <c r="N443" s="138">
        <f>K443+L443+M443</f>
        <v>41</v>
      </c>
      <c r="O443" s="141"/>
    </row>
    <row r="444" spans="1:15">
      <c r="A444" s="138" t="s">
        <v>203</v>
      </c>
      <c r="B444" s="138" t="s">
        <v>203</v>
      </c>
      <c r="C444" s="138" t="s">
        <v>567</v>
      </c>
      <c r="D444" s="138">
        <v>2015</v>
      </c>
      <c r="E444" s="138" t="s">
        <v>229</v>
      </c>
      <c r="F444" s="138" t="s">
        <v>132</v>
      </c>
      <c r="G444" s="1300" t="s">
        <v>611</v>
      </c>
      <c r="H444" s="765" t="s">
        <v>302</v>
      </c>
      <c r="I444" s="766">
        <v>1</v>
      </c>
      <c r="J444" s="767" t="s">
        <v>723</v>
      </c>
      <c r="K444" s="767">
        <v>0</v>
      </c>
      <c r="L444" s="766">
        <v>0</v>
      </c>
      <c r="M444" s="768">
        <v>24</v>
      </c>
      <c r="N444" s="138">
        <v>24</v>
      </c>
      <c r="O444" s="779" t="s">
        <v>1112</v>
      </c>
    </row>
    <row r="445" spans="1:15">
      <c r="A445" s="138" t="s">
        <v>203</v>
      </c>
      <c r="B445" s="138" t="s">
        <v>203</v>
      </c>
      <c r="C445" s="138" t="s">
        <v>567</v>
      </c>
      <c r="D445" s="763">
        <v>2015</v>
      </c>
      <c r="E445" s="138" t="s">
        <v>229</v>
      </c>
      <c r="F445" s="138" t="s">
        <v>132</v>
      </c>
      <c r="G445" s="1300" t="s">
        <v>611</v>
      </c>
      <c r="H445" s="765" t="s">
        <v>315</v>
      </c>
      <c r="I445" s="766" t="s">
        <v>798</v>
      </c>
      <c r="J445" s="767" t="s">
        <v>723</v>
      </c>
      <c r="K445" s="767">
        <v>357</v>
      </c>
      <c r="L445" s="766">
        <v>1</v>
      </c>
      <c r="M445" s="768">
        <v>10</v>
      </c>
      <c r="N445" s="138">
        <v>368</v>
      </c>
      <c r="O445" s="779" t="s">
        <v>1112</v>
      </c>
    </row>
    <row r="446" spans="1:15">
      <c r="A446" s="138" t="s">
        <v>203</v>
      </c>
      <c r="B446" s="138" t="s">
        <v>203</v>
      </c>
      <c r="C446" s="138" t="s">
        <v>567</v>
      </c>
      <c r="D446" s="138">
        <v>2015</v>
      </c>
      <c r="E446" s="138" t="s">
        <v>229</v>
      </c>
      <c r="F446" s="138" t="s">
        <v>233</v>
      </c>
      <c r="G446" s="1300" t="s">
        <v>615</v>
      </c>
      <c r="H446" s="765" t="s">
        <v>315</v>
      </c>
      <c r="I446" s="766" t="s">
        <v>798</v>
      </c>
      <c r="J446" s="767" t="s">
        <v>723</v>
      </c>
      <c r="K446" s="767">
        <v>491</v>
      </c>
      <c r="L446" s="766">
        <v>0</v>
      </c>
      <c r="M446" s="768">
        <v>42</v>
      </c>
      <c r="N446" s="138">
        <v>533</v>
      </c>
      <c r="O446" s="141"/>
    </row>
    <row r="447" spans="1:15">
      <c r="A447" s="138" t="s">
        <v>203</v>
      </c>
      <c r="B447" s="138" t="s">
        <v>203</v>
      </c>
      <c r="C447" s="138" t="s">
        <v>567</v>
      </c>
      <c r="D447" s="763">
        <v>2015</v>
      </c>
      <c r="E447" s="138" t="s">
        <v>10</v>
      </c>
      <c r="F447" s="138" t="s">
        <v>6</v>
      </c>
      <c r="G447" s="1300" t="s">
        <v>578</v>
      </c>
      <c r="H447" s="765" t="s">
        <v>344</v>
      </c>
      <c r="I447" s="766">
        <v>1</v>
      </c>
      <c r="J447" s="767" t="s">
        <v>723</v>
      </c>
      <c r="K447" s="767">
        <v>0</v>
      </c>
      <c r="L447" s="766">
        <v>4</v>
      </c>
      <c r="M447" s="768">
        <v>0</v>
      </c>
      <c r="N447" s="138">
        <f>K447+L447+M447</f>
        <v>4</v>
      </c>
      <c r="O447" s="141"/>
    </row>
    <row r="448" spans="1:15">
      <c r="A448" s="138" t="s">
        <v>203</v>
      </c>
      <c r="B448" s="138" t="s">
        <v>203</v>
      </c>
      <c r="C448" s="138" t="s">
        <v>567</v>
      </c>
      <c r="D448" s="138">
        <v>2015</v>
      </c>
      <c r="E448" s="138" t="s">
        <v>229</v>
      </c>
      <c r="F448" s="138" t="s">
        <v>132</v>
      </c>
      <c r="G448" s="1300" t="s">
        <v>611</v>
      </c>
      <c r="H448" s="765" t="s">
        <v>344</v>
      </c>
      <c r="I448" s="766">
        <v>1</v>
      </c>
      <c r="J448" s="767" t="s">
        <v>723</v>
      </c>
      <c r="K448" s="767">
        <v>136</v>
      </c>
      <c r="L448" s="766">
        <v>214</v>
      </c>
      <c r="M448" s="768">
        <v>0</v>
      </c>
      <c r="N448" s="138">
        <v>350</v>
      </c>
      <c r="O448" s="779" t="s">
        <v>1112</v>
      </c>
    </row>
    <row r="449" spans="1:19">
      <c r="A449" s="138" t="s">
        <v>203</v>
      </c>
      <c r="B449" s="138" t="s">
        <v>203</v>
      </c>
      <c r="C449" s="138" t="s">
        <v>567</v>
      </c>
      <c r="D449" s="763">
        <v>2015</v>
      </c>
      <c r="E449" s="138" t="s">
        <v>229</v>
      </c>
      <c r="F449" s="138" t="s">
        <v>233</v>
      </c>
      <c r="G449" s="1300" t="s">
        <v>615</v>
      </c>
      <c r="H449" s="765" t="s">
        <v>344</v>
      </c>
      <c r="I449" s="766">
        <v>1</v>
      </c>
      <c r="J449" s="767" t="s">
        <v>723</v>
      </c>
      <c r="K449" s="767">
        <v>553</v>
      </c>
      <c r="L449" s="766">
        <v>0</v>
      </c>
      <c r="M449" s="768">
        <v>45</v>
      </c>
      <c r="N449" s="138">
        <v>598</v>
      </c>
      <c r="O449" s="141"/>
    </row>
    <row r="450" spans="1:19">
      <c r="A450" s="138" t="s">
        <v>203</v>
      </c>
      <c r="B450" s="138" t="s">
        <v>203</v>
      </c>
      <c r="C450" s="138" t="s">
        <v>567</v>
      </c>
      <c r="D450" s="138">
        <v>2015</v>
      </c>
      <c r="E450" s="138" t="s">
        <v>229</v>
      </c>
      <c r="F450" s="138" t="s">
        <v>132</v>
      </c>
      <c r="G450" s="1300" t="s">
        <v>611</v>
      </c>
      <c r="H450" s="765" t="s">
        <v>345</v>
      </c>
      <c r="I450" s="766">
        <v>1</v>
      </c>
      <c r="J450" s="767" t="s">
        <v>723</v>
      </c>
      <c r="K450" s="767">
        <v>3</v>
      </c>
      <c r="L450" s="766">
        <v>0</v>
      </c>
      <c r="M450" s="768">
        <v>0</v>
      </c>
      <c r="N450" s="138">
        <v>3</v>
      </c>
      <c r="O450" s="779" t="s">
        <v>1112</v>
      </c>
    </row>
    <row r="451" spans="1:19">
      <c r="A451" s="138" t="s">
        <v>203</v>
      </c>
      <c r="B451" s="138" t="s">
        <v>203</v>
      </c>
      <c r="C451" s="138" t="s">
        <v>567</v>
      </c>
      <c r="D451" s="763">
        <v>2015</v>
      </c>
      <c r="E451" s="138" t="s">
        <v>229</v>
      </c>
      <c r="F451" s="138" t="s">
        <v>233</v>
      </c>
      <c r="G451" s="1300" t="s">
        <v>615</v>
      </c>
      <c r="H451" s="765" t="s">
        <v>345</v>
      </c>
      <c r="I451" s="766">
        <v>1</v>
      </c>
      <c r="J451" s="767" t="s">
        <v>723</v>
      </c>
      <c r="K451" s="767">
        <v>0</v>
      </c>
      <c r="L451" s="766">
        <v>0</v>
      </c>
      <c r="M451" s="768">
        <v>1</v>
      </c>
      <c r="N451" s="138">
        <v>1</v>
      </c>
      <c r="O451" s="141"/>
    </row>
    <row r="452" spans="1:19">
      <c r="A452" s="138" t="s">
        <v>203</v>
      </c>
      <c r="B452" s="138" t="s">
        <v>203</v>
      </c>
      <c r="C452" s="138" t="s">
        <v>567</v>
      </c>
      <c r="D452" s="138">
        <v>2015</v>
      </c>
      <c r="E452" s="138" t="s">
        <v>229</v>
      </c>
      <c r="F452" s="138" t="s">
        <v>132</v>
      </c>
      <c r="G452" s="1300" t="s">
        <v>611</v>
      </c>
      <c r="H452" s="765" t="s">
        <v>346</v>
      </c>
      <c r="I452" s="766">
        <v>1</v>
      </c>
      <c r="J452" s="767" t="s">
        <v>723</v>
      </c>
      <c r="K452" s="767">
        <v>0</v>
      </c>
      <c r="L452" s="766">
        <v>0</v>
      </c>
      <c r="M452" s="768">
        <v>9</v>
      </c>
      <c r="N452" s="138">
        <v>9</v>
      </c>
      <c r="O452" s="779" t="s">
        <v>1112</v>
      </c>
      <c r="S452" s="883"/>
    </row>
    <row r="453" spans="1:19">
      <c r="A453" s="138" t="s">
        <v>203</v>
      </c>
      <c r="B453" s="138" t="s">
        <v>203</v>
      </c>
      <c r="C453" s="138" t="s">
        <v>567</v>
      </c>
      <c r="D453" s="763">
        <v>2015</v>
      </c>
      <c r="E453" s="138" t="s">
        <v>229</v>
      </c>
      <c r="F453" s="138" t="s">
        <v>233</v>
      </c>
      <c r="G453" s="1300" t="s">
        <v>615</v>
      </c>
      <c r="H453" s="765" t="s">
        <v>346</v>
      </c>
      <c r="I453" s="766">
        <v>1</v>
      </c>
      <c r="J453" s="767" t="s">
        <v>723</v>
      </c>
      <c r="K453" s="767">
        <v>0</v>
      </c>
      <c r="L453" s="766">
        <v>0</v>
      </c>
      <c r="M453" s="768">
        <v>111</v>
      </c>
      <c r="N453" s="138">
        <v>111</v>
      </c>
      <c r="O453" s="141"/>
    </row>
    <row r="454" spans="1:19">
      <c r="A454" s="138" t="s">
        <v>203</v>
      </c>
      <c r="B454" s="138" t="s">
        <v>203</v>
      </c>
      <c r="C454" s="138" t="s">
        <v>567</v>
      </c>
      <c r="D454" s="138">
        <v>2015</v>
      </c>
      <c r="E454" s="138" t="s">
        <v>229</v>
      </c>
      <c r="F454" s="138" t="s">
        <v>132</v>
      </c>
      <c r="G454" s="1300" t="s">
        <v>611</v>
      </c>
      <c r="H454" s="765" t="s">
        <v>391</v>
      </c>
      <c r="I454" s="766" t="s">
        <v>798</v>
      </c>
      <c r="J454" s="767" t="s">
        <v>723</v>
      </c>
      <c r="K454" s="767">
        <v>3</v>
      </c>
      <c r="L454" s="766">
        <v>0</v>
      </c>
      <c r="M454" s="768">
        <v>0</v>
      </c>
      <c r="N454" s="138">
        <v>3</v>
      </c>
      <c r="O454" s="779" t="s">
        <v>1112</v>
      </c>
    </row>
    <row r="455" spans="1:19">
      <c r="A455" s="138" t="s">
        <v>203</v>
      </c>
      <c r="B455" s="138" t="s">
        <v>203</v>
      </c>
      <c r="C455" s="138" t="s">
        <v>567</v>
      </c>
      <c r="D455" s="763">
        <v>2015</v>
      </c>
      <c r="E455" s="138" t="s">
        <v>229</v>
      </c>
      <c r="F455" s="138" t="s">
        <v>132</v>
      </c>
      <c r="G455" s="1300" t="s">
        <v>611</v>
      </c>
      <c r="H455" s="765" t="s">
        <v>392</v>
      </c>
      <c r="I455" s="766">
        <v>1</v>
      </c>
      <c r="J455" s="767" t="s">
        <v>723</v>
      </c>
      <c r="K455" s="767">
        <v>9218</v>
      </c>
      <c r="L455" s="766">
        <v>462</v>
      </c>
      <c r="M455" s="768">
        <v>3</v>
      </c>
      <c r="N455" s="138">
        <v>9683</v>
      </c>
      <c r="O455" s="779" t="s">
        <v>1112</v>
      </c>
    </row>
    <row r="456" spans="1:19">
      <c r="A456" s="138" t="s">
        <v>203</v>
      </c>
      <c r="B456" s="138" t="s">
        <v>203</v>
      </c>
      <c r="C456" s="138" t="s">
        <v>567</v>
      </c>
      <c r="D456" s="138">
        <v>2015</v>
      </c>
      <c r="E456" s="138" t="s">
        <v>229</v>
      </c>
      <c r="F456" s="138" t="s">
        <v>233</v>
      </c>
      <c r="G456" s="1300" t="s">
        <v>615</v>
      </c>
      <c r="H456" s="765" t="s">
        <v>392</v>
      </c>
      <c r="I456" s="766">
        <v>1</v>
      </c>
      <c r="J456" s="767" t="s">
        <v>723</v>
      </c>
      <c r="K456" s="767">
        <v>2263</v>
      </c>
      <c r="L456" s="766">
        <v>0</v>
      </c>
      <c r="M456" s="768">
        <v>75</v>
      </c>
      <c r="N456" s="138">
        <v>2338</v>
      </c>
      <c r="O456" s="141"/>
    </row>
    <row r="457" spans="1:19">
      <c r="A457" s="138" t="s">
        <v>203</v>
      </c>
      <c r="B457" s="138" t="s">
        <v>203</v>
      </c>
      <c r="C457" s="138" t="s">
        <v>567</v>
      </c>
      <c r="D457" s="763">
        <v>2015</v>
      </c>
      <c r="E457" s="138" t="s">
        <v>229</v>
      </c>
      <c r="F457" s="138" t="s">
        <v>132</v>
      </c>
      <c r="G457" s="1300" t="s">
        <v>611</v>
      </c>
      <c r="H457" s="765" t="s">
        <v>434</v>
      </c>
      <c r="I457" s="766" t="s">
        <v>798</v>
      </c>
      <c r="J457" s="767" t="s">
        <v>723</v>
      </c>
      <c r="K457" s="767">
        <v>0</v>
      </c>
      <c r="L457" s="766">
        <v>0</v>
      </c>
      <c r="M457" s="768">
        <v>33</v>
      </c>
      <c r="N457" s="138">
        <v>33</v>
      </c>
      <c r="O457" s="779" t="s">
        <v>1112</v>
      </c>
    </row>
    <row r="458" spans="1:19">
      <c r="A458" s="138" t="s">
        <v>203</v>
      </c>
      <c r="B458" s="138" t="s">
        <v>203</v>
      </c>
      <c r="C458" s="138" t="s">
        <v>567</v>
      </c>
      <c r="D458" s="138">
        <v>2015</v>
      </c>
      <c r="E458" s="138" t="s">
        <v>229</v>
      </c>
      <c r="F458" s="138" t="s">
        <v>233</v>
      </c>
      <c r="G458" s="1300" t="s">
        <v>615</v>
      </c>
      <c r="H458" s="765" t="s">
        <v>434</v>
      </c>
      <c r="I458" s="766" t="s">
        <v>798</v>
      </c>
      <c r="J458" s="767" t="s">
        <v>723</v>
      </c>
      <c r="K458" s="767">
        <v>0</v>
      </c>
      <c r="L458" s="766">
        <v>0</v>
      </c>
      <c r="M458" s="768">
        <v>5</v>
      </c>
      <c r="N458" s="138">
        <v>5</v>
      </c>
      <c r="O458" s="141"/>
    </row>
    <row r="459" spans="1:19">
      <c r="A459" s="138" t="s">
        <v>203</v>
      </c>
      <c r="B459" s="138" t="s">
        <v>203</v>
      </c>
      <c r="C459" s="138" t="s">
        <v>567</v>
      </c>
      <c r="D459" s="763">
        <v>2015</v>
      </c>
      <c r="E459" s="138" t="s">
        <v>10</v>
      </c>
      <c r="F459" s="138" t="s">
        <v>6</v>
      </c>
      <c r="G459" s="1300" t="s">
        <v>578</v>
      </c>
      <c r="H459" s="765" t="s">
        <v>445</v>
      </c>
      <c r="I459" s="766" t="s">
        <v>798</v>
      </c>
      <c r="J459" s="767" t="s">
        <v>723</v>
      </c>
      <c r="K459" s="767">
        <v>0</v>
      </c>
      <c r="L459" s="766">
        <v>1</v>
      </c>
      <c r="M459" s="768">
        <v>0</v>
      </c>
      <c r="N459" s="138">
        <f>K459+L459+M459</f>
        <v>1</v>
      </c>
      <c r="O459" s="141"/>
    </row>
    <row r="460" spans="1:19">
      <c r="A460" s="138" t="s">
        <v>203</v>
      </c>
      <c r="B460" s="138" t="s">
        <v>203</v>
      </c>
      <c r="C460" s="138" t="s">
        <v>567</v>
      </c>
      <c r="D460" s="138">
        <v>2015</v>
      </c>
      <c r="E460" s="138" t="s">
        <v>229</v>
      </c>
      <c r="F460" s="138" t="s">
        <v>132</v>
      </c>
      <c r="G460" s="1300" t="s">
        <v>611</v>
      </c>
      <c r="H460" s="765" t="s">
        <v>445</v>
      </c>
      <c r="I460" s="766">
        <v>1</v>
      </c>
      <c r="J460" s="767" t="s">
        <v>723</v>
      </c>
      <c r="K460" s="767">
        <v>11</v>
      </c>
      <c r="L460" s="766">
        <v>18</v>
      </c>
      <c r="M460" s="768">
        <v>0</v>
      </c>
      <c r="N460" s="138">
        <v>29</v>
      </c>
      <c r="O460" s="779" t="s">
        <v>1112</v>
      </c>
    </row>
    <row r="461" spans="1:19">
      <c r="A461" s="138" t="s">
        <v>203</v>
      </c>
      <c r="B461" s="138" t="s">
        <v>203</v>
      </c>
      <c r="C461" s="138" t="s">
        <v>567</v>
      </c>
      <c r="D461" s="763">
        <v>2015</v>
      </c>
      <c r="E461" s="138" t="s">
        <v>229</v>
      </c>
      <c r="F461" s="138" t="s">
        <v>233</v>
      </c>
      <c r="G461" s="1300" t="s">
        <v>615</v>
      </c>
      <c r="H461" s="765" t="s">
        <v>445</v>
      </c>
      <c r="I461" s="766">
        <v>1</v>
      </c>
      <c r="J461" s="767" t="s">
        <v>723</v>
      </c>
      <c r="K461" s="767">
        <v>181</v>
      </c>
      <c r="L461" s="766">
        <v>0</v>
      </c>
      <c r="M461" s="768">
        <v>3</v>
      </c>
      <c r="N461" s="138">
        <v>184</v>
      </c>
      <c r="O461" s="141"/>
    </row>
    <row r="462" spans="1:19">
      <c r="A462" s="138" t="s">
        <v>203</v>
      </c>
      <c r="B462" s="138" t="s">
        <v>203</v>
      </c>
      <c r="C462" s="138" t="s">
        <v>567</v>
      </c>
      <c r="D462" s="138">
        <v>2015</v>
      </c>
      <c r="E462" s="138" t="s">
        <v>229</v>
      </c>
      <c r="F462" s="138" t="s">
        <v>132</v>
      </c>
      <c r="G462" s="1300" t="s">
        <v>611</v>
      </c>
      <c r="H462" s="765" t="s">
        <v>444</v>
      </c>
      <c r="I462" s="766">
        <v>1</v>
      </c>
      <c r="J462" s="767" t="s">
        <v>723</v>
      </c>
      <c r="K462" s="767">
        <v>312</v>
      </c>
      <c r="L462" s="766">
        <v>0</v>
      </c>
      <c r="M462" s="768">
        <v>0</v>
      </c>
      <c r="N462" s="138">
        <v>312</v>
      </c>
      <c r="O462" s="779" t="s">
        <v>1112</v>
      </c>
    </row>
    <row r="463" spans="1:19">
      <c r="A463" s="138" t="s">
        <v>203</v>
      </c>
      <c r="B463" s="138" t="s">
        <v>203</v>
      </c>
      <c r="C463" s="138" t="s">
        <v>567</v>
      </c>
      <c r="D463" s="763">
        <v>2015</v>
      </c>
      <c r="E463" s="138" t="s">
        <v>229</v>
      </c>
      <c r="F463" s="138" t="s">
        <v>233</v>
      </c>
      <c r="G463" s="1300" t="s">
        <v>615</v>
      </c>
      <c r="H463" s="765" t="s">
        <v>444</v>
      </c>
      <c r="I463" s="766">
        <v>1</v>
      </c>
      <c r="J463" s="767" t="s">
        <v>723</v>
      </c>
      <c r="K463" s="767">
        <v>84</v>
      </c>
      <c r="L463" s="766">
        <v>0</v>
      </c>
      <c r="M463" s="768">
        <v>1</v>
      </c>
      <c r="N463" s="138">
        <v>85</v>
      </c>
      <c r="O463" s="141"/>
    </row>
    <row r="464" spans="1:19">
      <c r="A464" s="138" t="s">
        <v>203</v>
      </c>
      <c r="B464" s="138" t="s">
        <v>203</v>
      </c>
      <c r="C464" s="138" t="s">
        <v>567</v>
      </c>
      <c r="D464" s="138">
        <v>2015</v>
      </c>
      <c r="E464" s="138" t="s">
        <v>10</v>
      </c>
      <c r="F464" s="138" t="s">
        <v>6</v>
      </c>
      <c r="G464" s="1300" t="s">
        <v>578</v>
      </c>
      <c r="H464" s="765" t="s">
        <v>446</v>
      </c>
      <c r="I464" s="766" t="s">
        <v>798</v>
      </c>
      <c r="J464" s="767" t="s">
        <v>723</v>
      </c>
      <c r="K464" s="767">
        <v>0</v>
      </c>
      <c r="L464" s="766">
        <v>11</v>
      </c>
      <c r="M464" s="768">
        <v>0</v>
      </c>
      <c r="N464" s="138">
        <f>K464+L464+M464</f>
        <v>11</v>
      </c>
      <c r="O464" s="141"/>
    </row>
    <row r="465" spans="1:15">
      <c r="A465" s="138" t="s">
        <v>203</v>
      </c>
      <c r="B465" s="138" t="s">
        <v>203</v>
      </c>
      <c r="C465" s="138" t="s">
        <v>567</v>
      </c>
      <c r="D465" s="763">
        <v>2015</v>
      </c>
      <c r="E465" s="138" t="s">
        <v>229</v>
      </c>
      <c r="F465" s="138" t="s">
        <v>132</v>
      </c>
      <c r="G465" s="1300" t="s">
        <v>611</v>
      </c>
      <c r="H465" s="765" t="s">
        <v>446</v>
      </c>
      <c r="I465" s="766">
        <v>1</v>
      </c>
      <c r="J465" s="767" t="s">
        <v>723</v>
      </c>
      <c r="K465" s="767">
        <v>309</v>
      </c>
      <c r="L465" s="766">
        <v>35</v>
      </c>
      <c r="M465" s="768">
        <v>3</v>
      </c>
      <c r="N465" s="138">
        <v>347</v>
      </c>
      <c r="O465" s="779" t="s">
        <v>1112</v>
      </c>
    </row>
    <row r="466" spans="1:15">
      <c r="A466" s="138" t="s">
        <v>203</v>
      </c>
      <c r="B466" s="138" t="s">
        <v>203</v>
      </c>
      <c r="C466" s="138" t="s">
        <v>567</v>
      </c>
      <c r="D466" s="138">
        <v>2015</v>
      </c>
      <c r="E466" s="138" t="s">
        <v>229</v>
      </c>
      <c r="F466" s="138" t="s">
        <v>233</v>
      </c>
      <c r="G466" s="1300" t="s">
        <v>615</v>
      </c>
      <c r="H466" s="765" t="s">
        <v>446</v>
      </c>
      <c r="I466" s="766">
        <v>1</v>
      </c>
      <c r="J466" s="767" t="s">
        <v>723</v>
      </c>
      <c r="K466" s="767">
        <v>832</v>
      </c>
      <c r="L466" s="766">
        <v>0</v>
      </c>
      <c r="M466" s="768">
        <v>4</v>
      </c>
      <c r="N466" s="138">
        <v>836</v>
      </c>
      <c r="O466" s="141"/>
    </row>
    <row r="467" spans="1:15">
      <c r="A467" s="138" t="s">
        <v>203</v>
      </c>
      <c r="B467" s="138" t="s">
        <v>203</v>
      </c>
      <c r="C467" s="138" t="s">
        <v>567</v>
      </c>
      <c r="D467" s="763">
        <v>2015</v>
      </c>
      <c r="E467" s="138" t="s">
        <v>10</v>
      </c>
      <c r="F467" s="138" t="s">
        <v>6</v>
      </c>
      <c r="G467" s="1300" t="s">
        <v>578</v>
      </c>
      <c r="H467" s="765" t="s">
        <v>447</v>
      </c>
      <c r="I467" s="766" t="s">
        <v>798</v>
      </c>
      <c r="J467" s="767" t="s">
        <v>723</v>
      </c>
      <c r="K467" s="767">
        <v>0</v>
      </c>
      <c r="L467" s="766">
        <v>3</v>
      </c>
      <c r="M467" s="768">
        <v>0</v>
      </c>
      <c r="N467" s="138">
        <f>K467+L467+M467</f>
        <v>3</v>
      </c>
      <c r="O467" s="141"/>
    </row>
    <row r="468" spans="1:15">
      <c r="A468" s="138" t="s">
        <v>203</v>
      </c>
      <c r="B468" s="138" t="s">
        <v>203</v>
      </c>
      <c r="C468" s="138" t="s">
        <v>567</v>
      </c>
      <c r="D468" s="138">
        <v>2015</v>
      </c>
      <c r="E468" s="138" t="s">
        <v>229</v>
      </c>
      <c r="F468" s="138" t="s">
        <v>132</v>
      </c>
      <c r="G468" s="1300" t="s">
        <v>611</v>
      </c>
      <c r="H468" s="765" t="s">
        <v>447</v>
      </c>
      <c r="I468" s="766">
        <v>1</v>
      </c>
      <c r="J468" s="767" t="s">
        <v>723</v>
      </c>
      <c r="K468" s="767">
        <v>33</v>
      </c>
      <c r="L468" s="766">
        <v>24</v>
      </c>
      <c r="M468" s="768">
        <v>0</v>
      </c>
      <c r="N468" s="138">
        <v>57</v>
      </c>
      <c r="O468" s="779" t="s">
        <v>1112</v>
      </c>
    </row>
    <row r="469" spans="1:15">
      <c r="A469" s="138" t="s">
        <v>203</v>
      </c>
      <c r="B469" s="138" t="s">
        <v>203</v>
      </c>
      <c r="C469" s="138" t="s">
        <v>567</v>
      </c>
      <c r="D469" s="763">
        <v>2015</v>
      </c>
      <c r="E469" s="138" t="s">
        <v>10</v>
      </c>
      <c r="F469" s="138" t="s">
        <v>6</v>
      </c>
      <c r="G469" s="1300" t="s">
        <v>578</v>
      </c>
      <c r="H469" s="765" t="s">
        <v>455</v>
      </c>
      <c r="I469" s="766" t="s">
        <v>798</v>
      </c>
      <c r="J469" s="767" t="s">
        <v>723</v>
      </c>
      <c r="K469" s="767">
        <v>0</v>
      </c>
      <c r="L469" s="766">
        <v>315</v>
      </c>
      <c r="M469" s="768">
        <v>0</v>
      </c>
      <c r="N469" s="138">
        <f>K469+L469+M469</f>
        <v>315</v>
      </c>
      <c r="O469" s="141"/>
    </row>
    <row r="470" spans="1:15">
      <c r="A470" s="138" t="s">
        <v>203</v>
      </c>
      <c r="B470" s="138" t="s">
        <v>203</v>
      </c>
      <c r="C470" s="138" t="s">
        <v>567</v>
      </c>
      <c r="D470" s="138">
        <v>2015</v>
      </c>
      <c r="E470" s="138" t="s">
        <v>229</v>
      </c>
      <c r="F470" s="138" t="s">
        <v>132</v>
      </c>
      <c r="G470" s="1300" t="s">
        <v>611</v>
      </c>
      <c r="H470" s="765" t="s">
        <v>455</v>
      </c>
      <c r="I470" s="766">
        <v>1</v>
      </c>
      <c r="J470" s="767" t="s">
        <v>723</v>
      </c>
      <c r="K470" s="767">
        <v>3278</v>
      </c>
      <c r="L470" s="766">
        <v>5064</v>
      </c>
      <c r="M470" s="768">
        <v>18</v>
      </c>
      <c r="N470" s="138">
        <v>8360</v>
      </c>
      <c r="O470" s="779" t="s">
        <v>1112</v>
      </c>
    </row>
    <row r="471" spans="1:15">
      <c r="A471" s="138" t="s">
        <v>203</v>
      </c>
      <c r="B471" s="138" t="s">
        <v>203</v>
      </c>
      <c r="C471" s="138" t="s">
        <v>567</v>
      </c>
      <c r="D471" s="763">
        <v>2015</v>
      </c>
      <c r="E471" s="138" t="s">
        <v>229</v>
      </c>
      <c r="F471" s="138" t="s">
        <v>233</v>
      </c>
      <c r="G471" s="1300" t="s">
        <v>615</v>
      </c>
      <c r="H471" s="765" t="s">
        <v>455</v>
      </c>
      <c r="I471" s="766">
        <v>1</v>
      </c>
      <c r="J471" s="767" t="s">
        <v>723</v>
      </c>
      <c r="K471" s="767">
        <v>5047</v>
      </c>
      <c r="L471" s="766">
        <v>0</v>
      </c>
      <c r="M471" s="768">
        <v>29</v>
      </c>
      <c r="N471" s="138">
        <v>5076</v>
      </c>
      <c r="O471" s="141"/>
    </row>
    <row r="472" spans="1:15">
      <c r="A472" s="138" t="s">
        <v>203</v>
      </c>
      <c r="B472" s="138" t="s">
        <v>203</v>
      </c>
      <c r="C472" s="138" t="s">
        <v>567</v>
      </c>
      <c r="D472" s="138">
        <v>2015</v>
      </c>
      <c r="E472" s="138" t="s">
        <v>10</v>
      </c>
      <c r="F472" s="138" t="s">
        <v>6</v>
      </c>
      <c r="G472" s="810" t="s">
        <v>578</v>
      </c>
      <c r="H472" s="765" t="s">
        <v>293</v>
      </c>
      <c r="I472" s="766">
        <v>1</v>
      </c>
      <c r="J472" s="767" t="s">
        <v>131</v>
      </c>
      <c r="K472" s="767">
        <v>0</v>
      </c>
      <c r="L472" s="766">
        <v>6</v>
      </c>
      <c r="M472" s="768">
        <v>0</v>
      </c>
      <c r="N472" s="138">
        <f t="shared" ref="N472:N535" si="7">K472+L472+M472</f>
        <v>6</v>
      </c>
      <c r="O472" s="141"/>
    </row>
    <row r="473" spans="1:15">
      <c r="A473" s="138" t="s">
        <v>203</v>
      </c>
      <c r="B473" s="138" t="s">
        <v>203</v>
      </c>
      <c r="C473" s="138" t="s">
        <v>567</v>
      </c>
      <c r="D473" s="763">
        <v>2015</v>
      </c>
      <c r="E473" s="138" t="s">
        <v>10</v>
      </c>
      <c r="F473" s="138" t="s">
        <v>6</v>
      </c>
      <c r="G473" s="810" t="s">
        <v>578</v>
      </c>
      <c r="H473" s="765" t="s">
        <v>295</v>
      </c>
      <c r="I473" s="766">
        <v>2</v>
      </c>
      <c r="J473" s="767" t="s">
        <v>131</v>
      </c>
      <c r="K473" s="767">
        <v>0</v>
      </c>
      <c r="L473" s="766">
        <v>17</v>
      </c>
      <c r="M473" s="768">
        <v>0</v>
      </c>
      <c r="N473" s="138">
        <f t="shared" si="7"/>
        <v>17</v>
      </c>
      <c r="O473" s="141"/>
    </row>
    <row r="474" spans="1:15">
      <c r="A474" s="138" t="s">
        <v>203</v>
      </c>
      <c r="B474" s="138" t="s">
        <v>203</v>
      </c>
      <c r="C474" s="138" t="s">
        <v>567</v>
      </c>
      <c r="D474" s="138">
        <v>2015</v>
      </c>
      <c r="E474" s="138" t="s">
        <v>10</v>
      </c>
      <c r="F474" s="138" t="s">
        <v>6</v>
      </c>
      <c r="G474" s="810" t="s">
        <v>578</v>
      </c>
      <c r="H474" s="765" t="s">
        <v>298</v>
      </c>
      <c r="I474" s="766">
        <v>2</v>
      </c>
      <c r="J474" s="767" t="s">
        <v>131</v>
      </c>
      <c r="K474" s="767">
        <v>0</v>
      </c>
      <c r="L474" s="766">
        <v>1</v>
      </c>
      <c r="M474" s="768">
        <v>0</v>
      </c>
      <c r="N474" s="138">
        <f t="shared" si="7"/>
        <v>1</v>
      </c>
      <c r="O474" s="141"/>
    </row>
    <row r="475" spans="1:15">
      <c r="A475" s="138" t="s">
        <v>203</v>
      </c>
      <c r="B475" s="138" t="s">
        <v>203</v>
      </c>
      <c r="C475" s="138" t="s">
        <v>567</v>
      </c>
      <c r="D475" s="763">
        <v>2015</v>
      </c>
      <c r="E475" s="138" t="s">
        <v>10</v>
      </c>
      <c r="F475" s="138" t="s">
        <v>6</v>
      </c>
      <c r="G475" s="810" t="s">
        <v>578</v>
      </c>
      <c r="H475" s="765" t="s">
        <v>637</v>
      </c>
      <c r="I475" s="766" t="s">
        <v>798</v>
      </c>
      <c r="J475" s="767" t="s">
        <v>131</v>
      </c>
      <c r="K475" s="767">
        <v>0</v>
      </c>
      <c r="L475" s="766">
        <v>3</v>
      </c>
      <c r="M475" s="768">
        <v>0</v>
      </c>
      <c r="N475" s="138">
        <f t="shared" si="7"/>
        <v>3</v>
      </c>
      <c r="O475" s="141"/>
    </row>
    <row r="476" spans="1:15">
      <c r="A476" s="138" t="s">
        <v>203</v>
      </c>
      <c r="B476" s="138" t="s">
        <v>203</v>
      </c>
      <c r="C476" s="138" t="s">
        <v>567</v>
      </c>
      <c r="D476" s="138">
        <v>2015</v>
      </c>
      <c r="E476" s="138" t="s">
        <v>10</v>
      </c>
      <c r="F476" s="138" t="s">
        <v>6</v>
      </c>
      <c r="G476" s="810" t="s">
        <v>578</v>
      </c>
      <c r="H476" s="765" t="s">
        <v>722</v>
      </c>
      <c r="I476" s="766">
        <v>1</v>
      </c>
      <c r="J476" s="767" t="s">
        <v>131</v>
      </c>
      <c r="K476" s="767">
        <v>0</v>
      </c>
      <c r="L476" s="766">
        <v>178</v>
      </c>
      <c r="M476" s="768">
        <v>0</v>
      </c>
      <c r="N476" s="138">
        <f t="shared" si="7"/>
        <v>178</v>
      </c>
      <c r="O476" s="141"/>
    </row>
    <row r="477" spans="1:15">
      <c r="A477" s="138" t="s">
        <v>203</v>
      </c>
      <c r="B477" s="138" t="s">
        <v>203</v>
      </c>
      <c r="C477" s="138" t="s">
        <v>567</v>
      </c>
      <c r="D477" s="763">
        <v>2015</v>
      </c>
      <c r="E477" s="138" t="s">
        <v>10</v>
      </c>
      <c r="F477" s="138" t="s">
        <v>6</v>
      </c>
      <c r="G477" s="810" t="s">
        <v>578</v>
      </c>
      <c r="H477" s="765" t="s">
        <v>724</v>
      </c>
      <c r="I477" s="766">
        <v>1</v>
      </c>
      <c r="J477" s="767" t="s">
        <v>131</v>
      </c>
      <c r="K477" s="767">
        <v>0</v>
      </c>
      <c r="L477" s="766">
        <v>256</v>
      </c>
      <c r="M477" s="768">
        <v>0</v>
      </c>
      <c r="N477" s="138">
        <f t="shared" si="7"/>
        <v>256</v>
      </c>
      <c r="O477" s="141"/>
    </row>
    <row r="478" spans="1:15">
      <c r="A478" s="138" t="s">
        <v>203</v>
      </c>
      <c r="B478" s="138" t="s">
        <v>203</v>
      </c>
      <c r="C478" s="138" t="s">
        <v>567</v>
      </c>
      <c r="D478" s="138">
        <v>2015</v>
      </c>
      <c r="E478" s="138" t="s">
        <v>10</v>
      </c>
      <c r="F478" s="138" t="s">
        <v>6</v>
      </c>
      <c r="G478" s="810" t="s">
        <v>578</v>
      </c>
      <c r="H478" s="765" t="s">
        <v>702</v>
      </c>
      <c r="I478" s="766" t="s">
        <v>798</v>
      </c>
      <c r="J478" s="767" t="s">
        <v>131</v>
      </c>
      <c r="K478" s="767">
        <v>0</v>
      </c>
      <c r="L478" s="766">
        <v>14</v>
      </c>
      <c r="M478" s="768">
        <v>0</v>
      </c>
      <c r="N478" s="138">
        <f t="shared" si="7"/>
        <v>14</v>
      </c>
      <c r="O478" s="141"/>
    </row>
    <row r="479" spans="1:15">
      <c r="A479" s="138" t="s">
        <v>203</v>
      </c>
      <c r="B479" s="138" t="s">
        <v>203</v>
      </c>
      <c r="C479" s="138" t="s">
        <v>567</v>
      </c>
      <c r="D479" s="763">
        <v>2015</v>
      </c>
      <c r="E479" s="138" t="s">
        <v>10</v>
      </c>
      <c r="F479" s="138" t="s">
        <v>6</v>
      </c>
      <c r="G479" s="810" t="s">
        <v>578</v>
      </c>
      <c r="H479" s="765" t="s">
        <v>703</v>
      </c>
      <c r="I479" s="766" t="s">
        <v>798</v>
      </c>
      <c r="J479" s="767" t="s">
        <v>131</v>
      </c>
      <c r="K479" s="767">
        <v>0</v>
      </c>
      <c r="L479" s="766">
        <v>1</v>
      </c>
      <c r="M479" s="768">
        <v>0</v>
      </c>
      <c r="N479" s="138">
        <f t="shared" si="7"/>
        <v>1</v>
      </c>
      <c r="O479" s="141"/>
    </row>
    <row r="480" spans="1:15">
      <c r="A480" s="138" t="s">
        <v>203</v>
      </c>
      <c r="B480" s="138" t="s">
        <v>203</v>
      </c>
      <c r="C480" s="138" t="s">
        <v>567</v>
      </c>
      <c r="D480" s="138">
        <v>2015</v>
      </c>
      <c r="E480" s="138" t="s">
        <v>10</v>
      </c>
      <c r="F480" s="138" t="s">
        <v>6</v>
      </c>
      <c r="G480" s="810" t="s">
        <v>578</v>
      </c>
      <c r="H480" s="765" t="s">
        <v>312</v>
      </c>
      <c r="I480" s="766">
        <v>2</v>
      </c>
      <c r="J480" s="767" t="s">
        <v>131</v>
      </c>
      <c r="K480" s="767">
        <v>0</v>
      </c>
      <c r="L480" s="766">
        <v>1155</v>
      </c>
      <c r="M480" s="768">
        <v>0</v>
      </c>
      <c r="N480" s="138">
        <f t="shared" si="7"/>
        <v>1155</v>
      </c>
      <c r="O480" s="141"/>
    </row>
    <row r="481" spans="1:15">
      <c r="A481" s="138" t="s">
        <v>203</v>
      </c>
      <c r="B481" s="138" t="s">
        <v>203</v>
      </c>
      <c r="C481" s="138" t="s">
        <v>567</v>
      </c>
      <c r="D481" s="763">
        <v>2015</v>
      </c>
      <c r="E481" s="138" t="s">
        <v>10</v>
      </c>
      <c r="F481" s="138" t="s">
        <v>6</v>
      </c>
      <c r="G481" s="810" t="s">
        <v>578</v>
      </c>
      <c r="H481" s="765" t="s">
        <v>321</v>
      </c>
      <c r="I481" s="766">
        <v>2</v>
      </c>
      <c r="J481" s="767" t="s">
        <v>131</v>
      </c>
      <c r="K481" s="767">
        <v>0</v>
      </c>
      <c r="L481" s="766">
        <v>521</v>
      </c>
      <c r="M481" s="768">
        <v>0</v>
      </c>
      <c r="N481" s="138">
        <f t="shared" si="7"/>
        <v>521</v>
      </c>
      <c r="O481" s="141"/>
    </row>
    <row r="482" spans="1:15">
      <c r="A482" s="138" t="s">
        <v>203</v>
      </c>
      <c r="B482" s="138" t="s">
        <v>203</v>
      </c>
      <c r="C482" s="138" t="s">
        <v>567</v>
      </c>
      <c r="D482" s="138">
        <v>2015</v>
      </c>
      <c r="E482" s="138" t="s">
        <v>10</v>
      </c>
      <c r="F482" s="138" t="s">
        <v>6</v>
      </c>
      <c r="G482" s="810" t="s">
        <v>578</v>
      </c>
      <c r="H482" s="765" t="s">
        <v>640</v>
      </c>
      <c r="I482" s="766" t="s">
        <v>798</v>
      </c>
      <c r="J482" s="767" t="s">
        <v>131</v>
      </c>
      <c r="K482" s="767">
        <v>0</v>
      </c>
      <c r="L482" s="766">
        <v>1</v>
      </c>
      <c r="M482" s="768">
        <v>0</v>
      </c>
      <c r="N482" s="138">
        <f t="shared" si="7"/>
        <v>1</v>
      </c>
      <c r="O482" s="141"/>
    </row>
    <row r="483" spans="1:15">
      <c r="A483" s="138" t="s">
        <v>203</v>
      </c>
      <c r="B483" s="138" t="s">
        <v>203</v>
      </c>
      <c r="C483" s="138" t="s">
        <v>567</v>
      </c>
      <c r="D483" s="763">
        <v>2015</v>
      </c>
      <c r="E483" s="138" t="s">
        <v>10</v>
      </c>
      <c r="F483" s="138" t="s">
        <v>6</v>
      </c>
      <c r="G483" s="810" t="s">
        <v>578</v>
      </c>
      <c r="H483" s="765" t="s">
        <v>643</v>
      </c>
      <c r="I483" s="766" t="s">
        <v>798</v>
      </c>
      <c r="J483" s="767" t="s">
        <v>131</v>
      </c>
      <c r="K483" s="767">
        <v>0</v>
      </c>
      <c r="L483" s="766">
        <v>69</v>
      </c>
      <c r="M483" s="768">
        <v>0</v>
      </c>
      <c r="N483" s="138">
        <f t="shared" si="7"/>
        <v>69</v>
      </c>
      <c r="O483" s="141"/>
    </row>
    <row r="484" spans="1:15">
      <c r="A484" s="138" t="s">
        <v>203</v>
      </c>
      <c r="B484" s="138" t="s">
        <v>203</v>
      </c>
      <c r="C484" s="138" t="s">
        <v>567</v>
      </c>
      <c r="D484" s="138">
        <v>2015</v>
      </c>
      <c r="E484" s="138" t="s">
        <v>10</v>
      </c>
      <c r="F484" s="138" t="s">
        <v>6</v>
      </c>
      <c r="G484" s="810" t="s">
        <v>578</v>
      </c>
      <c r="H484" s="765" t="s">
        <v>644</v>
      </c>
      <c r="I484" s="766" t="s">
        <v>798</v>
      </c>
      <c r="J484" s="767" t="s">
        <v>131</v>
      </c>
      <c r="K484" s="767">
        <v>0</v>
      </c>
      <c r="L484" s="766">
        <v>36</v>
      </c>
      <c r="M484" s="768">
        <v>0</v>
      </c>
      <c r="N484" s="138">
        <f t="shared" si="7"/>
        <v>36</v>
      </c>
      <c r="O484" s="141"/>
    </row>
    <row r="485" spans="1:15">
      <c r="A485" s="138" t="s">
        <v>203</v>
      </c>
      <c r="B485" s="138" t="s">
        <v>203</v>
      </c>
      <c r="C485" s="138" t="s">
        <v>567</v>
      </c>
      <c r="D485" s="138">
        <v>2015</v>
      </c>
      <c r="E485" s="138" t="s">
        <v>10</v>
      </c>
      <c r="F485" s="138" t="s">
        <v>6</v>
      </c>
      <c r="G485" s="810" t="s">
        <v>578</v>
      </c>
      <c r="H485" s="765" t="s">
        <v>646</v>
      </c>
      <c r="I485" s="766" t="s">
        <v>798</v>
      </c>
      <c r="J485" s="767" t="s">
        <v>131</v>
      </c>
      <c r="K485" s="767">
        <v>0</v>
      </c>
      <c r="L485" s="766">
        <v>13</v>
      </c>
      <c r="M485" s="768">
        <v>0</v>
      </c>
      <c r="N485" s="138">
        <f t="shared" si="7"/>
        <v>13</v>
      </c>
      <c r="O485" s="141"/>
    </row>
    <row r="486" spans="1:15">
      <c r="A486" s="138" t="s">
        <v>203</v>
      </c>
      <c r="B486" s="138" t="s">
        <v>203</v>
      </c>
      <c r="C486" s="138" t="s">
        <v>567</v>
      </c>
      <c r="D486" s="763">
        <v>2015</v>
      </c>
      <c r="E486" s="138" t="s">
        <v>10</v>
      </c>
      <c r="F486" s="138" t="s">
        <v>6</v>
      </c>
      <c r="G486" s="810" t="s">
        <v>578</v>
      </c>
      <c r="H486" s="765" t="s">
        <v>333</v>
      </c>
      <c r="I486" s="766" t="s">
        <v>798</v>
      </c>
      <c r="J486" s="767" t="s">
        <v>131</v>
      </c>
      <c r="K486" s="767">
        <v>0</v>
      </c>
      <c r="L486" s="766">
        <v>12</v>
      </c>
      <c r="M486" s="768">
        <v>0</v>
      </c>
      <c r="N486" s="138">
        <f t="shared" si="7"/>
        <v>12</v>
      </c>
      <c r="O486" s="141"/>
    </row>
    <row r="487" spans="1:15">
      <c r="A487" s="138" t="s">
        <v>203</v>
      </c>
      <c r="B487" s="138" t="s">
        <v>203</v>
      </c>
      <c r="C487" s="138" t="s">
        <v>567</v>
      </c>
      <c r="D487" s="138">
        <v>2015</v>
      </c>
      <c r="E487" s="138" t="s">
        <v>10</v>
      </c>
      <c r="F487" s="138" t="s">
        <v>6</v>
      </c>
      <c r="G487" s="810" t="s">
        <v>578</v>
      </c>
      <c r="H487" s="765" t="s">
        <v>334</v>
      </c>
      <c r="I487" s="777">
        <v>1</v>
      </c>
      <c r="J487" s="767" t="s">
        <v>131</v>
      </c>
      <c r="K487" s="767">
        <v>0</v>
      </c>
      <c r="L487" s="766">
        <v>212</v>
      </c>
      <c r="M487" s="768">
        <v>0</v>
      </c>
      <c r="N487" s="138">
        <f t="shared" si="7"/>
        <v>212</v>
      </c>
      <c r="O487" s="141"/>
    </row>
    <row r="488" spans="1:15">
      <c r="A488" s="138" t="s">
        <v>203</v>
      </c>
      <c r="B488" s="138" t="s">
        <v>203</v>
      </c>
      <c r="C488" s="138" t="s">
        <v>567</v>
      </c>
      <c r="D488" s="763">
        <v>2015</v>
      </c>
      <c r="E488" s="138" t="s">
        <v>10</v>
      </c>
      <c r="F488" s="138" t="s">
        <v>6</v>
      </c>
      <c r="G488" s="810" t="s">
        <v>578</v>
      </c>
      <c r="H488" s="765" t="s">
        <v>649</v>
      </c>
      <c r="I488" s="766" t="s">
        <v>798</v>
      </c>
      <c r="J488" s="767" t="s">
        <v>131</v>
      </c>
      <c r="K488" s="767">
        <v>0</v>
      </c>
      <c r="L488" s="766">
        <v>10</v>
      </c>
      <c r="M488" s="768">
        <v>0</v>
      </c>
      <c r="N488" s="138">
        <f t="shared" si="7"/>
        <v>10</v>
      </c>
      <c r="O488" s="141"/>
    </row>
    <row r="489" spans="1:15">
      <c r="A489" s="138" t="s">
        <v>203</v>
      </c>
      <c r="B489" s="138" t="s">
        <v>203</v>
      </c>
      <c r="C489" s="138" t="s">
        <v>567</v>
      </c>
      <c r="D489" s="138">
        <v>2015</v>
      </c>
      <c r="E489" s="138" t="s">
        <v>10</v>
      </c>
      <c r="F489" s="138" t="s">
        <v>6</v>
      </c>
      <c r="G489" s="810" t="s">
        <v>578</v>
      </c>
      <c r="H489" s="765" t="s">
        <v>337</v>
      </c>
      <c r="I489" s="766">
        <v>2</v>
      </c>
      <c r="J489" s="767" t="s">
        <v>131</v>
      </c>
      <c r="K489" s="767">
        <v>0</v>
      </c>
      <c r="L489" s="766">
        <v>801</v>
      </c>
      <c r="M489" s="768">
        <v>0</v>
      </c>
      <c r="N489" s="138">
        <f t="shared" si="7"/>
        <v>801</v>
      </c>
      <c r="O489" s="141"/>
    </row>
    <row r="490" spans="1:15">
      <c r="A490" s="138" t="s">
        <v>203</v>
      </c>
      <c r="B490" s="138" t="s">
        <v>203</v>
      </c>
      <c r="C490" s="138" t="s">
        <v>567</v>
      </c>
      <c r="D490" s="763">
        <v>2015</v>
      </c>
      <c r="E490" s="138" t="s">
        <v>10</v>
      </c>
      <c r="F490" s="138" t="s">
        <v>6</v>
      </c>
      <c r="G490" s="810" t="s">
        <v>578</v>
      </c>
      <c r="H490" s="765" t="s">
        <v>650</v>
      </c>
      <c r="I490" s="766" t="s">
        <v>798</v>
      </c>
      <c r="J490" s="767" t="s">
        <v>131</v>
      </c>
      <c r="K490" s="767">
        <v>0</v>
      </c>
      <c r="L490" s="766">
        <v>8</v>
      </c>
      <c r="M490" s="768">
        <v>0</v>
      </c>
      <c r="N490" s="138">
        <f t="shared" si="7"/>
        <v>8</v>
      </c>
      <c r="O490" s="141"/>
    </row>
    <row r="491" spans="1:15">
      <c r="A491" s="138" t="s">
        <v>203</v>
      </c>
      <c r="B491" s="138" t="s">
        <v>203</v>
      </c>
      <c r="C491" s="138" t="s">
        <v>567</v>
      </c>
      <c r="D491" s="138">
        <v>2015</v>
      </c>
      <c r="E491" s="138" t="s">
        <v>10</v>
      </c>
      <c r="F491" s="138" t="s">
        <v>6</v>
      </c>
      <c r="G491" s="810" t="s">
        <v>578</v>
      </c>
      <c r="H491" s="765" t="s">
        <v>708</v>
      </c>
      <c r="I491" s="766" t="s">
        <v>798</v>
      </c>
      <c r="J491" s="767" t="s">
        <v>131</v>
      </c>
      <c r="K491" s="767">
        <v>0</v>
      </c>
      <c r="L491" s="766">
        <v>1</v>
      </c>
      <c r="M491" s="768">
        <v>0</v>
      </c>
      <c r="N491" s="138">
        <f t="shared" si="7"/>
        <v>1</v>
      </c>
      <c r="O491" s="141"/>
    </row>
    <row r="492" spans="1:15">
      <c r="A492" s="138" t="s">
        <v>203</v>
      </c>
      <c r="B492" s="138" t="s">
        <v>203</v>
      </c>
      <c r="C492" s="138" t="s">
        <v>567</v>
      </c>
      <c r="D492" s="763">
        <v>2015</v>
      </c>
      <c r="E492" s="138" t="s">
        <v>10</v>
      </c>
      <c r="F492" s="138" t="s">
        <v>6</v>
      </c>
      <c r="G492" s="810" t="s">
        <v>578</v>
      </c>
      <c r="H492" s="765" t="s">
        <v>725</v>
      </c>
      <c r="I492" s="766" t="s">
        <v>798</v>
      </c>
      <c r="J492" s="767" t="s">
        <v>131</v>
      </c>
      <c r="K492" s="767">
        <v>0</v>
      </c>
      <c r="L492" s="766">
        <v>6</v>
      </c>
      <c r="M492" s="768">
        <v>0</v>
      </c>
      <c r="N492" s="138">
        <f t="shared" si="7"/>
        <v>6</v>
      </c>
      <c r="O492" s="141"/>
    </row>
    <row r="493" spans="1:15">
      <c r="A493" s="138" t="s">
        <v>203</v>
      </c>
      <c r="B493" s="138" t="s">
        <v>203</v>
      </c>
      <c r="C493" s="138" t="s">
        <v>567</v>
      </c>
      <c r="D493" s="138">
        <v>2015</v>
      </c>
      <c r="E493" s="138" t="s">
        <v>10</v>
      </c>
      <c r="F493" s="138" t="s">
        <v>6</v>
      </c>
      <c r="G493" s="810" t="s">
        <v>578</v>
      </c>
      <c r="H493" s="765" t="s">
        <v>347</v>
      </c>
      <c r="I493" s="766">
        <v>2</v>
      </c>
      <c r="J493" s="767" t="s">
        <v>131</v>
      </c>
      <c r="K493" s="767">
        <v>0</v>
      </c>
      <c r="L493" s="766">
        <v>242</v>
      </c>
      <c r="M493" s="768">
        <v>0</v>
      </c>
      <c r="N493" s="138">
        <f t="shared" si="7"/>
        <v>242</v>
      </c>
      <c r="O493" s="141"/>
    </row>
    <row r="494" spans="1:15">
      <c r="A494" s="138" t="s">
        <v>203</v>
      </c>
      <c r="B494" s="138" t="s">
        <v>203</v>
      </c>
      <c r="C494" s="138" t="s">
        <v>567</v>
      </c>
      <c r="D494" s="763">
        <v>2015</v>
      </c>
      <c r="E494" s="138" t="s">
        <v>10</v>
      </c>
      <c r="F494" s="138" t="s">
        <v>6</v>
      </c>
      <c r="G494" s="810" t="s">
        <v>578</v>
      </c>
      <c r="H494" s="765" t="s">
        <v>350</v>
      </c>
      <c r="I494" s="766" t="s">
        <v>798</v>
      </c>
      <c r="J494" s="767" t="s">
        <v>131</v>
      </c>
      <c r="K494" s="767">
        <v>0</v>
      </c>
      <c r="L494" s="766">
        <v>1</v>
      </c>
      <c r="M494" s="768">
        <v>0</v>
      </c>
      <c r="N494" s="138">
        <f t="shared" si="7"/>
        <v>1</v>
      </c>
      <c r="O494" s="779"/>
    </row>
    <row r="495" spans="1:15">
      <c r="A495" s="138" t="s">
        <v>203</v>
      </c>
      <c r="B495" s="138" t="s">
        <v>203</v>
      </c>
      <c r="C495" s="138" t="s">
        <v>567</v>
      </c>
      <c r="D495" s="138">
        <v>2015</v>
      </c>
      <c r="E495" s="138" t="s">
        <v>10</v>
      </c>
      <c r="F495" s="138" t="s">
        <v>6</v>
      </c>
      <c r="G495" s="810" t="s">
        <v>578</v>
      </c>
      <c r="H495" s="765" t="s">
        <v>672</v>
      </c>
      <c r="I495" s="766" t="s">
        <v>798</v>
      </c>
      <c r="J495" s="767" t="s">
        <v>131</v>
      </c>
      <c r="K495" s="767">
        <v>0</v>
      </c>
      <c r="L495" s="766">
        <v>10</v>
      </c>
      <c r="M495" s="768">
        <v>0</v>
      </c>
      <c r="N495" s="138">
        <f t="shared" si="7"/>
        <v>10</v>
      </c>
      <c r="O495" s="141"/>
    </row>
    <row r="496" spans="1:15">
      <c r="A496" s="138" t="s">
        <v>203</v>
      </c>
      <c r="B496" s="138" t="s">
        <v>203</v>
      </c>
      <c r="C496" s="138" t="s">
        <v>567</v>
      </c>
      <c r="D496" s="763">
        <v>2015</v>
      </c>
      <c r="E496" s="138" t="s">
        <v>10</v>
      </c>
      <c r="F496" s="138" t="s">
        <v>6</v>
      </c>
      <c r="G496" s="810" t="s">
        <v>578</v>
      </c>
      <c r="H496" s="765" t="s">
        <v>653</v>
      </c>
      <c r="I496" s="766" t="s">
        <v>798</v>
      </c>
      <c r="J496" s="767" t="s">
        <v>131</v>
      </c>
      <c r="K496" s="767">
        <v>0</v>
      </c>
      <c r="L496" s="766">
        <v>148</v>
      </c>
      <c r="M496" s="768">
        <v>0</v>
      </c>
      <c r="N496" s="138">
        <f t="shared" si="7"/>
        <v>148</v>
      </c>
      <c r="O496" s="141"/>
    </row>
    <row r="497" spans="1:15">
      <c r="A497" s="138" t="s">
        <v>203</v>
      </c>
      <c r="B497" s="138" t="s">
        <v>203</v>
      </c>
      <c r="C497" s="138" t="s">
        <v>567</v>
      </c>
      <c r="D497" s="138">
        <v>2015</v>
      </c>
      <c r="E497" s="138" t="s">
        <v>10</v>
      </c>
      <c r="F497" s="138" t="s">
        <v>6</v>
      </c>
      <c r="G497" s="810" t="s">
        <v>578</v>
      </c>
      <c r="H497" s="765" t="s">
        <v>694</v>
      </c>
      <c r="I497" s="766">
        <v>1</v>
      </c>
      <c r="J497" s="767" t="s">
        <v>131</v>
      </c>
      <c r="K497" s="767">
        <v>0</v>
      </c>
      <c r="L497" s="766">
        <v>1</v>
      </c>
      <c r="M497" s="768">
        <v>0</v>
      </c>
      <c r="N497" s="138">
        <f t="shared" si="7"/>
        <v>1</v>
      </c>
      <c r="O497" s="141"/>
    </row>
    <row r="498" spans="1:15">
      <c r="A498" s="138" t="s">
        <v>203</v>
      </c>
      <c r="B498" s="138" t="s">
        <v>203</v>
      </c>
      <c r="C498" s="138" t="s">
        <v>567</v>
      </c>
      <c r="D498" s="763">
        <v>2015</v>
      </c>
      <c r="E498" s="138" t="s">
        <v>10</v>
      </c>
      <c r="F498" s="138" t="s">
        <v>6</v>
      </c>
      <c r="G498" s="810" t="s">
        <v>578</v>
      </c>
      <c r="H498" s="765" t="s">
        <v>50</v>
      </c>
      <c r="I498" s="766">
        <v>1</v>
      </c>
      <c r="J498" s="767" t="s">
        <v>131</v>
      </c>
      <c r="K498" s="767">
        <v>0</v>
      </c>
      <c r="L498" s="766">
        <v>189</v>
      </c>
      <c r="M498" s="768">
        <v>0</v>
      </c>
      <c r="N498" s="138">
        <f t="shared" si="7"/>
        <v>189</v>
      </c>
      <c r="O498" s="141"/>
    </row>
    <row r="499" spans="1:15">
      <c r="A499" s="138" t="s">
        <v>203</v>
      </c>
      <c r="B499" s="138" t="s">
        <v>203</v>
      </c>
      <c r="C499" s="138" t="s">
        <v>567</v>
      </c>
      <c r="D499" s="138">
        <v>2015</v>
      </c>
      <c r="E499" s="138" t="s">
        <v>10</v>
      </c>
      <c r="F499" s="138" t="s">
        <v>6</v>
      </c>
      <c r="G499" s="810" t="s">
        <v>578</v>
      </c>
      <c r="H499" s="765" t="s">
        <v>364</v>
      </c>
      <c r="I499" s="766">
        <v>2</v>
      </c>
      <c r="J499" s="767" t="s">
        <v>131</v>
      </c>
      <c r="K499" s="767">
        <v>0</v>
      </c>
      <c r="L499" s="766">
        <v>19</v>
      </c>
      <c r="M499" s="768">
        <v>0</v>
      </c>
      <c r="N499" s="138">
        <f t="shared" si="7"/>
        <v>19</v>
      </c>
      <c r="O499" s="141"/>
    </row>
    <row r="500" spans="1:15">
      <c r="A500" s="138" t="s">
        <v>203</v>
      </c>
      <c r="B500" s="138" t="s">
        <v>203</v>
      </c>
      <c r="C500" s="138" t="s">
        <v>567</v>
      </c>
      <c r="D500" s="763">
        <v>2015</v>
      </c>
      <c r="E500" s="138" t="s">
        <v>10</v>
      </c>
      <c r="F500" s="138" t="s">
        <v>6</v>
      </c>
      <c r="G500" s="810" t="s">
        <v>578</v>
      </c>
      <c r="H500" s="765" t="s">
        <v>695</v>
      </c>
      <c r="I500" s="734" t="s">
        <v>798</v>
      </c>
      <c r="J500" s="767" t="s">
        <v>131</v>
      </c>
      <c r="K500" s="767">
        <v>0</v>
      </c>
      <c r="L500" s="766">
        <v>6</v>
      </c>
      <c r="M500" s="768">
        <v>0</v>
      </c>
      <c r="N500" s="138">
        <f t="shared" si="7"/>
        <v>6</v>
      </c>
      <c r="O500" s="141"/>
    </row>
    <row r="501" spans="1:15">
      <c r="A501" s="138" t="s">
        <v>203</v>
      </c>
      <c r="B501" s="138" t="s">
        <v>203</v>
      </c>
      <c r="C501" s="138" t="s">
        <v>567</v>
      </c>
      <c r="D501" s="138">
        <v>2015</v>
      </c>
      <c r="E501" s="138" t="s">
        <v>10</v>
      </c>
      <c r="F501" s="138" t="s">
        <v>6</v>
      </c>
      <c r="G501" s="810" t="s">
        <v>578</v>
      </c>
      <c r="H501" s="765" t="s">
        <v>676</v>
      </c>
      <c r="I501" s="734" t="s">
        <v>798</v>
      </c>
      <c r="J501" s="767" t="s">
        <v>131</v>
      </c>
      <c r="K501" s="767">
        <v>0</v>
      </c>
      <c r="L501" s="766">
        <v>3</v>
      </c>
      <c r="M501" s="768">
        <v>0</v>
      </c>
      <c r="N501" s="138">
        <f t="shared" si="7"/>
        <v>3</v>
      </c>
      <c r="O501" s="141"/>
    </row>
    <row r="502" spans="1:15">
      <c r="A502" s="138" t="s">
        <v>203</v>
      </c>
      <c r="B502" s="138" t="s">
        <v>203</v>
      </c>
      <c r="C502" s="138" t="s">
        <v>567</v>
      </c>
      <c r="D502" s="763">
        <v>2015</v>
      </c>
      <c r="E502" s="138" t="s">
        <v>10</v>
      </c>
      <c r="F502" s="138" t="s">
        <v>6</v>
      </c>
      <c r="G502" s="810" t="s">
        <v>578</v>
      </c>
      <c r="H502" s="765" t="s">
        <v>370</v>
      </c>
      <c r="I502" s="734" t="s">
        <v>798</v>
      </c>
      <c r="J502" s="767" t="s">
        <v>131</v>
      </c>
      <c r="K502" s="767">
        <v>0</v>
      </c>
      <c r="L502" s="766">
        <v>23</v>
      </c>
      <c r="M502" s="768">
        <v>0</v>
      </c>
      <c r="N502" s="138">
        <f t="shared" si="7"/>
        <v>23</v>
      </c>
      <c r="O502" s="141"/>
    </row>
    <row r="503" spans="1:15">
      <c r="A503" s="138" t="s">
        <v>203</v>
      </c>
      <c r="B503" s="138" t="s">
        <v>203</v>
      </c>
      <c r="C503" s="138" t="s">
        <v>567</v>
      </c>
      <c r="D503" s="138">
        <v>2015</v>
      </c>
      <c r="E503" s="138" t="s">
        <v>10</v>
      </c>
      <c r="F503" s="138" t="s">
        <v>6</v>
      </c>
      <c r="G503" s="810" t="s">
        <v>578</v>
      </c>
      <c r="H503" s="765" t="s">
        <v>654</v>
      </c>
      <c r="I503" s="766" t="s">
        <v>798</v>
      </c>
      <c r="J503" s="767" t="s">
        <v>131</v>
      </c>
      <c r="K503" s="767">
        <v>0</v>
      </c>
      <c r="L503" s="766">
        <v>68</v>
      </c>
      <c r="M503" s="768">
        <v>0</v>
      </c>
      <c r="N503" s="138">
        <f t="shared" si="7"/>
        <v>68</v>
      </c>
      <c r="O503" s="141"/>
    </row>
    <row r="504" spans="1:15">
      <c r="A504" s="138" t="s">
        <v>203</v>
      </c>
      <c r="B504" s="138" t="s">
        <v>203</v>
      </c>
      <c r="C504" s="138" t="s">
        <v>567</v>
      </c>
      <c r="D504" s="763">
        <v>2015</v>
      </c>
      <c r="E504" s="138" t="s">
        <v>10</v>
      </c>
      <c r="F504" s="138" t="s">
        <v>6</v>
      </c>
      <c r="G504" s="810" t="s">
        <v>578</v>
      </c>
      <c r="H504" s="765" t="s">
        <v>373</v>
      </c>
      <c r="I504" s="766">
        <v>1</v>
      </c>
      <c r="J504" s="767" t="s">
        <v>131</v>
      </c>
      <c r="K504" s="767">
        <v>0</v>
      </c>
      <c r="L504" s="766">
        <v>1</v>
      </c>
      <c r="M504" s="768">
        <v>0</v>
      </c>
      <c r="N504" s="138">
        <f t="shared" si="7"/>
        <v>1</v>
      </c>
      <c r="O504" s="141"/>
    </row>
    <row r="505" spans="1:15">
      <c r="A505" s="138" t="s">
        <v>203</v>
      </c>
      <c r="B505" s="138" t="s">
        <v>203</v>
      </c>
      <c r="C505" s="138" t="s">
        <v>567</v>
      </c>
      <c r="D505" s="138">
        <v>2015</v>
      </c>
      <c r="E505" s="138" t="s">
        <v>10</v>
      </c>
      <c r="F505" s="138" t="s">
        <v>6</v>
      </c>
      <c r="G505" s="810" t="s">
        <v>578</v>
      </c>
      <c r="H505" s="765" t="s">
        <v>677</v>
      </c>
      <c r="I505" s="766" t="s">
        <v>798</v>
      </c>
      <c r="J505" s="767" t="s">
        <v>131</v>
      </c>
      <c r="K505" s="767">
        <v>0</v>
      </c>
      <c r="L505" s="766">
        <v>2</v>
      </c>
      <c r="M505" s="768">
        <v>0</v>
      </c>
      <c r="N505" s="138">
        <f t="shared" si="7"/>
        <v>2</v>
      </c>
      <c r="O505" s="141"/>
    </row>
    <row r="506" spans="1:15">
      <c r="A506" s="138" t="s">
        <v>203</v>
      </c>
      <c r="B506" s="138" t="s">
        <v>203</v>
      </c>
      <c r="C506" s="138" t="s">
        <v>567</v>
      </c>
      <c r="D506" s="763">
        <v>2015</v>
      </c>
      <c r="E506" s="138" t="s">
        <v>10</v>
      </c>
      <c r="F506" s="138" t="s">
        <v>6</v>
      </c>
      <c r="G506" s="810" t="s">
        <v>578</v>
      </c>
      <c r="H506" s="765" t="s">
        <v>376</v>
      </c>
      <c r="I506" s="766">
        <v>2</v>
      </c>
      <c r="J506" s="767" t="s">
        <v>131</v>
      </c>
      <c r="K506" s="767">
        <v>0</v>
      </c>
      <c r="L506" s="766">
        <v>161</v>
      </c>
      <c r="M506" s="768">
        <v>0</v>
      </c>
      <c r="N506" s="138">
        <f t="shared" si="7"/>
        <v>161</v>
      </c>
      <c r="O506" s="141"/>
    </row>
    <row r="507" spans="1:15">
      <c r="A507" s="138" t="s">
        <v>203</v>
      </c>
      <c r="B507" s="138" t="s">
        <v>203</v>
      </c>
      <c r="C507" s="138" t="s">
        <v>567</v>
      </c>
      <c r="D507" s="138">
        <v>2015</v>
      </c>
      <c r="E507" s="138" t="s">
        <v>10</v>
      </c>
      <c r="F507" s="138" t="s">
        <v>6</v>
      </c>
      <c r="G507" s="810" t="s">
        <v>578</v>
      </c>
      <c r="H507" s="765" t="s">
        <v>656</v>
      </c>
      <c r="I507" s="766" t="s">
        <v>798</v>
      </c>
      <c r="J507" s="767" t="s">
        <v>131</v>
      </c>
      <c r="K507" s="767">
        <v>0</v>
      </c>
      <c r="L507" s="766">
        <v>103</v>
      </c>
      <c r="M507" s="768">
        <v>0</v>
      </c>
      <c r="N507" s="138">
        <f t="shared" si="7"/>
        <v>103</v>
      </c>
      <c r="O507" s="141"/>
    </row>
    <row r="508" spans="1:15">
      <c r="A508" s="138" t="s">
        <v>203</v>
      </c>
      <c r="B508" s="138" t="s">
        <v>203</v>
      </c>
      <c r="C508" s="138" t="s">
        <v>567</v>
      </c>
      <c r="D508" s="763">
        <v>2015</v>
      </c>
      <c r="E508" s="138" t="s">
        <v>10</v>
      </c>
      <c r="F508" s="138" t="s">
        <v>6</v>
      </c>
      <c r="G508" s="810" t="s">
        <v>578</v>
      </c>
      <c r="H508" s="765" t="s">
        <v>379</v>
      </c>
      <c r="I508" s="766">
        <v>1</v>
      </c>
      <c r="J508" s="767" t="s">
        <v>131</v>
      </c>
      <c r="K508" s="767">
        <v>0</v>
      </c>
      <c r="L508" s="766">
        <v>457</v>
      </c>
      <c r="M508" s="768">
        <v>0</v>
      </c>
      <c r="N508" s="138">
        <f t="shared" si="7"/>
        <v>457</v>
      </c>
      <c r="O508" s="141"/>
    </row>
    <row r="509" spans="1:15">
      <c r="A509" s="138" t="s">
        <v>203</v>
      </c>
      <c r="B509" s="138" t="s">
        <v>203</v>
      </c>
      <c r="C509" s="138" t="s">
        <v>567</v>
      </c>
      <c r="D509" s="138">
        <v>2015</v>
      </c>
      <c r="E509" s="138" t="s">
        <v>10</v>
      </c>
      <c r="F509" s="138" t="s">
        <v>6</v>
      </c>
      <c r="G509" s="810" t="s">
        <v>578</v>
      </c>
      <c r="H509" s="765" t="s">
        <v>380</v>
      </c>
      <c r="I509" s="766" t="s">
        <v>798</v>
      </c>
      <c r="J509" s="767" t="s">
        <v>131</v>
      </c>
      <c r="K509" s="767">
        <v>0</v>
      </c>
      <c r="L509" s="766">
        <v>8</v>
      </c>
      <c r="M509" s="768">
        <v>0</v>
      </c>
      <c r="N509" s="138">
        <f t="shared" si="7"/>
        <v>8</v>
      </c>
      <c r="O509" s="141"/>
    </row>
    <row r="510" spans="1:15">
      <c r="A510" s="138" t="s">
        <v>203</v>
      </c>
      <c r="B510" s="138" t="s">
        <v>203</v>
      </c>
      <c r="C510" s="138" t="s">
        <v>567</v>
      </c>
      <c r="D510" s="763">
        <v>2015</v>
      </c>
      <c r="E510" s="138" t="s">
        <v>10</v>
      </c>
      <c r="F510" s="138" t="s">
        <v>6</v>
      </c>
      <c r="G510" s="810" t="s">
        <v>578</v>
      </c>
      <c r="H510" s="765" t="s">
        <v>658</v>
      </c>
      <c r="I510" s="766" t="s">
        <v>798</v>
      </c>
      <c r="J510" s="767" t="s">
        <v>131</v>
      </c>
      <c r="K510" s="767">
        <v>0</v>
      </c>
      <c r="L510" s="766">
        <v>466</v>
      </c>
      <c r="M510" s="768">
        <v>0</v>
      </c>
      <c r="N510" s="138">
        <f t="shared" si="7"/>
        <v>466</v>
      </c>
      <c r="O510" s="141"/>
    </row>
    <row r="511" spans="1:15">
      <c r="A511" s="138" t="s">
        <v>203</v>
      </c>
      <c r="B511" s="138" t="s">
        <v>203</v>
      </c>
      <c r="C511" s="138" t="s">
        <v>567</v>
      </c>
      <c r="D511" s="138">
        <v>2015</v>
      </c>
      <c r="E511" s="138" t="s">
        <v>10</v>
      </c>
      <c r="F511" s="138" t="s">
        <v>6</v>
      </c>
      <c r="G511" s="810" t="s">
        <v>578</v>
      </c>
      <c r="H511" s="765" t="s">
        <v>386</v>
      </c>
      <c r="I511" s="766">
        <v>2</v>
      </c>
      <c r="J511" s="767" t="s">
        <v>131</v>
      </c>
      <c r="K511" s="767">
        <v>0</v>
      </c>
      <c r="L511" s="766">
        <v>188</v>
      </c>
      <c r="M511" s="768">
        <v>0</v>
      </c>
      <c r="N511" s="138">
        <f t="shared" si="7"/>
        <v>188</v>
      </c>
      <c r="O511" s="141"/>
    </row>
    <row r="512" spans="1:15">
      <c r="A512" s="138" t="s">
        <v>203</v>
      </c>
      <c r="B512" s="138" t="s">
        <v>203</v>
      </c>
      <c r="C512" s="138" t="s">
        <v>567</v>
      </c>
      <c r="D512" s="763">
        <v>2015</v>
      </c>
      <c r="E512" s="138" t="s">
        <v>10</v>
      </c>
      <c r="F512" s="138" t="s">
        <v>6</v>
      </c>
      <c r="G512" s="810" t="s">
        <v>578</v>
      </c>
      <c r="H512" s="765" t="s">
        <v>387</v>
      </c>
      <c r="I512" s="766">
        <v>2</v>
      </c>
      <c r="J512" s="767" t="s">
        <v>131</v>
      </c>
      <c r="K512" s="780">
        <v>0</v>
      </c>
      <c r="L512" s="766">
        <v>660</v>
      </c>
      <c r="M512" s="768">
        <v>0</v>
      </c>
      <c r="N512" s="138">
        <f t="shared" si="7"/>
        <v>660</v>
      </c>
      <c r="O512" s="141"/>
    </row>
    <row r="513" spans="1:15">
      <c r="A513" s="138" t="s">
        <v>203</v>
      </c>
      <c r="B513" s="138" t="s">
        <v>203</v>
      </c>
      <c r="C513" s="138" t="s">
        <v>567</v>
      </c>
      <c r="D513" s="138">
        <v>2015</v>
      </c>
      <c r="E513" s="138" t="s">
        <v>10</v>
      </c>
      <c r="F513" s="138" t="s">
        <v>6</v>
      </c>
      <c r="G513" s="810" t="s">
        <v>578</v>
      </c>
      <c r="H513" s="765" t="s">
        <v>389</v>
      </c>
      <c r="I513" s="766">
        <v>2</v>
      </c>
      <c r="J513" s="767" t="s">
        <v>131</v>
      </c>
      <c r="K513" s="780">
        <v>0</v>
      </c>
      <c r="L513" s="766">
        <v>144</v>
      </c>
      <c r="M513" s="768">
        <v>0</v>
      </c>
      <c r="N513" s="138">
        <f t="shared" si="7"/>
        <v>144</v>
      </c>
      <c r="O513" s="141"/>
    </row>
    <row r="514" spans="1:15">
      <c r="A514" s="138" t="s">
        <v>203</v>
      </c>
      <c r="B514" s="138" t="s">
        <v>203</v>
      </c>
      <c r="C514" s="138" t="s">
        <v>567</v>
      </c>
      <c r="D514" s="763">
        <v>2015</v>
      </c>
      <c r="E514" s="138" t="s">
        <v>10</v>
      </c>
      <c r="F514" s="138" t="s">
        <v>6</v>
      </c>
      <c r="G514" s="810" t="s">
        <v>578</v>
      </c>
      <c r="H514" s="765" t="s">
        <v>391</v>
      </c>
      <c r="I514" s="734" t="s">
        <v>798</v>
      </c>
      <c r="J514" s="767" t="s">
        <v>131</v>
      </c>
      <c r="K514" s="780">
        <v>0</v>
      </c>
      <c r="L514" s="766">
        <v>123</v>
      </c>
      <c r="M514" s="768">
        <v>0</v>
      </c>
      <c r="N514" s="138">
        <f t="shared" si="7"/>
        <v>123</v>
      </c>
      <c r="O514" s="141"/>
    </row>
    <row r="515" spans="1:15">
      <c r="A515" s="138" t="s">
        <v>203</v>
      </c>
      <c r="B515" s="138" t="s">
        <v>203</v>
      </c>
      <c r="C515" s="138" t="s">
        <v>567</v>
      </c>
      <c r="D515" s="138">
        <v>2015</v>
      </c>
      <c r="E515" s="138" t="s">
        <v>10</v>
      </c>
      <c r="F515" s="138" t="s">
        <v>6</v>
      </c>
      <c r="G515" s="810" t="s">
        <v>578</v>
      </c>
      <c r="H515" s="765" t="s">
        <v>726</v>
      </c>
      <c r="I515" s="734" t="s">
        <v>798</v>
      </c>
      <c r="J515" s="767" t="s">
        <v>131</v>
      </c>
      <c r="K515" s="780">
        <v>0</v>
      </c>
      <c r="L515" s="766">
        <v>186</v>
      </c>
      <c r="M515" s="768">
        <v>0</v>
      </c>
      <c r="N515" s="138">
        <f t="shared" si="7"/>
        <v>186</v>
      </c>
      <c r="O515" s="141"/>
    </row>
    <row r="516" spans="1:15">
      <c r="A516" s="138" t="s">
        <v>203</v>
      </c>
      <c r="B516" s="138" t="s">
        <v>203</v>
      </c>
      <c r="C516" s="138" t="s">
        <v>567</v>
      </c>
      <c r="D516" s="763">
        <v>2015</v>
      </c>
      <c r="E516" s="138" t="s">
        <v>10</v>
      </c>
      <c r="F516" s="138" t="s">
        <v>6</v>
      </c>
      <c r="G516" s="810" t="s">
        <v>578</v>
      </c>
      <c r="H516" s="765" t="s">
        <v>392</v>
      </c>
      <c r="I516" s="766">
        <v>1</v>
      </c>
      <c r="J516" s="767" t="s">
        <v>131</v>
      </c>
      <c r="K516" s="780">
        <v>0</v>
      </c>
      <c r="L516" s="766">
        <v>21</v>
      </c>
      <c r="M516" s="768">
        <v>0</v>
      </c>
      <c r="N516" s="138">
        <f t="shared" si="7"/>
        <v>21</v>
      </c>
      <c r="O516" s="141"/>
    </row>
    <row r="517" spans="1:15">
      <c r="A517" s="138" t="s">
        <v>203</v>
      </c>
      <c r="B517" s="138" t="s">
        <v>203</v>
      </c>
      <c r="C517" s="138" t="s">
        <v>567</v>
      </c>
      <c r="D517" s="138">
        <v>2015</v>
      </c>
      <c r="E517" s="138" t="s">
        <v>10</v>
      </c>
      <c r="F517" s="138" t="s">
        <v>6</v>
      </c>
      <c r="G517" s="810" t="s">
        <v>578</v>
      </c>
      <c r="H517" s="765" t="s">
        <v>399</v>
      </c>
      <c r="I517" s="766">
        <v>1</v>
      </c>
      <c r="J517" s="767" t="s">
        <v>131</v>
      </c>
      <c r="K517" s="780">
        <v>0</v>
      </c>
      <c r="L517" s="766">
        <v>19</v>
      </c>
      <c r="M517" s="768">
        <v>0</v>
      </c>
      <c r="N517" s="138">
        <f t="shared" si="7"/>
        <v>19</v>
      </c>
      <c r="O517" s="141"/>
    </row>
    <row r="518" spans="1:15">
      <c r="A518" s="138" t="s">
        <v>203</v>
      </c>
      <c r="B518" s="138" t="s">
        <v>203</v>
      </c>
      <c r="C518" s="138" t="s">
        <v>567</v>
      </c>
      <c r="D518" s="763">
        <v>2015</v>
      </c>
      <c r="E518" s="138" t="s">
        <v>10</v>
      </c>
      <c r="F518" s="138" t="s">
        <v>6</v>
      </c>
      <c r="G518" s="810" t="s">
        <v>578</v>
      </c>
      <c r="H518" s="765" t="s">
        <v>400</v>
      </c>
      <c r="I518" s="766">
        <v>1</v>
      </c>
      <c r="J518" s="767" t="s">
        <v>131</v>
      </c>
      <c r="K518" s="780">
        <v>0</v>
      </c>
      <c r="L518" s="766">
        <v>27</v>
      </c>
      <c r="M518" s="768">
        <v>0</v>
      </c>
      <c r="N518" s="138">
        <f t="shared" si="7"/>
        <v>27</v>
      </c>
      <c r="O518" s="141"/>
    </row>
    <row r="519" spans="1:15">
      <c r="A519" s="138" t="s">
        <v>203</v>
      </c>
      <c r="B519" s="138" t="s">
        <v>203</v>
      </c>
      <c r="C519" s="138" t="s">
        <v>567</v>
      </c>
      <c r="D519" s="138">
        <v>2015</v>
      </c>
      <c r="E519" s="138" t="s">
        <v>10</v>
      </c>
      <c r="F519" s="138" t="s">
        <v>6</v>
      </c>
      <c r="G519" s="810" t="s">
        <v>578</v>
      </c>
      <c r="H519" s="765" t="s">
        <v>403</v>
      </c>
      <c r="I519" s="766">
        <v>1</v>
      </c>
      <c r="J519" s="767" t="s">
        <v>131</v>
      </c>
      <c r="K519" s="780">
        <v>0</v>
      </c>
      <c r="L519" s="766">
        <v>31</v>
      </c>
      <c r="M519" s="768">
        <v>0</v>
      </c>
      <c r="N519" s="138">
        <f t="shared" si="7"/>
        <v>31</v>
      </c>
      <c r="O519" s="141"/>
    </row>
    <row r="520" spans="1:15">
      <c r="A520" s="138" t="s">
        <v>203</v>
      </c>
      <c r="B520" s="138" t="s">
        <v>203</v>
      </c>
      <c r="C520" s="138" t="s">
        <v>567</v>
      </c>
      <c r="D520" s="763">
        <v>2015</v>
      </c>
      <c r="E520" s="138" t="s">
        <v>10</v>
      </c>
      <c r="F520" s="138" t="s">
        <v>6</v>
      </c>
      <c r="G520" s="810" t="s">
        <v>578</v>
      </c>
      <c r="H520" s="765" t="s">
        <v>717</v>
      </c>
      <c r="I520" s="766">
        <v>1</v>
      </c>
      <c r="J520" s="767" t="s">
        <v>131</v>
      </c>
      <c r="K520" s="780">
        <v>0</v>
      </c>
      <c r="L520" s="766">
        <v>21</v>
      </c>
      <c r="M520" s="768">
        <v>0</v>
      </c>
      <c r="N520" s="138">
        <f t="shared" si="7"/>
        <v>21</v>
      </c>
      <c r="O520" s="141"/>
    </row>
    <row r="521" spans="1:15">
      <c r="A521" s="138" t="s">
        <v>203</v>
      </c>
      <c r="B521" s="138" t="s">
        <v>203</v>
      </c>
      <c r="C521" s="138" t="s">
        <v>567</v>
      </c>
      <c r="D521" s="138">
        <v>2015</v>
      </c>
      <c r="E521" s="138" t="s">
        <v>10</v>
      </c>
      <c r="F521" s="138" t="s">
        <v>6</v>
      </c>
      <c r="G521" s="810" t="s">
        <v>578</v>
      </c>
      <c r="H521" s="765" t="s">
        <v>718</v>
      </c>
      <c r="I521" s="766" t="s">
        <v>798</v>
      </c>
      <c r="J521" s="767" t="s">
        <v>131</v>
      </c>
      <c r="K521" s="780">
        <v>0</v>
      </c>
      <c r="L521" s="766">
        <v>1</v>
      </c>
      <c r="M521" s="768">
        <v>0</v>
      </c>
      <c r="N521" s="138">
        <f t="shared" si="7"/>
        <v>1</v>
      </c>
      <c r="O521" s="141"/>
    </row>
    <row r="522" spans="1:15">
      <c r="A522" s="138" t="s">
        <v>203</v>
      </c>
      <c r="B522" s="138" t="s">
        <v>203</v>
      </c>
      <c r="C522" s="138" t="s">
        <v>567</v>
      </c>
      <c r="D522" s="763">
        <v>2015</v>
      </c>
      <c r="E522" s="138" t="s">
        <v>10</v>
      </c>
      <c r="F522" s="138" t="s">
        <v>6</v>
      </c>
      <c r="G522" s="810" t="s">
        <v>578</v>
      </c>
      <c r="H522" s="765" t="s">
        <v>678</v>
      </c>
      <c r="I522" s="766" t="s">
        <v>798</v>
      </c>
      <c r="J522" s="767" t="s">
        <v>131</v>
      </c>
      <c r="K522" s="780">
        <v>0</v>
      </c>
      <c r="L522" s="766">
        <v>11</v>
      </c>
      <c r="M522" s="768">
        <v>0</v>
      </c>
      <c r="N522" s="138">
        <f t="shared" si="7"/>
        <v>11</v>
      </c>
      <c r="O522" s="141"/>
    </row>
    <row r="523" spans="1:15">
      <c r="A523" s="138" t="s">
        <v>203</v>
      </c>
      <c r="B523" s="138" t="s">
        <v>203</v>
      </c>
      <c r="C523" s="138" t="s">
        <v>567</v>
      </c>
      <c r="D523" s="138">
        <v>2015</v>
      </c>
      <c r="E523" s="138" t="s">
        <v>10</v>
      </c>
      <c r="F523" s="138" t="s">
        <v>6</v>
      </c>
      <c r="G523" s="810" t="s">
        <v>578</v>
      </c>
      <c r="H523" s="765" t="s">
        <v>659</v>
      </c>
      <c r="I523" s="766">
        <v>2</v>
      </c>
      <c r="J523" s="767" t="s">
        <v>131</v>
      </c>
      <c r="K523" s="780">
        <v>0</v>
      </c>
      <c r="L523" s="766">
        <v>3</v>
      </c>
      <c r="M523" s="768">
        <v>0</v>
      </c>
      <c r="N523" s="138">
        <f t="shared" si="7"/>
        <v>3</v>
      </c>
      <c r="O523" s="141" t="s">
        <v>992</v>
      </c>
    </row>
    <row r="524" spans="1:15">
      <c r="A524" s="138" t="s">
        <v>203</v>
      </c>
      <c r="B524" s="138" t="s">
        <v>203</v>
      </c>
      <c r="C524" s="138" t="s">
        <v>567</v>
      </c>
      <c r="D524" s="763">
        <v>2015</v>
      </c>
      <c r="E524" s="138" t="s">
        <v>10</v>
      </c>
      <c r="F524" s="138" t="s">
        <v>6</v>
      </c>
      <c r="G524" s="810" t="s">
        <v>578</v>
      </c>
      <c r="H524" s="765" t="s">
        <v>420</v>
      </c>
      <c r="I524" s="766">
        <v>1</v>
      </c>
      <c r="J524" s="767" t="s">
        <v>131</v>
      </c>
      <c r="K524" s="780">
        <v>0</v>
      </c>
      <c r="L524" s="766">
        <v>78</v>
      </c>
      <c r="M524" s="768">
        <v>0</v>
      </c>
      <c r="N524" s="138">
        <f t="shared" si="7"/>
        <v>78</v>
      </c>
      <c r="O524" s="141"/>
    </row>
    <row r="525" spans="1:15">
      <c r="A525" s="138" t="s">
        <v>203</v>
      </c>
      <c r="B525" s="138" t="s">
        <v>203</v>
      </c>
      <c r="C525" s="138" t="s">
        <v>567</v>
      </c>
      <c r="D525" s="138">
        <v>2015</v>
      </c>
      <c r="E525" s="138" t="s">
        <v>10</v>
      </c>
      <c r="F525" s="138" t="s">
        <v>6</v>
      </c>
      <c r="G525" s="810" t="s">
        <v>578</v>
      </c>
      <c r="H525" s="765" t="s">
        <v>421</v>
      </c>
      <c r="I525" s="766">
        <v>2</v>
      </c>
      <c r="J525" s="767" t="s">
        <v>131</v>
      </c>
      <c r="K525" s="780">
        <v>0</v>
      </c>
      <c r="L525" s="766">
        <v>1</v>
      </c>
      <c r="M525" s="768">
        <v>0</v>
      </c>
      <c r="N525" s="138">
        <f t="shared" si="7"/>
        <v>1</v>
      </c>
      <c r="O525" s="141"/>
    </row>
    <row r="526" spans="1:15">
      <c r="A526" s="138" t="s">
        <v>203</v>
      </c>
      <c r="B526" s="138" t="s">
        <v>203</v>
      </c>
      <c r="C526" s="138" t="s">
        <v>567</v>
      </c>
      <c r="D526" s="763">
        <v>2015</v>
      </c>
      <c r="E526" s="138" t="s">
        <v>10</v>
      </c>
      <c r="F526" s="138" t="s">
        <v>6</v>
      </c>
      <c r="G526" s="810" t="s">
        <v>578</v>
      </c>
      <c r="H526" s="765" t="s">
        <v>679</v>
      </c>
      <c r="I526" s="766" t="s">
        <v>798</v>
      </c>
      <c r="J526" s="767" t="s">
        <v>131</v>
      </c>
      <c r="K526" s="780">
        <v>0</v>
      </c>
      <c r="L526" s="766">
        <v>17</v>
      </c>
      <c r="M526" s="768">
        <v>0</v>
      </c>
      <c r="N526" s="138">
        <f t="shared" si="7"/>
        <v>17</v>
      </c>
      <c r="O526" s="141"/>
    </row>
    <row r="527" spans="1:15">
      <c r="A527" s="138" t="s">
        <v>203</v>
      </c>
      <c r="B527" s="138" t="s">
        <v>203</v>
      </c>
      <c r="C527" s="138" t="s">
        <v>567</v>
      </c>
      <c r="D527" s="138">
        <v>2015</v>
      </c>
      <c r="E527" s="138" t="s">
        <v>10</v>
      </c>
      <c r="F527" s="138" t="s">
        <v>6</v>
      </c>
      <c r="G527" s="810" t="s">
        <v>578</v>
      </c>
      <c r="H527" s="765" t="s">
        <v>660</v>
      </c>
      <c r="I527" s="766" t="s">
        <v>798</v>
      </c>
      <c r="J527" s="767" t="s">
        <v>131</v>
      </c>
      <c r="K527" s="780">
        <v>0</v>
      </c>
      <c r="L527" s="766">
        <v>1</v>
      </c>
      <c r="M527" s="768">
        <v>0</v>
      </c>
      <c r="N527" s="138">
        <f t="shared" si="7"/>
        <v>1</v>
      </c>
      <c r="O527" s="141"/>
    </row>
    <row r="528" spans="1:15">
      <c r="A528" s="138" t="s">
        <v>203</v>
      </c>
      <c r="B528" s="138" t="s">
        <v>203</v>
      </c>
      <c r="C528" s="138" t="s">
        <v>567</v>
      </c>
      <c r="D528" s="763">
        <v>2015</v>
      </c>
      <c r="E528" s="138" t="s">
        <v>10</v>
      </c>
      <c r="F528" s="138" t="s">
        <v>6</v>
      </c>
      <c r="G528" s="810" t="s">
        <v>578</v>
      </c>
      <c r="H528" s="765" t="s">
        <v>422</v>
      </c>
      <c r="I528" s="766" t="s">
        <v>798</v>
      </c>
      <c r="J528" s="767" t="s">
        <v>131</v>
      </c>
      <c r="K528" s="780">
        <v>0</v>
      </c>
      <c r="L528" s="766">
        <v>286</v>
      </c>
      <c r="M528" s="768">
        <v>0</v>
      </c>
      <c r="N528" s="138">
        <f t="shared" si="7"/>
        <v>286</v>
      </c>
      <c r="O528" s="141"/>
    </row>
    <row r="529" spans="1:15">
      <c r="A529" s="138" t="s">
        <v>203</v>
      </c>
      <c r="B529" s="138" t="s">
        <v>203</v>
      </c>
      <c r="C529" s="138" t="s">
        <v>567</v>
      </c>
      <c r="D529" s="138">
        <v>2015</v>
      </c>
      <c r="E529" s="138" t="s">
        <v>10</v>
      </c>
      <c r="F529" s="138" t="s">
        <v>6</v>
      </c>
      <c r="G529" s="810" t="s">
        <v>578</v>
      </c>
      <c r="H529" s="765" t="s">
        <v>427</v>
      </c>
      <c r="I529" s="766">
        <v>2</v>
      </c>
      <c r="J529" s="767" t="s">
        <v>131</v>
      </c>
      <c r="K529" s="780">
        <v>0</v>
      </c>
      <c r="L529" s="766">
        <v>41</v>
      </c>
      <c r="M529" s="768">
        <v>0</v>
      </c>
      <c r="N529" s="138">
        <f t="shared" si="7"/>
        <v>41</v>
      </c>
      <c r="O529" s="141"/>
    </row>
    <row r="530" spans="1:15">
      <c r="A530" s="138" t="s">
        <v>203</v>
      </c>
      <c r="B530" s="138" t="s">
        <v>203</v>
      </c>
      <c r="C530" s="138" t="s">
        <v>567</v>
      </c>
      <c r="D530" s="763">
        <v>2015</v>
      </c>
      <c r="E530" s="138" t="s">
        <v>10</v>
      </c>
      <c r="F530" s="138" t="s">
        <v>6</v>
      </c>
      <c r="G530" s="810" t="s">
        <v>578</v>
      </c>
      <c r="H530" s="765" t="s">
        <v>661</v>
      </c>
      <c r="I530" s="766" t="s">
        <v>798</v>
      </c>
      <c r="J530" s="767" t="s">
        <v>131</v>
      </c>
      <c r="K530" s="780">
        <v>0</v>
      </c>
      <c r="L530" s="766">
        <v>81</v>
      </c>
      <c r="M530" s="768">
        <v>0</v>
      </c>
      <c r="N530" s="138">
        <f t="shared" si="7"/>
        <v>81</v>
      </c>
      <c r="O530" s="141"/>
    </row>
    <row r="531" spans="1:15">
      <c r="A531" s="138" t="s">
        <v>203</v>
      </c>
      <c r="B531" s="138" t="s">
        <v>203</v>
      </c>
      <c r="C531" s="138" t="s">
        <v>567</v>
      </c>
      <c r="D531" s="138">
        <v>2015</v>
      </c>
      <c r="E531" s="138" t="s">
        <v>10</v>
      </c>
      <c r="F531" s="138" t="s">
        <v>6</v>
      </c>
      <c r="G531" s="810" t="s">
        <v>578</v>
      </c>
      <c r="H531" s="765" t="s">
        <v>430</v>
      </c>
      <c r="I531" s="766">
        <v>2</v>
      </c>
      <c r="J531" s="767" t="s">
        <v>131</v>
      </c>
      <c r="K531" s="780">
        <v>0</v>
      </c>
      <c r="L531" s="766">
        <v>190</v>
      </c>
      <c r="M531" s="768">
        <v>0</v>
      </c>
      <c r="N531" s="138">
        <f t="shared" si="7"/>
        <v>190</v>
      </c>
      <c r="O531" s="141"/>
    </row>
    <row r="532" spans="1:15">
      <c r="A532" s="138" t="s">
        <v>203</v>
      </c>
      <c r="B532" s="138" t="s">
        <v>203</v>
      </c>
      <c r="C532" s="138" t="s">
        <v>567</v>
      </c>
      <c r="D532" s="763">
        <v>2015</v>
      </c>
      <c r="E532" s="138" t="s">
        <v>10</v>
      </c>
      <c r="F532" s="138" t="s">
        <v>6</v>
      </c>
      <c r="G532" s="810" t="s">
        <v>578</v>
      </c>
      <c r="H532" s="765" t="s">
        <v>664</v>
      </c>
      <c r="I532" s="766" t="s">
        <v>798</v>
      </c>
      <c r="J532" s="767" t="s">
        <v>131</v>
      </c>
      <c r="K532" s="780">
        <v>0</v>
      </c>
      <c r="L532" s="766">
        <v>31</v>
      </c>
      <c r="M532" s="768">
        <v>0</v>
      </c>
      <c r="N532" s="138">
        <f t="shared" si="7"/>
        <v>31</v>
      </c>
      <c r="O532" s="141"/>
    </row>
    <row r="533" spans="1:15">
      <c r="A533" s="138" t="s">
        <v>203</v>
      </c>
      <c r="B533" s="138" t="s">
        <v>203</v>
      </c>
      <c r="C533" s="138" t="s">
        <v>567</v>
      </c>
      <c r="D533" s="138">
        <v>2015</v>
      </c>
      <c r="E533" s="138" t="s">
        <v>10</v>
      </c>
      <c r="F533" s="138" t="s">
        <v>6</v>
      </c>
      <c r="G533" s="810" t="s">
        <v>578</v>
      </c>
      <c r="H533" s="765" t="s">
        <v>682</v>
      </c>
      <c r="I533" s="766" t="s">
        <v>798</v>
      </c>
      <c r="J533" s="767" t="s">
        <v>131</v>
      </c>
      <c r="K533" s="780">
        <v>0</v>
      </c>
      <c r="L533" s="766">
        <v>15</v>
      </c>
      <c r="M533" s="768">
        <v>0</v>
      </c>
      <c r="N533" s="138">
        <f t="shared" si="7"/>
        <v>15</v>
      </c>
      <c r="O533" s="141"/>
    </row>
    <row r="534" spans="1:15">
      <c r="A534" s="138" t="s">
        <v>203</v>
      </c>
      <c r="B534" s="138" t="s">
        <v>203</v>
      </c>
      <c r="C534" s="138" t="s">
        <v>567</v>
      </c>
      <c r="D534" s="763">
        <v>2015</v>
      </c>
      <c r="E534" s="138" t="s">
        <v>10</v>
      </c>
      <c r="F534" s="138" t="s">
        <v>6</v>
      </c>
      <c r="G534" s="810" t="s">
        <v>578</v>
      </c>
      <c r="H534" s="765" t="s">
        <v>450</v>
      </c>
      <c r="I534" s="766" t="s">
        <v>798</v>
      </c>
      <c r="J534" s="767" t="s">
        <v>131</v>
      </c>
      <c r="K534" s="780">
        <v>0</v>
      </c>
      <c r="L534" s="766">
        <v>31</v>
      </c>
      <c r="M534" s="768">
        <v>0</v>
      </c>
      <c r="N534" s="138">
        <f t="shared" si="7"/>
        <v>31</v>
      </c>
      <c r="O534" s="141"/>
    </row>
    <row r="535" spans="1:15">
      <c r="A535" s="138" t="s">
        <v>203</v>
      </c>
      <c r="B535" s="138" t="s">
        <v>203</v>
      </c>
      <c r="C535" s="138" t="s">
        <v>567</v>
      </c>
      <c r="D535" s="138">
        <v>2015</v>
      </c>
      <c r="E535" s="138" t="s">
        <v>10</v>
      </c>
      <c r="F535" s="138" t="s">
        <v>6</v>
      </c>
      <c r="G535" s="810" t="s">
        <v>578</v>
      </c>
      <c r="H535" s="765" t="s">
        <v>451</v>
      </c>
      <c r="I535" s="766">
        <v>2</v>
      </c>
      <c r="J535" s="767" t="s">
        <v>131</v>
      </c>
      <c r="K535" s="780">
        <v>0</v>
      </c>
      <c r="L535" s="766">
        <v>363</v>
      </c>
      <c r="M535" s="768">
        <v>0</v>
      </c>
      <c r="N535" s="138">
        <f t="shared" si="7"/>
        <v>363</v>
      </c>
      <c r="O535" s="141"/>
    </row>
    <row r="536" spans="1:15">
      <c r="A536" s="138" t="s">
        <v>203</v>
      </c>
      <c r="B536" s="138" t="s">
        <v>203</v>
      </c>
      <c r="C536" s="138" t="s">
        <v>567</v>
      </c>
      <c r="D536" s="763">
        <v>2015</v>
      </c>
      <c r="E536" s="138" t="s">
        <v>10</v>
      </c>
      <c r="F536" s="138" t="s">
        <v>6</v>
      </c>
      <c r="G536" s="810" t="s">
        <v>578</v>
      </c>
      <c r="H536" s="765" t="s">
        <v>683</v>
      </c>
      <c r="I536" s="766" t="s">
        <v>798</v>
      </c>
      <c r="J536" s="767" t="s">
        <v>131</v>
      </c>
      <c r="K536" s="780">
        <v>0</v>
      </c>
      <c r="L536" s="766">
        <v>9</v>
      </c>
      <c r="M536" s="768">
        <v>0</v>
      </c>
      <c r="N536" s="138">
        <f t="shared" ref="N536:N599" si="8">K536+L536+M536</f>
        <v>9</v>
      </c>
      <c r="O536" s="141"/>
    </row>
    <row r="537" spans="1:15">
      <c r="A537" s="138" t="s">
        <v>203</v>
      </c>
      <c r="B537" s="138" t="s">
        <v>203</v>
      </c>
      <c r="C537" s="138" t="s">
        <v>567</v>
      </c>
      <c r="D537" s="138">
        <v>2015</v>
      </c>
      <c r="E537" s="138" t="s">
        <v>10</v>
      </c>
      <c r="F537" s="138" t="s">
        <v>6</v>
      </c>
      <c r="G537" s="810" t="s">
        <v>578</v>
      </c>
      <c r="H537" s="765" t="s">
        <v>666</v>
      </c>
      <c r="I537" s="766">
        <v>2</v>
      </c>
      <c r="J537" s="767" t="s">
        <v>131</v>
      </c>
      <c r="K537" s="780">
        <v>0</v>
      </c>
      <c r="L537" s="766">
        <v>334</v>
      </c>
      <c r="M537" s="768">
        <v>0</v>
      </c>
      <c r="N537" s="138">
        <f t="shared" si="8"/>
        <v>334</v>
      </c>
      <c r="O537" s="141"/>
    </row>
    <row r="538" spans="1:15">
      <c r="A538" s="138" t="s">
        <v>203</v>
      </c>
      <c r="B538" s="138" t="s">
        <v>203</v>
      </c>
      <c r="C538" s="138" t="s">
        <v>567</v>
      </c>
      <c r="D538" s="763">
        <v>2015</v>
      </c>
      <c r="E538" s="138" t="s">
        <v>10</v>
      </c>
      <c r="F538" s="138" t="s">
        <v>6</v>
      </c>
      <c r="G538" s="810" t="s">
        <v>578</v>
      </c>
      <c r="H538" s="765" t="s">
        <v>456</v>
      </c>
      <c r="I538" s="766">
        <v>2</v>
      </c>
      <c r="J538" s="767" t="s">
        <v>131</v>
      </c>
      <c r="K538" s="780">
        <v>0</v>
      </c>
      <c r="L538" s="766">
        <v>7</v>
      </c>
      <c r="M538" s="768">
        <v>0</v>
      </c>
      <c r="N538" s="138">
        <f t="shared" si="8"/>
        <v>7</v>
      </c>
      <c r="O538" s="141"/>
    </row>
    <row r="539" spans="1:15">
      <c r="A539" s="138" t="s">
        <v>203</v>
      </c>
      <c r="B539" s="138" t="s">
        <v>203</v>
      </c>
      <c r="C539" s="138" t="s">
        <v>567</v>
      </c>
      <c r="D539" s="138">
        <v>2015</v>
      </c>
      <c r="E539" s="138" t="s">
        <v>10</v>
      </c>
      <c r="F539" s="138" t="s">
        <v>6</v>
      </c>
      <c r="G539" s="810" t="s">
        <v>578</v>
      </c>
      <c r="H539" s="775" t="s">
        <v>289</v>
      </c>
      <c r="I539" s="766" t="s">
        <v>798</v>
      </c>
      <c r="J539" s="776" t="s">
        <v>727</v>
      </c>
      <c r="K539" s="780">
        <v>0</v>
      </c>
      <c r="L539" s="777">
        <v>0</v>
      </c>
      <c r="M539" s="768">
        <v>11</v>
      </c>
      <c r="N539" s="138">
        <f t="shared" si="8"/>
        <v>11</v>
      </c>
      <c r="O539" s="141"/>
    </row>
    <row r="540" spans="1:15">
      <c r="A540" s="138" t="s">
        <v>203</v>
      </c>
      <c r="B540" s="138" t="s">
        <v>203</v>
      </c>
      <c r="C540" s="138" t="s">
        <v>567</v>
      </c>
      <c r="D540" s="763">
        <v>2015</v>
      </c>
      <c r="E540" s="138" t="s">
        <v>10</v>
      </c>
      <c r="F540" s="138" t="s">
        <v>6</v>
      </c>
      <c r="G540" s="810" t="s">
        <v>578</v>
      </c>
      <c r="H540" s="765" t="s">
        <v>294</v>
      </c>
      <c r="I540" s="766">
        <v>1</v>
      </c>
      <c r="J540" s="767" t="s">
        <v>727</v>
      </c>
      <c r="K540" s="780">
        <v>0</v>
      </c>
      <c r="L540" s="766">
        <v>4563</v>
      </c>
      <c r="M540" s="768">
        <v>0</v>
      </c>
      <c r="N540" s="138">
        <f t="shared" si="8"/>
        <v>4563</v>
      </c>
      <c r="O540" s="141"/>
    </row>
    <row r="541" spans="1:15">
      <c r="A541" s="138" t="s">
        <v>203</v>
      </c>
      <c r="B541" s="138" t="s">
        <v>203</v>
      </c>
      <c r="C541" s="138" t="s">
        <v>567</v>
      </c>
      <c r="D541" s="138">
        <v>2015</v>
      </c>
      <c r="E541" s="138" t="s">
        <v>10</v>
      </c>
      <c r="F541" s="138" t="s">
        <v>6</v>
      </c>
      <c r="G541" s="810" t="s">
        <v>578</v>
      </c>
      <c r="H541" s="775" t="s">
        <v>305</v>
      </c>
      <c r="I541" s="777">
        <v>1</v>
      </c>
      <c r="J541" s="776" t="s">
        <v>727</v>
      </c>
      <c r="K541" s="780">
        <v>0</v>
      </c>
      <c r="L541" s="777">
        <v>2</v>
      </c>
      <c r="M541" s="768">
        <v>0</v>
      </c>
      <c r="N541" s="138">
        <f t="shared" si="8"/>
        <v>2</v>
      </c>
      <c r="O541" s="141"/>
    </row>
    <row r="542" spans="1:15">
      <c r="A542" s="138" t="s">
        <v>203</v>
      </c>
      <c r="B542" s="138" t="s">
        <v>203</v>
      </c>
      <c r="C542" s="138" t="s">
        <v>567</v>
      </c>
      <c r="D542" s="763">
        <v>2015</v>
      </c>
      <c r="E542" s="138" t="s">
        <v>10</v>
      </c>
      <c r="F542" s="138" t="s">
        <v>6</v>
      </c>
      <c r="G542" s="810" t="s">
        <v>578</v>
      </c>
      <c r="H542" s="775" t="s">
        <v>763</v>
      </c>
      <c r="I542" s="777">
        <v>1</v>
      </c>
      <c r="J542" s="776" t="s">
        <v>727</v>
      </c>
      <c r="K542" s="780">
        <v>0</v>
      </c>
      <c r="L542" s="777">
        <v>63</v>
      </c>
      <c r="M542" s="768">
        <v>14</v>
      </c>
      <c r="N542" s="138">
        <f t="shared" si="8"/>
        <v>77</v>
      </c>
      <c r="O542" s="141"/>
    </row>
    <row r="543" spans="1:15">
      <c r="A543" s="138" t="s">
        <v>203</v>
      </c>
      <c r="B543" s="138" t="s">
        <v>203</v>
      </c>
      <c r="C543" s="138" t="s">
        <v>567</v>
      </c>
      <c r="D543" s="138">
        <v>2015</v>
      </c>
      <c r="E543" s="138" t="s">
        <v>10</v>
      </c>
      <c r="F543" s="138" t="s">
        <v>6</v>
      </c>
      <c r="G543" s="810" t="s">
        <v>578</v>
      </c>
      <c r="H543" s="775" t="s">
        <v>308</v>
      </c>
      <c r="I543" s="777">
        <v>1</v>
      </c>
      <c r="J543" s="776" t="s">
        <v>727</v>
      </c>
      <c r="K543" s="780">
        <v>0</v>
      </c>
      <c r="L543" s="777">
        <v>18</v>
      </c>
      <c r="M543" s="768">
        <v>0</v>
      </c>
      <c r="N543" s="138">
        <f t="shared" si="8"/>
        <v>18</v>
      </c>
      <c r="O543" s="141"/>
    </row>
    <row r="544" spans="1:15">
      <c r="A544" s="138" t="s">
        <v>203</v>
      </c>
      <c r="B544" s="138" t="s">
        <v>203</v>
      </c>
      <c r="C544" s="138" t="s">
        <v>567</v>
      </c>
      <c r="D544" s="763">
        <v>2015</v>
      </c>
      <c r="E544" s="138" t="s">
        <v>10</v>
      </c>
      <c r="F544" s="138" t="s">
        <v>6</v>
      </c>
      <c r="G544" s="810" t="s">
        <v>578</v>
      </c>
      <c r="H544" s="775" t="s">
        <v>309</v>
      </c>
      <c r="I544" s="777">
        <v>1</v>
      </c>
      <c r="J544" s="776" t="s">
        <v>727</v>
      </c>
      <c r="K544" s="780">
        <v>0</v>
      </c>
      <c r="L544" s="777">
        <v>1</v>
      </c>
      <c r="M544" s="768">
        <v>0</v>
      </c>
      <c r="N544" s="138">
        <f t="shared" si="8"/>
        <v>1</v>
      </c>
      <c r="O544" s="141"/>
    </row>
    <row r="545" spans="1:15">
      <c r="A545" s="138" t="s">
        <v>203</v>
      </c>
      <c r="B545" s="138" t="s">
        <v>203</v>
      </c>
      <c r="C545" s="138" t="s">
        <v>567</v>
      </c>
      <c r="D545" s="138">
        <v>2015</v>
      </c>
      <c r="E545" s="138" t="s">
        <v>10</v>
      </c>
      <c r="F545" s="138" t="s">
        <v>6</v>
      </c>
      <c r="G545" s="810" t="s">
        <v>578</v>
      </c>
      <c r="H545" s="765" t="s">
        <v>312</v>
      </c>
      <c r="I545" s="766">
        <v>2</v>
      </c>
      <c r="J545" s="767" t="s">
        <v>727</v>
      </c>
      <c r="K545" s="780">
        <v>0</v>
      </c>
      <c r="L545" s="766">
        <v>14</v>
      </c>
      <c r="M545" s="768">
        <v>0</v>
      </c>
      <c r="N545" s="138">
        <f t="shared" si="8"/>
        <v>14</v>
      </c>
      <c r="O545" s="141"/>
    </row>
    <row r="546" spans="1:15">
      <c r="A546" s="138" t="s">
        <v>203</v>
      </c>
      <c r="B546" s="138" t="s">
        <v>203</v>
      </c>
      <c r="C546" s="138" t="s">
        <v>567</v>
      </c>
      <c r="D546" s="763">
        <v>2015</v>
      </c>
      <c r="E546" s="138" t="s">
        <v>10</v>
      </c>
      <c r="F546" s="138" t="s">
        <v>6</v>
      </c>
      <c r="G546" s="810" t="s">
        <v>578</v>
      </c>
      <c r="H546" s="775" t="s">
        <v>320</v>
      </c>
      <c r="I546" s="777">
        <v>1</v>
      </c>
      <c r="J546" s="776" t="s">
        <v>727</v>
      </c>
      <c r="K546" s="780">
        <v>0</v>
      </c>
      <c r="L546" s="777">
        <v>85</v>
      </c>
      <c r="M546" s="768">
        <v>9</v>
      </c>
      <c r="N546" s="138">
        <f t="shared" si="8"/>
        <v>94</v>
      </c>
      <c r="O546" s="141"/>
    </row>
    <row r="547" spans="1:15">
      <c r="A547" s="138" t="s">
        <v>203</v>
      </c>
      <c r="B547" s="138" t="s">
        <v>203</v>
      </c>
      <c r="C547" s="138" t="s">
        <v>567</v>
      </c>
      <c r="D547" s="138">
        <v>2015</v>
      </c>
      <c r="E547" s="138" t="s">
        <v>10</v>
      </c>
      <c r="F547" s="138" t="s">
        <v>6</v>
      </c>
      <c r="G547" s="810" t="s">
        <v>578</v>
      </c>
      <c r="H547" s="775" t="s">
        <v>764</v>
      </c>
      <c r="I547" s="734" t="s">
        <v>798</v>
      </c>
      <c r="J547" s="776" t="s">
        <v>727</v>
      </c>
      <c r="K547" s="780">
        <v>0</v>
      </c>
      <c r="L547" s="777">
        <v>1</v>
      </c>
      <c r="M547" s="768">
        <v>0</v>
      </c>
      <c r="N547" s="138">
        <f t="shared" si="8"/>
        <v>1</v>
      </c>
      <c r="O547" s="141"/>
    </row>
    <row r="548" spans="1:15">
      <c r="A548" s="138" t="s">
        <v>203</v>
      </c>
      <c r="B548" s="138" t="s">
        <v>203</v>
      </c>
      <c r="C548" s="138" t="s">
        <v>567</v>
      </c>
      <c r="D548" s="763">
        <v>2015</v>
      </c>
      <c r="E548" s="138" t="s">
        <v>10</v>
      </c>
      <c r="F548" s="138" t="s">
        <v>6</v>
      </c>
      <c r="G548" s="810" t="s">
        <v>578</v>
      </c>
      <c r="H548" s="775" t="s">
        <v>765</v>
      </c>
      <c r="I548" s="734" t="s">
        <v>798</v>
      </c>
      <c r="J548" s="776" t="s">
        <v>727</v>
      </c>
      <c r="K548" s="780">
        <v>0</v>
      </c>
      <c r="L548" s="777">
        <v>5</v>
      </c>
      <c r="M548" s="768">
        <v>31</v>
      </c>
      <c r="N548" s="138">
        <f t="shared" si="8"/>
        <v>36</v>
      </c>
      <c r="O548" s="141"/>
    </row>
    <row r="549" spans="1:15">
      <c r="A549" s="138" t="s">
        <v>203</v>
      </c>
      <c r="B549" s="138" t="s">
        <v>203</v>
      </c>
      <c r="C549" s="138" t="s">
        <v>567</v>
      </c>
      <c r="D549" s="138">
        <v>2015</v>
      </c>
      <c r="E549" s="138" t="s">
        <v>10</v>
      </c>
      <c r="F549" s="138" t="s">
        <v>6</v>
      </c>
      <c r="G549" s="810" t="s">
        <v>578</v>
      </c>
      <c r="H549" s="775" t="s">
        <v>329</v>
      </c>
      <c r="I549" s="734" t="s">
        <v>798</v>
      </c>
      <c r="J549" s="776" t="s">
        <v>727</v>
      </c>
      <c r="K549" s="780">
        <v>0</v>
      </c>
      <c r="L549" s="777">
        <v>0</v>
      </c>
      <c r="M549" s="768">
        <v>8</v>
      </c>
      <c r="N549" s="138">
        <f t="shared" si="8"/>
        <v>8</v>
      </c>
      <c r="O549" s="779"/>
    </row>
    <row r="550" spans="1:15">
      <c r="A550" s="138" t="s">
        <v>203</v>
      </c>
      <c r="B550" s="138" t="s">
        <v>203</v>
      </c>
      <c r="C550" s="138" t="s">
        <v>567</v>
      </c>
      <c r="D550" s="763">
        <v>2015</v>
      </c>
      <c r="E550" s="138" t="s">
        <v>10</v>
      </c>
      <c r="F550" s="138" t="s">
        <v>6</v>
      </c>
      <c r="G550" s="810" t="s">
        <v>578</v>
      </c>
      <c r="H550" s="765" t="s">
        <v>334</v>
      </c>
      <c r="I550" s="766">
        <v>1</v>
      </c>
      <c r="J550" s="767" t="s">
        <v>727</v>
      </c>
      <c r="K550" s="780">
        <v>0</v>
      </c>
      <c r="L550" s="766">
        <v>44</v>
      </c>
      <c r="M550" s="768">
        <v>8</v>
      </c>
      <c r="N550" s="138">
        <f t="shared" si="8"/>
        <v>52</v>
      </c>
      <c r="O550" s="141"/>
    </row>
    <row r="551" spans="1:15">
      <c r="A551" s="138" t="s">
        <v>203</v>
      </c>
      <c r="B551" s="138" t="s">
        <v>203</v>
      </c>
      <c r="C551" s="138" t="s">
        <v>567</v>
      </c>
      <c r="D551" s="138">
        <v>2015</v>
      </c>
      <c r="E551" s="138" t="s">
        <v>10</v>
      </c>
      <c r="F551" s="138" t="s">
        <v>6</v>
      </c>
      <c r="G551" s="810" t="s">
        <v>578</v>
      </c>
      <c r="H551" s="765" t="s">
        <v>386</v>
      </c>
      <c r="I551" s="766">
        <v>2</v>
      </c>
      <c r="J551" s="767" t="s">
        <v>727</v>
      </c>
      <c r="K551" s="780">
        <v>0</v>
      </c>
      <c r="L551" s="766">
        <v>15</v>
      </c>
      <c r="M551" s="768">
        <v>0</v>
      </c>
      <c r="N551" s="138">
        <f t="shared" si="8"/>
        <v>15</v>
      </c>
      <c r="O551" s="141"/>
    </row>
    <row r="552" spans="1:15">
      <c r="A552" s="138" t="s">
        <v>203</v>
      </c>
      <c r="B552" s="138" t="s">
        <v>203</v>
      </c>
      <c r="C552" s="138" t="s">
        <v>567</v>
      </c>
      <c r="D552" s="763">
        <v>2015</v>
      </c>
      <c r="E552" s="138" t="s">
        <v>10</v>
      </c>
      <c r="F552" s="138" t="s">
        <v>6</v>
      </c>
      <c r="G552" s="810" t="s">
        <v>578</v>
      </c>
      <c r="H552" s="775" t="s">
        <v>392</v>
      </c>
      <c r="I552" s="766">
        <v>1</v>
      </c>
      <c r="J552" s="776" t="s">
        <v>727</v>
      </c>
      <c r="K552" s="780">
        <v>0</v>
      </c>
      <c r="L552" s="777">
        <v>3</v>
      </c>
      <c r="M552" s="768">
        <v>3</v>
      </c>
      <c r="N552" s="138">
        <f t="shared" si="8"/>
        <v>6</v>
      </c>
      <c r="O552" s="141"/>
    </row>
    <row r="553" spans="1:15">
      <c r="A553" s="138" t="s">
        <v>203</v>
      </c>
      <c r="B553" s="138" t="s">
        <v>203</v>
      </c>
      <c r="C553" s="138" t="s">
        <v>567</v>
      </c>
      <c r="D553" s="138">
        <v>2015</v>
      </c>
      <c r="E553" s="138" t="s">
        <v>10</v>
      </c>
      <c r="F553" s="138" t="s">
        <v>6</v>
      </c>
      <c r="G553" s="810" t="s">
        <v>578</v>
      </c>
      <c r="H553" s="775" t="s">
        <v>766</v>
      </c>
      <c r="I553" s="766" t="s">
        <v>798</v>
      </c>
      <c r="J553" s="776" t="s">
        <v>727</v>
      </c>
      <c r="K553" s="780">
        <v>0</v>
      </c>
      <c r="L553" s="777">
        <v>17</v>
      </c>
      <c r="M553" s="768">
        <v>5</v>
      </c>
      <c r="N553" s="138">
        <f t="shared" si="8"/>
        <v>22</v>
      </c>
      <c r="O553" s="141"/>
    </row>
    <row r="554" spans="1:15">
      <c r="A554" s="138" t="s">
        <v>203</v>
      </c>
      <c r="B554" s="138" t="s">
        <v>203</v>
      </c>
      <c r="C554" s="138" t="s">
        <v>567</v>
      </c>
      <c r="D554" s="763">
        <v>2015</v>
      </c>
      <c r="E554" s="138" t="s">
        <v>10</v>
      </c>
      <c r="F554" s="138" t="s">
        <v>6</v>
      </c>
      <c r="G554" s="810" t="s">
        <v>578</v>
      </c>
      <c r="H554" s="775" t="s">
        <v>767</v>
      </c>
      <c r="I554" s="734" t="s">
        <v>798</v>
      </c>
      <c r="J554" s="776" t="s">
        <v>727</v>
      </c>
      <c r="K554" s="780">
        <v>0</v>
      </c>
      <c r="L554" s="777">
        <v>0</v>
      </c>
      <c r="M554" s="768">
        <v>1</v>
      </c>
      <c r="N554" s="138">
        <f t="shared" si="8"/>
        <v>1</v>
      </c>
      <c r="O554" s="141"/>
    </row>
    <row r="555" spans="1:15">
      <c r="A555" s="138" t="s">
        <v>203</v>
      </c>
      <c r="B555" s="138" t="s">
        <v>203</v>
      </c>
      <c r="C555" s="138" t="s">
        <v>567</v>
      </c>
      <c r="D555" s="138">
        <v>2015</v>
      </c>
      <c r="E555" s="138" t="s">
        <v>10</v>
      </c>
      <c r="F555" s="138" t="s">
        <v>6</v>
      </c>
      <c r="G555" s="810" t="s">
        <v>578</v>
      </c>
      <c r="H555" s="765" t="s">
        <v>669</v>
      </c>
      <c r="I555" s="766" t="s">
        <v>798</v>
      </c>
      <c r="J555" s="767" t="s">
        <v>1065</v>
      </c>
      <c r="K555" s="780">
        <v>0</v>
      </c>
      <c r="L555" s="766">
        <v>17</v>
      </c>
      <c r="M555" s="768">
        <v>0</v>
      </c>
      <c r="N555" s="138">
        <f t="shared" si="8"/>
        <v>17</v>
      </c>
      <c r="O555" s="141"/>
    </row>
    <row r="556" spans="1:15">
      <c r="A556" s="138" t="s">
        <v>203</v>
      </c>
      <c r="B556" s="138" t="s">
        <v>203</v>
      </c>
      <c r="C556" s="138" t="s">
        <v>567</v>
      </c>
      <c r="D556" s="763">
        <v>2015</v>
      </c>
      <c r="E556" s="138" t="s">
        <v>10</v>
      </c>
      <c r="F556" s="138" t="s">
        <v>6</v>
      </c>
      <c r="G556" s="810" t="s">
        <v>578</v>
      </c>
      <c r="H556" s="765" t="s">
        <v>298</v>
      </c>
      <c r="I556" s="766">
        <v>2</v>
      </c>
      <c r="J556" s="767" t="s">
        <v>1065</v>
      </c>
      <c r="K556" s="780">
        <v>0</v>
      </c>
      <c r="L556" s="766">
        <v>130</v>
      </c>
      <c r="M556" s="768">
        <v>0</v>
      </c>
      <c r="N556" s="138">
        <f t="shared" si="8"/>
        <v>130</v>
      </c>
      <c r="O556" s="141"/>
    </row>
    <row r="557" spans="1:15">
      <c r="A557" s="138" t="s">
        <v>203</v>
      </c>
      <c r="B557" s="138" t="s">
        <v>203</v>
      </c>
      <c r="C557" s="138" t="s">
        <v>567</v>
      </c>
      <c r="D557" s="138">
        <v>2015</v>
      </c>
      <c r="E557" s="138" t="s">
        <v>10</v>
      </c>
      <c r="F557" s="138" t="s">
        <v>6</v>
      </c>
      <c r="G557" s="810" t="s">
        <v>578</v>
      </c>
      <c r="H557" s="765" t="s">
        <v>299</v>
      </c>
      <c r="I557" s="766" t="s">
        <v>798</v>
      </c>
      <c r="J557" s="767" t="s">
        <v>1065</v>
      </c>
      <c r="K557" s="780">
        <v>0</v>
      </c>
      <c r="L557" s="766">
        <v>25</v>
      </c>
      <c r="M557" s="768">
        <v>0</v>
      </c>
      <c r="N557" s="138">
        <f t="shared" si="8"/>
        <v>25</v>
      </c>
      <c r="O557" s="141"/>
    </row>
    <row r="558" spans="1:15">
      <c r="A558" s="138" t="s">
        <v>203</v>
      </c>
      <c r="B558" s="138" t="s">
        <v>203</v>
      </c>
      <c r="C558" s="138" t="s">
        <v>567</v>
      </c>
      <c r="D558" s="763">
        <v>2015</v>
      </c>
      <c r="E558" s="138" t="s">
        <v>10</v>
      </c>
      <c r="F558" s="138" t="s">
        <v>6</v>
      </c>
      <c r="G558" s="810" t="s">
        <v>578</v>
      </c>
      <c r="H558" s="765" t="s">
        <v>301</v>
      </c>
      <c r="I558" s="766">
        <v>2</v>
      </c>
      <c r="J558" s="767" t="s">
        <v>1065</v>
      </c>
      <c r="K558" s="780">
        <v>0</v>
      </c>
      <c r="L558" s="766">
        <v>5</v>
      </c>
      <c r="M558" s="768">
        <v>0</v>
      </c>
      <c r="N558" s="138">
        <f t="shared" si="8"/>
        <v>5</v>
      </c>
      <c r="O558" s="141"/>
    </row>
    <row r="559" spans="1:15">
      <c r="A559" s="138" t="s">
        <v>203</v>
      </c>
      <c r="B559" s="138" t="s">
        <v>203</v>
      </c>
      <c r="C559" s="138" t="s">
        <v>567</v>
      </c>
      <c r="D559" s="138">
        <v>2015</v>
      </c>
      <c r="E559" s="138" t="s">
        <v>10</v>
      </c>
      <c r="F559" s="138" t="s">
        <v>6</v>
      </c>
      <c r="G559" s="810" t="s">
        <v>578</v>
      </c>
      <c r="H559" s="765" t="s">
        <v>671</v>
      </c>
      <c r="I559" s="766" t="s">
        <v>798</v>
      </c>
      <c r="J559" s="767" t="s">
        <v>1065</v>
      </c>
      <c r="K559" s="780">
        <v>0</v>
      </c>
      <c r="L559" s="766">
        <v>4</v>
      </c>
      <c r="M559" s="768">
        <v>0</v>
      </c>
      <c r="N559" s="138">
        <f t="shared" si="8"/>
        <v>4</v>
      </c>
      <c r="O559" s="141"/>
    </row>
    <row r="560" spans="1:15">
      <c r="A560" s="138" t="s">
        <v>203</v>
      </c>
      <c r="B560" s="138" t="s">
        <v>203</v>
      </c>
      <c r="C560" s="138" t="s">
        <v>567</v>
      </c>
      <c r="D560" s="763">
        <v>2015</v>
      </c>
      <c r="E560" s="138" t="s">
        <v>10</v>
      </c>
      <c r="F560" s="138" t="s">
        <v>6</v>
      </c>
      <c r="G560" s="810" t="s">
        <v>578</v>
      </c>
      <c r="H560" s="765" t="s">
        <v>638</v>
      </c>
      <c r="I560" s="766" t="s">
        <v>798</v>
      </c>
      <c r="J560" s="767" t="s">
        <v>1065</v>
      </c>
      <c r="K560" s="780">
        <v>0</v>
      </c>
      <c r="L560" s="766">
        <v>313</v>
      </c>
      <c r="M560" s="768">
        <v>0</v>
      </c>
      <c r="N560" s="138">
        <f t="shared" si="8"/>
        <v>313</v>
      </c>
      <c r="O560" s="141"/>
    </row>
    <row r="561" spans="1:15">
      <c r="A561" s="138" t="s">
        <v>203</v>
      </c>
      <c r="B561" s="138" t="s">
        <v>203</v>
      </c>
      <c r="C561" s="138" t="s">
        <v>567</v>
      </c>
      <c r="D561" s="138">
        <v>2015</v>
      </c>
      <c r="E561" s="138" t="s">
        <v>10</v>
      </c>
      <c r="F561" s="138" t="s">
        <v>6</v>
      </c>
      <c r="G561" s="810" t="s">
        <v>578</v>
      </c>
      <c r="H561" s="765" t="s">
        <v>639</v>
      </c>
      <c r="I561" s="766" t="s">
        <v>798</v>
      </c>
      <c r="J561" s="767" t="s">
        <v>1065</v>
      </c>
      <c r="K561" s="780">
        <v>0</v>
      </c>
      <c r="L561" s="766">
        <v>19</v>
      </c>
      <c r="M561" s="768">
        <v>0</v>
      </c>
      <c r="N561" s="138">
        <f t="shared" si="8"/>
        <v>19</v>
      </c>
      <c r="O561" s="141"/>
    </row>
    <row r="562" spans="1:15">
      <c r="A562" s="138" t="s">
        <v>203</v>
      </c>
      <c r="B562" s="138" t="s">
        <v>203</v>
      </c>
      <c r="C562" s="138" t="s">
        <v>567</v>
      </c>
      <c r="D562" s="763">
        <v>2015</v>
      </c>
      <c r="E562" s="138" t="s">
        <v>10</v>
      </c>
      <c r="F562" s="138" t="s">
        <v>6</v>
      </c>
      <c r="G562" s="810" t="s">
        <v>578</v>
      </c>
      <c r="H562" s="765" t="s">
        <v>703</v>
      </c>
      <c r="I562" s="766" t="s">
        <v>798</v>
      </c>
      <c r="J562" s="767" t="s">
        <v>1065</v>
      </c>
      <c r="K562" s="780">
        <v>0</v>
      </c>
      <c r="L562" s="766">
        <v>2</v>
      </c>
      <c r="M562" s="768">
        <v>0</v>
      </c>
      <c r="N562" s="138">
        <f t="shared" si="8"/>
        <v>2</v>
      </c>
      <c r="O562" s="141"/>
    </row>
    <row r="563" spans="1:15">
      <c r="A563" s="138" t="s">
        <v>203</v>
      </c>
      <c r="B563" s="138" t="s">
        <v>203</v>
      </c>
      <c r="C563" s="138" t="s">
        <v>567</v>
      </c>
      <c r="D563" s="138">
        <v>2015</v>
      </c>
      <c r="E563" s="138" t="s">
        <v>10</v>
      </c>
      <c r="F563" s="138" t="s">
        <v>6</v>
      </c>
      <c r="G563" s="810" t="s">
        <v>578</v>
      </c>
      <c r="H563" s="765" t="s">
        <v>312</v>
      </c>
      <c r="I563" s="766">
        <v>2</v>
      </c>
      <c r="J563" s="767" t="s">
        <v>1065</v>
      </c>
      <c r="K563" s="780">
        <v>0</v>
      </c>
      <c r="L563" s="766">
        <v>19</v>
      </c>
      <c r="M563" s="768">
        <v>0</v>
      </c>
      <c r="N563" s="138">
        <f t="shared" si="8"/>
        <v>19</v>
      </c>
      <c r="O563" s="141"/>
    </row>
    <row r="564" spans="1:15">
      <c r="A564" s="138" t="s">
        <v>203</v>
      </c>
      <c r="B564" s="138" t="s">
        <v>203</v>
      </c>
      <c r="C564" s="138" t="s">
        <v>567</v>
      </c>
      <c r="D564" s="763">
        <v>2015</v>
      </c>
      <c r="E564" s="138" t="s">
        <v>10</v>
      </c>
      <c r="F564" s="138" t="s">
        <v>6</v>
      </c>
      <c r="G564" s="810" t="s">
        <v>578</v>
      </c>
      <c r="H564" s="765" t="s">
        <v>640</v>
      </c>
      <c r="I564" s="766" t="s">
        <v>798</v>
      </c>
      <c r="J564" s="767" t="s">
        <v>1065</v>
      </c>
      <c r="K564" s="780">
        <v>0</v>
      </c>
      <c r="L564" s="766">
        <v>1</v>
      </c>
      <c r="M564" s="768">
        <v>0</v>
      </c>
      <c r="N564" s="138">
        <f t="shared" si="8"/>
        <v>1</v>
      </c>
      <c r="O564" s="141"/>
    </row>
    <row r="565" spans="1:15">
      <c r="A565" s="138" t="s">
        <v>203</v>
      </c>
      <c r="B565" s="138" t="s">
        <v>203</v>
      </c>
      <c r="C565" s="138" t="s">
        <v>567</v>
      </c>
      <c r="D565" s="138">
        <v>2015</v>
      </c>
      <c r="E565" s="138" t="s">
        <v>10</v>
      </c>
      <c r="F565" s="138" t="s">
        <v>6</v>
      </c>
      <c r="G565" s="810" t="s">
        <v>578</v>
      </c>
      <c r="H565" s="765" t="s">
        <v>641</v>
      </c>
      <c r="I565" s="766">
        <v>2</v>
      </c>
      <c r="J565" s="767" t="s">
        <v>1065</v>
      </c>
      <c r="K565" s="780">
        <v>0</v>
      </c>
      <c r="L565" s="766">
        <v>101</v>
      </c>
      <c r="M565" s="768">
        <v>0</v>
      </c>
      <c r="N565" s="138">
        <f t="shared" si="8"/>
        <v>101</v>
      </c>
      <c r="O565" s="141"/>
    </row>
    <row r="566" spans="1:15">
      <c r="A566" s="138" t="s">
        <v>203</v>
      </c>
      <c r="B566" s="138" t="s">
        <v>203</v>
      </c>
      <c r="C566" s="138" t="s">
        <v>567</v>
      </c>
      <c r="D566" s="763">
        <v>2015</v>
      </c>
      <c r="E566" s="138" t="s">
        <v>10</v>
      </c>
      <c r="F566" s="138" t="s">
        <v>6</v>
      </c>
      <c r="G566" s="810" t="s">
        <v>578</v>
      </c>
      <c r="H566" s="765" t="s">
        <v>643</v>
      </c>
      <c r="I566" s="766" t="s">
        <v>798</v>
      </c>
      <c r="J566" s="767" t="s">
        <v>1065</v>
      </c>
      <c r="K566" s="780">
        <v>0</v>
      </c>
      <c r="L566" s="766">
        <v>4</v>
      </c>
      <c r="M566" s="768">
        <v>0</v>
      </c>
      <c r="N566" s="138">
        <f t="shared" si="8"/>
        <v>4</v>
      </c>
      <c r="O566" s="141"/>
    </row>
    <row r="567" spans="1:15">
      <c r="A567" s="138" t="s">
        <v>203</v>
      </c>
      <c r="B567" s="138" t="s">
        <v>203</v>
      </c>
      <c r="C567" s="138" t="s">
        <v>567</v>
      </c>
      <c r="D567" s="138">
        <v>2015</v>
      </c>
      <c r="E567" s="138" t="s">
        <v>10</v>
      </c>
      <c r="F567" s="138" t="s">
        <v>6</v>
      </c>
      <c r="G567" s="810" t="s">
        <v>578</v>
      </c>
      <c r="H567" s="765" t="s">
        <v>691</v>
      </c>
      <c r="I567" s="766" t="s">
        <v>798</v>
      </c>
      <c r="J567" s="767" t="s">
        <v>1065</v>
      </c>
      <c r="K567" s="780">
        <v>0</v>
      </c>
      <c r="L567" s="766">
        <v>20</v>
      </c>
      <c r="M567" s="768">
        <v>0</v>
      </c>
      <c r="N567" s="138">
        <f t="shared" si="8"/>
        <v>20</v>
      </c>
      <c r="O567" s="141"/>
    </row>
    <row r="568" spans="1:15">
      <c r="A568" s="138" t="s">
        <v>203</v>
      </c>
      <c r="B568" s="138" t="s">
        <v>203</v>
      </c>
      <c r="C568" s="138" t="s">
        <v>567</v>
      </c>
      <c r="D568" s="763">
        <v>2015</v>
      </c>
      <c r="E568" s="138" t="s">
        <v>10</v>
      </c>
      <c r="F568" s="138" t="s">
        <v>6</v>
      </c>
      <c r="G568" s="810" t="s">
        <v>578</v>
      </c>
      <c r="H568" s="765" t="s">
        <v>644</v>
      </c>
      <c r="I568" s="766" t="s">
        <v>798</v>
      </c>
      <c r="J568" s="767" t="s">
        <v>1065</v>
      </c>
      <c r="K568" s="780">
        <v>0</v>
      </c>
      <c r="L568" s="766">
        <v>8</v>
      </c>
      <c r="M568" s="768">
        <v>0</v>
      </c>
      <c r="N568" s="138">
        <f t="shared" si="8"/>
        <v>8</v>
      </c>
      <c r="O568" s="141"/>
    </row>
    <row r="569" spans="1:15">
      <c r="A569" s="138" t="s">
        <v>203</v>
      </c>
      <c r="B569" s="138" t="s">
        <v>203</v>
      </c>
      <c r="C569" s="138" t="s">
        <v>567</v>
      </c>
      <c r="D569" s="138">
        <v>2015</v>
      </c>
      <c r="E569" s="138" t="s">
        <v>10</v>
      </c>
      <c r="F569" s="138" t="s">
        <v>6</v>
      </c>
      <c r="G569" s="810" t="s">
        <v>578</v>
      </c>
      <c r="H569" s="765" t="s">
        <v>646</v>
      </c>
      <c r="I569" s="766" t="s">
        <v>798</v>
      </c>
      <c r="J569" s="767" t="s">
        <v>1065</v>
      </c>
      <c r="K569" s="780">
        <v>0</v>
      </c>
      <c r="L569" s="766">
        <v>6</v>
      </c>
      <c r="M569" s="768">
        <v>0</v>
      </c>
      <c r="N569" s="138">
        <f t="shared" si="8"/>
        <v>6</v>
      </c>
      <c r="O569" s="141"/>
    </row>
    <row r="570" spans="1:15">
      <c r="A570" s="138" t="s">
        <v>203</v>
      </c>
      <c r="B570" s="138" t="s">
        <v>203</v>
      </c>
      <c r="C570" s="138" t="s">
        <v>567</v>
      </c>
      <c r="D570" s="763">
        <v>2015</v>
      </c>
      <c r="E570" s="138" t="s">
        <v>10</v>
      </c>
      <c r="F570" s="138" t="s">
        <v>6</v>
      </c>
      <c r="G570" s="810" t="s">
        <v>578</v>
      </c>
      <c r="H570" s="765" t="s">
        <v>341</v>
      </c>
      <c r="I570" s="766">
        <v>2</v>
      </c>
      <c r="J570" s="767" t="s">
        <v>1065</v>
      </c>
      <c r="K570" s="780">
        <v>0</v>
      </c>
      <c r="L570" s="766">
        <v>1</v>
      </c>
      <c r="M570" s="768">
        <v>0</v>
      </c>
      <c r="N570" s="138">
        <f t="shared" si="8"/>
        <v>1</v>
      </c>
      <c r="O570" s="141"/>
    </row>
    <row r="571" spans="1:15">
      <c r="A571" s="138" t="s">
        <v>203</v>
      </c>
      <c r="B571" s="138" t="s">
        <v>203</v>
      </c>
      <c r="C571" s="138" t="s">
        <v>567</v>
      </c>
      <c r="D571" s="138">
        <v>2015</v>
      </c>
      <c r="E571" s="138" t="s">
        <v>10</v>
      </c>
      <c r="F571" s="138" t="s">
        <v>6</v>
      </c>
      <c r="G571" s="810" t="s">
        <v>578</v>
      </c>
      <c r="H571" s="765" t="s">
        <v>693</v>
      </c>
      <c r="I571" s="766" t="s">
        <v>798</v>
      </c>
      <c r="J571" s="767" t="s">
        <v>1065</v>
      </c>
      <c r="K571" s="780">
        <v>0</v>
      </c>
      <c r="L571" s="766">
        <v>10</v>
      </c>
      <c r="M571" s="768">
        <v>0</v>
      </c>
      <c r="N571" s="138">
        <f t="shared" si="8"/>
        <v>10</v>
      </c>
      <c r="O571" s="141"/>
    </row>
    <row r="572" spans="1:15">
      <c r="A572" s="138" t="s">
        <v>203</v>
      </c>
      <c r="B572" s="138" t="s">
        <v>203</v>
      </c>
      <c r="C572" s="138" t="s">
        <v>567</v>
      </c>
      <c r="D572" s="763">
        <v>2015</v>
      </c>
      <c r="E572" s="138" t="s">
        <v>10</v>
      </c>
      <c r="F572" s="138" t="s">
        <v>6</v>
      </c>
      <c r="G572" s="810" t="s">
        <v>578</v>
      </c>
      <c r="H572" s="765" t="s">
        <v>694</v>
      </c>
      <c r="I572" s="766">
        <v>1</v>
      </c>
      <c r="J572" s="767" t="s">
        <v>1065</v>
      </c>
      <c r="K572" s="780">
        <v>0</v>
      </c>
      <c r="L572" s="766">
        <v>2</v>
      </c>
      <c r="M572" s="768">
        <v>0</v>
      </c>
      <c r="N572" s="138">
        <f t="shared" si="8"/>
        <v>2</v>
      </c>
      <c r="O572" s="141"/>
    </row>
    <row r="573" spans="1:15">
      <c r="A573" s="138" t="s">
        <v>203</v>
      </c>
      <c r="B573" s="138" t="s">
        <v>203</v>
      </c>
      <c r="C573" s="138" t="s">
        <v>567</v>
      </c>
      <c r="D573" s="138">
        <v>2015</v>
      </c>
      <c r="E573" s="138" t="s">
        <v>10</v>
      </c>
      <c r="F573" s="138" t="s">
        <v>6</v>
      </c>
      <c r="G573" s="810" t="s">
        <v>578</v>
      </c>
      <c r="H573" s="765" t="s">
        <v>709</v>
      </c>
      <c r="I573" s="766" t="s">
        <v>798</v>
      </c>
      <c r="J573" s="767" t="s">
        <v>1065</v>
      </c>
      <c r="K573" s="780">
        <v>0</v>
      </c>
      <c r="L573" s="766">
        <v>3</v>
      </c>
      <c r="M573" s="768">
        <v>0</v>
      </c>
      <c r="N573" s="138">
        <f t="shared" si="8"/>
        <v>3</v>
      </c>
      <c r="O573" s="141"/>
    </row>
    <row r="574" spans="1:15">
      <c r="A574" s="138" t="s">
        <v>203</v>
      </c>
      <c r="B574" s="138" t="s">
        <v>203</v>
      </c>
      <c r="C574" s="138" t="s">
        <v>567</v>
      </c>
      <c r="D574" s="763">
        <v>2015</v>
      </c>
      <c r="E574" s="138" t="s">
        <v>10</v>
      </c>
      <c r="F574" s="138" t="s">
        <v>6</v>
      </c>
      <c r="G574" s="810" t="s">
        <v>578</v>
      </c>
      <c r="H574" s="765" t="s">
        <v>50</v>
      </c>
      <c r="I574" s="766">
        <v>1</v>
      </c>
      <c r="J574" s="767" t="s">
        <v>1065</v>
      </c>
      <c r="K574" s="780">
        <v>0</v>
      </c>
      <c r="L574" s="766">
        <v>759</v>
      </c>
      <c r="M574" s="768">
        <v>0</v>
      </c>
      <c r="N574" s="138">
        <f t="shared" si="8"/>
        <v>759</v>
      </c>
      <c r="O574" s="141"/>
    </row>
    <row r="575" spans="1:15">
      <c r="A575" s="138" t="s">
        <v>203</v>
      </c>
      <c r="B575" s="138" t="s">
        <v>203</v>
      </c>
      <c r="C575" s="138" t="s">
        <v>567</v>
      </c>
      <c r="D575" s="138">
        <v>2015</v>
      </c>
      <c r="E575" s="138" t="s">
        <v>10</v>
      </c>
      <c r="F575" s="138" t="s">
        <v>6</v>
      </c>
      <c r="G575" s="810" t="s">
        <v>578</v>
      </c>
      <c r="H575" s="765" t="s">
        <v>674</v>
      </c>
      <c r="I575" s="766" t="s">
        <v>798</v>
      </c>
      <c r="J575" s="767" t="s">
        <v>1065</v>
      </c>
      <c r="K575" s="780">
        <v>0</v>
      </c>
      <c r="L575" s="766">
        <v>5</v>
      </c>
      <c r="M575" s="768">
        <v>0</v>
      </c>
      <c r="N575" s="138">
        <f t="shared" si="8"/>
        <v>5</v>
      </c>
      <c r="O575" s="141"/>
    </row>
    <row r="576" spans="1:15">
      <c r="A576" s="138" t="s">
        <v>203</v>
      </c>
      <c r="B576" s="138" t="s">
        <v>203</v>
      </c>
      <c r="C576" s="138" t="s">
        <v>567</v>
      </c>
      <c r="D576" s="763">
        <v>2015</v>
      </c>
      <c r="E576" s="138" t="s">
        <v>10</v>
      </c>
      <c r="F576" s="138" t="s">
        <v>6</v>
      </c>
      <c r="G576" s="810" t="s">
        <v>578</v>
      </c>
      <c r="H576" s="765" t="s">
        <v>695</v>
      </c>
      <c r="I576" s="734" t="s">
        <v>798</v>
      </c>
      <c r="J576" s="767" t="s">
        <v>1065</v>
      </c>
      <c r="K576" s="780">
        <v>0</v>
      </c>
      <c r="L576" s="766">
        <v>5</v>
      </c>
      <c r="M576" s="768">
        <v>0</v>
      </c>
      <c r="N576" s="138">
        <f t="shared" si="8"/>
        <v>5</v>
      </c>
      <c r="O576" s="141"/>
    </row>
    <row r="577" spans="1:15">
      <c r="A577" s="138" t="s">
        <v>203</v>
      </c>
      <c r="B577" s="138" t="s">
        <v>203</v>
      </c>
      <c r="C577" s="138" t="s">
        <v>567</v>
      </c>
      <c r="D577" s="138">
        <v>2015</v>
      </c>
      <c r="E577" s="138" t="s">
        <v>10</v>
      </c>
      <c r="F577" s="138" t="s">
        <v>6</v>
      </c>
      <c r="G577" s="810" t="s">
        <v>578</v>
      </c>
      <c r="H577" s="765" t="s">
        <v>371</v>
      </c>
      <c r="I577" s="766">
        <v>2</v>
      </c>
      <c r="J577" s="767" t="s">
        <v>1065</v>
      </c>
      <c r="K577" s="780">
        <v>0</v>
      </c>
      <c r="L577" s="766">
        <v>349</v>
      </c>
      <c r="M577" s="768">
        <v>0</v>
      </c>
      <c r="N577" s="138">
        <f t="shared" si="8"/>
        <v>349</v>
      </c>
      <c r="O577" s="141"/>
    </row>
    <row r="578" spans="1:15">
      <c r="A578" s="138" t="s">
        <v>203</v>
      </c>
      <c r="B578" s="138" t="s">
        <v>203</v>
      </c>
      <c r="C578" s="138" t="s">
        <v>567</v>
      </c>
      <c r="D578" s="763">
        <v>2015</v>
      </c>
      <c r="E578" s="138" t="s">
        <v>10</v>
      </c>
      <c r="F578" s="138" t="s">
        <v>6</v>
      </c>
      <c r="G578" s="810" t="s">
        <v>578</v>
      </c>
      <c r="H578" s="765" t="s">
        <v>376</v>
      </c>
      <c r="I578" s="766">
        <v>2</v>
      </c>
      <c r="J578" s="767" t="s">
        <v>1065</v>
      </c>
      <c r="K578" s="780">
        <v>0</v>
      </c>
      <c r="L578" s="766">
        <v>557</v>
      </c>
      <c r="M578" s="768">
        <v>0</v>
      </c>
      <c r="N578" s="138">
        <f t="shared" si="8"/>
        <v>557</v>
      </c>
      <c r="O578" s="141"/>
    </row>
    <row r="579" spans="1:15">
      <c r="A579" s="138" t="s">
        <v>203</v>
      </c>
      <c r="B579" s="138" t="s">
        <v>203</v>
      </c>
      <c r="C579" s="138" t="s">
        <v>567</v>
      </c>
      <c r="D579" s="138">
        <v>2015</v>
      </c>
      <c r="E579" s="138" t="s">
        <v>10</v>
      </c>
      <c r="F579" s="138" t="s">
        <v>6</v>
      </c>
      <c r="G579" s="810" t="s">
        <v>578</v>
      </c>
      <c r="H579" s="765" t="s">
        <v>656</v>
      </c>
      <c r="I579" s="766" t="s">
        <v>798</v>
      </c>
      <c r="J579" s="767" t="s">
        <v>1065</v>
      </c>
      <c r="K579" s="780">
        <v>0</v>
      </c>
      <c r="L579" s="766">
        <v>20</v>
      </c>
      <c r="M579" s="768">
        <v>0</v>
      </c>
      <c r="N579" s="138">
        <f t="shared" si="8"/>
        <v>20</v>
      </c>
      <c r="O579" s="141"/>
    </row>
    <row r="580" spans="1:15">
      <c r="A580" s="138" t="s">
        <v>203</v>
      </c>
      <c r="B580" s="138" t="s">
        <v>203</v>
      </c>
      <c r="C580" s="138" t="s">
        <v>567</v>
      </c>
      <c r="D580" s="763">
        <v>2015</v>
      </c>
      <c r="E580" s="138" t="s">
        <v>10</v>
      </c>
      <c r="F580" s="138" t="s">
        <v>6</v>
      </c>
      <c r="G580" s="810" t="s">
        <v>578</v>
      </c>
      <c r="H580" s="765" t="s">
        <v>380</v>
      </c>
      <c r="I580" s="766" t="s">
        <v>798</v>
      </c>
      <c r="J580" s="767" t="s">
        <v>1065</v>
      </c>
      <c r="K580" s="780">
        <v>0</v>
      </c>
      <c r="L580" s="766">
        <v>2</v>
      </c>
      <c r="M580" s="768">
        <v>0</v>
      </c>
      <c r="N580" s="138">
        <f t="shared" si="8"/>
        <v>2</v>
      </c>
      <c r="O580" s="141"/>
    </row>
    <row r="581" spans="1:15">
      <c r="A581" s="138" t="s">
        <v>203</v>
      </c>
      <c r="B581" s="138" t="s">
        <v>203</v>
      </c>
      <c r="C581" s="138" t="s">
        <v>567</v>
      </c>
      <c r="D581" s="138">
        <v>2015</v>
      </c>
      <c r="E581" s="138" t="s">
        <v>10</v>
      </c>
      <c r="F581" s="138" t="s">
        <v>6</v>
      </c>
      <c r="G581" s="810" t="s">
        <v>578</v>
      </c>
      <c r="H581" s="765" t="s">
        <v>658</v>
      </c>
      <c r="I581" s="766" t="s">
        <v>798</v>
      </c>
      <c r="J581" s="767" t="s">
        <v>1065</v>
      </c>
      <c r="K581" s="780">
        <v>0</v>
      </c>
      <c r="L581" s="766">
        <v>1</v>
      </c>
      <c r="M581" s="768">
        <v>0</v>
      </c>
      <c r="N581" s="138">
        <f t="shared" si="8"/>
        <v>1</v>
      </c>
      <c r="O581" s="141"/>
    </row>
    <row r="582" spans="1:15">
      <c r="A582" s="138" t="s">
        <v>203</v>
      </c>
      <c r="B582" s="138" t="s">
        <v>203</v>
      </c>
      <c r="C582" s="138" t="s">
        <v>567</v>
      </c>
      <c r="D582" s="763">
        <v>2015</v>
      </c>
      <c r="E582" s="138" t="s">
        <v>10</v>
      </c>
      <c r="F582" s="138" t="s">
        <v>6</v>
      </c>
      <c r="G582" s="810" t="s">
        <v>578</v>
      </c>
      <c r="H582" s="765" t="s">
        <v>697</v>
      </c>
      <c r="I582" s="766" t="s">
        <v>798</v>
      </c>
      <c r="J582" s="767" t="s">
        <v>1065</v>
      </c>
      <c r="K582" s="780">
        <v>0</v>
      </c>
      <c r="L582" s="766">
        <v>1</v>
      </c>
      <c r="M582" s="768">
        <v>0</v>
      </c>
      <c r="N582" s="138">
        <f t="shared" si="8"/>
        <v>1</v>
      </c>
      <c r="O582" s="141"/>
    </row>
    <row r="583" spans="1:15">
      <c r="A583" s="138" t="s">
        <v>203</v>
      </c>
      <c r="B583" s="138" t="s">
        <v>203</v>
      </c>
      <c r="C583" s="138" t="s">
        <v>567</v>
      </c>
      <c r="D583" s="138">
        <v>2015</v>
      </c>
      <c r="E583" s="138" t="s">
        <v>10</v>
      </c>
      <c r="F583" s="138" t="s">
        <v>6</v>
      </c>
      <c r="G583" s="810" t="s">
        <v>578</v>
      </c>
      <c r="H583" s="765" t="s">
        <v>387</v>
      </c>
      <c r="I583" s="766">
        <v>2</v>
      </c>
      <c r="J583" s="767" t="s">
        <v>1065</v>
      </c>
      <c r="K583" s="780">
        <v>0</v>
      </c>
      <c r="L583" s="766">
        <v>10</v>
      </c>
      <c r="M583" s="768">
        <v>0</v>
      </c>
      <c r="N583" s="138">
        <f t="shared" si="8"/>
        <v>10</v>
      </c>
      <c r="O583" s="141"/>
    </row>
    <row r="584" spans="1:15">
      <c r="A584" s="138" t="s">
        <v>203</v>
      </c>
      <c r="B584" s="138" t="s">
        <v>203</v>
      </c>
      <c r="C584" s="138" t="s">
        <v>567</v>
      </c>
      <c r="D584" s="763">
        <v>2015</v>
      </c>
      <c r="E584" s="138" t="s">
        <v>10</v>
      </c>
      <c r="F584" s="138" t="s">
        <v>6</v>
      </c>
      <c r="G584" s="810" t="s">
        <v>578</v>
      </c>
      <c r="H584" s="765" t="s">
        <v>388</v>
      </c>
      <c r="I584" s="766" t="s">
        <v>798</v>
      </c>
      <c r="J584" s="767" t="s">
        <v>1065</v>
      </c>
      <c r="K584" s="780">
        <v>0</v>
      </c>
      <c r="L584" s="766">
        <v>17</v>
      </c>
      <c r="M584" s="768">
        <v>0</v>
      </c>
      <c r="N584" s="138">
        <f t="shared" si="8"/>
        <v>17</v>
      </c>
      <c r="O584" s="141"/>
    </row>
    <row r="585" spans="1:15">
      <c r="A585" s="138" t="s">
        <v>203</v>
      </c>
      <c r="B585" s="138" t="s">
        <v>203</v>
      </c>
      <c r="C585" s="138" t="s">
        <v>567</v>
      </c>
      <c r="D585" s="138">
        <v>2015</v>
      </c>
      <c r="E585" s="138" t="s">
        <v>10</v>
      </c>
      <c r="F585" s="138" t="s">
        <v>6</v>
      </c>
      <c r="G585" s="810" t="s">
        <v>578</v>
      </c>
      <c r="H585" s="765" t="s">
        <v>41</v>
      </c>
      <c r="I585" s="766">
        <v>1</v>
      </c>
      <c r="J585" s="767" t="s">
        <v>1065</v>
      </c>
      <c r="K585" s="780">
        <v>0</v>
      </c>
      <c r="L585" s="766">
        <v>1</v>
      </c>
      <c r="M585" s="768">
        <v>0</v>
      </c>
      <c r="N585" s="138">
        <f t="shared" si="8"/>
        <v>1</v>
      </c>
      <c r="O585" s="141"/>
    </row>
    <row r="586" spans="1:15">
      <c r="A586" s="138" t="s">
        <v>203</v>
      </c>
      <c r="B586" s="138" t="s">
        <v>203</v>
      </c>
      <c r="C586" s="138" t="s">
        <v>567</v>
      </c>
      <c r="D586" s="763">
        <v>2015</v>
      </c>
      <c r="E586" s="138" t="s">
        <v>10</v>
      </c>
      <c r="F586" s="138" t="s">
        <v>6</v>
      </c>
      <c r="G586" s="810" t="s">
        <v>578</v>
      </c>
      <c r="H586" s="765" t="s">
        <v>392</v>
      </c>
      <c r="I586" s="766">
        <v>1</v>
      </c>
      <c r="J586" s="767" t="s">
        <v>1065</v>
      </c>
      <c r="K586" s="780">
        <v>0</v>
      </c>
      <c r="L586" s="766">
        <v>1</v>
      </c>
      <c r="M586" s="768">
        <v>0</v>
      </c>
      <c r="N586" s="138">
        <f t="shared" si="8"/>
        <v>1</v>
      </c>
      <c r="O586" s="141"/>
    </row>
    <row r="587" spans="1:15">
      <c r="A587" s="138" t="s">
        <v>203</v>
      </c>
      <c r="B587" s="138" t="s">
        <v>203</v>
      </c>
      <c r="C587" s="138" t="s">
        <v>567</v>
      </c>
      <c r="D587" s="138">
        <v>2015</v>
      </c>
      <c r="E587" s="138" t="s">
        <v>10</v>
      </c>
      <c r="F587" s="138" t="s">
        <v>6</v>
      </c>
      <c r="G587" s="810" t="s">
        <v>578</v>
      </c>
      <c r="H587" s="765" t="s">
        <v>395</v>
      </c>
      <c r="I587" s="766">
        <v>2</v>
      </c>
      <c r="J587" s="767" t="s">
        <v>1065</v>
      </c>
      <c r="K587" s="780">
        <v>0</v>
      </c>
      <c r="L587" s="766">
        <v>3</v>
      </c>
      <c r="M587" s="768">
        <v>0</v>
      </c>
      <c r="N587" s="138">
        <f t="shared" si="8"/>
        <v>3</v>
      </c>
      <c r="O587" s="141"/>
    </row>
    <row r="588" spans="1:15">
      <c r="A588" s="138" t="s">
        <v>203</v>
      </c>
      <c r="B588" s="138" t="s">
        <v>203</v>
      </c>
      <c r="C588" s="138" t="s">
        <v>567</v>
      </c>
      <c r="D588" s="763">
        <v>2015</v>
      </c>
      <c r="E588" s="138" t="s">
        <v>10</v>
      </c>
      <c r="F588" s="138" t="s">
        <v>6</v>
      </c>
      <c r="G588" s="810" t="s">
        <v>578</v>
      </c>
      <c r="H588" s="765" t="s">
        <v>399</v>
      </c>
      <c r="I588" s="766">
        <v>1</v>
      </c>
      <c r="J588" s="767" t="s">
        <v>1065</v>
      </c>
      <c r="K588" s="780">
        <v>0</v>
      </c>
      <c r="L588" s="766">
        <v>18</v>
      </c>
      <c r="M588" s="768">
        <v>0</v>
      </c>
      <c r="N588" s="138">
        <f t="shared" si="8"/>
        <v>18</v>
      </c>
      <c r="O588" s="141"/>
    </row>
    <row r="589" spans="1:15">
      <c r="A589" s="138" t="s">
        <v>203</v>
      </c>
      <c r="B589" s="138" t="s">
        <v>203</v>
      </c>
      <c r="C589" s="138" t="s">
        <v>567</v>
      </c>
      <c r="D589" s="138">
        <v>2015</v>
      </c>
      <c r="E589" s="138" t="s">
        <v>10</v>
      </c>
      <c r="F589" s="138" t="s">
        <v>6</v>
      </c>
      <c r="G589" s="810" t="s">
        <v>578</v>
      </c>
      <c r="H589" s="765" t="s">
        <v>400</v>
      </c>
      <c r="I589" s="766">
        <v>1</v>
      </c>
      <c r="J589" s="767" t="s">
        <v>1065</v>
      </c>
      <c r="K589" s="780">
        <v>0</v>
      </c>
      <c r="L589" s="766">
        <v>41</v>
      </c>
      <c r="M589" s="768">
        <v>0</v>
      </c>
      <c r="N589" s="138">
        <f t="shared" si="8"/>
        <v>41</v>
      </c>
      <c r="O589" s="141"/>
    </row>
    <row r="590" spans="1:15">
      <c r="A590" s="138" t="s">
        <v>203</v>
      </c>
      <c r="B590" s="138" t="s">
        <v>203</v>
      </c>
      <c r="C590" s="138" t="s">
        <v>567</v>
      </c>
      <c r="D590" s="763">
        <v>2015</v>
      </c>
      <c r="E590" s="138" t="s">
        <v>10</v>
      </c>
      <c r="F590" s="138" t="s">
        <v>6</v>
      </c>
      <c r="G590" s="810" t="s">
        <v>578</v>
      </c>
      <c r="H590" s="765" t="s">
        <v>401</v>
      </c>
      <c r="I590" s="766">
        <v>1</v>
      </c>
      <c r="J590" s="767" t="s">
        <v>1065</v>
      </c>
      <c r="K590" s="780">
        <v>0</v>
      </c>
      <c r="L590" s="766">
        <v>2</v>
      </c>
      <c r="M590" s="768">
        <v>0</v>
      </c>
      <c r="N590" s="138">
        <f t="shared" si="8"/>
        <v>2</v>
      </c>
      <c r="O590" s="141"/>
    </row>
    <row r="591" spans="1:15">
      <c r="A591" s="138" t="s">
        <v>203</v>
      </c>
      <c r="B591" s="138" t="s">
        <v>203</v>
      </c>
      <c r="C591" s="138" t="s">
        <v>567</v>
      </c>
      <c r="D591" s="138">
        <v>2015</v>
      </c>
      <c r="E591" s="138" t="s">
        <v>10</v>
      </c>
      <c r="F591" s="138" t="s">
        <v>6</v>
      </c>
      <c r="G591" s="810" t="s">
        <v>578</v>
      </c>
      <c r="H591" s="765" t="s">
        <v>403</v>
      </c>
      <c r="I591" s="766">
        <v>1</v>
      </c>
      <c r="J591" s="767" t="s">
        <v>1065</v>
      </c>
      <c r="K591" s="780">
        <v>0</v>
      </c>
      <c r="L591" s="766">
        <v>8</v>
      </c>
      <c r="M591" s="768">
        <v>0</v>
      </c>
      <c r="N591" s="138">
        <f t="shared" si="8"/>
        <v>8</v>
      </c>
      <c r="O591" s="141"/>
    </row>
    <row r="592" spans="1:15">
      <c r="A592" s="138" t="s">
        <v>203</v>
      </c>
      <c r="B592" s="138" t="s">
        <v>203</v>
      </c>
      <c r="C592" s="138" t="s">
        <v>567</v>
      </c>
      <c r="D592" s="763">
        <v>2015</v>
      </c>
      <c r="E592" s="138" t="s">
        <v>10</v>
      </c>
      <c r="F592" s="138" t="s">
        <v>6</v>
      </c>
      <c r="G592" s="810" t="s">
        <v>578</v>
      </c>
      <c r="H592" s="765" t="s">
        <v>406</v>
      </c>
      <c r="I592" s="766">
        <v>1</v>
      </c>
      <c r="J592" s="767" t="s">
        <v>1065</v>
      </c>
      <c r="K592" s="780">
        <v>0</v>
      </c>
      <c r="L592" s="766">
        <v>3</v>
      </c>
      <c r="M592" s="768">
        <v>0</v>
      </c>
      <c r="N592" s="138">
        <f t="shared" si="8"/>
        <v>3</v>
      </c>
      <c r="O592" s="141"/>
    </row>
    <row r="593" spans="1:15">
      <c r="A593" s="138" t="s">
        <v>203</v>
      </c>
      <c r="B593" s="138" t="s">
        <v>203</v>
      </c>
      <c r="C593" s="138" t="s">
        <v>567</v>
      </c>
      <c r="D593" s="138">
        <v>2015</v>
      </c>
      <c r="E593" s="138" t="s">
        <v>10</v>
      </c>
      <c r="F593" s="138" t="s">
        <v>6</v>
      </c>
      <c r="G593" s="810" t="s">
        <v>578</v>
      </c>
      <c r="H593" s="765" t="s">
        <v>659</v>
      </c>
      <c r="I593" s="766">
        <v>2</v>
      </c>
      <c r="J593" s="767" t="s">
        <v>1065</v>
      </c>
      <c r="K593" s="780">
        <v>0</v>
      </c>
      <c r="L593" s="766">
        <v>396</v>
      </c>
      <c r="M593" s="768">
        <v>0</v>
      </c>
      <c r="N593" s="138">
        <f t="shared" si="8"/>
        <v>396</v>
      </c>
      <c r="O593" s="141" t="s">
        <v>992</v>
      </c>
    </row>
    <row r="594" spans="1:15">
      <c r="A594" s="138" t="s">
        <v>203</v>
      </c>
      <c r="B594" s="138" t="s">
        <v>203</v>
      </c>
      <c r="C594" s="138" t="s">
        <v>567</v>
      </c>
      <c r="D594" s="763">
        <v>2015</v>
      </c>
      <c r="E594" s="138" t="s">
        <v>10</v>
      </c>
      <c r="F594" s="138" t="s">
        <v>6</v>
      </c>
      <c r="G594" s="810" t="s">
        <v>578</v>
      </c>
      <c r="H594" s="765" t="s">
        <v>420</v>
      </c>
      <c r="I594" s="766">
        <v>1</v>
      </c>
      <c r="J594" s="767" t="s">
        <v>1065</v>
      </c>
      <c r="K594" s="780">
        <v>0</v>
      </c>
      <c r="L594" s="766">
        <v>562</v>
      </c>
      <c r="M594" s="768">
        <v>0</v>
      </c>
      <c r="N594" s="138">
        <f t="shared" si="8"/>
        <v>562</v>
      </c>
      <c r="O594" s="141"/>
    </row>
    <row r="595" spans="1:15">
      <c r="A595" s="138" t="s">
        <v>203</v>
      </c>
      <c r="B595" s="138" t="s">
        <v>203</v>
      </c>
      <c r="C595" s="138" t="s">
        <v>567</v>
      </c>
      <c r="D595" s="138">
        <v>2015</v>
      </c>
      <c r="E595" s="138" t="s">
        <v>10</v>
      </c>
      <c r="F595" s="138" t="s">
        <v>6</v>
      </c>
      <c r="G595" s="810" t="s">
        <v>578</v>
      </c>
      <c r="H595" s="765" t="s">
        <v>421</v>
      </c>
      <c r="I595" s="766">
        <v>2</v>
      </c>
      <c r="J595" s="767" t="s">
        <v>1065</v>
      </c>
      <c r="K595" s="780">
        <v>0</v>
      </c>
      <c r="L595" s="766">
        <v>2</v>
      </c>
      <c r="M595" s="768">
        <v>0</v>
      </c>
      <c r="N595" s="138">
        <f t="shared" si="8"/>
        <v>2</v>
      </c>
      <c r="O595" s="141"/>
    </row>
    <row r="596" spans="1:15">
      <c r="A596" s="138" t="s">
        <v>203</v>
      </c>
      <c r="B596" s="138" t="s">
        <v>203</v>
      </c>
      <c r="C596" s="138" t="s">
        <v>567</v>
      </c>
      <c r="D596" s="763">
        <v>2015</v>
      </c>
      <c r="E596" s="138" t="s">
        <v>10</v>
      </c>
      <c r="F596" s="138" t="s">
        <v>6</v>
      </c>
      <c r="G596" s="810" t="s">
        <v>578</v>
      </c>
      <c r="H596" s="765" t="s">
        <v>710</v>
      </c>
      <c r="I596" s="766" t="s">
        <v>798</v>
      </c>
      <c r="J596" s="767" t="s">
        <v>1065</v>
      </c>
      <c r="K596" s="780">
        <v>0</v>
      </c>
      <c r="L596" s="766">
        <v>2</v>
      </c>
      <c r="M596" s="768">
        <v>0</v>
      </c>
      <c r="N596" s="138">
        <f t="shared" si="8"/>
        <v>2</v>
      </c>
      <c r="O596" s="141"/>
    </row>
    <row r="597" spans="1:15">
      <c r="A597" s="138" t="s">
        <v>203</v>
      </c>
      <c r="B597" s="138" t="s">
        <v>203</v>
      </c>
      <c r="C597" s="138" t="s">
        <v>567</v>
      </c>
      <c r="D597" s="138">
        <v>2015</v>
      </c>
      <c r="E597" s="138" t="s">
        <v>10</v>
      </c>
      <c r="F597" s="138" t="s">
        <v>6</v>
      </c>
      <c r="G597" s="810" t="s">
        <v>578</v>
      </c>
      <c r="H597" s="765" t="s">
        <v>422</v>
      </c>
      <c r="I597" s="766" t="s">
        <v>798</v>
      </c>
      <c r="J597" s="767" t="s">
        <v>1065</v>
      </c>
      <c r="K597" s="780">
        <v>0</v>
      </c>
      <c r="L597" s="766">
        <v>141</v>
      </c>
      <c r="M597" s="768">
        <v>0</v>
      </c>
      <c r="N597" s="138">
        <f t="shared" si="8"/>
        <v>141</v>
      </c>
      <c r="O597" s="141"/>
    </row>
    <row r="598" spans="1:15">
      <c r="A598" s="138" t="s">
        <v>203</v>
      </c>
      <c r="B598" s="138" t="s">
        <v>203</v>
      </c>
      <c r="C598" s="138" t="s">
        <v>567</v>
      </c>
      <c r="D598" s="763">
        <v>2015</v>
      </c>
      <c r="E598" s="138" t="s">
        <v>10</v>
      </c>
      <c r="F598" s="138" t="s">
        <v>6</v>
      </c>
      <c r="G598" s="810" t="s">
        <v>578</v>
      </c>
      <c r="H598" s="765" t="s">
        <v>427</v>
      </c>
      <c r="I598" s="766">
        <v>2</v>
      </c>
      <c r="J598" s="767" t="s">
        <v>1065</v>
      </c>
      <c r="K598" s="780">
        <v>0</v>
      </c>
      <c r="L598" s="766">
        <v>5</v>
      </c>
      <c r="M598" s="768">
        <v>0</v>
      </c>
      <c r="N598" s="138">
        <f t="shared" si="8"/>
        <v>5</v>
      </c>
      <c r="O598" s="141"/>
    </row>
    <row r="599" spans="1:15">
      <c r="A599" s="138" t="s">
        <v>203</v>
      </c>
      <c r="B599" s="138" t="s">
        <v>203</v>
      </c>
      <c r="C599" s="138" t="s">
        <v>567</v>
      </c>
      <c r="D599" s="138">
        <v>2015</v>
      </c>
      <c r="E599" s="138" t="s">
        <v>10</v>
      </c>
      <c r="F599" s="138" t="s">
        <v>6</v>
      </c>
      <c r="G599" s="810" t="s">
        <v>578</v>
      </c>
      <c r="H599" s="765" t="s">
        <v>680</v>
      </c>
      <c r="I599" s="766" t="s">
        <v>798</v>
      </c>
      <c r="J599" s="767" t="s">
        <v>1065</v>
      </c>
      <c r="K599" s="780">
        <v>0</v>
      </c>
      <c r="L599" s="766">
        <v>14</v>
      </c>
      <c r="M599" s="768">
        <v>0</v>
      </c>
      <c r="N599" s="138">
        <f t="shared" si="8"/>
        <v>14</v>
      </c>
      <c r="O599" s="141"/>
    </row>
    <row r="600" spans="1:15">
      <c r="A600" s="138" t="s">
        <v>203</v>
      </c>
      <c r="B600" s="138" t="s">
        <v>203</v>
      </c>
      <c r="C600" s="138" t="s">
        <v>567</v>
      </c>
      <c r="D600" s="763">
        <v>2015</v>
      </c>
      <c r="E600" s="138" t="s">
        <v>10</v>
      </c>
      <c r="F600" s="138" t="s">
        <v>6</v>
      </c>
      <c r="G600" s="810" t="s">
        <v>578</v>
      </c>
      <c r="H600" s="765" t="s">
        <v>661</v>
      </c>
      <c r="I600" s="766" t="s">
        <v>798</v>
      </c>
      <c r="J600" s="767" t="s">
        <v>1065</v>
      </c>
      <c r="K600" s="780">
        <v>0</v>
      </c>
      <c r="L600" s="766">
        <v>1</v>
      </c>
      <c r="M600" s="768">
        <v>0</v>
      </c>
      <c r="N600" s="138">
        <f t="shared" ref="N600:N663" si="9">K600+L600+M600</f>
        <v>1</v>
      </c>
      <c r="O600" s="141"/>
    </row>
    <row r="601" spans="1:15">
      <c r="A601" s="138" t="s">
        <v>203</v>
      </c>
      <c r="B601" s="138" t="s">
        <v>203</v>
      </c>
      <c r="C601" s="138" t="s">
        <v>567</v>
      </c>
      <c r="D601" s="138">
        <v>2015</v>
      </c>
      <c r="E601" s="138" t="s">
        <v>10</v>
      </c>
      <c r="F601" s="138" t="s">
        <v>6</v>
      </c>
      <c r="G601" s="810" t="s">
        <v>578</v>
      </c>
      <c r="H601" s="765" t="s">
        <v>662</v>
      </c>
      <c r="I601" s="766" t="s">
        <v>798</v>
      </c>
      <c r="J601" s="767" t="s">
        <v>1065</v>
      </c>
      <c r="K601" s="780">
        <v>0</v>
      </c>
      <c r="L601" s="766">
        <v>31</v>
      </c>
      <c r="M601" s="768">
        <v>0</v>
      </c>
      <c r="N601" s="138">
        <f t="shared" si="9"/>
        <v>31</v>
      </c>
      <c r="O601" s="141"/>
    </row>
    <row r="602" spans="1:15">
      <c r="A602" s="138" t="s">
        <v>203</v>
      </c>
      <c r="B602" s="138" t="s">
        <v>203</v>
      </c>
      <c r="C602" s="138" t="s">
        <v>567</v>
      </c>
      <c r="D602" s="763">
        <v>2015</v>
      </c>
      <c r="E602" s="138" t="s">
        <v>10</v>
      </c>
      <c r="F602" s="138" t="s">
        <v>6</v>
      </c>
      <c r="G602" s="810" t="s">
        <v>578</v>
      </c>
      <c r="H602" s="765" t="s">
        <v>663</v>
      </c>
      <c r="I602" s="766" t="s">
        <v>798</v>
      </c>
      <c r="J602" s="767" t="s">
        <v>1065</v>
      </c>
      <c r="K602" s="780">
        <v>0</v>
      </c>
      <c r="L602" s="766">
        <v>26</v>
      </c>
      <c r="M602" s="768">
        <v>0</v>
      </c>
      <c r="N602" s="138">
        <f t="shared" si="9"/>
        <v>26</v>
      </c>
      <c r="O602" s="141"/>
    </row>
    <row r="603" spans="1:15">
      <c r="A603" s="138" t="s">
        <v>203</v>
      </c>
      <c r="B603" s="138" t="s">
        <v>203</v>
      </c>
      <c r="C603" s="138" t="s">
        <v>567</v>
      </c>
      <c r="D603" s="138">
        <v>2015</v>
      </c>
      <c r="E603" s="138" t="s">
        <v>10</v>
      </c>
      <c r="F603" s="138" t="s">
        <v>6</v>
      </c>
      <c r="G603" s="810" t="s">
        <v>578</v>
      </c>
      <c r="H603" s="765" t="s">
        <v>38</v>
      </c>
      <c r="I603" s="766">
        <v>1</v>
      </c>
      <c r="J603" s="767" t="s">
        <v>1065</v>
      </c>
      <c r="K603" s="780">
        <v>0</v>
      </c>
      <c r="L603" s="766">
        <v>24</v>
      </c>
      <c r="M603" s="768">
        <v>0</v>
      </c>
      <c r="N603" s="138">
        <f t="shared" si="9"/>
        <v>24</v>
      </c>
      <c r="O603" s="141"/>
    </row>
    <row r="604" spans="1:15">
      <c r="A604" s="138" t="s">
        <v>203</v>
      </c>
      <c r="B604" s="138" t="s">
        <v>203</v>
      </c>
      <c r="C604" s="138" t="s">
        <v>567</v>
      </c>
      <c r="D604" s="763">
        <v>2015</v>
      </c>
      <c r="E604" s="138" t="s">
        <v>10</v>
      </c>
      <c r="F604" s="138" t="s">
        <v>6</v>
      </c>
      <c r="G604" s="810" t="s">
        <v>578</v>
      </c>
      <c r="H604" s="765" t="s">
        <v>664</v>
      </c>
      <c r="I604" s="766" t="s">
        <v>798</v>
      </c>
      <c r="J604" s="767" t="s">
        <v>1065</v>
      </c>
      <c r="K604" s="780">
        <v>0</v>
      </c>
      <c r="L604" s="766">
        <v>258</v>
      </c>
      <c r="M604" s="768">
        <v>0</v>
      </c>
      <c r="N604" s="138">
        <f t="shared" si="9"/>
        <v>258</v>
      </c>
      <c r="O604" s="141"/>
    </row>
    <row r="605" spans="1:15">
      <c r="A605" s="138" t="s">
        <v>203</v>
      </c>
      <c r="B605" s="138" t="s">
        <v>203</v>
      </c>
      <c r="C605" s="138" t="s">
        <v>567</v>
      </c>
      <c r="D605" s="138">
        <v>2015</v>
      </c>
      <c r="E605" s="138" t="s">
        <v>10</v>
      </c>
      <c r="F605" s="138" t="s">
        <v>6</v>
      </c>
      <c r="G605" s="810" t="s">
        <v>578</v>
      </c>
      <c r="H605" s="765" t="s">
        <v>665</v>
      </c>
      <c r="I605" s="766" t="s">
        <v>798</v>
      </c>
      <c r="J605" s="767" t="s">
        <v>1065</v>
      </c>
      <c r="K605" s="780">
        <v>0</v>
      </c>
      <c r="L605" s="766">
        <v>6</v>
      </c>
      <c r="M605" s="768">
        <v>0</v>
      </c>
      <c r="N605" s="138">
        <f t="shared" si="9"/>
        <v>6</v>
      </c>
      <c r="O605" s="141"/>
    </row>
    <row r="606" spans="1:15">
      <c r="A606" s="138" t="s">
        <v>203</v>
      </c>
      <c r="B606" s="138" t="s">
        <v>203</v>
      </c>
      <c r="C606" s="138" t="s">
        <v>567</v>
      </c>
      <c r="D606" s="763">
        <v>2015</v>
      </c>
      <c r="E606" s="138" t="s">
        <v>10</v>
      </c>
      <c r="F606" s="138" t="s">
        <v>6</v>
      </c>
      <c r="G606" s="810" t="s">
        <v>578</v>
      </c>
      <c r="H606" s="765" t="s">
        <v>699</v>
      </c>
      <c r="I606" s="766" t="s">
        <v>798</v>
      </c>
      <c r="J606" s="767" t="s">
        <v>1065</v>
      </c>
      <c r="K606" s="780">
        <v>0</v>
      </c>
      <c r="L606" s="766">
        <v>1</v>
      </c>
      <c r="M606" s="768">
        <v>0</v>
      </c>
      <c r="N606" s="138">
        <f t="shared" si="9"/>
        <v>1</v>
      </c>
      <c r="O606" s="141"/>
    </row>
    <row r="607" spans="1:15">
      <c r="A607" s="138" t="s">
        <v>203</v>
      </c>
      <c r="B607" s="138" t="s">
        <v>203</v>
      </c>
      <c r="C607" s="138" t="s">
        <v>567</v>
      </c>
      <c r="D607" s="138">
        <v>2015</v>
      </c>
      <c r="E607" s="138" t="s">
        <v>10</v>
      </c>
      <c r="F607" s="138" t="s">
        <v>6</v>
      </c>
      <c r="G607" s="810" t="s">
        <v>578</v>
      </c>
      <c r="H607" s="765" t="s">
        <v>450</v>
      </c>
      <c r="I607" s="766" t="s">
        <v>798</v>
      </c>
      <c r="J607" s="767" t="s">
        <v>1065</v>
      </c>
      <c r="K607" s="780">
        <v>0</v>
      </c>
      <c r="L607" s="766">
        <v>1</v>
      </c>
      <c r="M607" s="768">
        <v>0</v>
      </c>
      <c r="N607" s="138">
        <f t="shared" si="9"/>
        <v>1</v>
      </c>
      <c r="O607" s="141"/>
    </row>
    <row r="608" spans="1:15">
      <c r="A608" s="138" t="s">
        <v>203</v>
      </c>
      <c r="B608" s="138" t="s">
        <v>203</v>
      </c>
      <c r="C608" s="138" t="s">
        <v>567</v>
      </c>
      <c r="D608" s="763">
        <v>2015</v>
      </c>
      <c r="E608" s="138" t="s">
        <v>10</v>
      </c>
      <c r="F608" s="138" t="s">
        <v>6</v>
      </c>
      <c r="G608" s="810" t="s">
        <v>578</v>
      </c>
      <c r="H608" s="765" t="s">
        <v>451</v>
      </c>
      <c r="I608" s="766">
        <v>2</v>
      </c>
      <c r="J608" s="767" t="s">
        <v>1065</v>
      </c>
      <c r="K608" s="780">
        <v>0</v>
      </c>
      <c r="L608" s="766">
        <v>567</v>
      </c>
      <c r="M608" s="768">
        <v>0</v>
      </c>
      <c r="N608" s="138">
        <f t="shared" si="9"/>
        <v>567</v>
      </c>
      <c r="O608" s="141"/>
    </row>
    <row r="609" spans="1:15">
      <c r="A609" s="138" t="s">
        <v>203</v>
      </c>
      <c r="B609" s="138" t="s">
        <v>203</v>
      </c>
      <c r="C609" s="138" t="s">
        <v>567</v>
      </c>
      <c r="D609" s="138">
        <v>2015</v>
      </c>
      <c r="E609" s="138" t="s">
        <v>10</v>
      </c>
      <c r="F609" s="138" t="s">
        <v>6</v>
      </c>
      <c r="G609" s="810" t="s">
        <v>578</v>
      </c>
      <c r="H609" s="765" t="s">
        <v>666</v>
      </c>
      <c r="I609" s="766">
        <v>2</v>
      </c>
      <c r="J609" s="767" t="s">
        <v>1065</v>
      </c>
      <c r="K609" s="780">
        <v>0</v>
      </c>
      <c r="L609" s="766">
        <v>2312</v>
      </c>
      <c r="M609" s="768">
        <v>0</v>
      </c>
      <c r="N609" s="138">
        <f t="shared" si="9"/>
        <v>2312</v>
      </c>
      <c r="O609" s="141"/>
    </row>
    <row r="610" spans="1:15">
      <c r="A610" s="138" t="s">
        <v>203</v>
      </c>
      <c r="B610" s="138" t="s">
        <v>203</v>
      </c>
      <c r="C610" s="138" t="s">
        <v>567</v>
      </c>
      <c r="D610" s="763">
        <v>2015</v>
      </c>
      <c r="E610" s="138" t="s">
        <v>10</v>
      </c>
      <c r="F610" s="138" t="s">
        <v>6</v>
      </c>
      <c r="G610" s="810" t="s">
        <v>578</v>
      </c>
      <c r="H610" s="765" t="s">
        <v>456</v>
      </c>
      <c r="I610" s="766">
        <v>2</v>
      </c>
      <c r="J610" s="767" t="s">
        <v>1065</v>
      </c>
      <c r="K610" s="780">
        <v>0</v>
      </c>
      <c r="L610" s="766">
        <v>8</v>
      </c>
      <c r="M610" s="768">
        <v>0</v>
      </c>
      <c r="N610" s="138">
        <f t="shared" si="9"/>
        <v>8</v>
      </c>
      <c r="O610" s="141"/>
    </row>
    <row r="611" spans="1:15">
      <c r="A611" s="138" t="s">
        <v>203</v>
      </c>
      <c r="B611" s="138" t="s">
        <v>203</v>
      </c>
      <c r="C611" s="138" t="s">
        <v>567</v>
      </c>
      <c r="D611" s="138">
        <v>2015</v>
      </c>
      <c r="E611" s="138" t="s">
        <v>10</v>
      </c>
      <c r="F611" s="138" t="s">
        <v>6</v>
      </c>
      <c r="G611" s="810" t="s">
        <v>578</v>
      </c>
      <c r="H611" s="765" t="s">
        <v>686</v>
      </c>
      <c r="I611" s="766" t="s">
        <v>798</v>
      </c>
      <c r="J611" s="767" t="s">
        <v>1066</v>
      </c>
      <c r="K611" s="780">
        <v>0</v>
      </c>
      <c r="L611" s="766">
        <v>6</v>
      </c>
      <c r="M611" s="768">
        <v>0</v>
      </c>
      <c r="N611" s="138">
        <f t="shared" si="9"/>
        <v>6</v>
      </c>
      <c r="O611" s="141"/>
    </row>
    <row r="612" spans="1:15">
      <c r="A612" s="138" t="s">
        <v>203</v>
      </c>
      <c r="B612" s="138" t="s">
        <v>203</v>
      </c>
      <c r="C612" s="138" t="s">
        <v>567</v>
      </c>
      <c r="D612" s="763">
        <v>2015</v>
      </c>
      <c r="E612" s="138" t="s">
        <v>10</v>
      </c>
      <c r="F612" s="138" t="s">
        <v>6</v>
      </c>
      <c r="G612" s="810" t="s">
        <v>578</v>
      </c>
      <c r="H612" s="765" t="s">
        <v>687</v>
      </c>
      <c r="I612" s="766" t="s">
        <v>798</v>
      </c>
      <c r="J612" s="767" t="s">
        <v>1066</v>
      </c>
      <c r="K612" s="780">
        <v>0</v>
      </c>
      <c r="L612" s="766">
        <v>4</v>
      </c>
      <c r="M612" s="768">
        <v>0</v>
      </c>
      <c r="N612" s="138">
        <f t="shared" si="9"/>
        <v>4</v>
      </c>
      <c r="O612" s="141"/>
    </row>
    <row r="613" spans="1:15">
      <c r="A613" s="138" t="s">
        <v>203</v>
      </c>
      <c r="B613" s="138" t="s">
        <v>203</v>
      </c>
      <c r="C613" s="138" t="s">
        <v>567</v>
      </c>
      <c r="D613" s="138">
        <v>2015</v>
      </c>
      <c r="E613" s="138" t="s">
        <v>10</v>
      </c>
      <c r="F613" s="138" t="s">
        <v>6</v>
      </c>
      <c r="G613" s="810" t="s">
        <v>578</v>
      </c>
      <c r="H613" s="765" t="s">
        <v>295</v>
      </c>
      <c r="I613" s="766">
        <v>2</v>
      </c>
      <c r="J613" s="767" t="s">
        <v>1066</v>
      </c>
      <c r="K613" s="780">
        <v>0</v>
      </c>
      <c r="L613" s="766">
        <v>14</v>
      </c>
      <c r="M613" s="768">
        <v>0</v>
      </c>
      <c r="N613" s="138">
        <f t="shared" si="9"/>
        <v>14</v>
      </c>
      <c r="O613" s="141"/>
    </row>
    <row r="614" spans="1:15">
      <c r="A614" s="138" t="s">
        <v>203</v>
      </c>
      <c r="B614" s="138" t="s">
        <v>203</v>
      </c>
      <c r="C614" s="138" t="s">
        <v>567</v>
      </c>
      <c r="D614" s="763">
        <v>2015</v>
      </c>
      <c r="E614" s="138" t="s">
        <v>10</v>
      </c>
      <c r="F614" s="138" t="s">
        <v>6</v>
      </c>
      <c r="G614" s="810" t="s">
        <v>578</v>
      </c>
      <c r="H614" s="765" t="s">
        <v>637</v>
      </c>
      <c r="I614" s="766" t="s">
        <v>798</v>
      </c>
      <c r="J614" s="767" t="s">
        <v>1066</v>
      </c>
      <c r="K614" s="780">
        <v>0</v>
      </c>
      <c r="L614" s="766">
        <v>54</v>
      </c>
      <c r="M614" s="768">
        <v>0</v>
      </c>
      <c r="N614" s="138">
        <f t="shared" si="9"/>
        <v>54</v>
      </c>
      <c r="O614" s="141"/>
    </row>
    <row r="615" spans="1:15">
      <c r="A615" s="138" t="s">
        <v>203</v>
      </c>
      <c r="B615" s="138" t="s">
        <v>203</v>
      </c>
      <c r="C615" s="138" t="s">
        <v>567</v>
      </c>
      <c r="D615" s="138">
        <v>2015</v>
      </c>
      <c r="E615" s="138" t="s">
        <v>10</v>
      </c>
      <c r="F615" s="138" t="s">
        <v>6</v>
      </c>
      <c r="G615" s="810" t="s">
        <v>578</v>
      </c>
      <c r="H615" s="765" t="s">
        <v>638</v>
      </c>
      <c r="I615" s="766" t="s">
        <v>798</v>
      </c>
      <c r="J615" s="767" t="s">
        <v>1066</v>
      </c>
      <c r="K615" s="780">
        <v>0</v>
      </c>
      <c r="L615" s="766">
        <v>121</v>
      </c>
      <c r="M615" s="768">
        <v>0</v>
      </c>
      <c r="N615" s="138">
        <f t="shared" si="9"/>
        <v>121</v>
      </c>
      <c r="O615" s="141"/>
    </row>
    <row r="616" spans="1:15">
      <c r="A616" s="138" t="s">
        <v>203</v>
      </c>
      <c r="B616" s="138" t="s">
        <v>203</v>
      </c>
      <c r="C616" s="138" t="s">
        <v>567</v>
      </c>
      <c r="D616" s="763">
        <v>2015</v>
      </c>
      <c r="E616" s="138" t="s">
        <v>10</v>
      </c>
      <c r="F616" s="138" t="s">
        <v>6</v>
      </c>
      <c r="G616" s="810" t="s">
        <v>578</v>
      </c>
      <c r="H616" s="765" t="s">
        <v>703</v>
      </c>
      <c r="I616" s="766" t="s">
        <v>798</v>
      </c>
      <c r="J616" s="767" t="s">
        <v>1066</v>
      </c>
      <c r="K616" s="780">
        <v>0</v>
      </c>
      <c r="L616" s="766">
        <v>1</v>
      </c>
      <c r="M616" s="768">
        <v>0</v>
      </c>
      <c r="N616" s="138">
        <f t="shared" si="9"/>
        <v>1</v>
      </c>
      <c r="O616" s="141"/>
    </row>
    <row r="617" spans="1:15">
      <c r="A617" s="138" t="s">
        <v>203</v>
      </c>
      <c r="B617" s="138" t="s">
        <v>203</v>
      </c>
      <c r="C617" s="138" t="s">
        <v>567</v>
      </c>
      <c r="D617" s="138">
        <v>2015</v>
      </c>
      <c r="E617" s="138" t="s">
        <v>10</v>
      </c>
      <c r="F617" s="138" t="s">
        <v>6</v>
      </c>
      <c r="G617" s="810" t="s">
        <v>578</v>
      </c>
      <c r="H617" s="765" t="s">
        <v>312</v>
      </c>
      <c r="I617" s="766">
        <v>2</v>
      </c>
      <c r="J617" s="767" t="s">
        <v>1066</v>
      </c>
      <c r="K617" s="780">
        <v>0</v>
      </c>
      <c r="L617" s="766">
        <v>32</v>
      </c>
      <c r="M617" s="768">
        <v>0</v>
      </c>
      <c r="N617" s="138">
        <f t="shared" si="9"/>
        <v>32</v>
      </c>
      <c r="O617" s="141"/>
    </row>
    <row r="618" spans="1:15">
      <c r="A618" s="138" t="s">
        <v>203</v>
      </c>
      <c r="B618" s="138" t="s">
        <v>203</v>
      </c>
      <c r="C618" s="138" t="s">
        <v>567</v>
      </c>
      <c r="D618" s="763">
        <v>2015</v>
      </c>
      <c r="E618" s="138" t="s">
        <v>10</v>
      </c>
      <c r="F618" s="138" t="s">
        <v>6</v>
      </c>
      <c r="G618" s="810" t="s">
        <v>578</v>
      </c>
      <c r="H618" s="765" t="s">
        <v>321</v>
      </c>
      <c r="I618" s="766">
        <v>2</v>
      </c>
      <c r="J618" s="767" t="s">
        <v>1066</v>
      </c>
      <c r="K618" s="780">
        <v>0</v>
      </c>
      <c r="L618" s="766">
        <v>63</v>
      </c>
      <c r="M618" s="768">
        <v>0</v>
      </c>
      <c r="N618" s="138">
        <f t="shared" si="9"/>
        <v>63</v>
      </c>
      <c r="O618" s="141"/>
    </row>
    <row r="619" spans="1:15">
      <c r="A619" s="138" t="s">
        <v>203</v>
      </c>
      <c r="B619" s="138" t="s">
        <v>203</v>
      </c>
      <c r="C619" s="138" t="s">
        <v>567</v>
      </c>
      <c r="D619" s="138">
        <v>2015</v>
      </c>
      <c r="E619" s="138" t="s">
        <v>10</v>
      </c>
      <c r="F619" s="138" t="s">
        <v>6</v>
      </c>
      <c r="G619" s="810" t="s">
        <v>578</v>
      </c>
      <c r="H619" s="765" t="s">
        <v>640</v>
      </c>
      <c r="I619" s="766" t="s">
        <v>798</v>
      </c>
      <c r="J619" s="767" t="s">
        <v>1066</v>
      </c>
      <c r="K619" s="780">
        <v>0</v>
      </c>
      <c r="L619" s="766">
        <v>2</v>
      </c>
      <c r="M619" s="768">
        <v>0</v>
      </c>
      <c r="N619" s="138">
        <f t="shared" si="9"/>
        <v>2</v>
      </c>
      <c r="O619" s="141"/>
    </row>
    <row r="620" spans="1:15">
      <c r="A620" s="138" t="s">
        <v>203</v>
      </c>
      <c r="B620" s="138" t="s">
        <v>203</v>
      </c>
      <c r="C620" s="138" t="s">
        <v>567</v>
      </c>
      <c r="D620" s="763">
        <v>2015</v>
      </c>
      <c r="E620" s="138" t="s">
        <v>10</v>
      </c>
      <c r="F620" s="138" t="s">
        <v>6</v>
      </c>
      <c r="G620" s="810" t="s">
        <v>578</v>
      </c>
      <c r="H620" s="765" t="s">
        <v>641</v>
      </c>
      <c r="I620" s="766">
        <v>2</v>
      </c>
      <c r="J620" s="767" t="s">
        <v>1066</v>
      </c>
      <c r="K620" s="780">
        <v>0</v>
      </c>
      <c r="L620" s="766">
        <v>50</v>
      </c>
      <c r="M620" s="768">
        <v>0</v>
      </c>
      <c r="N620" s="138">
        <f t="shared" si="9"/>
        <v>50</v>
      </c>
      <c r="O620" s="141"/>
    </row>
    <row r="621" spans="1:15">
      <c r="A621" s="138" t="s">
        <v>203</v>
      </c>
      <c r="B621" s="138" t="s">
        <v>203</v>
      </c>
      <c r="C621" s="138" t="s">
        <v>567</v>
      </c>
      <c r="D621" s="138">
        <v>2015</v>
      </c>
      <c r="E621" s="138" t="s">
        <v>10</v>
      </c>
      <c r="F621" s="138" t="s">
        <v>6</v>
      </c>
      <c r="G621" s="810" t="s">
        <v>578</v>
      </c>
      <c r="H621" s="765" t="s">
        <v>643</v>
      </c>
      <c r="I621" s="766" t="s">
        <v>798</v>
      </c>
      <c r="J621" s="767" t="s">
        <v>1066</v>
      </c>
      <c r="K621" s="780">
        <v>0</v>
      </c>
      <c r="L621" s="766">
        <v>117</v>
      </c>
      <c r="M621" s="768">
        <v>0</v>
      </c>
      <c r="N621" s="138">
        <f t="shared" si="9"/>
        <v>117</v>
      </c>
      <c r="O621" s="141"/>
    </row>
    <row r="622" spans="1:15">
      <c r="A622" s="138" t="s">
        <v>203</v>
      </c>
      <c r="B622" s="138" t="s">
        <v>203</v>
      </c>
      <c r="C622" s="138" t="s">
        <v>567</v>
      </c>
      <c r="D622" s="763">
        <v>2015</v>
      </c>
      <c r="E622" s="138" t="s">
        <v>10</v>
      </c>
      <c r="F622" s="138" t="s">
        <v>6</v>
      </c>
      <c r="G622" s="810" t="s">
        <v>578</v>
      </c>
      <c r="H622" s="765" t="s">
        <v>644</v>
      </c>
      <c r="I622" s="766" t="s">
        <v>798</v>
      </c>
      <c r="J622" s="767" t="s">
        <v>1066</v>
      </c>
      <c r="K622" s="780">
        <v>0</v>
      </c>
      <c r="L622" s="766">
        <v>26</v>
      </c>
      <c r="M622" s="768">
        <v>0</v>
      </c>
      <c r="N622" s="138">
        <f t="shared" si="9"/>
        <v>26</v>
      </c>
      <c r="O622" s="141"/>
    </row>
    <row r="623" spans="1:15">
      <c r="A623" s="138" t="s">
        <v>203</v>
      </c>
      <c r="B623" s="138" t="s">
        <v>203</v>
      </c>
      <c r="C623" s="138" t="s">
        <v>567</v>
      </c>
      <c r="D623" s="138">
        <v>2015</v>
      </c>
      <c r="E623" s="138" t="s">
        <v>10</v>
      </c>
      <c r="F623" s="138" t="s">
        <v>6</v>
      </c>
      <c r="G623" s="810" t="s">
        <v>578</v>
      </c>
      <c r="H623" s="765" t="s">
        <v>646</v>
      </c>
      <c r="I623" s="766" t="s">
        <v>798</v>
      </c>
      <c r="J623" s="767" t="s">
        <v>1066</v>
      </c>
      <c r="K623" s="780">
        <v>0</v>
      </c>
      <c r="L623" s="766">
        <v>3</v>
      </c>
      <c r="M623" s="768">
        <v>0</v>
      </c>
      <c r="N623" s="138">
        <f t="shared" si="9"/>
        <v>3</v>
      </c>
      <c r="O623" s="141"/>
    </row>
    <row r="624" spans="1:15">
      <c r="A624" s="138" t="s">
        <v>203</v>
      </c>
      <c r="B624" s="138" t="s">
        <v>203</v>
      </c>
      <c r="C624" s="138" t="s">
        <v>567</v>
      </c>
      <c r="D624" s="763">
        <v>2015</v>
      </c>
      <c r="E624" s="138" t="s">
        <v>10</v>
      </c>
      <c r="F624" s="138" t="s">
        <v>6</v>
      </c>
      <c r="G624" s="810" t="s">
        <v>578</v>
      </c>
      <c r="H624" s="765" t="s">
        <v>337</v>
      </c>
      <c r="I624" s="766">
        <v>2</v>
      </c>
      <c r="J624" s="767" t="s">
        <v>1066</v>
      </c>
      <c r="K624" s="780">
        <v>0</v>
      </c>
      <c r="L624" s="766">
        <v>7</v>
      </c>
      <c r="M624" s="768">
        <v>0</v>
      </c>
      <c r="N624" s="138">
        <f t="shared" si="9"/>
        <v>7</v>
      </c>
      <c r="O624" s="141"/>
    </row>
    <row r="625" spans="1:15">
      <c r="A625" s="138" t="s">
        <v>203</v>
      </c>
      <c r="B625" s="138" t="s">
        <v>203</v>
      </c>
      <c r="C625" s="138" t="s">
        <v>567</v>
      </c>
      <c r="D625" s="138">
        <v>2015</v>
      </c>
      <c r="E625" s="138" t="s">
        <v>10</v>
      </c>
      <c r="F625" s="138" t="s">
        <v>6</v>
      </c>
      <c r="G625" s="810" t="s">
        <v>578</v>
      </c>
      <c r="H625" s="765" t="s">
        <v>707</v>
      </c>
      <c r="I625" s="766" t="s">
        <v>798</v>
      </c>
      <c r="J625" s="767" t="s">
        <v>1066</v>
      </c>
      <c r="K625" s="780">
        <v>0</v>
      </c>
      <c r="L625" s="766">
        <v>65</v>
      </c>
      <c r="M625" s="768">
        <v>0</v>
      </c>
      <c r="N625" s="138">
        <f t="shared" si="9"/>
        <v>65</v>
      </c>
      <c r="O625" s="141"/>
    </row>
    <row r="626" spans="1:15">
      <c r="A626" s="138" t="s">
        <v>203</v>
      </c>
      <c r="B626" s="138" t="s">
        <v>203</v>
      </c>
      <c r="C626" s="138" t="s">
        <v>567</v>
      </c>
      <c r="D626" s="763">
        <v>2015</v>
      </c>
      <c r="E626" s="138" t="s">
        <v>10</v>
      </c>
      <c r="F626" s="138" t="s">
        <v>6</v>
      </c>
      <c r="G626" s="810" t="s">
        <v>578</v>
      </c>
      <c r="H626" s="765" t="s">
        <v>708</v>
      </c>
      <c r="I626" s="766" t="s">
        <v>798</v>
      </c>
      <c r="J626" s="767" t="s">
        <v>1066</v>
      </c>
      <c r="K626" s="780">
        <v>0</v>
      </c>
      <c r="L626" s="766">
        <v>1</v>
      </c>
      <c r="M626" s="768">
        <v>0</v>
      </c>
      <c r="N626" s="138">
        <f t="shared" si="9"/>
        <v>1</v>
      </c>
      <c r="O626" s="141"/>
    </row>
    <row r="627" spans="1:15">
      <c r="A627" s="138" t="s">
        <v>203</v>
      </c>
      <c r="B627" s="138" t="s">
        <v>203</v>
      </c>
      <c r="C627" s="138" t="s">
        <v>567</v>
      </c>
      <c r="D627" s="138">
        <v>2015</v>
      </c>
      <c r="E627" s="138" t="s">
        <v>10</v>
      </c>
      <c r="F627" s="138" t="s">
        <v>6</v>
      </c>
      <c r="G627" s="810" t="s">
        <v>578</v>
      </c>
      <c r="H627" s="765" t="s">
        <v>356</v>
      </c>
      <c r="I627" s="766">
        <v>1</v>
      </c>
      <c r="J627" s="767" t="s">
        <v>1066</v>
      </c>
      <c r="K627" s="780">
        <v>0</v>
      </c>
      <c r="L627" s="766">
        <v>3</v>
      </c>
      <c r="M627" s="768">
        <v>0</v>
      </c>
      <c r="N627" s="138">
        <f t="shared" si="9"/>
        <v>3</v>
      </c>
      <c r="O627" s="141"/>
    </row>
    <row r="628" spans="1:15">
      <c r="A628" s="138" t="s">
        <v>203</v>
      </c>
      <c r="B628" s="138" t="s">
        <v>203</v>
      </c>
      <c r="C628" s="138" t="s">
        <v>567</v>
      </c>
      <c r="D628" s="763">
        <v>2015</v>
      </c>
      <c r="E628" s="138" t="s">
        <v>10</v>
      </c>
      <c r="F628" s="138" t="s">
        <v>6</v>
      </c>
      <c r="G628" s="810" t="s">
        <v>578</v>
      </c>
      <c r="H628" s="765" t="s">
        <v>694</v>
      </c>
      <c r="I628" s="766">
        <v>1</v>
      </c>
      <c r="J628" s="767" t="s">
        <v>1066</v>
      </c>
      <c r="K628" s="780">
        <v>0</v>
      </c>
      <c r="L628" s="766">
        <v>11</v>
      </c>
      <c r="M628" s="768">
        <v>0</v>
      </c>
      <c r="N628" s="138">
        <f t="shared" si="9"/>
        <v>11</v>
      </c>
      <c r="O628" s="141"/>
    </row>
    <row r="629" spans="1:15">
      <c r="A629" s="138" t="s">
        <v>203</v>
      </c>
      <c r="B629" s="138" t="s">
        <v>203</v>
      </c>
      <c r="C629" s="138" t="s">
        <v>567</v>
      </c>
      <c r="D629" s="138">
        <v>2015</v>
      </c>
      <c r="E629" s="138" t="s">
        <v>10</v>
      </c>
      <c r="F629" s="138" t="s">
        <v>6</v>
      </c>
      <c r="G629" s="810" t="s">
        <v>578</v>
      </c>
      <c r="H629" s="765" t="s">
        <v>709</v>
      </c>
      <c r="I629" s="766" t="s">
        <v>798</v>
      </c>
      <c r="J629" s="767" t="s">
        <v>1066</v>
      </c>
      <c r="K629" s="780">
        <v>0</v>
      </c>
      <c r="L629" s="766">
        <v>8</v>
      </c>
      <c r="M629" s="768">
        <v>0</v>
      </c>
      <c r="N629" s="138">
        <f t="shared" si="9"/>
        <v>8</v>
      </c>
      <c r="O629" s="141"/>
    </row>
    <row r="630" spans="1:15">
      <c r="A630" s="138" t="s">
        <v>203</v>
      </c>
      <c r="B630" s="138" t="s">
        <v>203</v>
      </c>
      <c r="C630" s="138" t="s">
        <v>567</v>
      </c>
      <c r="D630" s="763">
        <v>2015</v>
      </c>
      <c r="E630" s="138" t="s">
        <v>10</v>
      </c>
      <c r="F630" s="138" t="s">
        <v>6</v>
      </c>
      <c r="G630" s="810" t="s">
        <v>578</v>
      </c>
      <c r="H630" s="765" t="s">
        <v>50</v>
      </c>
      <c r="I630" s="766">
        <v>1</v>
      </c>
      <c r="J630" s="767" t="s">
        <v>1066</v>
      </c>
      <c r="K630" s="780">
        <v>0</v>
      </c>
      <c r="L630" s="766">
        <v>398</v>
      </c>
      <c r="M630" s="768">
        <v>0</v>
      </c>
      <c r="N630" s="138">
        <f t="shared" si="9"/>
        <v>398</v>
      </c>
      <c r="O630" s="141"/>
    </row>
    <row r="631" spans="1:15">
      <c r="A631" s="138" t="s">
        <v>203</v>
      </c>
      <c r="B631" s="138" t="s">
        <v>203</v>
      </c>
      <c r="C631" s="138" t="s">
        <v>567</v>
      </c>
      <c r="D631" s="138">
        <v>2015</v>
      </c>
      <c r="E631" s="138" t="s">
        <v>10</v>
      </c>
      <c r="F631" s="138" t="s">
        <v>6</v>
      </c>
      <c r="G631" s="810" t="s">
        <v>578</v>
      </c>
      <c r="H631" s="765" t="s">
        <v>674</v>
      </c>
      <c r="I631" s="766" t="s">
        <v>798</v>
      </c>
      <c r="J631" s="767" t="s">
        <v>1066</v>
      </c>
      <c r="K631" s="780">
        <v>0</v>
      </c>
      <c r="L631" s="766">
        <v>43</v>
      </c>
      <c r="M631" s="768">
        <v>0</v>
      </c>
      <c r="N631" s="138">
        <f t="shared" si="9"/>
        <v>43</v>
      </c>
      <c r="O631" s="141"/>
    </row>
    <row r="632" spans="1:15">
      <c r="A632" s="138" t="s">
        <v>203</v>
      </c>
      <c r="B632" s="138" t="s">
        <v>203</v>
      </c>
      <c r="C632" s="138" t="s">
        <v>567</v>
      </c>
      <c r="D632" s="763">
        <v>2015</v>
      </c>
      <c r="E632" s="138" t="s">
        <v>10</v>
      </c>
      <c r="F632" s="138" t="s">
        <v>6</v>
      </c>
      <c r="G632" s="810" t="s">
        <v>578</v>
      </c>
      <c r="H632" s="765" t="s">
        <v>364</v>
      </c>
      <c r="I632" s="766">
        <v>2</v>
      </c>
      <c r="J632" s="767" t="s">
        <v>1066</v>
      </c>
      <c r="K632" s="780">
        <v>0</v>
      </c>
      <c r="L632" s="766">
        <v>103</v>
      </c>
      <c r="M632" s="768">
        <v>0</v>
      </c>
      <c r="N632" s="138">
        <f t="shared" si="9"/>
        <v>103</v>
      </c>
      <c r="O632" s="141"/>
    </row>
    <row r="633" spans="1:15">
      <c r="A633" s="138" t="s">
        <v>203</v>
      </c>
      <c r="B633" s="138" t="s">
        <v>203</v>
      </c>
      <c r="C633" s="138" t="s">
        <v>567</v>
      </c>
      <c r="D633" s="138">
        <v>2015</v>
      </c>
      <c r="E633" s="138" t="s">
        <v>10</v>
      </c>
      <c r="F633" s="138" t="s">
        <v>6</v>
      </c>
      <c r="G633" s="810" t="s">
        <v>578</v>
      </c>
      <c r="H633" s="765" t="s">
        <v>676</v>
      </c>
      <c r="I633" s="734" t="s">
        <v>798</v>
      </c>
      <c r="J633" s="767" t="s">
        <v>1066</v>
      </c>
      <c r="K633" s="780">
        <v>0</v>
      </c>
      <c r="L633" s="766">
        <v>2</v>
      </c>
      <c r="M633" s="768">
        <v>0</v>
      </c>
      <c r="N633" s="138">
        <f t="shared" si="9"/>
        <v>2</v>
      </c>
      <c r="O633" s="141"/>
    </row>
    <row r="634" spans="1:15">
      <c r="A634" s="138" t="s">
        <v>203</v>
      </c>
      <c r="B634" s="138" t="s">
        <v>203</v>
      </c>
      <c r="C634" s="138" t="s">
        <v>567</v>
      </c>
      <c r="D634" s="763">
        <v>2015</v>
      </c>
      <c r="E634" s="138" t="s">
        <v>10</v>
      </c>
      <c r="F634" s="138" t="s">
        <v>6</v>
      </c>
      <c r="G634" s="810" t="s">
        <v>578</v>
      </c>
      <c r="H634" s="765" t="s">
        <v>371</v>
      </c>
      <c r="I634" s="766">
        <v>2</v>
      </c>
      <c r="J634" s="767" t="s">
        <v>1066</v>
      </c>
      <c r="K634" s="780">
        <v>0</v>
      </c>
      <c r="L634" s="766">
        <v>160</v>
      </c>
      <c r="M634" s="768">
        <v>0</v>
      </c>
      <c r="N634" s="138">
        <f t="shared" si="9"/>
        <v>160</v>
      </c>
      <c r="O634" s="141"/>
    </row>
    <row r="635" spans="1:15">
      <c r="A635" s="138" t="s">
        <v>203</v>
      </c>
      <c r="B635" s="138" t="s">
        <v>203</v>
      </c>
      <c r="C635" s="138" t="s">
        <v>567</v>
      </c>
      <c r="D635" s="138">
        <v>2015</v>
      </c>
      <c r="E635" s="138" t="s">
        <v>10</v>
      </c>
      <c r="F635" s="138" t="s">
        <v>6</v>
      </c>
      <c r="G635" s="810" t="s">
        <v>578</v>
      </c>
      <c r="H635" s="765" t="s">
        <v>373</v>
      </c>
      <c r="I635" s="766">
        <v>1</v>
      </c>
      <c r="J635" s="767" t="s">
        <v>1066</v>
      </c>
      <c r="K635" s="780">
        <v>0</v>
      </c>
      <c r="L635" s="766">
        <v>1</v>
      </c>
      <c r="M635" s="768">
        <v>0</v>
      </c>
      <c r="N635" s="138">
        <f t="shared" si="9"/>
        <v>1</v>
      </c>
      <c r="O635" s="141"/>
    </row>
    <row r="636" spans="1:15">
      <c r="A636" s="138" t="s">
        <v>203</v>
      </c>
      <c r="B636" s="138" t="s">
        <v>203</v>
      </c>
      <c r="C636" s="138" t="s">
        <v>567</v>
      </c>
      <c r="D636" s="763">
        <v>2015</v>
      </c>
      <c r="E636" s="138" t="s">
        <v>10</v>
      </c>
      <c r="F636" s="138" t="s">
        <v>6</v>
      </c>
      <c r="G636" s="810" t="s">
        <v>578</v>
      </c>
      <c r="H636" s="765" t="s">
        <v>376</v>
      </c>
      <c r="I636" s="766">
        <v>2</v>
      </c>
      <c r="J636" s="767" t="s">
        <v>1066</v>
      </c>
      <c r="K636" s="780">
        <v>0</v>
      </c>
      <c r="L636" s="766">
        <v>362</v>
      </c>
      <c r="M636" s="768">
        <v>0</v>
      </c>
      <c r="N636" s="138">
        <f t="shared" si="9"/>
        <v>362</v>
      </c>
      <c r="O636" s="141"/>
    </row>
    <row r="637" spans="1:15">
      <c r="A637" s="138" t="s">
        <v>203</v>
      </c>
      <c r="B637" s="138" t="s">
        <v>203</v>
      </c>
      <c r="C637" s="138" t="s">
        <v>567</v>
      </c>
      <c r="D637" s="138">
        <v>2015</v>
      </c>
      <c r="E637" s="138" t="s">
        <v>10</v>
      </c>
      <c r="F637" s="138" t="s">
        <v>6</v>
      </c>
      <c r="G637" s="810" t="s">
        <v>578</v>
      </c>
      <c r="H637" s="765" t="s">
        <v>656</v>
      </c>
      <c r="I637" s="766" t="s">
        <v>798</v>
      </c>
      <c r="J637" s="767" t="s">
        <v>1066</v>
      </c>
      <c r="K637" s="780">
        <v>0</v>
      </c>
      <c r="L637" s="766">
        <v>51</v>
      </c>
      <c r="M637" s="768">
        <v>0</v>
      </c>
      <c r="N637" s="138">
        <f t="shared" si="9"/>
        <v>51</v>
      </c>
      <c r="O637" s="141"/>
    </row>
    <row r="638" spans="1:15">
      <c r="A638" s="138" t="s">
        <v>203</v>
      </c>
      <c r="B638" s="138" t="s">
        <v>203</v>
      </c>
      <c r="C638" s="138" t="s">
        <v>567</v>
      </c>
      <c r="D638" s="763">
        <v>2015</v>
      </c>
      <c r="E638" s="138" t="s">
        <v>10</v>
      </c>
      <c r="F638" s="138" t="s">
        <v>6</v>
      </c>
      <c r="G638" s="810" t="s">
        <v>578</v>
      </c>
      <c r="H638" s="765" t="s">
        <v>379</v>
      </c>
      <c r="I638" s="766">
        <v>1</v>
      </c>
      <c r="J638" s="767" t="s">
        <v>1066</v>
      </c>
      <c r="K638" s="780">
        <v>0</v>
      </c>
      <c r="L638" s="766">
        <v>9</v>
      </c>
      <c r="M638" s="768">
        <v>0</v>
      </c>
      <c r="N638" s="138">
        <f t="shared" si="9"/>
        <v>9</v>
      </c>
      <c r="O638" s="141"/>
    </row>
    <row r="639" spans="1:15">
      <c r="A639" s="138" t="s">
        <v>203</v>
      </c>
      <c r="B639" s="138" t="s">
        <v>203</v>
      </c>
      <c r="C639" s="138" t="s">
        <v>567</v>
      </c>
      <c r="D639" s="138">
        <v>2015</v>
      </c>
      <c r="E639" s="138" t="s">
        <v>10</v>
      </c>
      <c r="F639" s="138" t="s">
        <v>6</v>
      </c>
      <c r="G639" s="810" t="s">
        <v>578</v>
      </c>
      <c r="H639" s="765" t="s">
        <v>380</v>
      </c>
      <c r="I639" s="766" t="s">
        <v>798</v>
      </c>
      <c r="J639" s="767" t="s">
        <v>1066</v>
      </c>
      <c r="K639" s="780">
        <v>0</v>
      </c>
      <c r="L639" s="766">
        <v>22</v>
      </c>
      <c r="M639" s="768">
        <v>0</v>
      </c>
      <c r="N639" s="138">
        <f t="shared" si="9"/>
        <v>22</v>
      </c>
      <c r="O639" s="141"/>
    </row>
    <row r="640" spans="1:15">
      <c r="A640" s="138" t="s">
        <v>203</v>
      </c>
      <c r="B640" s="138" t="s">
        <v>203</v>
      </c>
      <c r="C640" s="138" t="s">
        <v>567</v>
      </c>
      <c r="D640" s="763">
        <v>2015</v>
      </c>
      <c r="E640" s="138" t="s">
        <v>10</v>
      </c>
      <c r="F640" s="138" t="s">
        <v>6</v>
      </c>
      <c r="G640" s="810" t="s">
        <v>578</v>
      </c>
      <c r="H640" s="765" t="s">
        <v>657</v>
      </c>
      <c r="I640" s="766" t="s">
        <v>798</v>
      </c>
      <c r="J640" s="767" t="s">
        <v>1066</v>
      </c>
      <c r="K640" s="780">
        <v>0</v>
      </c>
      <c r="L640" s="766">
        <v>2</v>
      </c>
      <c r="M640" s="768">
        <v>0</v>
      </c>
      <c r="N640" s="138">
        <f t="shared" si="9"/>
        <v>2</v>
      </c>
      <c r="O640" s="141"/>
    </row>
    <row r="641" spans="1:15">
      <c r="A641" s="138" t="s">
        <v>203</v>
      </c>
      <c r="B641" s="138" t="s">
        <v>203</v>
      </c>
      <c r="C641" s="138" t="s">
        <v>567</v>
      </c>
      <c r="D641" s="138">
        <v>2015</v>
      </c>
      <c r="E641" s="138" t="s">
        <v>10</v>
      </c>
      <c r="F641" s="138" t="s">
        <v>6</v>
      </c>
      <c r="G641" s="810" t="s">
        <v>578</v>
      </c>
      <c r="H641" s="765" t="s">
        <v>658</v>
      </c>
      <c r="I641" s="766" t="s">
        <v>798</v>
      </c>
      <c r="J641" s="767" t="s">
        <v>1066</v>
      </c>
      <c r="K641" s="780">
        <v>0</v>
      </c>
      <c r="L641" s="766">
        <v>1</v>
      </c>
      <c r="M641" s="768">
        <v>0</v>
      </c>
      <c r="N641" s="138">
        <f t="shared" si="9"/>
        <v>1</v>
      </c>
      <c r="O641" s="141"/>
    </row>
    <row r="642" spans="1:15">
      <c r="A642" s="138" t="s">
        <v>203</v>
      </c>
      <c r="B642" s="138" t="s">
        <v>203</v>
      </c>
      <c r="C642" s="138" t="s">
        <v>567</v>
      </c>
      <c r="D642" s="763">
        <v>2015</v>
      </c>
      <c r="E642" s="138" t="s">
        <v>10</v>
      </c>
      <c r="F642" s="138" t="s">
        <v>6</v>
      </c>
      <c r="G642" s="810" t="s">
        <v>578</v>
      </c>
      <c r="H642" s="765" t="s">
        <v>387</v>
      </c>
      <c r="I642" s="766">
        <v>2</v>
      </c>
      <c r="J642" s="767" t="s">
        <v>1066</v>
      </c>
      <c r="K642" s="780">
        <v>0</v>
      </c>
      <c r="L642" s="766">
        <v>2</v>
      </c>
      <c r="M642" s="768">
        <v>0</v>
      </c>
      <c r="N642" s="138">
        <f t="shared" si="9"/>
        <v>2</v>
      </c>
      <c r="O642" s="141"/>
    </row>
    <row r="643" spans="1:15">
      <c r="A643" s="138" t="s">
        <v>203</v>
      </c>
      <c r="B643" s="138" t="s">
        <v>203</v>
      </c>
      <c r="C643" s="138" t="s">
        <v>567</v>
      </c>
      <c r="D643" s="138">
        <v>2015</v>
      </c>
      <c r="E643" s="138" t="s">
        <v>10</v>
      </c>
      <c r="F643" s="138" t="s">
        <v>6</v>
      </c>
      <c r="G643" s="810" t="s">
        <v>578</v>
      </c>
      <c r="H643" s="765" t="s">
        <v>388</v>
      </c>
      <c r="I643" s="766" t="s">
        <v>798</v>
      </c>
      <c r="J643" s="767" t="s">
        <v>1066</v>
      </c>
      <c r="K643" s="780">
        <v>0</v>
      </c>
      <c r="L643" s="766">
        <v>135</v>
      </c>
      <c r="M643" s="768">
        <v>0</v>
      </c>
      <c r="N643" s="138">
        <f t="shared" si="9"/>
        <v>135</v>
      </c>
      <c r="O643" s="141"/>
    </row>
    <row r="644" spans="1:15">
      <c r="A644" s="138" t="s">
        <v>203</v>
      </c>
      <c r="B644" s="138" t="s">
        <v>203</v>
      </c>
      <c r="C644" s="138" t="s">
        <v>567</v>
      </c>
      <c r="D644" s="763">
        <v>2015</v>
      </c>
      <c r="E644" s="138" t="s">
        <v>10</v>
      </c>
      <c r="F644" s="138" t="s">
        <v>6</v>
      </c>
      <c r="G644" s="810" t="s">
        <v>578</v>
      </c>
      <c r="H644" s="765" t="s">
        <v>41</v>
      </c>
      <c r="I644" s="766">
        <v>1</v>
      </c>
      <c r="J644" s="767" t="s">
        <v>1066</v>
      </c>
      <c r="K644" s="780">
        <v>0</v>
      </c>
      <c r="L644" s="766">
        <v>30</v>
      </c>
      <c r="M644" s="768">
        <v>0</v>
      </c>
      <c r="N644" s="138">
        <f t="shared" si="9"/>
        <v>30</v>
      </c>
      <c r="O644" s="141"/>
    </row>
    <row r="645" spans="1:15">
      <c r="A645" s="138" t="s">
        <v>203</v>
      </c>
      <c r="B645" s="138" t="s">
        <v>203</v>
      </c>
      <c r="C645" s="138" t="s">
        <v>567</v>
      </c>
      <c r="D645" s="138">
        <v>2015</v>
      </c>
      <c r="E645" s="138" t="s">
        <v>10</v>
      </c>
      <c r="F645" s="138" t="s">
        <v>6</v>
      </c>
      <c r="G645" s="810" t="s">
        <v>578</v>
      </c>
      <c r="H645" s="765" t="s">
        <v>391</v>
      </c>
      <c r="I645" s="734" t="s">
        <v>798</v>
      </c>
      <c r="J645" s="767" t="s">
        <v>1066</v>
      </c>
      <c r="K645" s="780">
        <v>0</v>
      </c>
      <c r="L645" s="766">
        <v>3</v>
      </c>
      <c r="M645" s="768">
        <v>0</v>
      </c>
      <c r="N645" s="138">
        <f t="shared" si="9"/>
        <v>3</v>
      </c>
      <c r="O645" s="141"/>
    </row>
    <row r="646" spans="1:15">
      <c r="A646" s="138" t="s">
        <v>203</v>
      </c>
      <c r="B646" s="138" t="s">
        <v>203</v>
      </c>
      <c r="C646" s="138" t="s">
        <v>567</v>
      </c>
      <c r="D646" s="763">
        <v>2015</v>
      </c>
      <c r="E646" s="138" t="s">
        <v>10</v>
      </c>
      <c r="F646" s="138" t="s">
        <v>6</v>
      </c>
      <c r="G646" s="810" t="s">
        <v>578</v>
      </c>
      <c r="H646" s="765" t="s">
        <v>395</v>
      </c>
      <c r="I646" s="766">
        <v>2</v>
      </c>
      <c r="J646" s="767" t="s">
        <v>1066</v>
      </c>
      <c r="K646" s="780">
        <v>0</v>
      </c>
      <c r="L646" s="766">
        <v>6</v>
      </c>
      <c r="M646" s="768">
        <v>0</v>
      </c>
      <c r="N646" s="138">
        <f t="shared" si="9"/>
        <v>6</v>
      </c>
      <c r="O646" s="141"/>
    </row>
    <row r="647" spans="1:15">
      <c r="A647" s="138" t="s">
        <v>203</v>
      </c>
      <c r="B647" s="138" t="s">
        <v>203</v>
      </c>
      <c r="C647" s="138" t="s">
        <v>567</v>
      </c>
      <c r="D647" s="138">
        <v>2015</v>
      </c>
      <c r="E647" s="138" t="s">
        <v>10</v>
      </c>
      <c r="F647" s="138" t="s">
        <v>6</v>
      </c>
      <c r="G647" s="810" t="s">
        <v>578</v>
      </c>
      <c r="H647" s="765" t="s">
        <v>399</v>
      </c>
      <c r="I647" s="766">
        <v>1</v>
      </c>
      <c r="J647" s="767" t="s">
        <v>1066</v>
      </c>
      <c r="K647" s="780">
        <v>0</v>
      </c>
      <c r="L647" s="766">
        <v>1</v>
      </c>
      <c r="M647" s="768">
        <v>0</v>
      </c>
      <c r="N647" s="138">
        <f t="shared" si="9"/>
        <v>1</v>
      </c>
      <c r="O647" s="141"/>
    </row>
    <row r="648" spans="1:15">
      <c r="A648" s="138" t="s">
        <v>203</v>
      </c>
      <c r="B648" s="138" t="s">
        <v>203</v>
      </c>
      <c r="C648" s="138" t="s">
        <v>567</v>
      </c>
      <c r="D648" s="763">
        <v>2015</v>
      </c>
      <c r="E648" s="138" t="s">
        <v>10</v>
      </c>
      <c r="F648" s="138" t="s">
        <v>6</v>
      </c>
      <c r="G648" s="810" t="s">
        <v>578</v>
      </c>
      <c r="H648" s="765" t="s">
        <v>400</v>
      </c>
      <c r="I648" s="766">
        <v>1</v>
      </c>
      <c r="J648" s="767" t="s">
        <v>1066</v>
      </c>
      <c r="K648" s="780">
        <v>0</v>
      </c>
      <c r="L648" s="766">
        <v>62</v>
      </c>
      <c r="M648" s="768">
        <v>0</v>
      </c>
      <c r="N648" s="138">
        <f t="shared" si="9"/>
        <v>62</v>
      </c>
      <c r="O648" s="141"/>
    </row>
    <row r="649" spans="1:15">
      <c r="A649" s="138" t="s">
        <v>203</v>
      </c>
      <c r="B649" s="138" t="s">
        <v>203</v>
      </c>
      <c r="C649" s="138" t="s">
        <v>567</v>
      </c>
      <c r="D649" s="138">
        <v>2015</v>
      </c>
      <c r="E649" s="138" t="s">
        <v>10</v>
      </c>
      <c r="F649" s="138" t="s">
        <v>6</v>
      </c>
      <c r="G649" s="810" t="s">
        <v>578</v>
      </c>
      <c r="H649" s="765" t="s">
        <v>401</v>
      </c>
      <c r="I649" s="766">
        <v>1</v>
      </c>
      <c r="J649" s="767" t="s">
        <v>1066</v>
      </c>
      <c r="K649" s="780">
        <v>0</v>
      </c>
      <c r="L649" s="766">
        <v>1</v>
      </c>
      <c r="M649" s="768">
        <v>0</v>
      </c>
      <c r="N649" s="138">
        <f t="shared" si="9"/>
        <v>1</v>
      </c>
      <c r="O649" s="141"/>
    </row>
    <row r="650" spans="1:15">
      <c r="A650" s="138" t="s">
        <v>203</v>
      </c>
      <c r="B650" s="138" t="s">
        <v>203</v>
      </c>
      <c r="C650" s="138" t="s">
        <v>567</v>
      </c>
      <c r="D650" s="763">
        <v>2015</v>
      </c>
      <c r="E650" s="138" t="s">
        <v>10</v>
      </c>
      <c r="F650" s="138" t="s">
        <v>6</v>
      </c>
      <c r="G650" s="810" t="s">
        <v>578</v>
      </c>
      <c r="H650" s="765" t="s">
        <v>403</v>
      </c>
      <c r="I650" s="766">
        <v>1</v>
      </c>
      <c r="J650" s="767" t="s">
        <v>1066</v>
      </c>
      <c r="K650" s="780">
        <v>0</v>
      </c>
      <c r="L650" s="766">
        <v>6</v>
      </c>
      <c r="M650" s="768">
        <v>0</v>
      </c>
      <c r="N650" s="138">
        <f t="shared" si="9"/>
        <v>6</v>
      </c>
      <c r="O650" s="141"/>
    </row>
    <row r="651" spans="1:15">
      <c r="A651" s="138" t="s">
        <v>203</v>
      </c>
      <c r="B651" s="138" t="s">
        <v>203</v>
      </c>
      <c r="C651" s="138" t="s">
        <v>567</v>
      </c>
      <c r="D651" s="138">
        <v>2015</v>
      </c>
      <c r="E651" s="138" t="s">
        <v>10</v>
      </c>
      <c r="F651" s="138" t="s">
        <v>6</v>
      </c>
      <c r="G651" s="810" t="s">
        <v>578</v>
      </c>
      <c r="H651" s="765" t="s">
        <v>728</v>
      </c>
      <c r="I651" s="766" t="s">
        <v>798</v>
      </c>
      <c r="J651" s="767" t="s">
        <v>1066</v>
      </c>
      <c r="K651" s="780">
        <v>0</v>
      </c>
      <c r="L651" s="766">
        <v>4</v>
      </c>
      <c r="M651" s="768">
        <v>0</v>
      </c>
      <c r="N651" s="138">
        <f t="shared" si="9"/>
        <v>4</v>
      </c>
      <c r="O651" s="141"/>
    </row>
    <row r="652" spans="1:15">
      <c r="A652" s="138" t="s">
        <v>203</v>
      </c>
      <c r="B652" s="138" t="s">
        <v>203</v>
      </c>
      <c r="C652" s="138" t="s">
        <v>567</v>
      </c>
      <c r="D652" s="763">
        <v>2015</v>
      </c>
      <c r="E652" s="138" t="s">
        <v>10</v>
      </c>
      <c r="F652" s="138" t="s">
        <v>6</v>
      </c>
      <c r="G652" s="810" t="s">
        <v>578</v>
      </c>
      <c r="H652" s="765" t="s">
        <v>415</v>
      </c>
      <c r="I652" s="766" t="s">
        <v>798</v>
      </c>
      <c r="J652" s="767" t="s">
        <v>1066</v>
      </c>
      <c r="K652" s="780">
        <v>0</v>
      </c>
      <c r="L652" s="766">
        <v>74</v>
      </c>
      <c r="M652" s="768">
        <v>0</v>
      </c>
      <c r="N652" s="138">
        <f t="shared" si="9"/>
        <v>74</v>
      </c>
      <c r="O652" s="141"/>
    </row>
    <row r="653" spans="1:15">
      <c r="A653" s="138" t="s">
        <v>203</v>
      </c>
      <c r="B653" s="138" t="s">
        <v>203</v>
      </c>
      <c r="C653" s="138" t="s">
        <v>567</v>
      </c>
      <c r="D653" s="138">
        <v>2015</v>
      </c>
      <c r="E653" s="138" t="s">
        <v>10</v>
      </c>
      <c r="F653" s="138" t="s">
        <v>6</v>
      </c>
      <c r="G653" s="810" t="s">
        <v>578</v>
      </c>
      <c r="H653" s="765" t="s">
        <v>678</v>
      </c>
      <c r="I653" s="766" t="s">
        <v>798</v>
      </c>
      <c r="J653" s="767" t="s">
        <v>1066</v>
      </c>
      <c r="K653" s="780">
        <v>0</v>
      </c>
      <c r="L653" s="766">
        <v>3</v>
      </c>
      <c r="M653" s="768">
        <v>0</v>
      </c>
      <c r="N653" s="138">
        <f t="shared" si="9"/>
        <v>3</v>
      </c>
      <c r="O653" s="141"/>
    </row>
    <row r="654" spans="1:15">
      <c r="A654" s="138" t="s">
        <v>203</v>
      </c>
      <c r="B654" s="138" t="s">
        <v>203</v>
      </c>
      <c r="C654" s="138" t="s">
        <v>567</v>
      </c>
      <c r="D654" s="763">
        <v>2015</v>
      </c>
      <c r="E654" s="138" t="s">
        <v>10</v>
      </c>
      <c r="F654" s="138" t="s">
        <v>6</v>
      </c>
      <c r="G654" s="810" t="s">
        <v>578</v>
      </c>
      <c r="H654" s="765" t="s">
        <v>420</v>
      </c>
      <c r="I654" s="766">
        <v>1</v>
      </c>
      <c r="J654" s="767" t="s">
        <v>1066</v>
      </c>
      <c r="K654" s="780">
        <v>0</v>
      </c>
      <c r="L654" s="766">
        <v>115</v>
      </c>
      <c r="M654" s="768">
        <v>0</v>
      </c>
      <c r="N654" s="138">
        <f t="shared" si="9"/>
        <v>115</v>
      </c>
      <c r="O654" s="141"/>
    </row>
    <row r="655" spans="1:15">
      <c r="A655" s="138" t="s">
        <v>203</v>
      </c>
      <c r="B655" s="138" t="s">
        <v>203</v>
      </c>
      <c r="C655" s="138" t="s">
        <v>567</v>
      </c>
      <c r="D655" s="138">
        <v>2015</v>
      </c>
      <c r="E655" s="138" t="s">
        <v>10</v>
      </c>
      <c r="F655" s="138" t="s">
        <v>6</v>
      </c>
      <c r="G655" s="810" t="s">
        <v>578</v>
      </c>
      <c r="H655" s="765" t="s">
        <v>421</v>
      </c>
      <c r="I655" s="766">
        <v>2</v>
      </c>
      <c r="J655" s="767" t="s">
        <v>1066</v>
      </c>
      <c r="K655" s="780">
        <v>0</v>
      </c>
      <c r="L655" s="766">
        <v>20</v>
      </c>
      <c r="M655" s="768">
        <v>0</v>
      </c>
      <c r="N655" s="138">
        <f t="shared" si="9"/>
        <v>20</v>
      </c>
      <c r="O655" s="141"/>
    </row>
    <row r="656" spans="1:15">
      <c r="A656" s="138" t="s">
        <v>203</v>
      </c>
      <c r="B656" s="138" t="s">
        <v>203</v>
      </c>
      <c r="C656" s="138" t="s">
        <v>567</v>
      </c>
      <c r="D656" s="763">
        <v>2015</v>
      </c>
      <c r="E656" s="138" t="s">
        <v>10</v>
      </c>
      <c r="F656" s="138" t="s">
        <v>6</v>
      </c>
      <c r="G656" s="810" t="s">
        <v>578</v>
      </c>
      <c r="H656" s="765" t="s">
        <v>660</v>
      </c>
      <c r="I656" s="766" t="s">
        <v>798</v>
      </c>
      <c r="J656" s="767" t="s">
        <v>1066</v>
      </c>
      <c r="K656" s="780">
        <v>0</v>
      </c>
      <c r="L656" s="766">
        <v>3</v>
      </c>
      <c r="M656" s="768">
        <v>0</v>
      </c>
      <c r="N656" s="138">
        <f t="shared" si="9"/>
        <v>3</v>
      </c>
      <c r="O656" s="141"/>
    </row>
    <row r="657" spans="1:15">
      <c r="A657" s="138" t="s">
        <v>203</v>
      </c>
      <c r="B657" s="138" t="s">
        <v>203</v>
      </c>
      <c r="C657" s="138" t="s">
        <v>567</v>
      </c>
      <c r="D657" s="138">
        <v>2015</v>
      </c>
      <c r="E657" s="138" t="s">
        <v>10</v>
      </c>
      <c r="F657" s="138" t="s">
        <v>6</v>
      </c>
      <c r="G657" s="810" t="s">
        <v>578</v>
      </c>
      <c r="H657" s="765" t="s">
        <v>422</v>
      </c>
      <c r="I657" s="766" t="s">
        <v>798</v>
      </c>
      <c r="J657" s="767" t="s">
        <v>1066</v>
      </c>
      <c r="K657" s="780">
        <v>0</v>
      </c>
      <c r="L657" s="766">
        <v>32</v>
      </c>
      <c r="M657" s="768">
        <v>0</v>
      </c>
      <c r="N657" s="138">
        <f t="shared" si="9"/>
        <v>32</v>
      </c>
      <c r="O657" s="141"/>
    </row>
    <row r="658" spans="1:15">
      <c r="A658" s="138" t="s">
        <v>203</v>
      </c>
      <c r="B658" s="138" t="s">
        <v>203</v>
      </c>
      <c r="C658" s="138" t="s">
        <v>567</v>
      </c>
      <c r="D658" s="763">
        <v>2015</v>
      </c>
      <c r="E658" s="138" t="s">
        <v>10</v>
      </c>
      <c r="F658" s="138" t="s">
        <v>6</v>
      </c>
      <c r="G658" s="810" t="s">
        <v>578</v>
      </c>
      <c r="H658" s="765" t="s">
        <v>427</v>
      </c>
      <c r="I658" s="766">
        <v>2</v>
      </c>
      <c r="J658" s="767" t="s">
        <v>1066</v>
      </c>
      <c r="K658" s="780">
        <v>0</v>
      </c>
      <c r="L658" s="766">
        <v>93</v>
      </c>
      <c r="M658" s="768">
        <v>0</v>
      </c>
      <c r="N658" s="138">
        <f t="shared" si="9"/>
        <v>93</v>
      </c>
      <c r="O658" s="141"/>
    </row>
    <row r="659" spans="1:15">
      <c r="A659" s="138" t="s">
        <v>203</v>
      </c>
      <c r="B659" s="138" t="s">
        <v>203</v>
      </c>
      <c r="C659" s="138" t="s">
        <v>567</v>
      </c>
      <c r="D659" s="138">
        <v>2015</v>
      </c>
      <c r="E659" s="138" t="s">
        <v>10</v>
      </c>
      <c r="F659" s="138" t="s">
        <v>6</v>
      </c>
      <c r="G659" s="810" t="s">
        <v>578</v>
      </c>
      <c r="H659" s="765" t="s">
        <v>661</v>
      </c>
      <c r="I659" s="766" t="s">
        <v>798</v>
      </c>
      <c r="J659" s="767" t="s">
        <v>1066</v>
      </c>
      <c r="K659" s="780">
        <v>0</v>
      </c>
      <c r="L659" s="766">
        <v>3</v>
      </c>
      <c r="M659" s="768">
        <v>0</v>
      </c>
      <c r="N659" s="138">
        <f t="shared" si="9"/>
        <v>3</v>
      </c>
      <c r="O659" s="141"/>
    </row>
    <row r="660" spans="1:15">
      <c r="A660" s="138" t="s">
        <v>203</v>
      </c>
      <c r="B660" s="138" t="s">
        <v>203</v>
      </c>
      <c r="C660" s="138" t="s">
        <v>567</v>
      </c>
      <c r="D660" s="763">
        <v>2015</v>
      </c>
      <c r="E660" s="138" t="s">
        <v>10</v>
      </c>
      <c r="F660" s="138" t="s">
        <v>6</v>
      </c>
      <c r="G660" s="810" t="s">
        <v>578</v>
      </c>
      <c r="H660" s="765" t="s">
        <v>662</v>
      </c>
      <c r="I660" s="766" t="s">
        <v>798</v>
      </c>
      <c r="J660" s="767" t="s">
        <v>1066</v>
      </c>
      <c r="K660" s="780">
        <v>0</v>
      </c>
      <c r="L660" s="766">
        <v>158</v>
      </c>
      <c r="M660" s="768">
        <v>0</v>
      </c>
      <c r="N660" s="138">
        <f t="shared" si="9"/>
        <v>158</v>
      </c>
      <c r="O660" s="141"/>
    </row>
    <row r="661" spans="1:15">
      <c r="A661" s="138" t="s">
        <v>203</v>
      </c>
      <c r="B661" s="138" t="s">
        <v>203</v>
      </c>
      <c r="C661" s="138" t="s">
        <v>567</v>
      </c>
      <c r="D661" s="138">
        <v>2015</v>
      </c>
      <c r="E661" s="138" t="s">
        <v>10</v>
      </c>
      <c r="F661" s="138" t="s">
        <v>6</v>
      </c>
      <c r="G661" s="810" t="s">
        <v>578</v>
      </c>
      <c r="H661" s="765" t="s">
        <v>663</v>
      </c>
      <c r="I661" s="766" t="s">
        <v>798</v>
      </c>
      <c r="J661" s="767" t="s">
        <v>1066</v>
      </c>
      <c r="K661" s="780">
        <v>0</v>
      </c>
      <c r="L661" s="766">
        <v>22</v>
      </c>
      <c r="M661" s="768">
        <v>0</v>
      </c>
      <c r="N661" s="138">
        <f t="shared" si="9"/>
        <v>22</v>
      </c>
      <c r="O661" s="141"/>
    </row>
    <row r="662" spans="1:15">
      <c r="A662" s="138" t="s">
        <v>203</v>
      </c>
      <c r="B662" s="138" t="s">
        <v>203</v>
      </c>
      <c r="C662" s="138" t="s">
        <v>567</v>
      </c>
      <c r="D662" s="763">
        <v>2015</v>
      </c>
      <c r="E662" s="138" t="s">
        <v>10</v>
      </c>
      <c r="F662" s="138" t="s">
        <v>6</v>
      </c>
      <c r="G662" s="810" t="s">
        <v>578</v>
      </c>
      <c r="H662" s="765" t="s">
        <v>38</v>
      </c>
      <c r="I662" s="766">
        <v>1</v>
      </c>
      <c r="J662" s="767" t="s">
        <v>1066</v>
      </c>
      <c r="K662" s="780">
        <v>0</v>
      </c>
      <c r="L662" s="766">
        <v>149</v>
      </c>
      <c r="M662" s="768">
        <v>0</v>
      </c>
      <c r="N662" s="138">
        <f t="shared" si="9"/>
        <v>149</v>
      </c>
      <c r="O662" s="141"/>
    </row>
    <row r="663" spans="1:15">
      <c r="A663" s="138" t="s">
        <v>203</v>
      </c>
      <c r="B663" s="138" t="s">
        <v>203</v>
      </c>
      <c r="C663" s="138" t="s">
        <v>567</v>
      </c>
      <c r="D663" s="138">
        <v>2015</v>
      </c>
      <c r="E663" s="138" t="s">
        <v>10</v>
      </c>
      <c r="F663" s="138" t="s">
        <v>6</v>
      </c>
      <c r="G663" s="810" t="s">
        <v>578</v>
      </c>
      <c r="H663" s="765" t="s">
        <v>664</v>
      </c>
      <c r="I663" s="766" t="s">
        <v>798</v>
      </c>
      <c r="J663" s="767" t="s">
        <v>1066</v>
      </c>
      <c r="K663" s="780">
        <v>0</v>
      </c>
      <c r="L663" s="766">
        <v>21</v>
      </c>
      <c r="M663" s="768">
        <v>0</v>
      </c>
      <c r="N663" s="138">
        <f t="shared" si="9"/>
        <v>21</v>
      </c>
      <c r="O663" s="141"/>
    </row>
    <row r="664" spans="1:15">
      <c r="A664" s="138" t="s">
        <v>203</v>
      </c>
      <c r="B664" s="138" t="s">
        <v>203</v>
      </c>
      <c r="C664" s="138" t="s">
        <v>567</v>
      </c>
      <c r="D664" s="763">
        <v>2015</v>
      </c>
      <c r="E664" s="138" t="s">
        <v>10</v>
      </c>
      <c r="F664" s="138" t="s">
        <v>6</v>
      </c>
      <c r="G664" s="810" t="s">
        <v>578</v>
      </c>
      <c r="H664" s="765" t="s">
        <v>665</v>
      </c>
      <c r="I664" s="766" t="s">
        <v>798</v>
      </c>
      <c r="J664" s="767" t="s">
        <v>1066</v>
      </c>
      <c r="K664" s="780">
        <v>0</v>
      </c>
      <c r="L664" s="766">
        <v>5</v>
      </c>
      <c r="M664" s="768">
        <v>0</v>
      </c>
      <c r="N664" s="138">
        <f t="shared" ref="N664:N727" si="10">K664+L664+M664</f>
        <v>5</v>
      </c>
      <c r="O664" s="141"/>
    </row>
    <row r="665" spans="1:15">
      <c r="A665" s="138" t="s">
        <v>203</v>
      </c>
      <c r="B665" s="138" t="s">
        <v>203</v>
      </c>
      <c r="C665" s="138" t="s">
        <v>567</v>
      </c>
      <c r="D665" s="138">
        <v>2015</v>
      </c>
      <c r="E665" s="138" t="s">
        <v>10</v>
      </c>
      <c r="F665" s="138" t="s">
        <v>6</v>
      </c>
      <c r="G665" s="810" t="s">
        <v>578</v>
      </c>
      <c r="H665" s="765" t="s">
        <v>713</v>
      </c>
      <c r="I665" s="766" t="s">
        <v>798</v>
      </c>
      <c r="J665" s="767" t="s">
        <v>1066</v>
      </c>
      <c r="K665" s="780">
        <v>0</v>
      </c>
      <c r="L665" s="766">
        <v>36</v>
      </c>
      <c r="M665" s="768">
        <v>0</v>
      </c>
      <c r="N665" s="138">
        <f t="shared" si="10"/>
        <v>36</v>
      </c>
      <c r="O665" s="141"/>
    </row>
    <row r="666" spans="1:15">
      <c r="A666" s="138" t="s">
        <v>203</v>
      </c>
      <c r="B666" s="138" t="s">
        <v>203</v>
      </c>
      <c r="C666" s="138" t="s">
        <v>567</v>
      </c>
      <c r="D666" s="763">
        <v>2015</v>
      </c>
      <c r="E666" s="138" t="s">
        <v>10</v>
      </c>
      <c r="F666" s="138" t="s">
        <v>6</v>
      </c>
      <c r="G666" s="810" t="s">
        <v>578</v>
      </c>
      <c r="H666" s="765" t="s">
        <v>451</v>
      </c>
      <c r="I666" s="766">
        <v>2</v>
      </c>
      <c r="J666" s="767" t="s">
        <v>1066</v>
      </c>
      <c r="K666" s="780">
        <v>0</v>
      </c>
      <c r="L666" s="766">
        <v>170</v>
      </c>
      <c r="M666" s="768">
        <v>0</v>
      </c>
      <c r="N666" s="138">
        <f t="shared" si="10"/>
        <v>170</v>
      </c>
      <c r="O666" s="141"/>
    </row>
    <row r="667" spans="1:15">
      <c r="A667" s="138" t="s">
        <v>203</v>
      </c>
      <c r="B667" s="138" t="s">
        <v>203</v>
      </c>
      <c r="C667" s="138" t="s">
        <v>567</v>
      </c>
      <c r="D667" s="138">
        <v>2015</v>
      </c>
      <c r="E667" s="138" t="s">
        <v>10</v>
      </c>
      <c r="F667" s="138" t="s">
        <v>6</v>
      </c>
      <c r="G667" s="810" t="s">
        <v>578</v>
      </c>
      <c r="H667" s="765" t="s">
        <v>666</v>
      </c>
      <c r="I667" s="766">
        <v>2</v>
      </c>
      <c r="J667" s="767" t="s">
        <v>1066</v>
      </c>
      <c r="K667" s="780">
        <v>0</v>
      </c>
      <c r="L667" s="766">
        <v>1128</v>
      </c>
      <c r="M667" s="768">
        <v>0</v>
      </c>
      <c r="N667" s="138">
        <f t="shared" si="10"/>
        <v>1128</v>
      </c>
      <c r="O667" s="141"/>
    </row>
    <row r="668" spans="1:15">
      <c r="A668" s="138" t="s">
        <v>203</v>
      </c>
      <c r="B668" s="138" t="s">
        <v>203</v>
      </c>
      <c r="C668" s="138" t="s">
        <v>567</v>
      </c>
      <c r="D668" s="763">
        <v>2015</v>
      </c>
      <c r="E668" s="138" t="s">
        <v>10</v>
      </c>
      <c r="F668" s="138" t="s">
        <v>6</v>
      </c>
      <c r="G668" s="810" t="s">
        <v>578</v>
      </c>
      <c r="H668" s="765" t="s">
        <v>456</v>
      </c>
      <c r="I668" s="766">
        <v>2</v>
      </c>
      <c r="J668" s="767" t="s">
        <v>1066</v>
      </c>
      <c r="K668" s="780">
        <v>0</v>
      </c>
      <c r="L668" s="766">
        <v>7</v>
      </c>
      <c r="M668" s="768">
        <v>0</v>
      </c>
      <c r="N668" s="138">
        <f t="shared" si="10"/>
        <v>7</v>
      </c>
      <c r="O668" s="141"/>
    </row>
    <row r="669" spans="1:15">
      <c r="A669" s="138" t="s">
        <v>203</v>
      </c>
      <c r="B669" s="138" t="s">
        <v>203</v>
      </c>
      <c r="C669" s="138" t="s">
        <v>567</v>
      </c>
      <c r="D669" s="138">
        <v>2015</v>
      </c>
      <c r="E669" s="138" t="s">
        <v>10</v>
      </c>
      <c r="F669" s="138" t="s">
        <v>6</v>
      </c>
      <c r="G669" s="810" t="s">
        <v>578</v>
      </c>
      <c r="H669" s="765" t="s">
        <v>686</v>
      </c>
      <c r="I669" s="766" t="s">
        <v>798</v>
      </c>
      <c r="J669" s="767" t="s">
        <v>1067</v>
      </c>
      <c r="K669" s="780">
        <v>0</v>
      </c>
      <c r="L669" s="766">
        <v>2</v>
      </c>
      <c r="M669" s="768">
        <v>0</v>
      </c>
      <c r="N669" s="138">
        <f t="shared" si="10"/>
        <v>2</v>
      </c>
      <c r="O669" s="141"/>
    </row>
    <row r="670" spans="1:15">
      <c r="A670" s="138" t="s">
        <v>203</v>
      </c>
      <c r="B670" s="138" t="s">
        <v>203</v>
      </c>
      <c r="C670" s="138" t="s">
        <v>567</v>
      </c>
      <c r="D670" s="763">
        <v>2015</v>
      </c>
      <c r="E670" s="138" t="s">
        <v>10</v>
      </c>
      <c r="F670" s="138" t="s">
        <v>6</v>
      </c>
      <c r="G670" s="810" t="s">
        <v>578</v>
      </c>
      <c r="H670" s="765" t="s">
        <v>295</v>
      </c>
      <c r="I670" s="766">
        <v>2</v>
      </c>
      <c r="J670" s="767" t="s">
        <v>1067</v>
      </c>
      <c r="K670" s="780">
        <v>0</v>
      </c>
      <c r="L670" s="766">
        <v>96</v>
      </c>
      <c r="M670" s="768">
        <v>0</v>
      </c>
      <c r="N670" s="138">
        <f t="shared" si="10"/>
        <v>96</v>
      </c>
      <c r="O670" s="141"/>
    </row>
    <row r="671" spans="1:15">
      <c r="A671" s="138" t="s">
        <v>203</v>
      </c>
      <c r="B671" s="138" t="s">
        <v>203</v>
      </c>
      <c r="C671" s="138" t="s">
        <v>567</v>
      </c>
      <c r="D671" s="138">
        <v>2015</v>
      </c>
      <c r="E671" s="138" t="s">
        <v>10</v>
      </c>
      <c r="F671" s="138" t="s">
        <v>6</v>
      </c>
      <c r="G671" s="810" t="s">
        <v>578</v>
      </c>
      <c r="H671" s="765" t="s">
        <v>637</v>
      </c>
      <c r="I671" s="766" t="s">
        <v>798</v>
      </c>
      <c r="J671" s="767" t="s">
        <v>1067</v>
      </c>
      <c r="K671" s="780">
        <v>0</v>
      </c>
      <c r="L671" s="766">
        <v>14</v>
      </c>
      <c r="M671" s="768">
        <v>0</v>
      </c>
      <c r="N671" s="138">
        <f t="shared" si="10"/>
        <v>14</v>
      </c>
      <c r="O671" s="141"/>
    </row>
    <row r="672" spans="1:15">
      <c r="A672" s="138" t="s">
        <v>203</v>
      </c>
      <c r="B672" s="138" t="s">
        <v>203</v>
      </c>
      <c r="C672" s="138" t="s">
        <v>567</v>
      </c>
      <c r="D672" s="763">
        <v>2015</v>
      </c>
      <c r="E672" s="138" t="s">
        <v>10</v>
      </c>
      <c r="F672" s="138" t="s">
        <v>6</v>
      </c>
      <c r="G672" s="810" t="s">
        <v>578</v>
      </c>
      <c r="H672" s="765" t="s">
        <v>638</v>
      </c>
      <c r="I672" s="766" t="s">
        <v>798</v>
      </c>
      <c r="J672" s="767" t="s">
        <v>1067</v>
      </c>
      <c r="K672" s="780">
        <v>0</v>
      </c>
      <c r="L672" s="766">
        <v>3</v>
      </c>
      <c r="M672" s="768">
        <v>0</v>
      </c>
      <c r="N672" s="138">
        <f t="shared" si="10"/>
        <v>3</v>
      </c>
      <c r="O672" s="141"/>
    </row>
    <row r="673" spans="1:15">
      <c r="A673" s="138" t="s">
        <v>203</v>
      </c>
      <c r="B673" s="138" t="s">
        <v>203</v>
      </c>
      <c r="C673" s="138" t="s">
        <v>567</v>
      </c>
      <c r="D673" s="138">
        <v>2015</v>
      </c>
      <c r="E673" s="138" t="s">
        <v>10</v>
      </c>
      <c r="F673" s="138" t="s">
        <v>6</v>
      </c>
      <c r="G673" s="810" t="s">
        <v>578</v>
      </c>
      <c r="H673" s="765" t="s">
        <v>312</v>
      </c>
      <c r="I673" s="766">
        <v>2</v>
      </c>
      <c r="J673" s="767" t="s">
        <v>1067</v>
      </c>
      <c r="K673" s="780">
        <v>0</v>
      </c>
      <c r="L673" s="766">
        <v>3</v>
      </c>
      <c r="M673" s="768">
        <v>0</v>
      </c>
      <c r="N673" s="138">
        <f t="shared" si="10"/>
        <v>3</v>
      </c>
      <c r="O673" s="141"/>
    </row>
    <row r="674" spans="1:15">
      <c r="A674" s="138" t="s">
        <v>203</v>
      </c>
      <c r="B674" s="138" t="s">
        <v>203</v>
      </c>
      <c r="C674" s="138" t="s">
        <v>567</v>
      </c>
      <c r="D674" s="763">
        <v>2015</v>
      </c>
      <c r="E674" s="138" t="s">
        <v>10</v>
      </c>
      <c r="F674" s="138" t="s">
        <v>6</v>
      </c>
      <c r="G674" s="810" t="s">
        <v>578</v>
      </c>
      <c r="H674" s="765" t="s">
        <v>321</v>
      </c>
      <c r="I674" s="766">
        <v>2</v>
      </c>
      <c r="J674" s="767" t="s">
        <v>1067</v>
      </c>
      <c r="K674" s="780">
        <v>0</v>
      </c>
      <c r="L674" s="766">
        <v>7</v>
      </c>
      <c r="M674" s="768">
        <v>0</v>
      </c>
      <c r="N674" s="138">
        <f t="shared" si="10"/>
        <v>7</v>
      </c>
      <c r="O674" s="141"/>
    </row>
    <row r="675" spans="1:15">
      <c r="A675" s="138" t="s">
        <v>203</v>
      </c>
      <c r="B675" s="138" t="s">
        <v>203</v>
      </c>
      <c r="C675" s="138" t="s">
        <v>567</v>
      </c>
      <c r="D675" s="138">
        <v>2015</v>
      </c>
      <c r="E675" s="138" t="s">
        <v>10</v>
      </c>
      <c r="F675" s="138" t="s">
        <v>6</v>
      </c>
      <c r="G675" s="810" t="s">
        <v>578</v>
      </c>
      <c r="H675" s="765" t="s">
        <v>640</v>
      </c>
      <c r="I675" s="766" t="s">
        <v>798</v>
      </c>
      <c r="J675" s="767" t="s">
        <v>1067</v>
      </c>
      <c r="K675" s="780">
        <v>0</v>
      </c>
      <c r="L675" s="766">
        <v>2</v>
      </c>
      <c r="M675" s="768">
        <v>0</v>
      </c>
      <c r="N675" s="138">
        <f t="shared" si="10"/>
        <v>2</v>
      </c>
      <c r="O675" s="141"/>
    </row>
    <row r="676" spans="1:15">
      <c r="A676" s="138" t="s">
        <v>203</v>
      </c>
      <c r="B676" s="138" t="s">
        <v>203</v>
      </c>
      <c r="C676" s="138" t="s">
        <v>567</v>
      </c>
      <c r="D676" s="763">
        <v>2015</v>
      </c>
      <c r="E676" s="138" t="s">
        <v>10</v>
      </c>
      <c r="F676" s="138" t="s">
        <v>6</v>
      </c>
      <c r="G676" s="810" t="s">
        <v>578</v>
      </c>
      <c r="H676" s="765" t="s">
        <v>642</v>
      </c>
      <c r="I676" s="766" t="s">
        <v>798</v>
      </c>
      <c r="J676" s="767" t="s">
        <v>1067</v>
      </c>
      <c r="K676" s="780">
        <v>0</v>
      </c>
      <c r="L676" s="766">
        <v>1</v>
      </c>
      <c r="M676" s="768">
        <v>0</v>
      </c>
      <c r="N676" s="138">
        <f t="shared" si="10"/>
        <v>1</v>
      </c>
      <c r="O676" s="141"/>
    </row>
    <row r="677" spans="1:15">
      <c r="A677" s="138" t="s">
        <v>203</v>
      </c>
      <c r="B677" s="138" t="s">
        <v>203</v>
      </c>
      <c r="C677" s="138" t="s">
        <v>567</v>
      </c>
      <c r="D677" s="138">
        <v>2015</v>
      </c>
      <c r="E677" s="138" t="s">
        <v>10</v>
      </c>
      <c r="F677" s="138" t="s">
        <v>6</v>
      </c>
      <c r="G677" s="810" t="s">
        <v>578</v>
      </c>
      <c r="H677" s="765" t="s">
        <v>643</v>
      </c>
      <c r="I677" s="766" t="s">
        <v>798</v>
      </c>
      <c r="J677" s="767" t="s">
        <v>1067</v>
      </c>
      <c r="K677" s="780">
        <v>0</v>
      </c>
      <c r="L677" s="766">
        <v>51</v>
      </c>
      <c r="M677" s="768">
        <v>0</v>
      </c>
      <c r="N677" s="138">
        <f t="shared" si="10"/>
        <v>51</v>
      </c>
      <c r="O677" s="141"/>
    </row>
    <row r="678" spans="1:15">
      <c r="A678" s="138" t="s">
        <v>203</v>
      </c>
      <c r="B678" s="138" t="s">
        <v>203</v>
      </c>
      <c r="C678" s="138" t="s">
        <v>567</v>
      </c>
      <c r="D678" s="763">
        <v>2015</v>
      </c>
      <c r="E678" s="138" t="s">
        <v>10</v>
      </c>
      <c r="F678" s="138" t="s">
        <v>6</v>
      </c>
      <c r="G678" s="810" t="s">
        <v>578</v>
      </c>
      <c r="H678" s="765" t="s">
        <v>644</v>
      </c>
      <c r="I678" s="766" t="s">
        <v>798</v>
      </c>
      <c r="J678" s="767" t="s">
        <v>1067</v>
      </c>
      <c r="K678" s="780">
        <v>0</v>
      </c>
      <c r="L678" s="766">
        <v>109</v>
      </c>
      <c r="M678" s="768">
        <v>0</v>
      </c>
      <c r="N678" s="138">
        <f t="shared" si="10"/>
        <v>109</v>
      </c>
      <c r="O678" s="141"/>
    </row>
    <row r="679" spans="1:15">
      <c r="A679" s="138" t="s">
        <v>203</v>
      </c>
      <c r="B679" s="138" t="s">
        <v>203</v>
      </c>
      <c r="C679" s="138" t="s">
        <v>567</v>
      </c>
      <c r="D679" s="138">
        <v>2015</v>
      </c>
      <c r="E679" s="138" t="s">
        <v>10</v>
      </c>
      <c r="F679" s="138" t="s">
        <v>6</v>
      </c>
      <c r="G679" s="810" t="s">
        <v>578</v>
      </c>
      <c r="H679" s="765" t="s">
        <v>649</v>
      </c>
      <c r="I679" s="766" t="s">
        <v>798</v>
      </c>
      <c r="J679" s="767" t="s">
        <v>1067</v>
      </c>
      <c r="K679" s="780">
        <v>0</v>
      </c>
      <c r="L679" s="766">
        <v>8</v>
      </c>
      <c r="M679" s="768">
        <v>0</v>
      </c>
      <c r="N679" s="138">
        <f t="shared" si="10"/>
        <v>8</v>
      </c>
      <c r="O679" s="141"/>
    </row>
    <row r="680" spans="1:15">
      <c r="A680" s="138" t="s">
        <v>203</v>
      </c>
      <c r="B680" s="138" t="s">
        <v>203</v>
      </c>
      <c r="C680" s="138" t="s">
        <v>567</v>
      </c>
      <c r="D680" s="763">
        <v>2015</v>
      </c>
      <c r="E680" s="138" t="s">
        <v>10</v>
      </c>
      <c r="F680" s="138" t="s">
        <v>6</v>
      </c>
      <c r="G680" s="810" t="s">
        <v>578</v>
      </c>
      <c r="H680" s="765" t="s">
        <v>337</v>
      </c>
      <c r="I680" s="766">
        <v>2</v>
      </c>
      <c r="J680" s="767" t="s">
        <v>1067</v>
      </c>
      <c r="K680" s="780">
        <v>0</v>
      </c>
      <c r="L680" s="766">
        <v>12</v>
      </c>
      <c r="M680" s="768">
        <v>0</v>
      </c>
      <c r="N680" s="138">
        <f t="shared" si="10"/>
        <v>12</v>
      </c>
      <c r="O680" s="141"/>
    </row>
    <row r="681" spans="1:15">
      <c r="A681" s="138" t="s">
        <v>203</v>
      </c>
      <c r="B681" s="138" t="s">
        <v>203</v>
      </c>
      <c r="C681" s="138" t="s">
        <v>567</v>
      </c>
      <c r="D681" s="138">
        <v>2015</v>
      </c>
      <c r="E681" s="138" t="s">
        <v>10</v>
      </c>
      <c r="F681" s="138" t="s">
        <v>6</v>
      </c>
      <c r="G681" s="810" t="s">
        <v>578</v>
      </c>
      <c r="H681" s="765" t="s">
        <v>650</v>
      </c>
      <c r="I681" s="766" t="s">
        <v>798</v>
      </c>
      <c r="J681" s="767" t="s">
        <v>1067</v>
      </c>
      <c r="K681" s="780">
        <v>0</v>
      </c>
      <c r="L681" s="766">
        <v>1</v>
      </c>
      <c r="M681" s="768">
        <v>0</v>
      </c>
      <c r="N681" s="138">
        <f t="shared" si="10"/>
        <v>1</v>
      </c>
      <c r="O681" s="141"/>
    </row>
    <row r="682" spans="1:15">
      <c r="A682" s="138" t="s">
        <v>203</v>
      </c>
      <c r="B682" s="138" t="s">
        <v>203</v>
      </c>
      <c r="C682" s="138" t="s">
        <v>567</v>
      </c>
      <c r="D682" s="763">
        <v>2015</v>
      </c>
      <c r="E682" s="138" t="s">
        <v>10</v>
      </c>
      <c r="F682" s="138" t="s">
        <v>6</v>
      </c>
      <c r="G682" s="810" t="s">
        <v>578</v>
      </c>
      <c r="H682" s="765" t="s">
        <v>348</v>
      </c>
      <c r="I682" s="766">
        <v>1</v>
      </c>
      <c r="J682" s="767" t="s">
        <v>1067</v>
      </c>
      <c r="K682" s="780">
        <v>0</v>
      </c>
      <c r="L682" s="766">
        <v>79</v>
      </c>
      <c r="M682" s="768">
        <v>0</v>
      </c>
      <c r="N682" s="138">
        <f t="shared" si="10"/>
        <v>79</v>
      </c>
      <c r="O682" s="141"/>
    </row>
    <row r="683" spans="1:15">
      <c r="A683" s="138" t="s">
        <v>203</v>
      </c>
      <c r="B683" s="138" t="s">
        <v>203</v>
      </c>
      <c r="C683" s="138" t="s">
        <v>567</v>
      </c>
      <c r="D683" s="138">
        <v>2015</v>
      </c>
      <c r="E683" s="138" t="s">
        <v>10</v>
      </c>
      <c r="F683" s="138" t="s">
        <v>6</v>
      </c>
      <c r="G683" s="810" t="s">
        <v>578</v>
      </c>
      <c r="H683" s="765" t="s">
        <v>652</v>
      </c>
      <c r="I683" s="766" t="s">
        <v>798</v>
      </c>
      <c r="J683" s="767" t="s">
        <v>1067</v>
      </c>
      <c r="K683" s="780">
        <v>0</v>
      </c>
      <c r="L683" s="766">
        <v>10</v>
      </c>
      <c r="M683" s="768">
        <v>0</v>
      </c>
      <c r="N683" s="138">
        <f t="shared" si="10"/>
        <v>10</v>
      </c>
      <c r="O683" s="141"/>
    </row>
    <row r="684" spans="1:15">
      <c r="A684" s="138" t="s">
        <v>203</v>
      </c>
      <c r="B684" s="138" t="s">
        <v>203</v>
      </c>
      <c r="C684" s="138" t="s">
        <v>567</v>
      </c>
      <c r="D684" s="763">
        <v>2015</v>
      </c>
      <c r="E684" s="138" t="s">
        <v>10</v>
      </c>
      <c r="F684" s="138" t="s">
        <v>6</v>
      </c>
      <c r="G684" s="810" t="s">
        <v>578</v>
      </c>
      <c r="H684" s="765" t="s">
        <v>673</v>
      </c>
      <c r="I684" s="766" t="s">
        <v>798</v>
      </c>
      <c r="J684" s="767" t="s">
        <v>1067</v>
      </c>
      <c r="K684" s="780">
        <v>0</v>
      </c>
      <c r="L684" s="766">
        <v>83</v>
      </c>
      <c r="M684" s="768">
        <v>0</v>
      </c>
      <c r="N684" s="138">
        <f t="shared" si="10"/>
        <v>83</v>
      </c>
      <c r="O684" s="141"/>
    </row>
    <row r="685" spans="1:15">
      <c r="A685" s="138" t="s">
        <v>203</v>
      </c>
      <c r="B685" s="138" t="s">
        <v>203</v>
      </c>
      <c r="C685" s="138" t="s">
        <v>567</v>
      </c>
      <c r="D685" s="138">
        <v>2015</v>
      </c>
      <c r="E685" s="138" t="s">
        <v>10</v>
      </c>
      <c r="F685" s="138" t="s">
        <v>6</v>
      </c>
      <c r="G685" s="810" t="s">
        <v>578</v>
      </c>
      <c r="H685" s="765" t="s">
        <v>653</v>
      </c>
      <c r="I685" s="766" t="s">
        <v>798</v>
      </c>
      <c r="J685" s="767" t="s">
        <v>1067</v>
      </c>
      <c r="K685" s="780">
        <v>0</v>
      </c>
      <c r="L685" s="766">
        <v>75</v>
      </c>
      <c r="M685" s="768">
        <v>0</v>
      </c>
      <c r="N685" s="138">
        <f t="shared" si="10"/>
        <v>75</v>
      </c>
      <c r="O685" s="141"/>
    </row>
    <row r="686" spans="1:15">
      <c r="A686" s="138" t="s">
        <v>203</v>
      </c>
      <c r="B686" s="138" t="s">
        <v>203</v>
      </c>
      <c r="C686" s="138" t="s">
        <v>567</v>
      </c>
      <c r="D686" s="763">
        <v>2015</v>
      </c>
      <c r="E686" s="138" t="s">
        <v>10</v>
      </c>
      <c r="F686" s="138" t="s">
        <v>6</v>
      </c>
      <c r="G686" s="810" t="s">
        <v>578</v>
      </c>
      <c r="H686" s="765" t="s">
        <v>356</v>
      </c>
      <c r="I686" s="766">
        <v>1</v>
      </c>
      <c r="J686" s="767" t="s">
        <v>1067</v>
      </c>
      <c r="K686" s="780">
        <v>0</v>
      </c>
      <c r="L686" s="766">
        <v>2</v>
      </c>
      <c r="M686" s="768">
        <v>0</v>
      </c>
      <c r="N686" s="138">
        <f t="shared" si="10"/>
        <v>2</v>
      </c>
      <c r="O686" s="141"/>
    </row>
    <row r="687" spans="1:15">
      <c r="A687" s="138" t="s">
        <v>203</v>
      </c>
      <c r="B687" s="138" t="s">
        <v>203</v>
      </c>
      <c r="C687" s="138" t="s">
        <v>567</v>
      </c>
      <c r="D687" s="138">
        <v>2015</v>
      </c>
      <c r="E687" s="138" t="s">
        <v>10</v>
      </c>
      <c r="F687" s="138" t="s">
        <v>6</v>
      </c>
      <c r="G687" s="810" t="s">
        <v>578</v>
      </c>
      <c r="H687" s="765" t="s">
        <v>694</v>
      </c>
      <c r="I687" s="766">
        <v>1</v>
      </c>
      <c r="J687" s="767" t="s">
        <v>1067</v>
      </c>
      <c r="K687" s="780">
        <v>0</v>
      </c>
      <c r="L687" s="766">
        <v>2</v>
      </c>
      <c r="M687" s="768">
        <v>0</v>
      </c>
      <c r="N687" s="138">
        <f t="shared" si="10"/>
        <v>2</v>
      </c>
      <c r="O687" s="141"/>
    </row>
    <row r="688" spans="1:15">
      <c r="A688" s="138" t="s">
        <v>203</v>
      </c>
      <c r="B688" s="138" t="s">
        <v>203</v>
      </c>
      <c r="C688" s="138" t="s">
        <v>567</v>
      </c>
      <c r="D688" s="763">
        <v>2015</v>
      </c>
      <c r="E688" s="138" t="s">
        <v>10</v>
      </c>
      <c r="F688" s="138" t="s">
        <v>6</v>
      </c>
      <c r="G688" s="810" t="s">
        <v>578</v>
      </c>
      <c r="H688" s="765" t="s">
        <v>50</v>
      </c>
      <c r="I688" s="766">
        <v>1</v>
      </c>
      <c r="J688" s="767" t="s">
        <v>1067</v>
      </c>
      <c r="K688" s="780">
        <v>0</v>
      </c>
      <c r="L688" s="766">
        <v>144</v>
      </c>
      <c r="M688" s="768">
        <v>0</v>
      </c>
      <c r="N688" s="138">
        <f t="shared" si="10"/>
        <v>144</v>
      </c>
      <c r="O688" s="141"/>
    </row>
    <row r="689" spans="1:15">
      <c r="A689" s="138" t="s">
        <v>203</v>
      </c>
      <c r="B689" s="138" t="s">
        <v>203</v>
      </c>
      <c r="C689" s="138" t="s">
        <v>567</v>
      </c>
      <c r="D689" s="138">
        <v>2015</v>
      </c>
      <c r="E689" s="138" t="s">
        <v>10</v>
      </c>
      <c r="F689" s="138" t="s">
        <v>6</v>
      </c>
      <c r="G689" s="810" t="s">
        <v>578</v>
      </c>
      <c r="H689" s="765" t="s">
        <v>674</v>
      </c>
      <c r="I689" s="766" t="s">
        <v>798</v>
      </c>
      <c r="J689" s="767" t="s">
        <v>1067</v>
      </c>
      <c r="K689" s="780">
        <v>0</v>
      </c>
      <c r="L689" s="766">
        <v>76</v>
      </c>
      <c r="M689" s="768">
        <v>0</v>
      </c>
      <c r="N689" s="138">
        <f t="shared" si="10"/>
        <v>76</v>
      </c>
      <c r="O689" s="141"/>
    </row>
    <row r="690" spans="1:15">
      <c r="A690" s="138" t="s">
        <v>203</v>
      </c>
      <c r="B690" s="138" t="s">
        <v>203</v>
      </c>
      <c r="C690" s="138" t="s">
        <v>567</v>
      </c>
      <c r="D690" s="763">
        <v>2015</v>
      </c>
      <c r="E690" s="138" t="s">
        <v>10</v>
      </c>
      <c r="F690" s="138" t="s">
        <v>6</v>
      </c>
      <c r="G690" s="810" t="s">
        <v>578</v>
      </c>
      <c r="H690" s="765" t="s">
        <v>675</v>
      </c>
      <c r="I690" s="766" t="s">
        <v>798</v>
      </c>
      <c r="J690" s="767" t="s">
        <v>1067</v>
      </c>
      <c r="K690" s="780">
        <v>0</v>
      </c>
      <c r="L690" s="766">
        <v>68</v>
      </c>
      <c r="M690" s="768">
        <v>0</v>
      </c>
      <c r="N690" s="138">
        <f t="shared" si="10"/>
        <v>68</v>
      </c>
      <c r="O690" s="141"/>
    </row>
    <row r="691" spans="1:15">
      <c r="A691" s="138" t="s">
        <v>203</v>
      </c>
      <c r="B691" s="138" t="s">
        <v>203</v>
      </c>
      <c r="C691" s="138" t="s">
        <v>567</v>
      </c>
      <c r="D691" s="138">
        <v>2015</v>
      </c>
      <c r="E691" s="138" t="s">
        <v>10</v>
      </c>
      <c r="F691" s="138" t="s">
        <v>6</v>
      </c>
      <c r="G691" s="810" t="s">
        <v>578</v>
      </c>
      <c r="H691" s="765" t="s">
        <v>695</v>
      </c>
      <c r="I691" s="734" t="s">
        <v>798</v>
      </c>
      <c r="J691" s="767" t="s">
        <v>1067</v>
      </c>
      <c r="K691" s="780">
        <v>0</v>
      </c>
      <c r="L691" s="766">
        <v>6</v>
      </c>
      <c r="M691" s="768">
        <v>0</v>
      </c>
      <c r="N691" s="138">
        <f t="shared" si="10"/>
        <v>6</v>
      </c>
      <c r="O691" s="141"/>
    </row>
    <row r="692" spans="1:15">
      <c r="A692" s="138" t="s">
        <v>203</v>
      </c>
      <c r="B692" s="138" t="s">
        <v>203</v>
      </c>
      <c r="C692" s="138" t="s">
        <v>567</v>
      </c>
      <c r="D692" s="763">
        <v>2015</v>
      </c>
      <c r="E692" s="138" t="s">
        <v>10</v>
      </c>
      <c r="F692" s="138" t="s">
        <v>6</v>
      </c>
      <c r="G692" s="810" t="s">
        <v>578</v>
      </c>
      <c r="H692" s="765" t="s">
        <v>676</v>
      </c>
      <c r="I692" s="734" t="s">
        <v>798</v>
      </c>
      <c r="J692" s="767" t="s">
        <v>1067</v>
      </c>
      <c r="K692" s="780">
        <v>0</v>
      </c>
      <c r="L692" s="766">
        <v>1</v>
      </c>
      <c r="M692" s="768">
        <v>0</v>
      </c>
      <c r="N692" s="138">
        <f t="shared" si="10"/>
        <v>1</v>
      </c>
      <c r="O692" s="141"/>
    </row>
    <row r="693" spans="1:15">
      <c r="A693" s="138" t="s">
        <v>203</v>
      </c>
      <c r="B693" s="138" t="s">
        <v>203</v>
      </c>
      <c r="C693" s="138" t="s">
        <v>567</v>
      </c>
      <c r="D693" s="138">
        <v>2015</v>
      </c>
      <c r="E693" s="138" t="s">
        <v>10</v>
      </c>
      <c r="F693" s="138" t="s">
        <v>6</v>
      </c>
      <c r="G693" s="810" t="s">
        <v>578</v>
      </c>
      <c r="H693" s="765" t="s">
        <v>371</v>
      </c>
      <c r="I693" s="766">
        <v>2</v>
      </c>
      <c r="J693" s="767" t="s">
        <v>1067</v>
      </c>
      <c r="K693" s="780">
        <v>0</v>
      </c>
      <c r="L693" s="766">
        <v>124</v>
      </c>
      <c r="M693" s="768">
        <v>0</v>
      </c>
      <c r="N693" s="138">
        <f t="shared" si="10"/>
        <v>124</v>
      </c>
      <c r="O693" s="141"/>
    </row>
    <row r="694" spans="1:15">
      <c r="A694" s="138" t="s">
        <v>203</v>
      </c>
      <c r="B694" s="138" t="s">
        <v>203</v>
      </c>
      <c r="C694" s="138" t="s">
        <v>567</v>
      </c>
      <c r="D694" s="763">
        <v>2015</v>
      </c>
      <c r="E694" s="138" t="s">
        <v>10</v>
      </c>
      <c r="F694" s="138" t="s">
        <v>6</v>
      </c>
      <c r="G694" s="810" t="s">
        <v>578</v>
      </c>
      <c r="H694" s="765" t="s">
        <v>677</v>
      </c>
      <c r="I694" s="766" t="s">
        <v>798</v>
      </c>
      <c r="J694" s="767" t="s">
        <v>1067</v>
      </c>
      <c r="K694" s="780">
        <v>0</v>
      </c>
      <c r="L694" s="766">
        <v>3</v>
      </c>
      <c r="M694" s="768">
        <v>0</v>
      </c>
      <c r="N694" s="138">
        <f t="shared" si="10"/>
        <v>3</v>
      </c>
      <c r="O694" s="141"/>
    </row>
    <row r="695" spans="1:15">
      <c r="A695" s="138" t="s">
        <v>203</v>
      </c>
      <c r="B695" s="138" t="s">
        <v>203</v>
      </c>
      <c r="C695" s="138" t="s">
        <v>567</v>
      </c>
      <c r="D695" s="138">
        <v>2015</v>
      </c>
      <c r="E695" s="138" t="s">
        <v>10</v>
      </c>
      <c r="F695" s="138" t="s">
        <v>6</v>
      </c>
      <c r="G695" s="810" t="s">
        <v>578</v>
      </c>
      <c r="H695" s="765" t="s">
        <v>376</v>
      </c>
      <c r="I695" s="766">
        <v>2</v>
      </c>
      <c r="J695" s="767" t="s">
        <v>1067</v>
      </c>
      <c r="K695" s="780">
        <v>0</v>
      </c>
      <c r="L695" s="766">
        <v>126</v>
      </c>
      <c r="M695" s="768">
        <v>0</v>
      </c>
      <c r="N695" s="138">
        <f t="shared" si="10"/>
        <v>126</v>
      </c>
      <c r="O695" s="141"/>
    </row>
    <row r="696" spans="1:15">
      <c r="A696" s="138" t="s">
        <v>203</v>
      </c>
      <c r="B696" s="138" t="s">
        <v>203</v>
      </c>
      <c r="C696" s="138" t="s">
        <v>567</v>
      </c>
      <c r="D696" s="763">
        <v>2015</v>
      </c>
      <c r="E696" s="138" t="s">
        <v>10</v>
      </c>
      <c r="F696" s="138" t="s">
        <v>6</v>
      </c>
      <c r="G696" s="810" t="s">
        <v>578</v>
      </c>
      <c r="H696" s="765" t="s">
        <v>729</v>
      </c>
      <c r="I696" s="766" t="s">
        <v>798</v>
      </c>
      <c r="J696" s="767" t="s">
        <v>1067</v>
      </c>
      <c r="K696" s="780">
        <v>0</v>
      </c>
      <c r="L696" s="766">
        <v>1</v>
      </c>
      <c r="M696" s="768">
        <v>0</v>
      </c>
      <c r="N696" s="138">
        <f t="shared" si="10"/>
        <v>1</v>
      </c>
      <c r="O696" s="141"/>
    </row>
    <row r="697" spans="1:15">
      <c r="A697" s="138" t="s">
        <v>203</v>
      </c>
      <c r="B697" s="138" t="s">
        <v>203</v>
      </c>
      <c r="C697" s="138" t="s">
        <v>567</v>
      </c>
      <c r="D697" s="138">
        <v>2015</v>
      </c>
      <c r="E697" s="138" t="s">
        <v>10</v>
      </c>
      <c r="F697" s="138" t="s">
        <v>6</v>
      </c>
      <c r="G697" s="810" t="s">
        <v>578</v>
      </c>
      <c r="H697" s="765" t="s">
        <v>656</v>
      </c>
      <c r="I697" s="766" t="s">
        <v>798</v>
      </c>
      <c r="J697" s="767" t="s">
        <v>1067</v>
      </c>
      <c r="K697" s="780">
        <v>0</v>
      </c>
      <c r="L697" s="766">
        <v>212</v>
      </c>
      <c r="M697" s="768">
        <v>0</v>
      </c>
      <c r="N697" s="138">
        <f t="shared" si="10"/>
        <v>212</v>
      </c>
      <c r="O697" s="141"/>
    </row>
    <row r="698" spans="1:15">
      <c r="A698" s="138" t="s">
        <v>203</v>
      </c>
      <c r="B698" s="138" t="s">
        <v>203</v>
      </c>
      <c r="C698" s="138" t="s">
        <v>567</v>
      </c>
      <c r="D698" s="763">
        <v>2015</v>
      </c>
      <c r="E698" s="138" t="s">
        <v>10</v>
      </c>
      <c r="F698" s="138" t="s">
        <v>6</v>
      </c>
      <c r="G698" s="810" t="s">
        <v>578</v>
      </c>
      <c r="H698" s="765" t="s">
        <v>380</v>
      </c>
      <c r="I698" s="766" t="s">
        <v>798</v>
      </c>
      <c r="J698" s="767" t="s">
        <v>1067</v>
      </c>
      <c r="K698" s="780">
        <v>0</v>
      </c>
      <c r="L698" s="766">
        <v>38</v>
      </c>
      <c r="M698" s="768">
        <v>0</v>
      </c>
      <c r="N698" s="138">
        <f t="shared" si="10"/>
        <v>38</v>
      </c>
      <c r="O698" s="141"/>
    </row>
    <row r="699" spans="1:15">
      <c r="A699" s="138" t="s">
        <v>203</v>
      </c>
      <c r="B699" s="138" t="s">
        <v>203</v>
      </c>
      <c r="C699" s="138" t="s">
        <v>567</v>
      </c>
      <c r="D699" s="138">
        <v>2015</v>
      </c>
      <c r="E699" s="138" t="s">
        <v>10</v>
      </c>
      <c r="F699" s="138" t="s">
        <v>6</v>
      </c>
      <c r="G699" s="810" t="s">
        <v>578</v>
      </c>
      <c r="H699" s="765" t="s">
        <v>658</v>
      </c>
      <c r="I699" s="766" t="s">
        <v>798</v>
      </c>
      <c r="J699" s="767" t="s">
        <v>1067</v>
      </c>
      <c r="K699" s="780">
        <v>0</v>
      </c>
      <c r="L699" s="766">
        <v>9</v>
      </c>
      <c r="M699" s="768">
        <v>0</v>
      </c>
      <c r="N699" s="138">
        <f t="shared" si="10"/>
        <v>9</v>
      </c>
      <c r="O699" s="141"/>
    </row>
    <row r="700" spans="1:15">
      <c r="A700" s="138" t="s">
        <v>203</v>
      </c>
      <c r="B700" s="138" t="s">
        <v>203</v>
      </c>
      <c r="C700" s="138" t="s">
        <v>567</v>
      </c>
      <c r="D700" s="763">
        <v>2015</v>
      </c>
      <c r="E700" s="138" t="s">
        <v>10</v>
      </c>
      <c r="F700" s="138" t="s">
        <v>6</v>
      </c>
      <c r="G700" s="810" t="s">
        <v>578</v>
      </c>
      <c r="H700" s="765" t="s">
        <v>387</v>
      </c>
      <c r="I700" s="766">
        <v>2</v>
      </c>
      <c r="J700" s="767" t="s">
        <v>1067</v>
      </c>
      <c r="K700" s="780">
        <v>0</v>
      </c>
      <c r="L700" s="766">
        <v>5</v>
      </c>
      <c r="M700" s="768">
        <v>0</v>
      </c>
      <c r="N700" s="138">
        <f t="shared" si="10"/>
        <v>5</v>
      </c>
      <c r="O700" s="141"/>
    </row>
    <row r="701" spans="1:15">
      <c r="A701" s="138" t="s">
        <v>203</v>
      </c>
      <c r="B701" s="138" t="s">
        <v>203</v>
      </c>
      <c r="C701" s="138" t="s">
        <v>567</v>
      </c>
      <c r="D701" s="138">
        <v>2015</v>
      </c>
      <c r="E701" s="138" t="s">
        <v>10</v>
      </c>
      <c r="F701" s="138" t="s">
        <v>6</v>
      </c>
      <c r="G701" s="810" t="s">
        <v>578</v>
      </c>
      <c r="H701" s="765" t="s">
        <v>388</v>
      </c>
      <c r="I701" s="766" t="s">
        <v>798</v>
      </c>
      <c r="J701" s="767" t="s">
        <v>1067</v>
      </c>
      <c r="K701" s="780">
        <v>0</v>
      </c>
      <c r="L701" s="766">
        <v>2</v>
      </c>
      <c r="M701" s="768">
        <v>0</v>
      </c>
      <c r="N701" s="138">
        <f t="shared" si="10"/>
        <v>2</v>
      </c>
      <c r="O701" s="141"/>
    </row>
    <row r="702" spans="1:15">
      <c r="A702" s="138" t="s">
        <v>203</v>
      </c>
      <c r="B702" s="138" t="s">
        <v>203</v>
      </c>
      <c r="C702" s="138" t="s">
        <v>567</v>
      </c>
      <c r="D702" s="763">
        <v>2015</v>
      </c>
      <c r="E702" s="138" t="s">
        <v>10</v>
      </c>
      <c r="F702" s="138" t="s">
        <v>6</v>
      </c>
      <c r="G702" s="810" t="s">
        <v>578</v>
      </c>
      <c r="H702" s="765" t="s">
        <v>395</v>
      </c>
      <c r="I702" s="766">
        <v>2</v>
      </c>
      <c r="J702" s="767" t="s">
        <v>1067</v>
      </c>
      <c r="K702" s="780">
        <v>0</v>
      </c>
      <c r="L702" s="766">
        <v>4</v>
      </c>
      <c r="M702" s="768">
        <v>0</v>
      </c>
      <c r="N702" s="138">
        <f t="shared" si="10"/>
        <v>4</v>
      </c>
      <c r="O702" s="141"/>
    </row>
    <row r="703" spans="1:15">
      <c r="A703" s="138" t="s">
        <v>203</v>
      </c>
      <c r="B703" s="138" t="s">
        <v>203</v>
      </c>
      <c r="C703" s="138" t="s">
        <v>567</v>
      </c>
      <c r="D703" s="138">
        <v>2015</v>
      </c>
      <c r="E703" s="138" t="s">
        <v>10</v>
      </c>
      <c r="F703" s="138" t="s">
        <v>6</v>
      </c>
      <c r="G703" s="810" t="s">
        <v>578</v>
      </c>
      <c r="H703" s="765" t="s">
        <v>399</v>
      </c>
      <c r="I703" s="766">
        <v>1</v>
      </c>
      <c r="J703" s="767" t="s">
        <v>1067</v>
      </c>
      <c r="K703" s="780">
        <v>0</v>
      </c>
      <c r="L703" s="766">
        <v>10</v>
      </c>
      <c r="M703" s="768">
        <v>0</v>
      </c>
      <c r="N703" s="138">
        <f t="shared" si="10"/>
        <v>10</v>
      </c>
      <c r="O703" s="141"/>
    </row>
    <row r="704" spans="1:15">
      <c r="A704" s="138" t="s">
        <v>203</v>
      </c>
      <c r="B704" s="138" t="s">
        <v>203</v>
      </c>
      <c r="C704" s="138" t="s">
        <v>567</v>
      </c>
      <c r="D704" s="763">
        <v>2015</v>
      </c>
      <c r="E704" s="138" t="s">
        <v>10</v>
      </c>
      <c r="F704" s="138" t="s">
        <v>6</v>
      </c>
      <c r="G704" s="810" t="s">
        <v>578</v>
      </c>
      <c r="H704" s="765" t="s">
        <v>400</v>
      </c>
      <c r="I704" s="766">
        <v>1</v>
      </c>
      <c r="J704" s="767" t="s">
        <v>1067</v>
      </c>
      <c r="K704" s="780">
        <v>0</v>
      </c>
      <c r="L704" s="766">
        <v>10</v>
      </c>
      <c r="M704" s="768">
        <v>0</v>
      </c>
      <c r="N704" s="138">
        <f t="shared" si="10"/>
        <v>10</v>
      </c>
      <c r="O704" s="141"/>
    </row>
    <row r="705" spans="1:15">
      <c r="A705" s="138" t="s">
        <v>203</v>
      </c>
      <c r="B705" s="138" t="s">
        <v>203</v>
      </c>
      <c r="C705" s="138" t="s">
        <v>567</v>
      </c>
      <c r="D705" s="138">
        <v>2015</v>
      </c>
      <c r="E705" s="138" t="s">
        <v>10</v>
      </c>
      <c r="F705" s="138" t="s">
        <v>6</v>
      </c>
      <c r="G705" s="810" t="s">
        <v>578</v>
      </c>
      <c r="H705" s="765" t="s">
        <v>415</v>
      </c>
      <c r="I705" s="766" t="s">
        <v>798</v>
      </c>
      <c r="J705" s="767" t="s">
        <v>1067</v>
      </c>
      <c r="K705" s="780">
        <v>0</v>
      </c>
      <c r="L705" s="766">
        <v>3</v>
      </c>
      <c r="M705" s="768">
        <v>0</v>
      </c>
      <c r="N705" s="138">
        <f t="shared" si="10"/>
        <v>3</v>
      </c>
      <c r="O705" s="141"/>
    </row>
    <row r="706" spans="1:15">
      <c r="A706" s="138" t="s">
        <v>203</v>
      </c>
      <c r="B706" s="138" t="s">
        <v>203</v>
      </c>
      <c r="C706" s="138" t="s">
        <v>567</v>
      </c>
      <c r="D706" s="763">
        <v>2015</v>
      </c>
      <c r="E706" s="138" t="s">
        <v>10</v>
      </c>
      <c r="F706" s="138" t="s">
        <v>6</v>
      </c>
      <c r="G706" s="810" t="s">
        <v>578</v>
      </c>
      <c r="H706" s="765" t="s">
        <v>678</v>
      </c>
      <c r="I706" s="766" t="s">
        <v>798</v>
      </c>
      <c r="J706" s="767" t="s">
        <v>1067</v>
      </c>
      <c r="K706" s="780">
        <v>0</v>
      </c>
      <c r="L706" s="766">
        <v>7</v>
      </c>
      <c r="M706" s="768">
        <v>0</v>
      </c>
      <c r="N706" s="138">
        <f t="shared" si="10"/>
        <v>7</v>
      </c>
      <c r="O706" s="141"/>
    </row>
    <row r="707" spans="1:15">
      <c r="A707" s="138" t="s">
        <v>203</v>
      </c>
      <c r="B707" s="138" t="s">
        <v>203</v>
      </c>
      <c r="C707" s="138" t="s">
        <v>567</v>
      </c>
      <c r="D707" s="138">
        <v>2015</v>
      </c>
      <c r="E707" s="138" t="s">
        <v>10</v>
      </c>
      <c r="F707" s="138" t="s">
        <v>6</v>
      </c>
      <c r="G707" s="810" t="s">
        <v>578</v>
      </c>
      <c r="H707" s="765" t="s">
        <v>659</v>
      </c>
      <c r="I707" s="766">
        <v>2</v>
      </c>
      <c r="J707" s="767" t="s">
        <v>1067</v>
      </c>
      <c r="K707" s="780">
        <v>0</v>
      </c>
      <c r="L707" s="766">
        <v>13</v>
      </c>
      <c r="M707" s="768">
        <v>0</v>
      </c>
      <c r="N707" s="138">
        <f t="shared" si="10"/>
        <v>13</v>
      </c>
      <c r="O707" s="141" t="s">
        <v>992</v>
      </c>
    </row>
    <row r="708" spans="1:15">
      <c r="A708" s="138" t="s">
        <v>203</v>
      </c>
      <c r="B708" s="138" t="s">
        <v>203</v>
      </c>
      <c r="C708" s="138" t="s">
        <v>567</v>
      </c>
      <c r="D708" s="763">
        <v>2015</v>
      </c>
      <c r="E708" s="138" t="s">
        <v>10</v>
      </c>
      <c r="F708" s="138" t="s">
        <v>6</v>
      </c>
      <c r="G708" s="810" t="s">
        <v>578</v>
      </c>
      <c r="H708" s="765" t="s">
        <v>420</v>
      </c>
      <c r="I708" s="766">
        <v>1</v>
      </c>
      <c r="J708" s="767" t="s">
        <v>1067</v>
      </c>
      <c r="K708" s="780">
        <v>0</v>
      </c>
      <c r="L708" s="766">
        <v>77</v>
      </c>
      <c r="M708" s="768">
        <v>0</v>
      </c>
      <c r="N708" s="138">
        <f t="shared" si="10"/>
        <v>77</v>
      </c>
      <c r="O708" s="141"/>
    </row>
    <row r="709" spans="1:15">
      <c r="A709" s="138" t="s">
        <v>203</v>
      </c>
      <c r="B709" s="138" t="s">
        <v>203</v>
      </c>
      <c r="C709" s="138" t="s">
        <v>567</v>
      </c>
      <c r="D709" s="138">
        <v>2015</v>
      </c>
      <c r="E709" s="138" t="s">
        <v>10</v>
      </c>
      <c r="F709" s="138" t="s">
        <v>6</v>
      </c>
      <c r="G709" s="810" t="s">
        <v>578</v>
      </c>
      <c r="H709" s="765" t="s">
        <v>421</v>
      </c>
      <c r="I709" s="766">
        <v>2</v>
      </c>
      <c r="J709" s="767" t="s">
        <v>1067</v>
      </c>
      <c r="K709" s="780">
        <v>0</v>
      </c>
      <c r="L709" s="766">
        <v>1</v>
      </c>
      <c r="M709" s="768">
        <v>0</v>
      </c>
      <c r="N709" s="138">
        <f t="shared" si="10"/>
        <v>1</v>
      </c>
      <c r="O709" s="141"/>
    </row>
    <row r="710" spans="1:15">
      <c r="A710" s="138" t="s">
        <v>203</v>
      </c>
      <c r="B710" s="138" t="s">
        <v>203</v>
      </c>
      <c r="C710" s="138" t="s">
        <v>567</v>
      </c>
      <c r="D710" s="763">
        <v>2015</v>
      </c>
      <c r="E710" s="138" t="s">
        <v>10</v>
      </c>
      <c r="F710" s="138" t="s">
        <v>6</v>
      </c>
      <c r="G710" s="810" t="s">
        <v>578</v>
      </c>
      <c r="H710" s="765" t="s">
        <v>422</v>
      </c>
      <c r="I710" s="766" t="s">
        <v>798</v>
      </c>
      <c r="J710" s="767" t="s">
        <v>1067</v>
      </c>
      <c r="K710" s="780">
        <v>0</v>
      </c>
      <c r="L710" s="766">
        <v>41</v>
      </c>
      <c r="M710" s="768">
        <v>0</v>
      </c>
      <c r="N710" s="138">
        <f t="shared" si="10"/>
        <v>41</v>
      </c>
      <c r="O710" s="141"/>
    </row>
    <row r="711" spans="1:15">
      <c r="A711" s="138" t="s">
        <v>203</v>
      </c>
      <c r="B711" s="138" t="s">
        <v>203</v>
      </c>
      <c r="C711" s="138" t="s">
        <v>567</v>
      </c>
      <c r="D711" s="138">
        <v>2015</v>
      </c>
      <c r="E711" s="138" t="s">
        <v>10</v>
      </c>
      <c r="F711" s="138" t="s">
        <v>6</v>
      </c>
      <c r="G711" s="810" t="s">
        <v>578</v>
      </c>
      <c r="H711" s="765" t="s">
        <v>427</v>
      </c>
      <c r="I711" s="766">
        <v>2</v>
      </c>
      <c r="J711" s="767" t="s">
        <v>1067</v>
      </c>
      <c r="K711" s="780">
        <v>0</v>
      </c>
      <c r="L711" s="766">
        <v>220</v>
      </c>
      <c r="M711" s="768">
        <v>0</v>
      </c>
      <c r="N711" s="138">
        <f t="shared" si="10"/>
        <v>220</v>
      </c>
      <c r="O711" s="141"/>
    </row>
    <row r="712" spans="1:15">
      <c r="A712" s="138" t="s">
        <v>203</v>
      </c>
      <c r="B712" s="138" t="s">
        <v>203</v>
      </c>
      <c r="C712" s="138" t="s">
        <v>567</v>
      </c>
      <c r="D712" s="763">
        <v>2015</v>
      </c>
      <c r="E712" s="138" t="s">
        <v>10</v>
      </c>
      <c r="F712" s="138" t="s">
        <v>6</v>
      </c>
      <c r="G712" s="810" t="s">
        <v>578</v>
      </c>
      <c r="H712" s="765" t="s">
        <v>662</v>
      </c>
      <c r="I712" s="766" t="s">
        <v>798</v>
      </c>
      <c r="J712" s="767" t="s">
        <v>1067</v>
      </c>
      <c r="K712" s="780">
        <v>0</v>
      </c>
      <c r="L712" s="766">
        <v>3</v>
      </c>
      <c r="M712" s="768">
        <v>0</v>
      </c>
      <c r="N712" s="138">
        <f t="shared" si="10"/>
        <v>3</v>
      </c>
      <c r="O712" s="141"/>
    </row>
    <row r="713" spans="1:15">
      <c r="A713" s="138" t="s">
        <v>203</v>
      </c>
      <c r="B713" s="138" t="s">
        <v>203</v>
      </c>
      <c r="C713" s="138" t="s">
        <v>567</v>
      </c>
      <c r="D713" s="138">
        <v>2015</v>
      </c>
      <c r="E713" s="138" t="s">
        <v>10</v>
      </c>
      <c r="F713" s="138" t="s">
        <v>6</v>
      </c>
      <c r="G713" s="810" t="s">
        <v>578</v>
      </c>
      <c r="H713" s="765" t="s">
        <v>663</v>
      </c>
      <c r="I713" s="766" t="s">
        <v>798</v>
      </c>
      <c r="J713" s="767" t="s">
        <v>1067</v>
      </c>
      <c r="K713" s="780">
        <v>0</v>
      </c>
      <c r="L713" s="766">
        <v>26</v>
      </c>
      <c r="M713" s="768">
        <v>0</v>
      </c>
      <c r="N713" s="138">
        <f t="shared" si="10"/>
        <v>26</v>
      </c>
      <c r="O713" s="141"/>
    </row>
    <row r="714" spans="1:15">
      <c r="A714" s="138" t="s">
        <v>203</v>
      </c>
      <c r="B714" s="138" t="s">
        <v>203</v>
      </c>
      <c r="C714" s="138" t="s">
        <v>567</v>
      </c>
      <c r="D714" s="763">
        <v>2015</v>
      </c>
      <c r="E714" s="138" t="s">
        <v>10</v>
      </c>
      <c r="F714" s="138" t="s">
        <v>6</v>
      </c>
      <c r="G714" s="810" t="s">
        <v>578</v>
      </c>
      <c r="H714" s="765" t="s">
        <v>38</v>
      </c>
      <c r="I714" s="766">
        <v>1</v>
      </c>
      <c r="J714" s="767" t="s">
        <v>1067</v>
      </c>
      <c r="K714" s="780">
        <v>0</v>
      </c>
      <c r="L714" s="766">
        <v>51</v>
      </c>
      <c r="M714" s="768">
        <v>0</v>
      </c>
      <c r="N714" s="138">
        <f t="shared" si="10"/>
        <v>51</v>
      </c>
      <c r="O714" s="141"/>
    </row>
    <row r="715" spans="1:15">
      <c r="A715" s="138" t="s">
        <v>203</v>
      </c>
      <c r="B715" s="138" t="s">
        <v>203</v>
      </c>
      <c r="C715" s="138" t="s">
        <v>567</v>
      </c>
      <c r="D715" s="138">
        <v>2015</v>
      </c>
      <c r="E715" s="138" t="s">
        <v>10</v>
      </c>
      <c r="F715" s="138" t="s">
        <v>6</v>
      </c>
      <c r="G715" s="810" t="s">
        <v>578</v>
      </c>
      <c r="H715" s="765" t="s">
        <v>430</v>
      </c>
      <c r="I715" s="766">
        <v>2</v>
      </c>
      <c r="J715" s="767" t="s">
        <v>1067</v>
      </c>
      <c r="K715" s="780">
        <v>0</v>
      </c>
      <c r="L715" s="766">
        <v>39</v>
      </c>
      <c r="M715" s="768">
        <v>0</v>
      </c>
      <c r="N715" s="138">
        <f t="shared" si="10"/>
        <v>39</v>
      </c>
      <c r="O715" s="141"/>
    </row>
    <row r="716" spans="1:15">
      <c r="A716" s="138" t="s">
        <v>203</v>
      </c>
      <c r="B716" s="138" t="s">
        <v>203</v>
      </c>
      <c r="C716" s="138" t="s">
        <v>567</v>
      </c>
      <c r="D716" s="763">
        <v>2015</v>
      </c>
      <c r="E716" s="138" t="s">
        <v>10</v>
      </c>
      <c r="F716" s="138" t="s">
        <v>6</v>
      </c>
      <c r="G716" s="810" t="s">
        <v>578</v>
      </c>
      <c r="H716" s="765" t="s">
        <v>664</v>
      </c>
      <c r="I716" s="766" t="s">
        <v>798</v>
      </c>
      <c r="J716" s="767" t="s">
        <v>1067</v>
      </c>
      <c r="K716" s="780">
        <v>0</v>
      </c>
      <c r="L716" s="766">
        <v>5</v>
      </c>
      <c r="M716" s="768">
        <v>0</v>
      </c>
      <c r="N716" s="138">
        <f t="shared" si="10"/>
        <v>5</v>
      </c>
      <c r="O716" s="141"/>
    </row>
    <row r="717" spans="1:15">
      <c r="A717" s="138" t="s">
        <v>203</v>
      </c>
      <c r="B717" s="138" t="s">
        <v>203</v>
      </c>
      <c r="C717" s="138" t="s">
        <v>567</v>
      </c>
      <c r="D717" s="138">
        <v>2015</v>
      </c>
      <c r="E717" s="138" t="s">
        <v>10</v>
      </c>
      <c r="F717" s="138" t="s">
        <v>6</v>
      </c>
      <c r="G717" s="810" t="s">
        <v>578</v>
      </c>
      <c r="H717" s="765" t="s">
        <v>699</v>
      </c>
      <c r="I717" s="766" t="s">
        <v>798</v>
      </c>
      <c r="J717" s="767" t="s">
        <v>1067</v>
      </c>
      <c r="K717" s="780">
        <v>0</v>
      </c>
      <c r="L717" s="766">
        <v>6</v>
      </c>
      <c r="M717" s="768">
        <v>0</v>
      </c>
      <c r="N717" s="138">
        <f t="shared" si="10"/>
        <v>6</v>
      </c>
      <c r="O717" s="141"/>
    </row>
    <row r="718" spans="1:15">
      <c r="A718" s="138" t="s">
        <v>203</v>
      </c>
      <c r="B718" s="138" t="s">
        <v>203</v>
      </c>
      <c r="C718" s="138" t="s">
        <v>567</v>
      </c>
      <c r="D718" s="763">
        <v>2015</v>
      </c>
      <c r="E718" s="138" t="s">
        <v>10</v>
      </c>
      <c r="F718" s="138" t="s">
        <v>6</v>
      </c>
      <c r="G718" s="810" t="s">
        <v>578</v>
      </c>
      <c r="H718" s="765" t="s">
        <v>451</v>
      </c>
      <c r="I718" s="766">
        <v>2</v>
      </c>
      <c r="J718" s="767" t="s">
        <v>1067</v>
      </c>
      <c r="K718" s="780">
        <v>0</v>
      </c>
      <c r="L718" s="766">
        <v>226</v>
      </c>
      <c r="M718" s="768">
        <v>0</v>
      </c>
      <c r="N718" s="138">
        <f t="shared" si="10"/>
        <v>226</v>
      </c>
      <c r="O718" s="141"/>
    </row>
    <row r="719" spans="1:15">
      <c r="A719" s="138" t="s">
        <v>203</v>
      </c>
      <c r="B719" s="138" t="s">
        <v>203</v>
      </c>
      <c r="C719" s="138" t="s">
        <v>567</v>
      </c>
      <c r="D719" s="138">
        <v>2015</v>
      </c>
      <c r="E719" s="138" t="s">
        <v>10</v>
      </c>
      <c r="F719" s="138" t="s">
        <v>6</v>
      </c>
      <c r="G719" s="810" t="s">
        <v>578</v>
      </c>
      <c r="H719" s="765" t="s">
        <v>683</v>
      </c>
      <c r="I719" s="766" t="s">
        <v>798</v>
      </c>
      <c r="J719" s="767" t="s">
        <v>1067</v>
      </c>
      <c r="K719" s="780">
        <v>0</v>
      </c>
      <c r="L719" s="766">
        <v>45</v>
      </c>
      <c r="M719" s="768">
        <v>0</v>
      </c>
      <c r="N719" s="138">
        <f t="shared" si="10"/>
        <v>45</v>
      </c>
      <c r="O719" s="141"/>
    </row>
    <row r="720" spans="1:15">
      <c r="A720" s="138" t="s">
        <v>203</v>
      </c>
      <c r="B720" s="138" t="s">
        <v>203</v>
      </c>
      <c r="C720" s="138" t="s">
        <v>567</v>
      </c>
      <c r="D720" s="763">
        <v>2015</v>
      </c>
      <c r="E720" s="138" t="s">
        <v>10</v>
      </c>
      <c r="F720" s="138" t="s">
        <v>6</v>
      </c>
      <c r="G720" s="810" t="s">
        <v>578</v>
      </c>
      <c r="H720" s="765" t="s">
        <v>666</v>
      </c>
      <c r="I720" s="766">
        <v>2</v>
      </c>
      <c r="J720" s="767" t="s">
        <v>1067</v>
      </c>
      <c r="K720" s="780">
        <v>0</v>
      </c>
      <c r="L720" s="766">
        <v>99</v>
      </c>
      <c r="M720" s="768">
        <v>0</v>
      </c>
      <c r="N720" s="138">
        <f t="shared" si="10"/>
        <v>99</v>
      </c>
      <c r="O720" s="141"/>
    </row>
    <row r="721" spans="1:15">
      <c r="A721" s="138" t="s">
        <v>203</v>
      </c>
      <c r="B721" s="138" t="s">
        <v>203</v>
      </c>
      <c r="C721" s="138" t="s">
        <v>567</v>
      </c>
      <c r="D721" s="138">
        <v>2015</v>
      </c>
      <c r="E721" s="138" t="s">
        <v>10</v>
      </c>
      <c r="F721" s="138" t="s">
        <v>6</v>
      </c>
      <c r="G721" s="810" t="s">
        <v>578</v>
      </c>
      <c r="H721" s="765" t="s">
        <v>456</v>
      </c>
      <c r="I721" s="766">
        <v>2</v>
      </c>
      <c r="J721" s="767" t="s">
        <v>1067</v>
      </c>
      <c r="K721" s="780">
        <v>0</v>
      </c>
      <c r="L721" s="766">
        <v>63</v>
      </c>
      <c r="M721" s="768">
        <v>0</v>
      </c>
      <c r="N721" s="138">
        <f t="shared" si="10"/>
        <v>63</v>
      </c>
      <c r="O721" s="141"/>
    </row>
    <row r="722" spans="1:15">
      <c r="A722" s="138" t="s">
        <v>203</v>
      </c>
      <c r="B722" s="138" t="s">
        <v>203</v>
      </c>
      <c r="C722" s="138" t="s">
        <v>567</v>
      </c>
      <c r="D722" s="763">
        <v>2015</v>
      </c>
      <c r="E722" s="138" t="s">
        <v>10</v>
      </c>
      <c r="F722" s="138" t="s">
        <v>6</v>
      </c>
      <c r="G722" s="810" t="s">
        <v>578</v>
      </c>
      <c r="H722" s="765" t="s">
        <v>686</v>
      </c>
      <c r="I722" s="766" t="s">
        <v>798</v>
      </c>
      <c r="J722" s="767" t="s">
        <v>1068</v>
      </c>
      <c r="K722" s="780">
        <v>0</v>
      </c>
      <c r="L722" s="766">
        <v>4</v>
      </c>
      <c r="M722" s="768">
        <v>0</v>
      </c>
      <c r="N722" s="138">
        <f t="shared" si="10"/>
        <v>4</v>
      </c>
      <c r="O722" s="141"/>
    </row>
    <row r="723" spans="1:15">
      <c r="A723" s="138" t="s">
        <v>203</v>
      </c>
      <c r="B723" s="138" t="s">
        <v>203</v>
      </c>
      <c r="C723" s="138" t="s">
        <v>567</v>
      </c>
      <c r="D723" s="138">
        <v>2015</v>
      </c>
      <c r="E723" s="138" t="s">
        <v>10</v>
      </c>
      <c r="F723" s="138" t="s">
        <v>6</v>
      </c>
      <c r="G723" s="810" t="s">
        <v>578</v>
      </c>
      <c r="H723" s="765" t="s">
        <v>687</v>
      </c>
      <c r="I723" s="766" t="s">
        <v>798</v>
      </c>
      <c r="J723" s="767" t="s">
        <v>1068</v>
      </c>
      <c r="K723" s="780">
        <v>0</v>
      </c>
      <c r="L723" s="766">
        <v>8</v>
      </c>
      <c r="M723" s="768">
        <v>0</v>
      </c>
      <c r="N723" s="138">
        <f t="shared" si="10"/>
        <v>8</v>
      </c>
      <c r="O723" s="141"/>
    </row>
    <row r="724" spans="1:15">
      <c r="A724" s="138" t="s">
        <v>203</v>
      </c>
      <c r="B724" s="138" t="s">
        <v>203</v>
      </c>
      <c r="C724" s="138" t="s">
        <v>567</v>
      </c>
      <c r="D724" s="763">
        <v>2015</v>
      </c>
      <c r="E724" s="138" t="s">
        <v>10</v>
      </c>
      <c r="F724" s="138" t="s">
        <v>6</v>
      </c>
      <c r="G724" s="810" t="s">
        <v>578</v>
      </c>
      <c r="H724" s="765" t="s">
        <v>295</v>
      </c>
      <c r="I724" s="766">
        <v>2</v>
      </c>
      <c r="J724" s="767" t="s">
        <v>1068</v>
      </c>
      <c r="K724" s="780">
        <v>0</v>
      </c>
      <c r="L724" s="766">
        <v>128</v>
      </c>
      <c r="M724" s="768">
        <v>0</v>
      </c>
      <c r="N724" s="138">
        <f t="shared" si="10"/>
        <v>128</v>
      </c>
      <c r="O724" s="141"/>
    </row>
    <row r="725" spans="1:15">
      <c r="A725" s="138" t="s">
        <v>203</v>
      </c>
      <c r="B725" s="138" t="s">
        <v>203</v>
      </c>
      <c r="C725" s="138" t="s">
        <v>567</v>
      </c>
      <c r="D725" s="138">
        <v>2015</v>
      </c>
      <c r="E725" s="138" t="s">
        <v>10</v>
      </c>
      <c r="F725" s="138" t="s">
        <v>6</v>
      </c>
      <c r="G725" s="810" t="s">
        <v>578</v>
      </c>
      <c r="H725" s="765" t="s">
        <v>669</v>
      </c>
      <c r="I725" s="766" t="s">
        <v>798</v>
      </c>
      <c r="J725" s="767" t="s">
        <v>1068</v>
      </c>
      <c r="K725" s="780">
        <v>0</v>
      </c>
      <c r="L725" s="766">
        <v>63</v>
      </c>
      <c r="M725" s="768">
        <v>0</v>
      </c>
      <c r="N725" s="138">
        <f t="shared" si="10"/>
        <v>63</v>
      </c>
      <c r="O725" s="141"/>
    </row>
    <row r="726" spans="1:15">
      <c r="A726" s="138" t="s">
        <v>203</v>
      </c>
      <c r="B726" s="138" t="s">
        <v>203</v>
      </c>
      <c r="C726" s="138" t="s">
        <v>567</v>
      </c>
      <c r="D726" s="763">
        <v>2015</v>
      </c>
      <c r="E726" s="138" t="s">
        <v>10</v>
      </c>
      <c r="F726" s="138" t="s">
        <v>6</v>
      </c>
      <c r="G726" s="810" t="s">
        <v>578</v>
      </c>
      <c r="H726" s="765" t="s">
        <v>298</v>
      </c>
      <c r="I726" s="766">
        <v>2</v>
      </c>
      <c r="J726" s="767" t="s">
        <v>1068</v>
      </c>
      <c r="K726" s="780">
        <v>0</v>
      </c>
      <c r="L726" s="766">
        <v>519</v>
      </c>
      <c r="M726" s="768">
        <v>0</v>
      </c>
      <c r="N726" s="138">
        <f t="shared" si="10"/>
        <v>519</v>
      </c>
      <c r="O726" s="141"/>
    </row>
    <row r="727" spans="1:15">
      <c r="A727" s="138" t="s">
        <v>203</v>
      </c>
      <c r="B727" s="138" t="s">
        <v>203</v>
      </c>
      <c r="C727" s="138" t="s">
        <v>567</v>
      </c>
      <c r="D727" s="138">
        <v>2015</v>
      </c>
      <c r="E727" s="138" t="s">
        <v>10</v>
      </c>
      <c r="F727" s="138" t="s">
        <v>6</v>
      </c>
      <c r="G727" s="810" t="s">
        <v>578</v>
      </c>
      <c r="H727" s="765" t="s">
        <v>637</v>
      </c>
      <c r="I727" s="766" t="s">
        <v>798</v>
      </c>
      <c r="J727" s="767" t="s">
        <v>1068</v>
      </c>
      <c r="K727" s="780">
        <v>0</v>
      </c>
      <c r="L727" s="766">
        <v>90</v>
      </c>
      <c r="M727" s="768">
        <v>0</v>
      </c>
      <c r="N727" s="138">
        <f t="shared" si="10"/>
        <v>90</v>
      </c>
      <c r="O727" s="141"/>
    </row>
    <row r="728" spans="1:15">
      <c r="A728" s="138" t="s">
        <v>203</v>
      </c>
      <c r="B728" s="138" t="s">
        <v>203</v>
      </c>
      <c r="C728" s="138" t="s">
        <v>567</v>
      </c>
      <c r="D728" s="763">
        <v>2015</v>
      </c>
      <c r="E728" s="138" t="s">
        <v>10</v>
      </c>
      <c r="F728" s="138" t="s">
        <v>6</v>
      </c>
      <c r="G728" s="810" t="s">
        <v>578</v>
      </c>
      <c r="H728" s="765" t="s">
        <v>671</v>
      </c>
      <c r="I728" s="766" t="s">
        <v>798</v>
      </c>
      <c r="J728" s="767" t="s">
        <v>1068</v>
      </c>
      <c r="K728" s="780">
        <v>0</v>
      </c>
      <c r="L728" s="766">
        <v>18</v>
      </c>
      <c r="M728" s="768">
        <v>0</v>
      </c>
      <c r="N728" s="138">
        <f t="shared" ref="N728:N791" si="11">K728+L728+M728</f>
        <v>18</v>
      </c>
      <c r="O728" s="141"/>
    </row>
    <row r="729" spans="1:15">
      <c r="A729" s="138" t="s">
        <v>203</v>
      </c>
      <c r="B729" s="138" t="s">
        <v>203</v>
      </c>
      <c r="C729" s="138" t="s">
        <v>567</v>
      </c>
      <c r="D729" s="138">
        <v>2015</v>
      </c>
      <c r="E729" s="138" t="s">
        <v>10</v>
      </c>
      <c r="F729" s="138" t="s">
        <v>6</v>
      </c>
      <c r="G729" s="810" t="s">
        <v>578</v>
      </c>
      <c r="H729" s="765" t="s">
        <v>638</v>
      </c>
      <c r="I729" s="766" t="s">
        <v>798</v>
      </c>
      <c r="J729" s="767" t="s">
        <v>1068</v>
      </c>
      <c r="K729" s="780">
        <v>0</v>
      </c>
      <c r="L729" s="766">
        <v>2288</v>
      </c>
      <c r="M729" s="768">
        <v>0</v>
      </c>
      <c r="N729" s="138">
        <f t="shared" si="11"/>
        <v>2288</v>
      </c>
      <c r="O729" s="141"/>
    </row>
    <row r="730" spans="1:15">
      <c r="A730" s="138" t="s">
        <v>203</v>
      </c>
      <c r="B730" s="138" t="s">
        <v>203</v>
      </c>
      <c r="C730" s="138" t="s">
        <v>567</v>
      </c>
      <c r="D730" s="763">
        <v>2015</v>
      </c>
      <c r="E730" s="138" t="s">
        <v>10</v>
      </c>
      <c r="F730" s="138" t="s">
        <v>6</v>
      </c>
      <c r="G730" s="810" t="s">
        <v>578</v>
      </c>
      <c r="H730" s="765" t="s">
        <v>639</v>
      </c>
      <c r="I730" s="766" t="s">
        <v>798</v>
      </c>
      <c r="J730" s="767" t="s">
        <v>1068</v>
      </c>
      <c r="K730" s="780">
        <v>0</v>
      </c>
      <c r="L730" s="766">
        <v>340</v>
      </c>
      <c r="M730" s="768">
        <v>0</v>
      </c>
      <c r="N730" s="138">
        <f t="shared" si="11"/>
        <v>340</v>
      </c>
      <c r="O730" s="141"/>
    </row>
    <row r="731" spans="1:15">
      <c r="A731" s="138" t="s">
        <v>203</v>
      </c>
      <c r="B731" s="138" t="s">
        <v>203</v>
      </c>
      <c r="C731" s="138" t="s">
        <v>567</v>
      </c>
      <c r="D731" s="138">
        <v>2015</v>
      </c>
      <c r="E731" s="138" t="s">
        <v>10</v>
      </c>
      <c r="F731" s="138" t="s">
        <v>6</v>
      </c>
      <c r="G731" s="810" t="s">
        <v>578</v>
      </c>
      <c r="H731" s="765" t="s">
        <v>702</v>
      </c>
      <c r="I731" s="766" t="s">
        <v>798</v>
      </c>
      <c r="J731" s="767" t="s">
        <v>1068</v>
      </c>
      <c r="K731" s="780">
        <v>0</v>
      </c>
      <c r="L731" s="766">
        <v>4</v>
      </c>
      <c r="M731" s="768">
        <v>0</v>
      </c>
      <c r="N731" s="138">
        <f t="shared" si="11"/>
        <v>4</v>
      </c>
      <c r="O731" s="141"/>
    </row>
    <row r="732" spans="1:15">
      <c r="A732" s="138" t="s">
        <v>203</v>
      </c>
      <c r="B732" s="138" t="s">
        <v>203</v>
      </c>
      <c r="C732" s="138" t="s">
        <v>567</v>
      </c>
      <c r="D732" s="763">
        <v>2015</v>
      </c>
      <c r="E732" s="138" t="s">
        <v>10</v>
      </c>
      <c r="F732" s="138" t="s">
        <v>6</v>
      </c>
      <c r="G732" s="810" t="s">
        <v>578</v>
      </c>
      <c r="H732" s="765" t="s">
        <v>703</v>
      </c>
      <c r="I732" s="766" t="s">
        <v>798</v>
      </c>
      <c r="J732" s="767" t="s">
        <v>1068</v>
      </c>
      <c r="K732" s="780">
        <v>0</v>
      </c>
      <c r="L732" s="766">
        <v>13</v>
      </c>
      <c r="M732" s="768">
        <v>0</v>
      </c>
      <c r="N732" s="138">
        <f t="shared" si="11"/>
        <v>13</v>
      </c>
      <c r="O732" s="141"/>
    </row>
    <row r="733" spans="1:15">
      <c r="A733" s="138" t="s">
        <v>203</v>
      </c>
      <c r="B733" s="138" t="s">
        <v>203</v>
      </c>
      <c r="C733" s="138" t="s">
        <v>567</v>
      </c>
      <c r="D733" s="138">
        <v>2015</v>
      </c>
      <c r="E733" s="138" t="s">
        <v>10</v>
      </c>
      <c r="F733" s="138" t="s">
        <v>6</v>
      </c>
      <c r="G733" s="810" t="s">
        <v>578</v>
      </c>
      <c r="H733" s="765" t="s">
        <v>704</v>
      </c>
      <c r="I733" s="766" t="s">
        <v>798</v>
      </c>
      <c r="J733" s="767" t="s">
        <v>1068</v>
      </c>
      <c r="K733" s="780">
        <v>0</v>
      </c>
      <c r="L733" s="766">
        <v>2</v>
      </c>
      <c r="M733" s="768">
        <v>0</v>
      </c>
      <c r="N733" s="138">
        <f t="shared" si="11"/>
        <v>2</v>
      </c>
      <c r="O733" s="141"/>
    </row>
    <row r="734" spans="1:15">
      <c r="A734" s="138" t="s">
        <v>203</v>
      </c>
      <c r="B734" s="138" t="s">
        <v>203</v>
      </c>
      <c r="C734" s="138" t="s">
        <v>567</v>
      </c>
      <c r="D734" s="763">
        <v>2015</v>
      </c>
      <c r="E734" s="138" t="s">
        <v>10</v>
      </c>
      <c r="F734" s="138" t="s">
        <v>6</v>
      </c>
      <c r="G734" s="810" t="s">
        <v>578</v>
      </c>
      <c r="H734" s="765" t="s">
        <v>312</v>
      </c>
      <c r="I734" s="766">
        <v>2</v>
      </c>
      <c r="J734" s="767" t="s">
        <v>1068</v>
      </c>
      <c r="K734" s="780">
        <v>0</v>
      </c>
      <c r="L734" s="766">
        <v>124</v>
      </c>
      <c r="M734" s="768">
        <v>0</v>
      </c>
      <c r="N734" s="138">
        <f t="shared" si="11"/>
        <v>124</v>
      </c>
      <c r="O734" s="141"/>
    </row>
    <row r="735" spans="1:15">
      <c r="A735" s="138" t="s">
        <v>203</v>
      </c>
      <c r="B735" s="138" t="s">
        <v>203</v>
      </c>
      <c r="C735" s="138" t="s">
        <v>567</v>
      </c>
      <c r="D735" s="138">
        <v>2015</v>
      </c>
      <c r="E735" s="138" t="s">
        <v>10</v>
      </c>
      <c r="F735" s="138" t="s">
        <v>6</v>
      </c>
      <c r="G735" s="810" t="s">
        <v>578</v>
      </c>
      <c r="H735" s="765" t="s">
        <v>321</v>
      </c>
      <c r="I735" s="766">
        <v>2</v>
      </c>
      <c r="J735" s="767" t="s">
        <v>1068</v>
      </c>
      <c r="K735" s="780">
        <v>0</v>
      </c>
      <c r="L735" s="766">
        <v>264</v>
      </c>
      <c r="M735" s="768">
        <v>0</v>
      </c>
      <c r="N735" s="138">
        <f t="shared" si="11"/>
        <v>264</v>
      </c>
      <c r="O735" s="141"/>
    </row>
    <row r="736" spans="1:15">
      <c r="A736" s="138" t="s">
        <v>203</v>
      </c>
      <c r="B736" s="138" t="s">
        <v>203</v>
      </c>
      <c r="C736" s="138" t="s">
        <v>567</v>
      </c>
      <c r="D736" s="763">
        <v>2015</v>
      </c>
      <c r="E736" s="138" t="s">
        <v>10</v>
      </c>
      <c r="F736" s="138" t="s">
        <v>6</v>
      </c>
      <c r="G736" s="810" t="s">
        <v>578</v>
      </c>
      <c r="H736" s="765" t="s">
        <v>641</v>
      </c>
      <c r="I736" s="766">
        <v>2</v>
      </c>
      <c r="J736" s="767" t="s">
        <v>1068</v>
      </c>
      <c r="K736" s="780">
        <v>0</v>
      </c>
      <c r="L736" s="766">
        <v>498</v>
      </c>
      <c r="M736" s="768">
        <v>0</v>
      </c>
      <c r="N736" s="138">
        <f t="shared" si="11"/>
        <v>498</v>
      </c>
      <c r="O736" s="141"/>
    </row>
    <row r="737" spans="1:15">
      <c r="A737" s="138" t="s">
        <v>203</v>
      </c>
      <c r="B737" s="138" t="s">
        <v>203</v>
      </c>
      <c r="C737" s="138" t="s">
        <v>567</v>
      </c>
      <c r="D737" s="138">
        <v>2015</v>
      </c>
      <c r="E737" s="138" t="s">
        <v>10</v>
      </c>
      <c r="F737" s="138" t="s">
        <v>6</v>
      </c>
      <c r="G737" s="810" t="s">
        <v>578</v>
      </c>
      <c r="H737" s="765" t="s">
        <v>643</v>
      </c>
      <c r="I737" s="766" t="s">
        <v>798</v>
      </c>
      <c r="J737" s="767" t="s">
        <v>1068</v>
      </c>
      <c r="K737" s="780">
        <v>0</v>
      </c>
      <c r="L737" s="766">
        <v>159</v>
      </c>
      <c r="M737" s="768">
        <v>0</v>
      </c>
      <c r="N737" s="138">
        <f t="shared" si="11"/>
        <v>159</v>
      </c>
      <c r="O737" s="141"/>
    </row>
    <row r="738" spans="1:15">
      <c r="A738" s="138" t="s">
        <v>203</v>
      </c>
      <c r="B738" s="138" t="s">
        <v>203</v>
      </c>
      <c r="C738" s="138" t="s">
        <v>567</v>
      </c>
      <c r="D738" s="763">
        <v>2015</v>
      </c>
      <c r="E738" s="138" t="s">
        <v>10</v>
      </c>
      <c r="F738" s="138" t="s">
        <v>6</v>
      </c>
      <c r="G738" s="810" t="s">
        <v>578</v>
      </c>
      <c r="H738" s="765" t="s">
        <v>691</v>
      </c>
      <c r="I738" s="766" t="s">
        <v>798</v>
      </c>
      <c r="J738" s="767" t="s">
        <v>1068</v>
      </c>
      <c r="K738" s="780">
        <v>0</v>
      </c>
      <c r="L738" s="766">
        <v>13</v>
      </c>
      <c r="M738" s="768">
        <v>0</v>
      </c>
      <c r="N738" s="138">
        <f t="shared" si="11"/>
        <v>13</v>
      </c>
      <c r="O738" s="141"/>
    </row>
    <row r="739" spans="1:15">
      <c r="A739" s="138" t="s">
        <v>203</v>
      </c>
      <c r="B739" s="138" t="s">
        <v>203</v>
      </c>
      <c r="C739" s="138" t="s">
        <v>567</v>
      </c>
      <c r="D739" s="138">
        <v>2015</v>
      </c>
      <c r="E739" s="138" t="s">
        <v>10</v>
      </c>
      <c r="F739" s="138" t="s">
        <v>6</v>
      </c>
      <c r="G739" s="810" t="s">
        <v>578</v>
      </c>
      <c r="H739" s="765" t="s">
        <v>644</v>
      </c>
      <c r="I739" s="766" t="s">
        <v>798</v>
      </c>
      <c r="J739" s="767" t="s">
        <v>1068</v>
      </c>
      <c r="K739" s="780">
        <v>0</v>
      </c>
      <c r="L739" s="766">
        <v>187</v>
      </c>
      <c r="M739" s="768">
        <v>0</v>
      </c>
      <c r="N739" s="138">
        <f t="shared" si="11"/>
        <v>187</v>
      </c>
      <c r="O739" s="141"/>
    </row>
    <row r="740" spans="1:15">
      <c r="A740" s="138" t="s">
        <v>203</v>
      </c>
      <c r="B740" s="138" t="s">
        <v>203</v>
      </c>
      <c r="C740" s="138" t="s">
        <v>567</v>
      </c>
      <c r="D740" s="763">
        <v>2015</v>
      </c>
      <c r="E740" s="138" t="s">
        <v>10</v>
      </c>
      <c r="F740" s="138" t="s">
        <v>6</v>
      </c>
      <c r="G740" s="810" t="s">
        <v>578</v>
      </c>
      <c r="H740" s="765" t="s">
        <v>645</v>
      </c>
      <c r="I740" s="766" t="s">
        <v>798</v>
      </c>
      <c r="J740" s="767" t="s">
        <v>1068</v>
      </c>
      <c r="K740" s="780">
        <v>0</v>
      </c>
      <c r="L740" s="766">
        <v>29</v>
      </c>
      <c r="M740" s="768">
        <v>0</v>
      </c>
      <c r="N740" s="138">
        <f t="shared" si="11"/>
        <v>29</v>
      </c>
      <c r="O740" s="141"/>
    </row>
    <row r="741" spans="1:15">
      <c r="A741" s="138" t="s">
        <v>203</v>
      </c>
      <c r="B741" s="138" t="s">
        <v>203</v>
      </c>
      <c r="C741" s="138" t="s">
        <v>567</v>
      </c>
      <c r="D741" s="138">
        <v>2015</v>
      </c>
      <c r="E741" s="138" t="s">
        <v>10</v>
      </c>
      <c r="F741" s="138" t="s">
        <v>6</v>
      </c>
      <c r="G741" s="810" t="s">
        <v>578</v>
      </c>
      <c r="H741" s="765" t="s">
        <v>646</v>
      </c>
      <c r="I741" s="766" t="s">
        <v>798</v>
      </c>
      <c r="J741" s="767" t="s">
        <v>1068</v>
      </c>
      <c r="K741" s="780">
        <v>0</v>
      </c>
      <c r="L741" s="766">
        <v>19</v>
      </c>
      <c r="M741" s="768">
        <v>0</v>
      </c>
      <c r="N741" s="138">
        <f t="shared" si="11"/>
        <v>19</v>
      </c>
      <c r="O741" s="141"/>
    </row>
    <row r="742" spans="1:15">
      <c r="A742" s="138" t="s">
        <v>203</v>
      </c>
      <c r="B742" s="138" t="s">
        <v>203</v>
      </c>
      <c r="C742" s="138" t="s">
        <v>567</v>
      </c>
      <c r="D742" s="763">
        <v>2015</v>
      </c>
      <c r="E742" s="138" t="s">
        <v>10</v>
      </c>
      <c r="F742" s="138" t="s">
        <v>6</v>
      </c>
      <c r="G742" s="810" t="s">
        <v>578</v>
      </c>
      <c r="H742" s="765" t="s">
        <v>333</v>
      </c>
      <c r="I742" s="766" t="s">
        <v>798</v>
      </c>
      <c r="J742" s="767" t="s">
        <v>1068</v>
      </c>
      <c r="K742" s="780">
        <v>0</v>
      </c>
      <c r="L742" s="766">
        <v>1</v>
      </c>
      <c r="M742" s="768">
        <v>0</v>
      </c>
      <c r="N742" s="138">
        <f t="shared" si="11"/>
        <v>1</v>
      </c>
      <c r="O742" s="141"/>
    </row>
    <row r="743" spans="1:15">
      <c r="A743" s="138" t="s">
        <v>203</v>
      </c>
      <c r="B743" s="138" t="s">
        <v>203</v>
      </c>
      <c r="C743" s="138" t="s">
        <v>567</v>
      </c>
      <c r="D743" s="138">
        <v>2015</v>
      </c>
      <c r="E743" s="138" t="s">
        <v>10</v>
      </c>
      <c r="F743" s="138" t="s">
        <v>6</v>
      </c>
      <c r="G743" s="810" t="s">
        <v>578</v>
      </c>
      <c r="H743" s="765" t="s">
        <v>334</v>
      </c>
      <c r="I743" s="777">
        <v>1</v>
      </c>
      <c r="J743" s="767" t="s">
        <v>1068</v>
      </c>
      <c r="K743" s="780">
        <v>0</v>
      </c>
      <c r="L743" s="766">
        <v>57</v>
      </c>
      <c r="M743" s="768">
        <v>0</v>
      </c>
      <c r="N743" s="138">
        <f t="shared" si="11"/>
        <v>57</v>
      </c>
      <c r="O743" s="141"/>
    </row>
    <row r="744" spans="1:15">
      <c r="A744" s="138" t="s">
        <v>203</v>
      </c>
      <c r="B744" s="138" t="s">
        <v>203</v>
      </c>
      <c r="C744" s="138" t="s">
        <v>567</v>
      </c>
      <c r="D744" s="763">
        <v>2015</v>
      </c>
      <c r="E744" s="138" t="s">
        <v>10</v>
      </c>
      <c r="F744" s="138" t="s">
        <v>6</v>
      </c>
      <c r="G744" s="810" t="s">
        <v>578</v>
      </c>
      <c r="H744" s="765" t="s">
        <v>337</v>
      </c>
      <c r="I744" s="766">
        <v>2</v>
      </c>
      <c r="J744" s="767" t="s">
        <v>1068</v>
      </c>
      <c r="K744" s="780">
        <v>0</v>
      </c>
      <c r="L744" s="766">
        <v>132</v>
      </c>
      <c r="M744" s="768">
        <v>0</v>
      </c>
      <c r="N744" s="138">
        <f t="shared" si="11"/>
        <v>132</v>
      </c>
      <c r="O744" s="141"/>
    </row>
    <row r="745" spans="1:15">
      <c r="A745" s="138" t="s">
        <v>203</v>
      </c>
      <c r="B745" s="138" t="s">
        <v>203</v>
      </c>
      <c r="C745" s="138" t="s">
        <v>567</v>
      </c>
      <c r="D745" s="138">
        <v>2015</v>
      </c>
      <c r="E745" s="138" t="s">
        <v>10</v>
      </c>
      <c r="F745" s="138" t="s">
        <v>6</v>
      </c>
      <c r="G745" s="810" t="s">
        <v>578</v>
      </c>
      <c r="H745" s="765" t="s">
        <v>341</v>
      </c>
      <c r="I745" s="766">
        <v>2</v>
      </c>
      <c r="J745" s="767" t="s">
        <v>1068</v>
      </c>
      <c r="K745" s="780">
        <v>0</v>
      </c>
      <c r="L745" s="766">
        <v>4</v>
      </c>
      <c r="M745" s="768">
        <v>0</v>
      </c>
      <c r="N745" s="138">
        <f t="shared" si="11"/>
        <v>4</v>
      </c>
      <c r="O745" s="141"/>
    </row>
    <row r="746" spans="1:15">
      <c r="A746" s="138" t="s">
        <v>203</v>
      </c>
      <c r="B746" s="138" t="s">
        <v>203</v>
      </c>
      <c r="C746" s="138" t="s">
        <v>567</v>
      </c>
      <c r="D746" s="763">
        <v>2015</v>
      </c>
      <c r="E746" s="138" t="s">
        <v>10</v>
      </c>
      <c r="F746" s="138" t="s">
        <v>6</v>
      </c>
      <c r="G746" s="810" t="s">
        <v>578</v>
      </c>
      <c r="H746" s="765" t="s">
        <v>345</v>
      </c>
      <c r="I746" s="766" t="s">
        <v>798</v>
      </c>
      <c r="J746" s="767" t="s">
        <v>1068</v>
      </c>
      <c r="K746" s="780">
        <v>0</v>
      </c>
      <c r="L746" s="766">
        <v>2</v>
      </c>
      <c r="M746" s="768">
        <v>0</v>
      </c>
      <c r="N746" s="138">
        <f t="shared" si="11"/>
        <v>2</v>
      </c>
      <c r="O746" s="141"/>
    </row>
    <row r="747" spans="1:15">
      <c r="A747" s="138" t="s">
        <v>203</v>
      </c>
      <c r="B747" s="138" t="s">
        <v>203</v>
      </c>
      <c r="C747" s="138" t="s">
        <v>567</v>
      </c>
      <c r="D747" s="138">
        <v>2015</v>
      </c>
      <c r="E747" s="138" t="s">
        <v>10</v>
      </c>
      <c r="F747" s="138" t="s">
        <v>6</v>
      </c>
      <c r="G747" s="810" t="s">
        <v>578</v>
      </c>
      <c r="H747" s="765" t="s">
        <v>650</v>
      </c>
      <c r="I747" s="766" t="s">
        <v>798</v>
      </c>
      <c r="J747" s="767" t="s">
        <v>1068</v>
      </c>
      <c r="K747" s="780">
        <v>0</v>
      </c>
      <c r="L747" s="766">
        <v>46</v>
      </c>
      <c r="M747" s="768">
        <v>0</v>
      </c>
      <c r="N747" s="138">
        <f t="shared" si="11"/>
        <v>46</v>
      </c>
      <c r="O747" s="141"/>
    </row>
    <row r="748" spans="1:15">
      <c r="A748" s="138" t="s">
        <v>203</v>
      </c>
      <c r="B748" s="138" t="s">
        <v>203</v>
      </c>
      <c r="C748" s="138" t="s">
        <v>567</v>
      </c>
      <c r="D748" s="763">
        <v>2015</v>
      </c>
      <c r="E748" s="138" t="s">
        <v>10</v>
      </c>
      <c r="F748" s="138" t="s">
        <v>6</v>
      </c>
      <c r="G748" s="810" t="s">
        <v>578</v>
      </c>
      <c r="H748" s="765" t="s">
        <v>708</v>
      </c>
      <c r="I748" s="766" t="s">
        <v>798</v>
      </c>
      <c r="J748" s="767" t="s">
        <v>1068</v>
      </c>
      <c r="K748" s="780">
        <v>0</v>
      </c>
      <c r="L748" s="766">
        <v>2</v>
      </c>
      <c r="M748" s="768">
        <v>0</v>
      </c>
      <c r="N748" s="138">
        <f t="shared" si="11"/>
        <v>2</v>
      </c>
      <c r="O748" s="141"/>
    </row>
    <row r="749" spans="1:15">
      <c r="A749" s="138" t="s">
        <v>203</v>
      </c>
      <c r="B749" s="138" t="s">
        <v>203</v>
      </c>
      <c r="C749" s="138" t="s">
        <v>567</v>
      </c>
      <c r="D749" s="138">
        <v>2015</v>
      </c>
      <c r="E749" s="138" t="s">
        <v>10</v>
      </c>
      <c r="F749" s="138" t="s">
        <v>6</v>
      </c>
      <c r="G749" s="810" t="s">
        <v>578</v>
      </c>
      <c r="H749" s="765" t="s">
        <v>348</v>
      </c>
      <c r="I749" s="766">
        <v>1</v>
      </c>
      <c r="J749" s="767" t="s">
        <v>1068</v>
      </c>
      <c r="K749" s="780">
        <v>0</v>
      </c>
      <c r="L749" s="766">
        <v>37</v>
      </c>
      <c r="M749" s="768">
        <v>0</v>
      </c>
      <c r="N749" s="138">
        <f t="shared" si="11"/>
        <v>37</v>
      </c>
      <c r="O749" s="141"/>
    </row>
    <row r="750" spans="1:15">
      <c r="A750" s="138" t="s">
        <v>203</v>
      </c>
      <c r="B750" s="138" t="s">
        <v>203</v>
      </c>
      <c r="C750" s="138" t="s">
        <v>567</v>
      </c>
      <c r="D750" s="763">
        <v>2015</v>
      </c>
      <c r="E750" s="138" t="s">
        <v>10</v>
      </c>
      <c r="F750" s="138" t="s">
        <v>6</v>
      </c>
      <c r="G750" s="810" t="s">
        <v>578</v>
      </c>
      <c r="H750" s="765" t="s">
        <v>672</v>
      </c>
      <c r="I750" s="766" t="s">
        <v>798</v>
      </c>
      <c r="J750" s="767" t="s">
        <v>1068</v>
      </c>
      <c r="K750" s="780">
        <v>0</v>
      </c>
      <c r="L750" s="766">
        <v>1</v>
      </c>
      <c r="M750" s="768">
        <v>0</v>
      </c>
      <c r="N750" s="138">
        <f t="shared" si="11"/>
        <v>1</v>
      </c>
      <c r="O750" s="141"/>
    </row>
    <row r="751" spans="1:15">
      <c r="A751" s="138" t="s">
        <v>203</v>
      </c>
      <c r="B751" s="138" t="s">
        <v>203</v>
      </c>
      <c r="C751" s="138" t="s">
        <v>567</v>
      </c>
      <c r="D751" s="138">
        <v>2015</v>
      </c>
      <c r="E751" s="138" t="s">
        <v>10</v>
      </c>
      <c r="F751" s="138" t="s">
        <v>6</v>
      </c>
      <c r="G751" s="810" t="s">
        <v>578</v>
      </c>
      <c r="H751" s="765" t="s">
        <v>653</v>
      </c>
      <c r="I751" s="766" t="s">
        <v>798</v>
      </c>
      <c r="J751" s="767" t="s">
        <v>1068</v>
      </c>
      <c r="K751" s="780">
        <v>0</v>
      </c>
      <c r="L751" s="766">
        <v>1</v>
      </c>
      <c r="M751" s="768">
        <v>0</v>
      </c>
      <c r="N751" s="138">
        <f t="shared" si="11"/>
        <v>1</v>
      </c>
      <c r="O751" s="141"/>
    </row>
    <row r="752" spans="1:15">
      <c r="A752" s="138" t="s">
        <v>203</v>
      </c>
      <c r="B752" s="138" t="s">
        <v>203</v>
      </c>
      <c r="C752" s="138" t="s">
        <v>567</v>
      </c>
      <c r="D752" s="763">
        <v>2015</v>
      </c>
      <c r="E752" s="138" t="s">
        <v>10</v>
      </c>
      <c r="F752" s="138" t="s">
        <v>6</v>
      </c>
      <c r="G752" s="810" t="s">
        <v>578</v>
      </c>
      <c r="H752" s="765" t="s">
        <v>355</v>
      </c>
      <c r="I752" s="766">
        <v>2</v>
      </c>
      <c r="J752" s="767" t="s">
        <v>1068</v>
      </c>
      <c r="K752" s="780">
        <v>0</v>
      </c>
      <c r="L752" s="766">
        <v>6</v>
      </c>
      <c r="M752" s="768">
        <v>0</v>
      </c>
      <c r="N752" s="138">
        <f t="shared" si="11"/>
        <v>6</v>
      </c>
      <c r="O752" s="141"/>
    </row>
    <row r="753" spans="1:15">
      <c r="A753" s="138" t="s">
        <v>203</v>
      </c>
      <c r="B753" s="138" t="s">
        <v>203</v>
      </c>
      <c r="C753" s="138" t="s">
        <v>567</v>
      </c>
      <c r="D753" s="138">
        <v>2015</v>
      </c>
      <c r="E753" s="138" t="s">
        <v>10</v>
      </c>
      <c r="F753" s="138" t="s">
        <v>6</v>
      </c>
      <c r="G753" s="810" t="s">
        <v>578</v>
      </c>
      <c r="H753" s="765" t="s">
        <v>356</v>
      </c>
      <c r="I753" s="766">
        <v>1</v>
      </c>
      <c r="J753" s="767" t="s">
        <v>1068</v>
      </c>
      <c r="K753" s="780">
        <v>0</v>
      </c>
      <c r="L753" s="766">
        <v>4</v>
      </c>
      <c r="M753" s="768">
        <v>0</v>
      </c>
      <c r="N753" s="138">
        <f t="shared" si="11"/>
        <v>4</v>
      </c>
      <c r="O753" s="141"/>
    </row>
    <row r="754" spans="1:15">
      <c r="A754" s="138" t="s">
        <v>203</v>
      </c>
      <c r="B754" s="138" t="s">
        <v>203</v>
      </c>
      <c r="C754" s="138" t="s">
        <v>567</v>
      </c>
      <c r="D754" s="763">
        <v>2015</v>
      </c>
      <c r="E754" s="138" t="s">
        <v>10</v>
      </c>
      <c r="F754" s="138" t="s">
        <v>6</v>
      </c>
      <c r="G754" s="810" t="s">
        <v>578</v>
      </c>
      <c r="H754" s="765" t="s">
        <v>694</v>
      </c>
      <c r="I754" s="766">
        <v>1</v>
      </c>
      <c r="J754" s="767" t="s">
        <v>1068</v>
      </c>
      <c r="K754" s="780">
        <v>0</v>
      </c>
      <c r="L754" s="766">
        <v>29</v>
      </c>
      <c r="M754" s="768">
        <v>0</v>
      </c>
      <c r="N754" s="138">
        <f t="shared" si="11"/>
        <v>29</v>
      </c>
      <c r="O754" s="141"/>
    </row>
    <row r="755" spans="1:15">
      <c r="A755" s="138" t="s">
        <v>203</v>
      </c>
      <c r="B755" s="138" t="s">
        <v>203</v>
      </c>
      <c r="C755" s="138" t="s">
        <v>567</v>
      </c>
      <c r="D755" s="138">
        <v>2015</v>
      </c>
      <c r="E755" s="138" t="s">
        <v>10</v>
      </c>
      <c r="F755" s="138" t="s">
        <v>6</v>
      </c>
      <c r="G755" s="810" t="s">
        <v>578</v>
      </c>
      <c r="H755" s="765" t="s">
        <v>709</v>
      </c>
      <c r="I755" s="766" t="s">
        <v>798</v>
      </c>
      <c r="J755" s="767" t="s">
        <v>1068</v>
      </c>
      <c r="K755" s="780">
        <v>0</v>
      </c>
      <c r="L755" s="766">
        <v>46</v>
      </c>
      <c r="M755" s="768">
        <v>0</v>
      </c>
      <c r="N755" s="138">
        <f t="shared" si="11"/>
        <v>46</v>
      </c>
      <c r="O755" s="141"/>
    </row>
    <row r="756" spans="1:15">
      <c r="A756" s="138" t="s">
        <v>203</v>
      </c>
      <c r="B756" s="138" t="s">
        <v>203</v>
      </c>
      <c r="C756" s="138" t="s">
        <v>567</v>
      </c>
      <c r="D756" s="763">
        <v>2015</v>
      </c>
      <c r="E756" s="138" t="s">
        <v>10</v>
      </c>
      <c r="F756" s="138" t="s">
        <v>6</v>
      </c>
      <c r="G756" s="810" t="s">
        <v>578</v>
      </c>
      <c r="H756" s="765" t="s">
        <v>50</v>
      </c>
      <c r="I756" s="766">
        <v>1</v>
      </c>
      <c r="J756" s="767" t="s">
        <v>1068</v>
      </c>
      <c r="K756" s="780">
        <v>0</v>
      </c>
      <c r="L756" s="766">
        <v>1686</v>
      </c>
      <c r="M756" s="768">
        <v>0</v>
      </c>
      <c r="N756" s="138">
        <f t="shared" si="11"/>
        <v>1686</v>
      </c>
      <c r="O756" s="141"/>
    </row>
    <row r="757" spans="1:15">
      <c r="A757" s="138" t="s">
        <v>203</v>
      </c>
      <c r="B757" s="138" t="s">
        <v>203</v>
      </c>
      <c r="C757" s="138" t="s">
        <v>567</v>
      </c>
      <c r="D757" s="138">
        <v>2015</v>
      </c>
      <c r="E757" s="138" t="s">
        <v>10</v>
      </c>
      <c r="F757" s="138" t="s">
        <v>6</v>
      </c>
      <c r="G757" s="810" t="s">
        <v>578</v>
      </c>
      <c r="H757" s="765" t="s">
        <v>674</v>
      </c>
      <c r="I757" s="766" t="s">
        <v>798</v>
      </c>
      <c r="J757" s="767" t="s">
        <v>1068</v>
      </c>
      <c r="K757" s="780">
        <v>0</v>
      </c>
      <c r="L757" s="766">
        <v>64</v>
      </c>
      <c r="M757" s="768">
        <v>0</v>
      </c>
      <c r="N757" s="138">
        <f t="shared" si="11"/>
        <v>64</v>
      </c>
      <c r="O757" s="141"/>
    </row>
    <row r="758" spans="1:15">
      <c r="A758" s="138" t="s">
        <v>203</v>
      </c>
      <c r="B758" s="138" t="s">
        <v>203</v>
      </c>
      <c r="C758" s="138" t="s">
        <v>567</v>
      </c>
      <c r="D758" s="763">
        <v>2015</v>
      </c>
      <c r="E758" s="138" t="s">
        <v>10</v>
      </c>
      <c r="F758" s="138" t="s">
        <v>6</v>
      </c>
      <c r="G758" s="810" t="s">
        <v>578</v>
      </c>
      <c r="H758" s="765" t="s">
        <v>675</v>
      </c>
      <c r="I758" s="766" t="s">
        <v>798</v>
      </c>
      <c r="J758" s="767" t="s">
        <v>1068</v>
      </c>
      <c r="K758" s="780">
        <v>0</v>
      </c>
      <c r="L758" s="766">
        <v>187</v>
      </c>
      <c r="M758" s="768">
        <v>0</v>
      </c>
      <c r="N758" s="138">
        <f t="shared" si="11"/>
        <v>187</v>
      </c>
      <c r="O758" s="141"/>
    </row>
    <row r="759" spans="1:15">
      <c r="A759" s="138" t="s">
        <v>203</v>
      </c>
      <c r="B759" s="138" t="s">
        <v>203</v>
      </c>
      <c r="C759" s="138" t="s">
        <v>567</v>
      </c>
      <c r="D759" s="138">
        <v>2015</v>
      </c>
      <c r="E759" s="138" t="s">
        <v>10</v>
      </c>
      <c r="F759" s="138" t="s">
        <v>6</v>
      </c>
      <c r="G759" s="810" t="s">
        <v>578</v>
      </c>
      <c r="H759" s="765" t="s">
        <v>364</v>
      </c>
      <c r="I759" s="766">
        <v>2</v>
      </c>
      <c r="J759" s="767" t="s">
        <v>1068</v>
      </c>
      <c r="K759" s="780">
        <v>0</v>
      </c>
      <c r="L759" s="766">
        <v>190</v>
      </c>
      <c r="M759" s="768">
        <v>0</v>
      </c>
      <c r="N759" s="138">
        <f t="shared" si="11"/>
        <v>190</v>
      </c>
      <c r="O759" s="141"/>
    </row>
    <row r="760" spans="1:15">
      <c r="A760" s="138" t="s">
        <v>203</v>
      </c>
      <c r="B760" s="138" t="s">
        <v>203</v>
      </c>
      <c r="C760" s="138" t="s">
        <v>567</v>
      </c>
      <c r="D760" s="763">
        <v>2015</v>
      </c>
      <c r="E760" s="138" t="s">
        <v>10</v>
      </c>
      <c r="F760" s="138" t="s">
        <v>6</v>
      </c>
      <c r="G760" s="810" t="s">
        <v>578</v>
      </c>
      <c r="H760" s="765" t="s">
        <v>695</v>
      </c>
      <c r="I760" s="734" t="s">
        <v>798</v>
      </c>
      <c r="J760" s="767" t="s">
        <v>1068</v>
      </c>
      <c r="K760" s="780">
        <v>0</v>
      </c>
      <c r="L760" s="766">
        <v>22</v>
      </c>
      <c r="M760" s="768">
        <v>0</v>
      </c>
      <c r="N760" s="138">
        <f t="shared" si="11"/>
        <v>22</v>
      </c>
      <c r="O760" s="141"/>
    </row>
    <row r="761" spans="1:15">
      <c r="A761" s="138" t="s">
        <v>203</v>
      </c>
      <c r="B761" s="138" t="s">
        <v>203</v>
      </c>
      <c r="C761" s="138" t="s">
        <v>567</v>
      </c>
      <c r="D761" s="138">
        <v>2015</v>
      </c>
      <c r="E761" s="138" t="s">
        <v>10</v>
      </c>
      <c r="F761" s="138" t="s">
        <v>6</v>
      </c>
      <c r="G761" s="810" t="s">
        <v>578</v>
      </c>
      <c r="H761" s="765" t="s">
        <v>676</v>
      </c>
      <c r="I761" s="734" t="s">
        <v>798</v>
      </c>
      <c r="J761" s="767" t="s">
        <v>1068</v>
      </c>
      <c r="K761" s="780">
        <v>0</v>
      </c>
      <c r="L761" s="766">
        <v>8</v>
      </c>
      <c r="M761" s="768">
        <v>0</v>
      </c>
      <c r="N761" s="138">
        <f t="shared" si="11"/>
        <v>8</v>
      </c>
      <c r="O761" s="141"/>
    </row>
    <row r="762" spans="1:15">
      <c r="A762" s="138" t="s">
        <v>203</v>
      </c>
      <c r="B762" s="138" t="s">
        <v>203</v>
      </c>
      <c r="C762" s="138" t="s">
        <v>567</v>
      </c>
      <c r="D762" s="763">
        <v>2015</v>
      </c>
      <c r="E762" s="138" t="s">
        <v>10</v>
      </c>
      <c r="F762" s="138" t="s">
        <v>6</v>
      </c>
      <c r="G762" s="810" t="s">
        <v>578</v>
      </c>
      <c r="H762" s="765" t="s">
        <v>371</v>
      </c>
      <c r="I762" s="766">
        <v>2</v>
      </c>
      <c r="J762" s="767" t="s">
        <v>1068</v>
      </c>
      <c r="K762" s="780">
        <v>0</v>
      </c>
      <c r="L762" s="766">
        <v>315</v>
      </c>
      <c r="M762" s="768">
        <v>0</v>
      </c>
      <c r="N762" s="138">
        <f t="shared" si="11"/>
        <v>315</v>
      </c>
      <c r="O762" s="141"/>
    </row>
    <row r="763" spans="1:15">
      <c r="A763" s="138" t="s">
        <v>203</v>
      </c>
      <c r="B763" s="138" t="s">
        <v>203</v>
      </c>
      <c r="C763" s="138" t="s">
        <v>567</v>
      </c>
      <c r="D763" s="138">
        <v>2015</v>
      </c>
      <c r="E763" s="138" t="s">
        <v>10</v>
      </c>
      <c r="F763" s="138" t="s">
        <v>6</v>
      </c>
      <c r="G763" s="810" t="s">
        <v>578</v>
      </c>
      <c r="H763" s="765" t="s">
        <v>654</v>
      </c>
      <c r="I763" s="766" t="s">
        <v>798</v>
      </c>
      <c r="J763" s="767" t="s">
        <v>1068</v>
      </c>
      <c r="K763" s="780">
        <v>0</v>
      </c>
      <c r="L763" s="766">
        <v>1</v>
      </c>
      <c r="M763" s="768">
        <v>0</v>
      </c>
      <c r="N763" s="138">
        <f t="shared" si="11"/>
        <v>1</v>
      </c>
      <c r="O763" s="141"/>
    </row>
    <row r="764" spans="1:15">
      <c r="A764" s="138" t="s">
        <v>203</v>
      </c>
      <c r="B764" s="138" t="s">
        <v>203</v>
      </c>
      <c r="C764" s="138" t="s">
        <v>567</v>
      </c>
      <c r="D764" s="763">
        <v>2015</v>
      </c>
      <c r="E764" s="138" t="s">
        <v>10</v>
      </c>
      <c r="F764" s="138" t="s">
        <v>6</v>
      </c>
      <c r="G764" s="810" t="s">
        <v>578</v>
      </c>
      <c r="H764" s="765" t="s">
        <v>373</v>
      </c>
      <c r="I764" s="766">
        <v>1</v>
      </c>
      <c r="J764" s="767" t="s">
        <v>1068</v>
      </c>
      <c r="K764" s="780">
        <v>0</v>
      </c>
      <c r="L764" s="766">
        <v>3</v>
      </c>
      <c r="M764" s="768">
        <v>0</v>
      </c>
      <c r="N764" s="138">
        <f t="shared" si="11"/>
        <v>3</v>
      </c>
      <c r="O764" s="141"/>
    </row>
    <row r="765" spans="1:15">
      <c r="A765" s="138" t="s">
        <v>203</v>
      </c>
      <c r="B765" s="138" t="s">
        <v>203</v>
      </c>
      <c r="C765" s="138" t="s">
        <v>567</v>
      </c>
      <c r="D765" s="138">
        <v>2015</v>
      </c>
      <c r="E765" s="138" t="s">
        <v>10</v>
      </c>
      <c r="F765" s="138" t="s">
        <v>6</v>
      </c>
      <c r="G765" s="810" t="s">
        <v>578</v>
      </c>
      <c r="H765" s="765" t="s">
        <v>677</v>
      </c>
      <c r="I765" s="766" t="s">
        <v>798</v>
      </c>
      <c r="J765" s="767" t="s">
        <v>1068</v>
      </c>
      <c r="K765" s="780">
        <v>0</v>
      </c>
      <c r="L765" s="766">
        <v>2</v>
      </c>
      <c r="M765" s="768">
        <v>0</v>
      </c>
      <c r="N765" s="138">
        <f t="shared" si="11"/>
        <v>2</v>
      </c>
      <c r="O765" s="141"/>
    </row>
    <row r="766" spans="1:15">
      <c r="A766" s="138" t="s">
        <v>203</v>
      </c>
      <c r="B766" s="138" t="s">
        <v>203</v>
      </c>
      <c r="C766" s="138" t="s">
        <v>567</v>
      </c>
      <c r="D766" s="763">
        <v>2015</v>
      </c>
      <c r="E766" s="138" t="s">
        <v>10</v>
      </c>
      <c r="F766" s="138" t="s">
        <v>6</v>
      </c>
      <c r="G766" s="810" t="s">
        <v>578</v>
      </c>
      <c r="H766" s="765" t="s">
        <v>655</v>
      </c>
      <c r="I766" s="766" t="s">
        <v>798</v>
      </c>
      <c r="J766" s="767" t="s">
        <v>1068</v>
      </c>
      <c r="K766" s="780">
        <v>0</v>
      </c>
      <c r="L766" s="766">
        <v>211</v>
      </c>
      <c r="M766" s="768">
        <v>0</v>
      </c>
      <c r="N766" s="138">
        <f t="shared" si="11"/>
        <v>211</v>
      </c>
      <c r="O766" s="141"/>
    </row>
    <row r="767" spans="1:15">
      <c r="A767" s="138" t="s">
        <v>203</v>
      </c>
      <c r="B767" s="138" t="s">
        <v>203</v>
      </c>
      <c r="C767" s="138" t="s">
        <v>567</v>
      </c>
      <c r="D767" s="138">
        <v>2015</v>
      </c>
      <c r="E767" s="138" t="s">
        <v>10</v>
      </c>
      <c r="F767" s="138" t="s">
        <v>6</v>
      </c>
      <c r="G767" s="810" t="s">
        <v>578</v>
      </c>
      <c r="H767" s="765" t="s">
        <v>376</v>
      </c>
      <c r="I767" s="766">
        <v>2</v>
      </c>
      <c r="J767" s="767" t="s">
        <v>1068</v>
      </c>
      <c r="K767" s="780">
        <v>0</v>
      </c>
      <c r="L767" s="766">
        <v>2995</v>
      </c>
      <c r="M767" s="768">
        <v>0</v>
      </c>
      <c r="N767" s="138">
        <f t="shared" si="11"/>
        <v>2995</v>
      </c>
      <c r="O767" s="141"/>
    </row>
    <row r="768" spans="1:15">
      <c r="A768" s="138" t="s">
        <v>203</v>
      </c>
      <c r="B768" s="138" t="s">
        <v>203</v>
      </c>
      <c r="C768" s="138" t="s">
        <v>567</v>
      </c>
      <c r="D768" s="763">
        <v>2015</v>
      </c>
      <c r="E768" s="138" t="s">
        <v>10</v>
      </c>
      <c r="F768" s="138" t="s">
        <v>6</v>
      </c>
      <c r="G768" s="810" t="s">
        <v>578</v>
      </c>
      <c r="H768" s="765" t="s">
        <v>656</v>
      </c>
      <c r="I768" s="766" t="s">
        <v>798</v>
      </c>
      <c r="J768" s="767" t="s">
        <v>1068</v>
      </c>
      <c r="K768" s="780">
        <v>0</v>
      </c>
      <c r="L768" s="766">
        <v>181</v>
      </c>
      <c r="M768" s="768">
        <v>0</v>
      </c>
      <c r="N768" s="138">
        <f t="shared" si="11"/>
        <v>181</v>
      </c>
      <c r="O768" s="141"/>
    </row>
    <row r="769" spans="1:15">
      <c r="A769" s="138" t="s">
        <v>203</v>
      </c>
      <c r="B769" s="138" t="s">
        <v>203</v>
      </c>
      <c r="C769" s="138" t="s">
        <v>567</v>
      </c>
      <c r="D769" s="138">
        <v>2015</v>
      </c>
      <c r="E769" s="138" t="s">
        <v>10</v>
      </c>
      <c r="F769" s="138" t="s">
        <v>6</v>
      </c>
      <c r="G769" s="810" t="s">
        <v>578</v>
      </c>
      <c r="H769" s="765" t="s">
        <v>380</v>
      </c>
      <c r="I769" s="766" t="s">
        <v>798</v>
      </c>
      <c r="J769" s="767" t="s">
        <v>1068</v>
      </c>
      <c r="K769" s="780">
        <v>0</v>
      </c>
      <c r="L769" s="766">
        <v>8</v>
      </c>
      <c r="M769" s="768">
        <v>0</v>
      </c>
      <c r="N769" s="138">
        <f t="shared" si="11"/>
        <v>8</v>
      </c>
      <c r="O769" s="141"/>
    </row>
    <row r="770" spans="1:15">
      <c r="A770" s="138" t="s">
        <v>203</v>
      </c>
      <c r="B770" s="138" t="s">
        <v>203</v>
      </c>
      <c r="C770" s="138" t="s">
        <v>567</v>
      </c>
      <c r="D770" s="763">
        <v>2015</v>
      </c>
      <c r="E770" s="138" t="s">
        <v>10</v>
      </c>
      <c r="F770" s="138" t="s">
        <v>6</v>
      </c>
      <c r="G770" s="810" t="s">
        <v>578</v>
      </c>
      <c r="H770" s="765" t="s">
        <v>657</v>
      </c>
      <c r="I770" s="766" t="s">
        <v>798</v>
      </c>
      <c r="J770" s="767" t="s">
        <v>1068</v>
      </c>
      <c r="K770" s="780">
        <v>0</v>
      </c>
      <c r="L770" s="766">
        <v>1</v>
      </c>
      <c r="M770" s="768">
        <v>0</v>
      </c>
      <c r="N770" s="138">
        <f t="shared" si="11"/>
        <v>1</v>
      </c>
      <c r="O770" s="141"/>
    </row>
    <row r="771" spans="1:15">
      <c r="A771" s="138" t="s">
        <v>203</v>
      </c>
      <c r="B771" s="138" t="s">
        <v>203</v>
      </c>
      <c r="C771" s="138" t="s">
        <v>567</v>
      </c>
      <c r="D771" s="138">
        <v>2015</v>
      </c>
      <c r="E771" s="138" t="s">
        <v>10</v>
      </c>
      <c r="F771" s="138" t="s">
        <v>6</v>
      </c>
      <c r="G771" s="810" t="s">
        <v>578</v>
      </c>
      <c r="H771" s="765" t="s">
        <v>658</v>
      </c>
      <c r="I771" s="766" t="s">
        <v>798</v>
      </c>
      <c r="J771" s="767" t="s">
        <v>1068</v>
      </c>
      <c r="K771" s="780">
        <v>0</v>
      </c>
      <c r="L771" s="766">
        <v>31</v>
      </c>
      <c r="M771" s="768">
        <v>0</v>
      </c>
      <c r="N771" s="138">
        <f t="shared" si="11"/>
        <v>31</v>
      </c>
      <c r="O771" s="141"/>
    </row>
    <row r="772" spans="1:15">
      <c r="A772" s="138" t="s">
        <v>203</v>
      </c>
      <c r="B772" s="138" t="s">
        <v>203</v>
      </c>
      <c r="C772" s="138" t="s">
        <v>567</v>
      </c>
      <c r="D772" s="763">
        <v>2015</v>
      </c>
      <c r="E772" s="138" t="s">
        <v>10</v>
      </c>
      <c r="F772" s="138" t="s">
        <v>6</v>
      </c>
      <c r="G772" s="810" t="s">
        <v>578</v>
      </c>
      <c r="H772" s="765" t="s">
        <v>697</v>
      </c>
      <c r="I772" s="766" t="s">
        <v>798</v>
      </c>
      <c r="J772" s="767" t="s">
        <v>1068</v>
      </c>
      <c r="K772" s="780">
        <v>0</v>
      </c>
      <c r="L772" s="766">
        <v>3</v>
      </c>
      <c r="M772" s="768">
        <v>0</v>
      </c>
      <c r="N772" s="138">
        <f t="shared" si="11"/>
        <v>3</v>
      </c>
      <c r="O772" s="141"/>
    </row>
    <row r="773" spans="1:15">
      <c r="A773" s="138" t="s">
        <v>203</v>
      </c>
      <c r="B773" s="138" t="s">
        <v>203</v>
      </c>
      <c r="C773" s="138" t="s">
        <v>567</v>
      </c>
      <c r="D773" s="138">
        <v>2015</v>
      </c>
      <c r="E773" s="138" t="s">
        <v>10</v>
      </c>
      <c r="F773" s="138" t="s">
        <v>6</v>
      </c>
      <c r="G773" s="810" t="s">
        <v>578</v>
      </c>
      <c r="H773" s="765" t="s">
        <v>387</v>
      </c>
      <c r="I773" s="766">
        <v>2</v>
      </c>
      <c r="J773" s="767" t="s">
        <v>1068</v>
      </c>
      <c r="K773" s="780">
        <v>0</v>
      </c>
      <c r="L773" s="766">
        <v>264</v>
      </c>
      <c r="M773" s="768">
        <v>0</v>
      </c>
      <c r="N773" s="138">
        <f t="shared" si="11"/>
        <v>264</v>
      </c>
      <c r="O773" s="141"/>
    </row>
    <row r="774" spans="1:15">
      <c r="A774" s="138" t="s">
        <v>203</v>
      </c>
      <c r="B774" s="138" t="s">
        <v>203</v>
      </c>
      <c r="C774" s="138" t="s">
        <v>567</v>
      </c>
      <c r="D774" s="763">
        <v>2015</v>
      </c>
      <c r="E774" s="138" t="s">
        <v>10</v>
      </c>
      <c r="F774" s="138" t="s">
        <v>6</v>
      </c>
      <c r="G774" s="810" t="s">
        <v>578</v>
      </c>
      <c r="H774" s="765" t="s">
        <v>388</v>
      </c>
      <c r="I774" s="766" t="s">
        <v>798</v>
      </c>
      <c r="J774" s="767" t="s">
        <v>1068</v>
      </c>
      <c r="K774" s="780">
        <v>0</v>
      </c>
      <c r="L774" s="766">
        <v>177</v>
      </c>
      <c r="M774" s="768">
        <v>0</v>
      </c>
      <c r="N774" s="138">
        <f t="shared" si="11"/>
        <v>177</v>
      </c>
      <c r="O774" s="141"/>
    </row>
    <row r="775" spans="1:15">
      <c r="A775" s="138" t="s">
        <v>203</v>
      </c>
      <c r="B775" s="138" t="s">
        <v>203</v>
      </c>
      <c r="C775" s="138" t="s">
        <v>567</v>
      </c>
      <c r="D775" s="138">
        <v>2015</v>
      </c>
      <c r="E775" s="138" t="s">
        <v>10</v>
      </c>
      <c r="F775" s="138" t="s">
        <v>6</v>
      </c>
      <c r="G775" s="810" t="s">
        <v>578</v>
      </c>
      <c r="H775" s="765" t="s">
        <v>41</v>
      </c>
      <c r="I775" s="766">
        <v>1</v>
      </c>
      <c r="J775" s="767" t="s">
        <v>1068</v>
      </c>
      <c r="K775" s="780">
        <v>0</v>
      </c>
      <c r="L775" s="766">
        <v>768</v>
      </c>
      <c r="M775" s="768">
        <v>0</v>
      </c>
      <c r="N775" s="138">
        <f t="shared" si="11"/>
        <v>768</v>
      </c>
      <c r="O775" s="141"/>
    </row>
    <row r="776" spans="1:15">
      <c r="A776" s="138" t="s">
        <v>203</v>
      </c>
      <c r="B776" s="138" t="s">
        <v>203</v>
      </c>
      <c r="C776" s="138" t="s">
        <v>567</v>
      </c>
      <c r="D776" s="763">
        <v>2015</v>
      </c>
      <c r="E776" s="138" t="s">
        <v>10</v>
      </c>
      <c r="F776" s="138" t="s">
        <v>6</v>
      </c>
      <c r="G776" s="810" t="s">
        <v>578</v>
      </c>
      <c r="H776" s="765" t="s">
        <v>389</v>
      </c>
      <c r="I776" s="766">
        <v>2</v>
      </c>
      <c r="J776" s="767" t="s">
        <v>1068</v>
      </c>
      <c r="K776" s="780">
        <v>0</v>
      </c>
      <c r="L776" s="766">
        <v>11</v>
      </c>
      <c r="M776" s="768">
        <v>0</v>
      </c>
      <c r="N776" s="138">
        <f t="shared" si="11"/>
        <v>11</v>
      </c>
      <c r="O776" s="141"/>
    </row>
    <row r="777" spans="1:15">
      <c r="A777" s="138" t="s">
        <v>203</v>
      </c>
      <c r="B777" s="138" t="s">
        <v>203</v>
      </c>
      <c r="C777" s="138" t="s">
        <v>567</v>
      </c>
      <c r="D777" s="138">
        <v>2015</v>
      </c>
      <c r="E777" s="138" t="s">
        <v>10</v>
      </c>
      <c r="F777" s="138" t="s">
        <v>6</v>
      </c>
      <c r="G777" s="810" t="s">
        <v>578</v>
      </c>
      <c r="H777" s="765" t="s">
        <v>392</v>
      </c>
      <c r="I777" s="766">
        <v>1</v>
      </c>
      <c r="J777" s="767" t="s">
        <v>1068</v>
      </c>
      <c r="K777" s="780">
        <v>0</v>
      </c>
      <c r="L777" s="766">
        <v>3</v>
      </c>
      <c r="M777" s="768">
        <v>0</v>
      </c>
      <c r="N777" s="138">
        <f t="shared" si="11"/>
        <v>3</v>
      </c>
      <c r="O777" s="141"/>
    </row>
    <row r="778" spans="1:15">
      <c r="A778" s="138" t="s">
        <v>203</v>
      </c>
      <c r="B778" s="138" t="s">
        <v>203</v>
      </c>
      <c r="C778" s="138" t="s">
        <v>567</v>
      </c>
      <c r="D778" s="763">
        <v>2015</v>
      </c>
      <c r="E778" s="138" t="s">
        <v>10</v>
      </c>
      <c r="F778" s="138" t="s">
        <v>6</v>
      </c>
      <c r="G778" s="810" t="s">
        <v>578</v>
      </c>
      <c r="H778" s="765" t="s">
        <v>395</v>
      </c>
      <c r="I778" s="766">
        <v>2</v>
      </c>
      <c r="J778" s="767" t="s">
        <v>1068</v>
      </c>
      <c r="K778" s="780">
        <v>0</v>
      </c>
      <c r="L778" s="766">
        <v>27</v>
      </c>
      <c r="M778" s="768">
        <v>0</v>
      </c>
      <c r="N778" s="138">
        <f t="shared" si="11"/>
        <v>27</v>
      </c>
      <c r="O778" s="141"/>
    </row>
    <row r="779" spans="1:15">
      <c r="A779" s="138" t="s">
        <v>203</v>
      </c>
      <c r="B779" s="138" t="s">
        <v>203</v>
      </c>
      <c r="C779" s="138" t="s">
        <v>567</v>
      </c>
      <c r="D779" s="138">
        <v>2015</v>
      </c>
      <c r="E779" s="138" t="s">
        <v>10</v>
      </c>
      <c r="F779" s="138" t="s">
        <v>6</v>
      </c>
      <c r="G779" s="810" t="s">
        <v>578</v>
      </c>
      <c r="H779" s="765" t="s">
        <v>399</v>
      </c>
      <c r="I779" s="766">
        <v>1</v>
      </c>
      <c r="J779" s="767" t="s">
        <v>1068</v>
      </c>
      <c r="K779" s="780">
        <v>0</v>
      </c>
      <c r="L779" s="766">
        <v>125</v>
      </c>
      <c r="M779" s="768">
        <v>0</v>
      </c>
      <c r="N779" s="138">
        <f t="shared" si="11"/>
        <v>125</v>
      </c>
      <c r="O779" s="141"/>
    </row>
    <row r="780" spans="1:15">
      <c r="A780" s="138" t="s">
        <v>203</v>
      </c>
      <c r="B780" s="138" t="s">
        <v>203</v>
      </c>
      <c r="C780" s="138" t="s">
        <v>567</v>
      </c>
      <c r="D780" s="763">
        <v>2015</v>
      </c>
      <c r="E780" s="138" t="s">
        <v>10</v>
      </c>
      <c r="F780" s="138" t="s">
        <v>6</v>
      </c>
      <c r="G780" s="810" t="s">
        <v>578</v>
      </c>
      <c r="H780" s="765" t="s">
        <v>400</v>
      </c>
      <c r="I780" s="766">
        <v>1</v>
      </c>
      <c r="J780" s="767" t="s">
        <v>1068</v>
      </c>
      <c r="K780" s="780">
        <v>0</v>
      </c>
      <c r="L780" s="766">
        <v>263</v>
      </c>
      <c r="M780" s="768">
        <v>0</v>
      </c>
      <c r="N780" s="138">
        <f t="shared" si="11"/>
        <v>263</v>
      </c>
      <c r="O780" s="141"/>
    </row>
    <row r="781" spans="1:15">
      <c r="A781" s="138" t="s">
        <v>203</v>
      </c>
      <c r="B781" s="138" t="s">
        <v>203</v>
      </c>
      <c r="C781" s="138" t="s">
        <v>567</v>
      </c>
      <c r="D781" s="138">
        <v>2015</v>
      </c>
      <c r="E781" s="138" t="s">
        <v>10</v>
      </c>
      <c r="F781" s="138" t="s">
        <v>6</v>
      </c>
      <c r="G781" s="810" t="s">
        <v>578</v>
      </c>
      <c r="H781" s="765" t="s">
        <v>401</v>
      </c>
      <c r="I781" s="766">
        <v>1</v>
      </c>
      <c r="J781" s="767" t="s">
        <v>1068</v>
      </c>
      <c r="K781" s="780">
        <v>0</v>
      </c>
      <c r="L781" s="766">
        <v>107</v>
      </c>
      <c r="M781" s="768">
        <v>0</v>
      </c>
      <c r="N781" s="138">
        <f t="shared" si="11"/>
        <v>107</v>
      </c>
      <c r="O781" s="141"/>
    </row>
    <row r="782" spans="1:15">
      <c r="A782" s="138" t="s">
        <v>203</v>
      </c>
      <c r="B782" s="138" t="s">
        <v>203</v>
      </c>
      <c r="C782" s="138" t="s">
        <v>567</v>
      </c>
      <c r="D782" s="763">
        <v>2015</v>
      </c>
      <c r="E782" s="138" t="s">
        <v>10</v>
      </c>
      <c r="F782" s="138" t="s">
        <v>6</v>
      </c>
      <c r="G782" s="810" t="s">
        <v>578</v>
      </c>
      <c r="H782" s="765" t="s">
        <v>403</v>
      </c>
      <c r="I782" s="766">
        <v>1</v>
      </c>
      <c r="J782" s="767" t="s">
        <v>1068</v>
      </c>
      <c r="K782" s="780">
        <v>0</v>
      </c>
      <c r="L782" s="766">
        <v>41</v>
      </c>
      <c r="M782" s="768">
        <v>0</v>
      </c>
      <c r="N782" s="138">
        <f t="shared" si="11"/>
        <v>41</v>
      </c>
      <c r="O782" s="141"/>
    </row>
    <row r="783" spans="1:15">
      <c r="A783" s="138" t="s">
        <v>203</v>
      </c>
      <c r="B783" s="138" t="s">
        <v>203</v>
      </c>
      <c r="C783" s="138" t="s">
        <v>567</v>
      </c>
      <c r="D783" s="138">
        <v>2015</v>
      </c>
      <c r="E783" s="138" t="s">
        <v>10</v>
      </c>
      <c r="F783" s="138" t="s">
        <v>6</v>
      </c>
      <c r="G783" s="810" t="s">
        <v>578</v>
      </c>
      <c r="H783" s="765" t="s">
        <v>717</v>
      </c>
      <c r="I783" s="766">
        <v>1</v>
      </c>
      <c r="J783" s="767" t="s">
        <v>1068</v>
      </c>
      <c r="K783" s="780">
        <v>0</v>
      </c>
      <c r="L783" s="766">
        <v>5</v>
      </c>
      <c r="M783" s="768">
        <v>0</v>
      </c>
      <c r="N783" s="138">
        <f t="shared" si="11"/>
        <v>5</v>
      </c>
      <c r="O783" s="141"/>
    </row>
    <row r="784" spans="1:15">
      <c r="A784" s="138" t="s">
        <v>203</v>
      </c>
      <c r="B784" s="138" t="s">
        <v>203</v>
      </c>
      <c r="C784" s="138" t="s">
        <v>567</v>
      </c>
      <c r="D784" s="763">
        <v>2015</v>
      </c>
      <c r="E784" s="138" t="s">
        <v>10</v>
      </c>
      <c r="F784" s="138" t="s">
        <v>6</v>
      </c>
      <c r="G784" s="810" t="s">
        <v>578</v>
      </c>
      <c r="H784" s="765" t="s">
        <v>406</v>
      </c>
      <c r="I784" s="766">
        <v>1</v>
      </c>
      <c r="J784" s="767" t="s">
        <v>1068</v>
      </c>
      <c r="K784" s="780">
        <v>0</v>
      </c>
      <c r="L784" s="766">
        <v>8</v>
      </c>
      <c r="M784" s="768">
        <v>0</v>
      </c>
      <c r="N784" s="138">
        <f t="shared" si="11"/>
        <v>8</v>
      </c>
      <c r="O784" s="141"/>
    </row>
    <row r="785" spans="1:15">
      <c r="A785" s="138" t="s">
        <v>203</v>
      </c>
      <c r="B785" s="138" t="s">
        <v>203</v>
      </c>
      <c r="C785" s="138" t="s">
        <v>567</v>
      </c>
      <c r="D785" s="138">
        <v>2015</v>
      </c>
      <c r="E785" s="138" t="s">
        <v>10</v>
      </c>
      <c r="F785" s="138" t="s">
        <v>6</v>
      </c>
      <c r="G785" s="810" t="s">
        <v>578</v>
      </c>
      <c r="H785" s="765" t="s">
        <v>415</v>
      </c>
      <c r="I785" s="766" t="s">
        <v>798</v>
      </c>
      <c r="J785" s="767" t="s">
        <v>1068</v>
      </c>
      <c r="K785" s="780">
        <v>0</v>
      </c>
      <c r="L785" s="766">
        <v>54</v>
      </c>
      <c r="M785" s="768">
        <v>0</v>
      </c>
      <c r="N785" s="138">
        <f t="shared" si="11"/>
        <v>54</v>
      </c>
      <c r="O785" s="141"/>
    </row>
    <row r="786" spans="1:15">
      <c r="A786" s="138" t="s">
        <v>203</v>
      </c>
      <c r="B786" s="138" t="s">
        <v>203</v>
      </c>
      <c r="C786" s="138" t="s">
        <v>567</v>
      </c>
      <c r="D786" s="763">
        <v>2015</v>
      </c>
      <c r="E786" s="138" t="s">
        <v>10</v>
      </c>
      <c r="F786" s="138" t="s">
        <v>6</v>
      </c>
      <c r="G786" s="810" t="s">
        <v>578</v>
      </c>
      <c r="H786" s="765" t="s">
        <v>678</v>
      </c>
      <c r="I786" s="766" t="s">
        <v>798</v>
      </c>
      <c r="J786" s="767" t="s">
        <v>1068</v>
      </c>
      <c r="K786" s="780">
        <v>0</v>
      </c>
      <c r="L786" s="766">
        <v>5</v>
      </c>
      <c r="M786" s="768">
        <v>0</v>
      </c>
      <c r="N786" s="138">
        <f t="shared" si="11"/>
        <v>5</v>
      </c>
      <c r="O786" s="141"/>
    </row>
    <row r="787" spans="1:15">
      <c r="A787" s="138" t="s">
        <v>203</v>
      </c>
      <c r="B787" s="138" t="s">
        <v>203</v>
      </c>
      <c r="C787" s="138" t="s">
        <v>567</v>
      </c>
      <c r="D787" s="138">
        <v>2015</v>
      </c>
      <c r="E787" s="138" t="s">
        <v>10</v>
      </c>
      <c r="F787" s="138" t="s">
        <v>6</v>
      </c>
      <c r="G787" s="810" t="s">
        <v>578</v>
      </c>
      <c r="H787" s="765" t="s">
        <v>659</v>
      </c>
      <c r="I787" s="766">
        <v>2</v>
      </c>
      <c r="J787" s="767" t="s">
        <v>1068</v>
      </c>
      <c r="K787" s="780">
        <v>0</v>
      </c>
      <c r="L787" s="766">
        <v>78</v>
      </c>
      <c r="M787" s="768">
        <v>0</v>
      </c>
      <c r="N787" s="138">
        <f t="shared" si="11"/>
        <v>78</v>
      </c>
      <c r="O787" s="141" t="s">
        <v>992</v>
      </c>
    </row>
    <row r="788" spans="1:15">
      <c r="A788" s="138" t="s">
        <v>203</v>
      </c>
      <c r="B788" s="138" t="s">
        <v>203</v>
      </c>
      <c r="C788" s="138" t="s">
        <v>567</v>
      </c>
      <c r="D788" s="763">
        <v>2015</v>
      </c>
      <c r="E788" s="138" t="s">
        <v>10</v>
      </c>
      <c r="F788" s="138" t="s">
        <v>6</v>
      </c>
      <c r="G788" s="810" t="s">
        <v>578</v>
      </c>
      <c r="H788" s="765" t="s">
        <v>420</v>
      </c>
      <c r="I788" s="766">
        <v>1</v>
      </c>
      <c r="J788" s="767" t="s">
        <v>1068</v>
      </c>
      <c r="K788" s="780">
        <v>0</v>
      </c>
      <c r="L788" s="766">
        <v>355</v>
      </c>
      <c r="M788" s="768">
        <v>0</v>
      </c>
      <c r="N788" s="138">
        <f t="shared" si="11"/>
        <v>355</v>
      </c>
      <c r="O788" s="141"/>
    </row>
    <row r="789" spans="1:15">
      <c r="A789" s="138" t="s">
        <v>203</v>
      </c>
      <c r="B789" s="138" t="s">
        <v>203</v>
      </c>
      <c r="C789" s="138" t="s">
        <v>567</v>
      </c>
      <c r="D789" s="138">
        <v>2015</v>
      </c>
      <c r="E789" s="138" t="s">
        <v>10</v>
      </c>
      <c r="F789" s="138" t="s">
        <v>6</v>
      </c>
      <c r="G789" s="810" t="s">
        <v>578</v>
      </c>
      <c r="H789" s="765" t="s">
        <v>421</v>
      </c>
      <c r="I789" s="766">
        <v>2</v>
      </c>
      <c r="J789" s="767" t="s">
        <v>1068</v>
      </c>
      <c r="K789" s="780">
        <v>0</v>
      </c>
      <c r="L789" s="766">
        <v>100</v>
      </c>
      <c r="M789" s="768">
        <v>0</v>
      </c>
      <c r="N789" s="138">
        <f t="shared" si="11"/>
        <v>100</v>
      </c>
      <c r="O789" s="141"/>
    </row>
    <row r="790" spans="1:15">
      <c r="A790" s="138" t="s">
        <v>203</v>
      </c>
      <c r="B790" s="138" t="s">
        <v>203</v>
      </c>
      <c r="C790" s="138" t="s">
        <v>567</v>
      </c>
      <c r="D790" s="763">
        <v>2015</v>
      </c>
      <c r="E790" s="138" t="s">
        <v>10</v>
      </c>
      <c r="F790" s="138" t="s">
        <v>6</v>
      </c>
      <c r="G790" s="810" t="s">
        <v>578</v>
      </c>
      <c r="H790" s="765" t="s">
        <v>679</v>
      </c>
      <c r="I790" s="766" t="s">
        <v>798</v>
      </c>
      <c r="J790" s="767" t="s">
        <v>1068</v>
      </c>
      <c r="K790" s="780">
        <v>0</v>
      </c>
      <c r="L790" s="766">
        <v>4</v>
      </c>
      <c r="M790" s="768">
        <v>0</v>
      </c>
      <c r="N790" s="138">
        <f t="shared" si="11"/>
        <v>4</v>
      </c>
      <c r="O790" s="141"/>
    </row>
    <row r="791" spans="1:15">
      <c r="A791" s="138" t="s">
        <v>203</v>
      </c>
      <c r="B791" s="138" t="s">
        <v>203</v>
      </c>
      <c r="C791" s="138" t="s">
        <v>567</v>
      </c>
      <c r="D791" s="138">
        <v>2015</v>
      </c>
      <c r="E791" s="138" t="s">
        <v>10</v>
      </c>
      <c r="F791" s="138" t="s">
        <v>6</v>
      </c>
      <c r="G791" s="810" t="s">
        <v>578</v>
      </c>
      <c r="H791" s="765" t="s">
        <v>422</v>
      </c>
      <c r="I791" s="766" t="s">
        <v>798</v>
      </c>
      <c r="J791" s="767" t="s">
        <v>1068</v>
      </c>
      <c r="K791" s="780">
        <v>0</v>
      </c>
      <c r="L791" s="766">
        <v>318</v>
      </c>
      <c r="M791" s="768">
        <v>0</v>
      </c>
      <c r="N791" s="138">
        <f t="shared" si="11"/>
        <v>318</v>
      </c>
      <c r="O791" s="141"/>
    </row>
    <row r="792" spans="1:15">
      <c r="A792" s="138" t="s">
        <v>203</v>
      </c>
      <c r="B792" s="138" t="s">
        <v>203</v>
      </c>
      <c r="C792" s="138" t="s">
        <v>567</v>
      </c>
      <c r="D792" s="763">
        <v>2015</v>
      </c>
      <c r="E792" s="138" t="s">
        <v>10</v>
      </c>
      <c r="F792" s="138" t="s">
        <v>6</v>
      </c>
      <c r="G792" s="810" t="s">
        <v>578</v>
      </c>
      <c r="H792" s="765" t="s">
        <v>730</v>
      </c>
      <c r="I792" s="766" t="s">
        <v>798</v>
      </c>
      <c r="J792" s="767" t="s">
        <v>1068</v>
      </c>
      <c r="K792" s="780">
        <v>0</v>
      </c>
      <c r="L792" s="766">
        <v>24</v>
      </c>
      <c r="M792" s="768">
        <v>0</v>
      </c>
      <c r="N792" s="138">
        <f t="shared" ref="N792:N855" si="12">K792+L792+M792</f>
        <v>24</v>
      </c>
      <c r="O792" s="141"/>
    </row>
    <row r="793" spans="1:15">
      <c r="A793" s="138" t="s">
        <v>203</v>
      </c>
      <c r="B793" s="138" t="s">
        <v>203</v>
      </c>
      <c r="C793" s="138" t="s">
        <v>567</v>
      </c>
      <c r="D793" s="138">
        <v>2015</v>
      </c>
      <c r="E793" s="138" t="s">
        <v>10</v>
      </c>
      <c r="F793" s="138" t="s">
        <v>6</v>
      </c>
      <c r="G793" s="810" t="s">
        <v>578</v>
      </c>
      <c r="H793" s="765" t="s">
        <v>427</v>
      </c>
      <c r="I793" s="766">
        <v>2</v>
      </c>
      <c r="J793" s="767" t="s">
        <v>1068</v>
      </c>
      <c r="K793" s="780">
        <v>0</v>
      </c>
      <c r="L793" s="766">
        <v>770</v>
      </c>
      <c r="M793" s="768">
        <v>0</v>
      </c>
      <c r="N793" s="138">
        <f t="shared" si="12"/>
        <v>770</v>
      </c>
      <c r="O793" s="141"/>
    </row>
    <row r="794" spans="1:15">
      <c r="A794" s="138" t="s">
        <v>203</v>
      </c>
      <c r="B794" s="138" t="s">
        <v>203</v>
      </c>
      <c r="C794" s="138" t="s">
        <v>567</v>
      </c>
      <c r="D794" s="763">
        <v>2015</v>
      </c>
      <c r="E794" s="138" t="s">
        <v>10</v>
      </c>
      <c r="F794" s="138" t="s">
        <v>6</v>
      </c>
      <c r="G794" s="810" t="s">
        <v>578</v>
      </c>
      <c r="H794" s="765" t="s">
        <v>680</v>
      </c>
      <c r="I794" s="766" t="s">
        <v>798</v>
      </c>
      <c r="J794" s="767" t="s">
        <v>1068</v>
      </c>
      <c r="K794" s="780">
        <v>0</v>
      </c>
      <c r="L794" s="766">
        <v>1</v>
      </c>
      <c r="M794" s="768">
        <v>0</v>
      </c>
      <c r="N794" s="138">
        <f t="shared" si="12"/>
        <v>1</v>
      </c>
      <c r="O794" s="141"/>
    </row>
    <row r="795" spans="1:15">
      <c r="A795" s="138" t="s">
        <v>203</v>
      </c>
      <c r="B795" s="138" t="s">
        <v>203</v>
      </c>
      <c r="C795" s="138" t="s">
        <v>567</v>
      </c>
      <c r="D795" s="138">
        <v>2015</v>
      </c>
      <c r="E795" s="138" t="s">
        <v>10</v>
      </c>
      <c r="F795" s="138" t="s">
        <v>6</v>
      </c>
      <c r="G795" s="810" t="s">
        <v>578</v>
      </c>
      <c r="H795" s="765" t="s">
        <v>661</v>
      </c>
      <c r="I795" s="766" t="s">
        <v>798</v>
      </c>
      <c r="J795" s="767" t="s">
        <v>1068</v>
      </c>
      <c r="K795" s="780">
        <v>0</v>
      </c>
      <c r="L795" s="766">
        <v>56</v>
      </c>
      <c r="M795" s="768">
        <v>0</v>
      </c>
      <c r="N795" s="138">
        <f t="shared" si="12"/>
        <v>56</v>
      </c>
      <c r="O795" s="141"/>
    </row>
    <row r="796" spans="1:15">
      <c r="A796" s="138" t="s">
        <v>203</v>
      </c>
      <c r="B796" s="138" t="s">
        <v>203</v>
      </c>
      <c r="C796" s="138" t="s">
        <v>567</v>
      </c>
      <c r="D796" s="763">
        <v>2015</v>
      </c>
      <c r="E796" s="138" t="s">
        <v>10</v>
      </c>
      <c r="F796" s="138" t="s">
        <v>6</v>
      </c>
      <c r="G796" s="810" t="s">
        <v>578</v>
      </c>
      <c r="H796" s="765" t="s">
        <v>662</v>
      </c>
      <c r="I796" s="766" t="s">
        <v>798</v>
      </c>
      <c r="J796" s="767" t="s">
        <v>1068</v>
      </c>
      <c r="K796" s="780">
        <v>0</v>
      </c>
      <c r="L796" s="766">
        <v>442</v>
      </c>
      <c r="M796" s="768">
        <v>0</v>
      </c>
      <c r="N796" s="138">
        <f t="shared" si="12"/>
        <v>442</v>
      </c>
      <c r="O796" s="141"/>
    </row>
    <row r="797" spans="1:15">
      <c r="A797" s="138" t="s">
        <v>203</v>
      </c>
      <c r="B797" s="138" t="s">
        <v>203</v>
      </c>
      <c r="C797" s="138" t="s">
        <v>567</v>
      </c>
      <c r="D797" s="138">
        <v>2015</v>
      </c>
      <c r="E797" s="138" t="s">
        <v>10</v>
      </c>
      <c r="F797" s="138" t="s">
        <v>6</v>
      </c>
      <c r="G797" s="810" t="s">
        <v>578</v>
      </c>
      <c r="H797" s="765" t="s">
        <v>663</v>
      </c>
      <c r="I797" s="766" t="s">
        <v>798</v>
      </c>
      <c r="J797" s="767" t="s">
        <v>1068</v>
      </c>
      <c r="K797" s="780">
        <v>0</v>
      </c>
      <c r="L797" s="766">
        <v>637</v>
      </c>
      <c r="M797" s="768">
        <v>0</v>
      </c>
      <c r="N797" s="138">
        <f t="shared" si="12"/>
        <v>637</v>
      </c>
      <c r="O797" s="141"/>
    </row>
    <row r="798" spans="1:15">
      <c r="A798" s="138" t="s">
        <v>203</v>
      </c>
      <c r="B798" s="138" t="s">
        <v>203</v>
      </c>
      <c r="C798" s="138" t="s">
        <v>567</v>
      </c>
      <c r="D798" s="763">
        <v>2015</v>
      </c>
      <c r="E798" s="138" t="s">
        <v>10</v>
      </c>
      <c r="F798" s="138" t="s">
        <v>6</v>
      </c>
      <c r="G798" s="810" t="s">
        <v>578</v>
      </c>
      <c r="H798" s="765" t="s">
        <v>38</v>
      </c>
      <c r="I798" s="766">
        <v>1</v>
      </c>
      <c r="J798" s="767" t="s">
        <v>1068</v>
      </c>
      <c r="K798" s="780">
        <v>0</v>
      </c>
      <c r="L798" s="766">
        <v>1257</v>
      </c>
      <c r="M798" s="768">
        <v>0</v>
      </c>
      <c r="N798" s="138">
        <f t="shared" si="12"/>
        <v>1257</v>
      </c>
      <c r="O798" s="141"/>
    </row>
    <row r="799" spans="1:15">
      <c r="A799" s="138" t="s">
        <v>203</v>
      </c>
      <c r="B799" s="138" t="s">
        <v>203</v>
      </c>
      <c r="C799" s="138" t="s">
        <v>567</v>
      </c>
      <c r="D799" s="138">
        <v>2015</v>
      </c>
      <c r="E799" s="138" t="s">
        <v>10</v>
      </c>
      <c r="F799" s="138" t="s">
        <v>6</v>
      </c>
      <c r="G799" s="810" t="s">
        <v>578</v>
      </c>
      <c r="H799" s="765" t="s">
        <v>430</v>
      </c>
      <c r="I799" s="766">
        <v>2</v>
      </c>
      <c r="J799" s="767" t="s">
        <v>1068</v>
      </c>
      <c r="K799" s="780">
        <v>0</v>
      </c>
      <c r="L799" s="766">
        <v>11</v>
      </c>
      <c r="M799" s="768">
        <v>0</v>
      </c>
      <c r="N799" s="138">
        <f t="shared" si="12"/>
        <v>11</v>
      </c>
      <c r="O799" s="141"/>
    </row>
    <row r="800" spans="1:15">
      <c r="A800" s="138" t="s">
        <v>203</v>
      </c>
      <c r="B800" s="138" t="s">
        <v>203</v>
      </c>
      <c r="C800" s="138" t="s">
        <v>567</v>
      </c>
      <c r="D800" s="763">
        <v>2015</v>
      </c>
      <c r="E800" s="138" t="s">
        <v>10</v>
      </c>
      <c r="F800" s="138" t="s">
        <v>6</v>
      </c>
      <c r="G800" s="810" t="s">
        <v>578</v>
      </c>
      <c r="H800" s="765" t="s">
        <v>664</v>
      </c>
      <c r="I800" s="766" t="s">
        <v>798</v>
      </c>
      <c r="J800" s="767" t="s">
        <v>1068</v>
      </c>
      <c r="K800" s="780">
        <v>0</v>
      </c>
      <c r="L800" s="766">
        <v>205</v>
      </c>
      <c r="M800" s="768">
        <v>0</v>
      </c>
      <c r="N800" s="138">
        <f t="shared" si="12"/>
        <v>205</v>
      </c>
      <c r="O800" s="141"/>
    </row>
    <row r="801" spans="1:15">
      <c r="A801" s="138" t="s">
        <v>203</v>
      </c>
      <c r="B801" s="138" t="s">
        <v>203</v>
      </c>
      <c r="C801" s="138" t="s">
        <v>567</v>
      </c>
      <c r="D801" s="138">
        <v>2015</v>
      </c>
      <c r="E801" s="138" t="s">
        <v>10</v>
      </c>
      <c r="F801" s="138" t="s">
        <v>6</v>
      </c>
      <c r="G801" s="810" t="s">
        <v>578</v>
      </c>
      <c r="H801" s="765" t="s">
        <v>665</v>
      </c>
      <c r="I801" s="766" t="s">
        <v>798</v>
      </c>
      <c r="J801" s="767" t="s">
        <v>1068</v>
      </c>
      <c r="K801" s="780">
        <v>0</v>
      </c>
      <c r="L801" s="766">
        <v>46</v>
      </c>
      <c r="M801" s="768">
        <v>0</v>
      </c>
      <c r="N801" s="138">
        <f t="shared" si="12"/>
        <v>46</v>
      </c>
      <c r="O801" s="141"/>
    </row>
    <row r="802" spans="1:15">
      <c r="A802" s="138" t="s">
        <v>203</v>
      </c>
      <c r="B802" s="138" t="s">
        <v>203</v>
      </c>
      <c r="C802" s="138" t="s">
        <v>567</v>
      </c>
      <c r="D802" s="763">
        <v>2015</v>
      </c>
      <c r="E802" s="138" t="s">
        <v>10</v>
      </c>
      <c r="F802" s="138" t="s">
        <v>6</v>
      </c>
      <c r="G802" s="810" t="s">
        <v>578</v>
      </c>
      <c r="H802" s="765" t="s">
        <v>448</v>
      </c>
      <c r="I802" s="766" t="s">
        <v>798</v>
      </c>
      <c r="J802" s="767" t="s">
        <v>1068</v>
      </c>
      <c r="K802" s="780">
        <v>0</v>
      </c>
      <c r="L802" s="766">
        <v>5</v>
      </c>
      <c r="M802" s="768">
        <v>0</v>
      </c>
      <c r="N802" s="138">
        <f t="shared" si="12"/>
        <v>5</v>
      </c>
      <c r="O802" s="141"/>
    </row>
    <row r="803" spans="1:15">
      <c r="A803" s="138" t="s">
        <v>203</v>
      </c>
      <c r="B803" s="138" t="s">
        <v>203</v>
      </c>
      <c r="C803" s="138" t="s">
        <v>567</v>
      </c>
      <c r="D803" s="138">
        <v>2015</v>
      </c>
      <c r="E803" s="138" t="s">
        <v>10</v>
      </c>
      <c r="F803" s="138" t="s">
        <v>6</v>
      </c>
      <c r="G803" s="810" t="s">
        <v>578</v>
      </c>
      <c r="H803" s="765" t="s">
        <v>699</v>
      </c>
      <c r="I803" s="766" t="s">
        <v>798</v>
      </c>
      <c r="J803" s="767" t="s">
        <v>1068</v>
      </c>
      <c r="K803" s="780">
        <v>0</v>
      </c>
      <c r="L803" s="766">
        <v>3</v>
      </c>
      <c r="M803" s="768">
        <v>0</v>
      </c>
      <c r="N803" s="138">
        <f t="shared" si="12"/>
        <v>3</v>
      </c>
      <c r="O803" s="141"/>
    </row>
    <row r="804" spans="1:15">
      <c r="A804" s="138" t="s">
        <v>203</v>
      </c>
      <c r="B804" s="138" t="s">
        <v>203</v>
      </c>
      <c r="C804" s="138" t="s">
        <v>567</v>
      </c>
      <c r="D804" s="763">
        <v>2015</v>
      </c>
      <c r="E804" s="138" t="s">
        <v>10</v>
      </c>
      <c r="F804" s="138" t="s">
        <v>6</v>
      </c>
      <c r="G804" s="810" t="s">
        <v>578</v>
      </c>
      <c r="H804" s="765" t="s">
        <v>450</v>
      </c>
      <c r="I804" s="766" t="s">
        <v>798</v>
      </c>
      <c r="J804" s="767" t="s">
        <v>1068</v>
      </c>
      <c r="K804" s="780">
        <v>0</v>
      </c>
      <c r="L804" s="766">
        <v>1</v>
      </c>
      <c r="M804" s="768">
        <v>0</v>
      </c>
      <c r="N804" s="138">
        <f t="shared" si="12"/>
        <v>1</v>
      </c>
      <c r="O804" s="141"/>
    </row>
    <row r="805" spans="1:15">
      <c r="A805" s="138" t="s">
        <v>203</v>
      </c>
      <c r="B805" s="138" t="s">
        <v>203</v>
      </c>
      <c r="C805" s="138" t="s">
        <v>567</v>
      </c>
      <c r="D805" s="138">
        <v>2015</v>
      </c>
      <c r="E805" s="138" t="s">
        <v>10</v>
      </c>
      <c r="F805" s="138" t="s">
        <v>6</v>
      </c>
      <c r="G805" s="810" t="s">
        <v>578</v>
      </c>
      <c r="H805" s="765" t="s">
        <v>451</v>
      </c>
      <c r="I805" s="766">
        <v>2</v>
      </c>
      <c r="J805" s="767" t="s">
        <v>1068</v>
      </c>
      <c r="K805" s="780">
        <v>0</v>
      </c>
      <c r="L805" s="766">
        <v>1157</v>
      </c>
      <c r="M805" s="768">
        <v>0</v>
      </c>
      <c r="N805" s="138">
        <f t="shared" si="12"/>
        <v>1157</v>
      </c>
      <c r="O805" s="141"/>
    </row>
    <row r="806" spans="1:15">
      <c r="A806" s="138" t="s">
        <v>203</v>
      </c>
      <c r="B806" s="138" t="s">
        <v>203</v>
      </c>
      <c r="C806" s="138" t="s">
        <v>567</v>
      </c>
      <c r="D806" s="763">
        <v>2015</v>
      </c>
      <c r="E806" s="138" t="s">
        <v>10</v>
      </c>
      <c r="F806" s="138" t="s">
        <v>6</v>
      </c>
      <c r="G806" s="810" t="s">
        <v>578</v>
      </c>
      <c r="H806" s="765" t="s">
        <v>683</v>
      </c>
      <c r="I806" s="766" t="s">
        <v>798</v>
      </c>
      <c r="J806" s="767" t="s">
        <v>1068</v>
      </c>
      <c r="K806" s="780">
        <v>0</v>
      </c>
      <c r="L806" s="766">
        <v>67</v>
      </c>
      <c r="M806" s="768">
        <v>0</v>
      </c>
      <c r="N806" s="138">
        <f t="shared" si="12"/>
        <v>67</v>
      </c>
      <c r="O806" s="141"/>
    </row>
    <row r="807" spans="1:15">
      <c r="A807" s="138" t="s">
        <v>203</v>
      </c>
      <c r="B807" s="138" t="s">
        <v>203</v>
      </c>
      <c r="C807" s="138" t="s">
        <v>567</v>
      </c>
      <c r="D807" s="138">
        <v>2015</v>
      </c>
      <c r="E807" s="138" t="s">
        <v>10</v>
      </c>
      <c r="F807" s="138" t="s">
        <v>6</v>
      </c>
      <c r="G807" s="810" t="s">
        <v>578</v>
      </c>
      <c r="H807" s="765" t="s">
        <v>666</v>
      </c>
      <c r="I807" s="766">
        <v>2</v>
      </c>
      <c r="J807" s="767" t="s">
        <v>1068</v>
      </c>
      <c r="K807" s="780">
        <v>0</v>
      </c>
      <c r="L807" s="766">
        <v>6006</v>
      </c>
      <c r="M807" s="768">
        <v>0</v>
      </c>
      <c r="N807" s="138">
        <f t="shared" si="12"/>
        <v>6006</v>
      </c>
      <c r="O807" s="141"/>
    </row>
    <row r="808" spans="1:15">
      <c r="A808" s="138" t="s">
        <v>203</v>
      </c>
      <c r="B808" s="138" t="s">
        <v>203</v>
      </c>
      <c r="C808" s="138" t="s">
        <v>567</v>
      </c>
      <c r="D808" s="763">
        <v>2015</v>
      </c>
      <c r="E808" s="138" t="s">
        <v>10</v>
      </c>
      <c r="F808" s="138" t="s">
        <v>6</v>
      </c>
      <c r="G808" s="810" t="s">
        <v>578</v>
      </c>
      <c r="H808" s="765" t="s">
        <v>456</v>
      </c>
      <c r="I808" s="766">
        <v>2</v>
      </c>
      <c r="J808" s="767" t="s">
        <v>1068</v>
      </c>
      <c r="K808" s="780">
        <v>0</v>
      </c>
      <c r="L808" s="766">
        <v>108</v>
      </c>
      <c r="M808" s="768">
        <v>0</v>
      </c>
      <c r="N808" s="138">
        <f t="shared" si="12"/>
        <v>108</v>
      </c>
      <c r="O808" s="141"/>
    </row>
    <row r="809" spans="1:15">
      <c r="A809" s="138" t="s">
        <v>203</v>
      </c>
      <c r="B809" s="138" t="s">
        <v>203</v>
      </c>
      <c r="C809" s="138" t="s">
        <v>567</v>
      </c>
      <c r="D809" s="138">
        <v>2015</v>
      </c>
      <c r="E809" s="138" t="s">
        <v>10</v>
      </c>
      <c r="F809" s="138" t="s">
        <v>6</v>
      </c>
      <c r="G809" s="810" t="s">
        <v>578</v>
      </c>
      <c r="H809" s="765" t="s">
        <v>722</v>
      </c>
      <c r="I809" s="766">
        <v>1</v>
      </c>
      <c r="J809" s="767" t="s">
        <v>1069</v>
      </c>
      <c r="K809" s="780">
        <v>0</v>
      </c>
      <c r="L809" s="766">
        <v>30</v>
      </c>
      <c r="M809" s="768">
        <v>0</v>
      </c>
      <c r="N809" s="138">
        <f t="shared" si="12"/>
        <v>30</v>
      </c>
      <c r="O809" s="141"/>
    </row>
    <row r="810" spans="1:15">
      <c r="A810" s="138" t="s">
        <v>203</v>
      </c>
      <c r="B810" s="138" t="s">
        <v>203</v>
      </c>
      <c r="C810" s="138" t="s">
        <v>567</v>
      </c>
      <c r="D810" s="763">
        <v>2015</v>
      </c>
      <c r="E810" s="138" t="s">
        <v>10</v>
      </c>
      <c r="F810" s="138" t="s">
        <v>6</v>
      </c>
      <c r="G810" s="810" t="s">
        <v>578</v>
      </c>
      <c r="H810" s="765" t="s">
        <v>724</v>
      </c>
      <c r="I810" s="766">
        <v>1</v>
      </c>
      <c r="J810" s="767" t="s">
        <v>1069</v>
      </c>
      <c r="K810" s="780">
        <v>0</v>
      </c>
      <c r="L810" s="766">
        <v>86</v>
      </c>
      <c r="M810" s="768">
        <v>0</v>
      </c>
      <c r="N810" s="138">
        <f t="shared" si="12"/>
        <v>86</v>
      </c>
      <c r="O810" s="141"/>
    </row>
    <row r="811" spans="1:15">
      <c r="A811" s="138" t="s">
        <v>203</v>
      </c>
      <c r="B811" s="138" t="s">
        <v>203</v>
      </c>
      <c r="C811" s="138" t="s">
        <v>567</v>
      </c>
      <c r="D811" s="138">
        <v>2015</v>
      </c>
      <c r="E811" s="138" t="s">
        <v>10</v>
      </c>
      <c r="F811" s="138" t="s">
        <v>6</v>
      </c>
      <c r="G811" s="810" t="s">
        <v>578</v>
      </c>
      <c r="H811" s="765" t="s">
        <v>638</v>
      </c>
      <c r="I811" s="766" t="s">
        <v>798</v>
      </c>
      <c r="J811" s="767" t="s">
        <v>1069</v>
      </c>
      <c r="K811" s="780">
        <v>0</v>
      </c>
      <c r="L811" s="766">
        <v>1</v>
      </c>
      <c r="M811" s="768">
        <v>0</v>
      </c>
      <c r="N811" s="138">
        <f t="shared" si="12"/>
        <v>1</v>
      </c>
      <c r="O811" s="141"/>
    </row>
    <row r="812" spans="1:15">
      <c r="A812" s="138" t="s">
        <v>203</v>
      </c>
      <c r="B812" s="138" t="s">
        <v>203</v>
      </c>
      <c r="C812" s="138" t="s">
        <v>567</v>
      </c>
      <c r="D812" s="763">
        <v>2015</v>
      </c>
      <c r="E812" s="138" t="s">
        <v>10</v>
      </c>
      <c r="F812" s="138" t="s">
        <v>6</v>
      </c>
      <c r="G812" s="810" t="s">
        <v>578</v>
      </c>
      <c r="H812" s="765" t="s">
        <v>312</v>
      </c>
      <c r="I812" s="766">
        <v>2</v>
      </c>
      <c r="J812" s="767" t="s">
        <v>1069</v>
      </c>
      <c r="K812" s="780">
        <v>0</v>
      </c>
      <c r="L812" s="766">
        <v>26</v>
      </c>
      <c r="M812" s="768">
        <v>0</v>
      </c>
      <c r="N812" s="138">
        <f t="shared" si="12"/>
        <v>26</v>
      </c>
      <c r="O812" s="141"/>
    </row>
    <row r="813" spans="1:15">
      <c r="A813" s="138" t="s">
        <v>203</v>
      </c>
      <c r="B813" s="138" t="s">
        <v>203</v>
      </c>
      <c r="C813" s="138" t="s">
        <v>567</v>
      </c>
      <c r="D813" s="763">
        <v>2015</v>
      </c>
      <c r="E813" s="138" t="s">
        <v>10</v>
      </c>
      <c r="F813" s="138" t="s">
        <v>6</v>
      </c>
      <c r="G813" s="810" t="s">
        <v>578</v>
      </c>
      <c r="H813" s="765" t="s">
        <v>321</v>
      </c>
      <c r="I813" s="766">
        <v>2</v>
      </c>
      <c r="J813" s="767" t="s">
        <v>1069</v>
      </c>
      <c r="K813" s="780">
        <v>0</v>
      </c>
      <c r="L813" s="766">
        <v>3</v>
      </c>
      <c r="M813" s="768">
        <v>0</v>
      </c>
      <c r="N813" s="138">
        <f t="shared" si="12"/>
        <v>3</v>
      </c>
      <c r="O813" s="141"/>
    </row>
    <row r="814" spans="1:15">
      <c r="A814" s="138" t="s">
        <v>203</v>
      </c>
      <c r="B814" s="138" t="s">
        <v>203</v>
      </c>
      <c r="C814" s="138" t="s">
        <v>567</v>
      </c>
      <c r="D814" s="138">
        <v>2015</v>
      </c>
      <c r="E814" s="138" t="s">
        <v>10</v>
      </c>
      <c r="F814" s="138" t="s">
        <v>6</v>
      </c>
      <c r="G814" s="810" t="s">
        <v>578</v>
      </c>
      <c r="H814" s="765" t="s">
        <v>643</v>
      </c>
      <c r="I814" s="766" t="s">
        <v>798</v>
      </c>
      <c r="J814" s="767" t="s">
        <v>1069</v>
      </c>
      <c r="K814" s="780">
        <v>0</v>
      </c>
      <c r="L814" s="766">
        <v>2</v>
      </c>
      <c r="M814" s="768">
        <v>0</v>
      </c>
      <c r="N814" s="138">
        <f t="shared" si="12"/>
        <v>2</v>
      </c>
      <c r="O814" s="141"/>
    </row>
    <row r="815" spans="1:15">
      <c r="A815" s="138" t="s">
        <v>203</v>
      </c>
      <c r="B815" s="138" t="s">
        <v>203</v>
      </c>
      <c r="C815" s="138" t="s">
        <v>567</v>
      </c>
      <c r="D815" s="763">
        <v>2015</v>
      </c>
      <c r="E815" s="138" t="s">
        <v>10</v>
      </c>
      <c r="F815" s="138" t="s">
        <v>6</v>
      </c>
      <c r="G815" s="810" t="s">
        <v>578</v>
      </c>
      <c r="H815" s="765" t="s">
        <v>644</v>
      </c>
      <c r="I815" s="766" t="s">
        <v>798</v>
      </c>
      <c r="J815" s="767" t="s">
        <v>1069</v>
      </c>
      <c r="K815" s="780">
        <v>0</v>
      </c>
      <c r="L815" s="766">
        <v>1</v>
      </c>
      <c r="M815" s="768">
        <v>0</v>
      </c>
      <c r="N815" s="138">
        <f t="shared" si="12"/>
        <v>1</v>
      </c>
      <c r="O815" s="141"/>
    </row>
    <row r="816" spans="1:15">
      <c r="A816" s="138" t="s">
        <v>203</v>
      </c>
      <c r="B816" s="138" t="s">
        <v>203</v>
      </c>
      <c r="C816" s="138" t="s">
        <v>567</v>
      </c>
      <c r="D816" s="138">
        <v>2015</v>
      </c>
      <c r="E816" s="138" t="s">
        <v>10</v>
      </c>
      <c r="F816" s="138" t="s">
        <v>6</v>
      </c>
      <c r="G816" s="810" t="s">
        <v>578</v>
      </c>
      <c r="H816" s="765" t="s">
        <v>646</v>
      </c>
      <c r="I816" s="766" t="s">
        <v>798</v>
      </c>
      <c r="J816" s="767" t="s">
        <v>1069</v>
      </c>
      <c r="K816" s="780">
        <v>0</v>
      </c>
      <c r="L816" s="766">
        <v>2</v>
      </c>
      <c r="M816" s="768">
        <v>0</v>
      </c>
      <c r="N816" s="138">
        <f t="shared" si="12"/>
        <v>2</v>
      </c>
      <c r="O816" s="141"/>
    </row>
    <row r="817" spans="1:15">
      <c r="A817" s="138" t="s">
        <v>203</v>
      </c>
      <c r="B817" s="138" t="s">
        <v>203</v>
      </c>
      <c r="C817" s="138" t="s">
        <v>567</v>
      </c>
      <c r="D817" s="763">
        <v>2015</v>
      </c>
      <c r="E817" s="138" t="s">
        <v>10</v>
      </c>
      <c r="F817" s="138" t="s">
        <v>6</v>
      </c>
      <c r="G817" s="810" t="s">
        <v>578</v>
      </c>
      <c r="H817" s="765" t="s">
        <v>337</v>
      </c>
      <c r="I817" s="766">
        <v>2</v>
      </c>
      <c r="J817" s="767" t="s">
        <v>1069</v>
      </c>
      <c r="K817" s="780">
        <v>0</v>
      </c>
      <c r="L817" s="766">
        <v>26</v>
      </c>
      <c r="M817" s="768">
        <v>0</v>
      </c>
      <c r="N817" s="138">
        <f t="shared" si="12"/>
        <v>26</v>
      </c>
      <c r="O817" s="141"/>
    </row>
    <row r="818" spans="1:15">
      <c r="A818" s="138" t="s">
        <v>203</v>
      </c>
      <c r="B818" s="138" t="s">
        <v>203</v>
      </c>
      <c r="C818" s="138" t="s">
        <v>567</v>
      </c>
      <c r="D818" s="138">
        <v>2015</v>
      </c>
      <c r="E818" s="138" t="s">
        <v>10</v>
      </c>
      <c r="F818" s="138" t="s">
        <v>6</v>
      </c>
      <c r="G818" s="810" t="s">
        <v>578</v>
      </c>
      <c r="H818" s="765" t="s">
        <v>347</v>
      </c>
      <c r="I818" s="766">
        <v>2</v>
      </c>
      <c r="J818" s="767" t="s">
        <v>1069</v>
      </c>
      <c r="K818" s="780">
        <v>0</v>
      </c>
      <c r="L818" s="766">
        <v>7</v>
      </c>
      <c r="M818" s="768">
        <v>0</v>
      </c>
      <c r="N818" s="138">
        <f t="shared" si="12"/>
        <v>7</v>
      </c>
      <c r="O818" s="141"/>
    </row>
    <row r="819" spans="1:15">
      <c r="A819" s="138" t="s">
        <v>203</v>
      </c>
      <c r="B819" s="138" t="s">
        <v>203</v>
      </c>
      <c r="C819" s="138" t="s">
        <v>567</v>
      </c>
      <c r="D819" s="763">
        <v>2015</v>
      </c>
      <c r="E819" s="138" t="s">
        <v>10</v>
      </c>
      <c r="F819" s="138" t="s">
        <v>6</v>
      </c>
      <c r="G819" s="810" t="s">
        <v>578</v>
      </c>
      <c r="H819" s="765" t="s">
        <v>355</v>
      </c>
      <c r="I819" s="766">
        <v>2</v>
      </c>
      <c r="J819" s="767" t="s">
        <v>1069</v>
      </c>
      <c r="K819" s="780">
        <v>0</v>
      </c>
      <c r="L819" s="766">
        <v>42</v>
      </c>
      <c r="M819" s="768">
        <v>0</v>
      </c>
      <c r="N819" s="138">
        <f t="shared" si="12"/>
        <v>42</v>
      </c>
      <c r="O819" s="141"/>
    </row>
    <row r="820" spans="1:15">
      <c r="A820" s="138" t="s">
        <v>203</v>
      </c>
      <c r="B820" s="138" t="s">
        <v>203</v>
      </c>
      <c r="C820" s="138" t="s">
        <v>567</v>
      </c>
      <c r="D820" s="138">
        <v>2015</v>
      </c>
      <c r="E820" s="138" t="s">
        <v>10</v>
      </c>
      <c r="F820" s="138" t="s">
        <v>6</v>
      </c>
      <c r="G820" s="810" t="s">
        <v>578</v>
      </c>
      <c r="H820" s="765" t="s">
        <v>50</v>
      </c>
      <c r="I820" s="766">
        <v>1</v>
      </c>
      <c r="J820" s="767" t="s">
        <v>1069</v>
      </c>
      <c r="K820" s="780">
        <v>0</v>
      </c>
      <c r="L820" s="766">
        <v>2</v>
      </c>
      <c r="M820" s="768">
        <v>0</v>
      </c>
      <c r="N820" s="138">
        <f t="shared" si="12"/>
        <v>2</v>
      </c>
      <c r="O820" s="141"/>
    </row>
    <row r="821" spans="1:15">
      <c r="A821" s="138" t="s">
        <v>203</v>
      </c>
      <c r="B821" s="138" t="s">
        <v>203</v>
      </c>
      <c r="C821" s="138" t="s">
        <v>567</v>
      </c>
      <c r="D821" s="763">
        <v>2015</v>
      </c>
      <c r="E821" s="138" t="s">
        <v>10</v>
      </c>
      <c r="F821" s="138" t="s">
        <v>6</v>
      </c>
      <c r="G821" s="810" t="s">
        <v>578</v>
      </c>
      <c r="H821" s="765" t="s">
        <v>376</v>
      </c>
      <c r="I821" s="766">
        <v>2</v>
      </c>
      <c r="J821" s="767" t="s">
        <v>1069</v>
      </c>
      <c r="K821" s="780">
        <v>0</v>
      </c>
      <c r="L821" s="766">
        <v>145</v>
      </c>
      <c r="M821" s="768">
        <v>0</v>
      </c>
      <c r="N821" s="138">
        <f t="shared" si="12"/>
        <v>145</v>
      </c>
      <c r="O821" s="141"/>
    </row>
    <row r="822" spans="1:15">
      <c r="A822" s="138" t="s">
        <v>203</v>
      </c>
      <c r="B822" s="138" t="s">
        <v>203</v>
      </c>
      <c r="C822" s="138" t="s">
        <v>567</v>
      </c>
      <c r="D822" s="138">
        <v>2015</v>
      </c>
      <c r="E822" s="138" t="s">
        <v>10</v>
      </c>
      <c r="F822" s="138" t="s">
        <v>6</v>
      </c>
      <c r="G822" s="810" t="s">
        <v>578</v>
      </c>
      <c r="H822" s="765" t="s">
        <v>379</v>
      </c>
      <c r="I822" s="766">
        <v>1</v>
      </c>
      <c r="J822" s="767" t="s">
        <v>1069</v>
      </c>
      <c r="K822" s="780">
        <v>0</v>
      </c>
      <c r="L822" s="766">
        <v>5</v>
      </c>
      <c r="M822" s="768">
        <v>0</v>
      </c>
      <c r="N822" s="138">
        <f t="shared" si="12"/>
        <v>5</v>
      </c>
      <c r="O822" s="141"/>
    </row>
    <row r="823" spans="1:15">
      <c r="A823" s="138" t="s">
        <v>203</v>
      </c>
      <c r="B823" s="138" t="s">
        <v>203</v>
      </c>
      <c r="C823" s="138" t="s">
        <v>567</v>
      </c>
      <c r="D823" s="763">
        <v>2015</v>
      </c>
      <c r="E823" s="138" t="s">
        <v>10</v>
      </c>
      <c r="F823" s="138" t="s">
        <v>6</v>
      </c>
      <c r="G823" s="810" t="s">
        <v>578</v>
      </c>
      <c r="H823" s="765" t="s">
        <v>658</v>
      </c>
      <c r="I823" s="766" t="s">
        <v>798</v>
      </c>
      <c r="J823" s="767" t="s">
        <v>1069</v>
      </c>
      <c r="K823" s="780">
        <v>0</v>
      </c>
      <c r="L823" s="766">
        <v>1</v>
      </c>
      <c r="M823" s="768">
        <v>0</v>
      </c>
      <c r="N823" s="138">
        <f t="shared" si="12"/>
        <v>1</v>
      </c>
      <c r="O823" s="141"/>
    </row>
    <row r="824" spans="1:15">
      <c r="A824" s="138" t="s">
        <v>203</v>
      </c>
      <c r="B824" s="138" t="s">
        <v>203</v>
      </c>
      <c r="C824" s="138" t="s">
        <v>567</v>
      </c>
      <c r="D824" s="138">
        <v>2015</v>
      </c>
      <c r="E824" s="138" t="s">
        <v>10</v>
      </c>
      <c r="F824" s="138" t="s">
        <v>6</v>
      </c>
      <c r="G824" s="810" t="s">
        <v>578</v>
      </c>
      <c r="H824" s="765" t="s">
        <v>386</v>
      </c>
      <c r="I824" s="766">
        <v>2</v>
      </c>
      <c r="J824" s="767" t="s">
        <v>1069</v>
      </c>
      <c r="K824" s="780">
        <v>0</v>
      </c>
      <c r="L824" s="766">
        <v>9</v>
      </c>
      <c r="M824" s="768">
        <v>0</v>
      </c>
      <c r="N824" s="138">
        <f t="shared" si="12"/>
        <v>9</v>
      </c>
      <c r="O824" s="141"/>
    </row>
    <row r="825" spans="1:15">
      <c r="A825" s="138" t="s">
        <v>203</v>
      </c>
      <c r="B825" s="138" t="s">
        <v>203</v>
      </c>
      <c r="C825" s="138" t="s">
        <v>567</v>
      </c>
      <c r="D825" s="763">
        <v>2015</v>
      </c>
      <c r="E825" s="138" t="s">
        <v>10</v>
      </c>
      <c r="F825" s="138" t="s">
        <v>6</v>
      </c>
      <c r="G825" s="810" t="s">
        <v>578</v>
      </c>
      <c r="H825" s="765" t="s">
        <v>387</v>
      </c>
      <c r="I825" s="766">
        <v>2</v>
      </c>
      <c r="J825" s="767" t="s">
        <v>1069</v>
      </c>
      <c r="K825" s="780">
        <v>0</v>
      </c>
      <c r="L825" s="766">
        <v>16</v>
      </c>
      <c r="M825" s="768">
        <v>0</v>
      </c>
      <c r="N825" s="138">
        <f t="shared" si="12"/>
        <v>16</v>
      </c>
      <c r="O825" s="141"/>
    </row>
    <row r="826" spans="1:15">
      <c r="A826" s="138" t="s">
        <v>203</v>
      </c>
      <c r="B826" s="138" t="s">
        <v>203</v>
      </c>
      <c r="C826" s="138" t="s">
        <v>567</v>
      </c>
      <c r="D826" s="138">
        <v>2015</v>
      </c>
      <c r="E826" s="138" t="s">
        <v>10</v>
      </c>
      <c r="F826" s="138" t="s">
        <v>6</v>
      </c>
      <c r="G826" s="810" t="s">
        <v>578</v>
      </c>
      <c r="H826" s="765" t="s">
        <v>391</v>
      </c>
      <c r="I826" s="734" t="s">
        <v>798</v>
      </c>
      <c r="J826" s="767" t="s">
        <v>1069</v>
      </c>
      <c r="K826" s="780">
        <v>0</v>
      </c>
      <c r="L826" s="766">
        <v>1</v>
      </c>
      <c r="M826" s="768">
        <v>0</v>
      </c>
      <c r="N826" s="138">
        <f t="shared" si="12"/>
        <v>1</v>
      </c>
      <c r="O826" s="141"/>
    </row>
    <row r="827" spans="1:15">
      <c r="A827" s="138" t="s">
        <v>203</v>
      </c>
      <c r="B827" s="138" t="s">
        <v>203</v>
      </c>
      <c r="C827" s="138" t="s">
        <v>567</v>
      </c>
      <c r="D827" s="763">
        <v>2015</v>
      </c>
      <c r="E827" s="138" t="s">
        <v>10</v>
      </c>
      <c r="F827" s="138" t="s">
        <v>6</v>
      </c>
      <c r="G827" s="810" t="s">
        <v>578</v>
      </c>
      <c r="H827" s="765" t="s">
        <v>717</v>
      </c>
      <c r="I827" s="766">
        <v>1</v>
      </c>
      <c r="J827" s="767" t="s">
        <v>1069</v>
      </c>
      <c r="K827" s="780">
        <v>0</v>
      </c>
      <c r="L827" s="766">
        <v>1</v>
      </c>
      <c r="M827" s="768">
        <v>0</v>
      </c>
      <c r="N827" s="138">
        <f t="shared" si="12"/>
        <v>1</v>
      </c>
      <c r="O827" s="141"/>
    </row>
    <row r="828" spans="1:15">
      <c r="A828" s="138" t="s">
        <v>203</v>
      </c>
      <c r="B828" s="138" t="s">
        <v>203</v>
      </c>
      <c r="C828" s="138" t="s">
        <v>567</v>
      </c>
      <c r="D828" s="138">
        <v>2015</v>
      </c>
      <c r="E828" s="138" t="s">
        <v>10</v>
      </c>
      <c r="F828" s="138" t="s">
        <v>6</v>
      </c>
      <c r="G828" s="810" t="s">
        <v>578</v>
      </c>
      <c r="H828" s="765" t="s">
        <v>427</v>
      </c>
      <c r="I828" s="766">
        <v>2</v>
      </c>
      <c r="J828" s="767" t="s">
        <v>1069</v>
      </c>
      <c r="K828" s="780">
        <v>0</v>
      </c>
      <c r="L828" s="766">
        <v>7</v>
      </c>
      <c r="M828" s="768">
        <v>0</v>
      </c>
      <c r="N828" s="138">
        <f t="shared" si="12"/>
        <v>7</v>
      </c>
      <c r="O828" s="141"/>
    </row>
    <row r="829" spans="1:15">
      <c r="A829" s="138" t="s">
        <v>203</v>
      </c>
      <c r="B829" s="138" t="s">
        <v>203</v>
      </c>
      <c r="C829" s="138" t="s">
        <v>567</v>
      </c>
      <c r="D829" s="763">
        <v>2015</v>
      </c>
      <c r="E829" s="138" t="s">
        <v>10</v>
      </c>
      <c r="F829" s="138" t="s">
        <v>6</v>
      </c>
      <c r="G829" s="810" t="s">
        <v>578</v>
      </c>
      <c r="H829" s="765" t="s">
        <v>666</v>
      </c>
      <c r="I829" s="766">
        <v>2</v>
      </c>
      <c r="J829" s="767" t="s">
        <v>1069</v>
      </c>
      <c r="K829" s="780">
        <v>0</v>
      </c>
      <c r="L829" s="766">
        <v>9</v>
      </c>
      <c r="M829" s="768">
        <v>0</v>
      </c>
      <c r="N829" s="138">
        <f t="shared" si="12"/>
        <v>9</v>
      </c>
      <c r="O829" s="141"/>
    </row>
    <row r="830" spans="1:15">
      <c r="A830" s="138" t="s">
        <v>203</v>
      </c>
      <c r="B830" s="138" t="s">
        <v>203</v>
      </c>
      <c r="C830" s="138" t="s">
        <v>567</v>
      </c>
      <c r="D830" s="138">
        <v>2015</v>
      </c>
      <c r="E830" s="138" t="s">
        <v>10</v>
      </c>
      <c r="F830" s="138" t="s">
        <v>6</v>
      </c>
      <c r="G830" s="810" t="s">
        <v>578</v>
      </c>
      <c r="H830" s="765" t="s">
        <v>298</v>
      </c>
      <c r="I830" s="766">
        <v>2</v>
      </c>
      <c r="J830" s="767" t="s">
        <v>1070</v>
      </c>
      <c r="K830" s="780">
        <v>0</v>
      </c>
      <c r="L830" s="766">
        <v>14</v>
      </c>
      <c r="M830" s="768">
        <v>0</v>
      </c>
      <c r="N830" s="138">
        <f t="shared" si="12"/>
        <v>14</v>
      </c>
      <c r="O830" s="141"/>
    </row>
    <row r="831" spans="1:15">
      <c r="A831" s="138" t="s">
        <v>203</v>
      </c>
      <c r="B831" s="138" t="s">
        <v>203</v>
      </c>
      <c r="C831" s="138" t="s">
        <v>567</v>
      </c>
      <c r="D831" s="138">
        <v>2015</v>
      </c>
      <c r="E831" s="138" t="s">
        <v>10</v>
      </c>
      <c r="F831" s="138" t="s">
        <v>6</v>
      </c>
      <c r="G831" s="810" t="s">
        <v>578</v>
      </c>
      <c r="H831" s="765" t="s">
        <v>671</v>
      </c>
      <c r="I831" s="766" t="s">
        <v>798</v>
      </c>
      <c r="J831" s="767" t="s">
        <v>1070</v>
      </c>
      <c r="K831" s="780">
        <v>0</v>
      </c>
      <c r="L831" s="766">
        <v>5</v>
      </c>
      <c r="M831" s="768">
        <v>0</v>
      </c>
      <c r="N831" s="138">
        <f t="shared" si="12"/>
        <v>5</v>
      </c>
      <c r="O831" s="141"/>
    </row>
    <row r="832" spans="1:15">
      <c r="A832" s="138" t="s">
        <v>203</v>
      </c>
      <c r="B832" s="138" t="s">
        <v>203</v>
      </c>
      <c r="C832" s="138" t="s">
        <v>567</v>
      </c>
      <c r="D832" s="763">
        <v>2015</v>
      </c>
      <c r="E832" s="138" t="s">
        <v>10</v>
      </c>
      <c r="F832" s="138" t="s">
        <v>6</v>
      </c>
      <c r="G832" s="810" t="s">
        <v>578</v>
      </c>
      <c r="H832" s="765" t="s">
        <v>639</v>
      </c>
      <c r="I832" s="766" t="s">
        <v>798</v>
      </c>
      <c r="J832" s="767" t="s">
        <v>1070</v>
      </c>
      <c r="K832" s="780">
        <v>0</v>
      </c>
      <c r="L832" s="766">
        <v>1</v>
      </c>
      <c r="M832" s="768">
        <v>0</v>
      </c>
      <c r="N832" s="138">
        <f t="shared" si="12"/>
        <v>1</v>
      </c>
      <c r="O832" s="141"/>
    </row>
    <row r="833" spans="1:15">
      <c r="A833" s="138" t="s">
        <v>203</v>
      </c>
      <c r="B833" s="138" t="s">
        <v>203</v>
      </c>
      <c r="C833" s="138" t="s">
        <v>567</v>
      </c>
      <c r="D833" s="138">
        <v>2015</v>
      </c>
      <c r="E833" s="138" t="s">
        <v>10</v>
      </c>
      <c r="F833" s="138" t="s">
        <v>6</v>
      </c>
      <c r="G833" s="810" t="s">
        <v>578</v>
      </c>
      <c r="H833" s="765" t="s">
        <v>703</v>
      </c>
      <c r="I833" s="766" t="s">
        <v>798</v>
      </c>
      <c r="J833" s="767" t="s">
        <v>1070</v>
      </c>
      <c r="K833" s="780">
        <v>0</v>
      </c>
      <c r="L833" s="766">
        <v>3</v>
      </c>
      <c r="M833" s="768">
        <v>0</v>
      </c>
      <c r="N833" s="138">
        <f t="shared" si="12"/>
        <v>3</v>
      </c>
      <c r="O833" s="141"/>
    </row>
    <row r="834" spans="1:15">
      <c r="A834" s="138" t="s">
        <v>203</v>
      </c>
      <c r="B834" s="138" t="s">
        <v>203</v>
      </c>
      <c r="C834" s="138" t="s">
        <v>567</v>
      </c>
      <c r="D834" s="763">
        <v>2015</v>
      </c>
      <c r="E834" s="138" t="s">
        <v>10</v>
      </c>
      <c r="F834" s="138" t="s">
        <v>6</v>
      </c>
      <c r="G834" s="810" t="s">
        <v>578</v>
      </c>
      <c r="H834" s="765" t="s">
        <v>312</v>
      </c>
      <c r="I834" s="766">
        <v>2</v>
      </c>
      <c r="J834" s="767" t="s">
        <v>1070</v>
      </c>
      <c r="K834" s="780">
        <v>0</v>
      </c>
      <c r="L834" s="766">
        <v>4</v>
      </c>
      <c r="M834" s="768">
        <v>0</v>
      </c>
      <c r="N834" s="138">
        <f t="shared" si="12"/>
        <v>4</v>
      </c>
      <c r="O834" s="141"/>
    </row>
    <row r="835" spans="1:15">
      <c r="A835" s="138" t="s">
        <v>203</v>
      </c>
      <c r="B835" s="138" t="s">
        <v>203</v>
      </c>
      <c r="C835" s="138" t="s">
        <v>567</v>
      </c>
      <c r="D835" s="763">
        <v>2015</v>
      </c>
      <c r="E835" s="138" t="s">
        <v>10</v>
      </c>
      <c r="F835" s="138" t="s">
        <v>6</v>
      </c>
      <c r="G835" s="810" t="s">
        <v>578</v>
      </c>
      <c r="H835" s="765" t="s">
        <v>321</v>
      </c>
      <c r="I835" s="766">
        <v>2</v>
      </c>
      <c r="J835" s="767" t="s">
        <v>1070</v>
      </c>
      <c r="K835" s="780">
        <v>0</v>
      </c>
      <c r="L835" s="766">
        <v>2</v>
      </c>
      <c r="M835" s="768">
        <v>0</v>
      </c>
      <c r="N835" s="138">
        <f t="shared" si="12"/>
        <v>2</v>
      </c>
      <c r="O835" s="141"/>
    </row>
    <row r="836" spans="1:15">
      <c r="A836" s="138" t="s">
        <v>203</v>
      </c>
      <c r="B836" s="138" t="s">
        <v>203</v>
      </c>
      <c r="C836" s="138" t="s">
        <v>567</v>
      </c>
      <c r="D836" s="138">
        <v>2015</v>
      </c>
      <c r="E836" s="138" t="s">
        <v>10</v>
      </c>
      <c r="F836" s="138" t="s">
        <v>6</v>
      </c>
      <c r="G836" s="810" t="s">
        <v>578</v>
      </c>
      <c r="H836" s="765" t="s">
        <v>641</v>
      </c>
      <c r="I836" s="766">
        <v>2</v>
      </c>
      <c r="J836" s="767" t="s">
        <v>1070</v>
      </c>
      <c r="K836" s="780">
        <v>0</v>
      </c>
      <c r="L836" s="766">
        <v>4</v>
      </c>
      <c r="M836" s="768">
        <v>0</v>
      </c>
      <c r="N836" s="138">
        <f t="shared" si="12"/>
        <v>4</v>
      </c>
      <c r="O836" s="141"/>
    </row>
    <row r="837" spans="1:15">
      <c r="A837" s="138" t="s">
        <v>203</v>
      </c>
      <c r="B837" s="138" t="s">
        <v>203</v>
      </c>
      <c r="C837" s="138" t="s">
        <v>567</v>
      </c>
      <c r="D837" s="138">
        <v>2015</v>
      </c>
      <c r="E837" s="138" t="s">
        <v>10</v>
      </c>
      <c r="F837" s="138" t="s">
        <v>6</v>
      </c>
      <c r="G837" s="810" t="s">
        <v>578</v>
      </c>
      <c r="H837" s="765" t="s">
        <v>643</v>
      </c>
      <c r="I837" s="766" t="s">
        <v>798</v>
      </c>
      <c r="J837" s="767" t="s">
        <v>1070</v>
      </c>
      <c r="K837" s="780">
        <v>0</v>
      </c>
      <c r="L837" s="766">
        <v>1</v>
      </c>
      <c r="M837" s="768">
        <v>0</v>
      </c>
      <c r="N837" s="138">
        <f t="shared" si="12"/>
        <v>1</v>
      </c>
      <c r="O837" s="141"/>
    </row>
    <row r="838" spans="1:15">
      <c r="A838" s="138" t="s">
        <v>203</v>
      </c>
      <c r="B838" s="138" t="s">
        <v>203</v>
      </c>
      <c r="C838" s="138" t="s">
        <v>567</v>
      </c>
      <c r="D838" s="763">
        <v>2015</v>
      </c>
      <c r="E838" s="138" t="s">
        <v>10</v>
      </c>
      <c r="F838" s="138" t="s">
        <v>6</v>
      </c>
      <c r="G838" s="810" t="s">
        <v>578</v>
      </c>
      <c r="H838" s="765" t="s">
        <v>644</v>
      </c>
      <c r="I838" s="766" t="s">
        <v>798</v>
      </c>
      <c r="J838" s="767" t="s">
        <v>1070</v>
      </c>
      <c r="K838" s="780">
        <v>0</v>
      </c>
      <c r="L838" s="766">
        <v>20</v>
      </c>
      <c r="M838" s="768">
        <v>0</v>
      </c>
      <c r="N838" s="138">
        <f t="shared" si="12"/>
        <v>20</v>
      </c>
      <c r="O838" s="141"/>
    </row>
    <row r="839" spans="1:15">
      <c r="A839" s="138" t="s">
        <v>203</v>
      </c>
      <c r="B839" s="138" t="s">
        <v>203</v>
      </c>
      <c r="C839" s="138" t="s">
        <v>567</v>
      </c>
      <c r="D839" s="138">
        <v>2015</v>
      </c>
      <c r="E839" s="138" t="s">
        <v>10</v>
      </c>
      <c r="F839" s="138" t="s">
        <v>6</v>
      </c>
      <c r="G839" s="810" t="s">
        <v>578</v>
      </c>
      <c r="H839" s="765" t="s">
        <v>337</v>
      </c>
      <c r="I839" s="766">
        <v>2</v>
      </c>
      <c r="J839" s="767" t="s">
        <v>1070</v>
      </c>
      <c r="K839" s="780">
        <v>0</v>
      </c>
      <c r="L839" s="766">
        <v>68</v>
      </c>
      <c r="M839" s="768">
        <v>0</v>
      </c>
      <c r="N839" s="138">
        <f t="shared" si="12"/>
        <v>68</v>
      </c>
      <c r="O839" s="141"/>
    </row>
    <row r="840" spans="1:15">
      <c r="A840" s="138" t="s">
        <v>203</v>
      </c>
      <c r="B840" s="138" t="s">
        <v>203</v>
      </c>
      <c r="C840" s="138" t="s">
        <v>567</v>
      </c>
      <c r="D840" s="763">
        <v>2015</v>
      </c>
      <c r="E840" s="138" t="s">
        <v>10</v>
      </c>
      <c r="F840" s="138" t="s">
        <v>6</v>
      </c>
      <c r="G840" s="810" t="s">
        <v>578</v>
      </c>
      <c r="H840" s="765" t="s">
        <v>693</v>
      </c>
      <c r="I840" s="766" t="s">
        <v>798</v>
      </c>
      <c r="J840" s="767" t="s">
        <v>1070</v>
      </c>
      <c r="K840" s="780">
        <v>0</v>
      </c>
      <c r="L840" s="766">
        <v>5</v>
      </c>
      <c r="M840" s="768">
        <v>0</v>
      </c>
      <c r="N840" s="138">
        <f t="shared" si="12"/>
        <v>5</v>
      </c>
      <c r="O840" s="141"/>
    </row>
    <row r="841" spans="1:15">
      <c r="A841" s="138" t="s">
        <v>203</v>
      </c>
      <c r="B841" s="138" t="s">
        <v>203</v>
      </c>
      <c r="C841" s="138" t="s">
        <v>567</v>
      </c>
      <c r="D841" s="763">
        <v>2015</v>
      </c>
      <c r="E841" s="138" t="s">
        <v>10</v>
      </c>
      <c r="F841" s="138" t="s">
        <v>6</v>
      </c>
      <c r="G841" s="810" t="s">
        <v>578</v>
      </c>
      <c r="H841" s="765" t="s">
        <v>356</v>
      </c>
      <c r="I841" s="766">
        <v>1</v>
      </c>
      <c r="J841" s="767" t="s">
        <v>1070</v>
      </c>
      <c r="K841" s="780">
        <v>0</v>
      </c>
      <c r="L841" s="766">
        <v>6</v>
      </c>
      <c r="M841" s="768">
        <v>0</v>
      </c>
      <c r="N841" s="138">
        <f t="shared" si="12"/>
        <v>6</v>
      </c>
      <c r="O841" s="141"/>
    </row>
    <row r="842" spans="1:15">
      <c r="A842" s="138" t="s">
        <v>203</v>
      </c>
      <c r="B842" s="138" t="s">
        <v>203</v>
      </c>
      <c r="C842" s="138" t="s">
        <v>567</v>
      </c>
      <c r="D842" s="138">
        <v>2015</v>
      </c>
      <c r="E842" s="138" t="s">
        <v>10</v>
      </c>
      <c r="F842" s="138" t="s">
        <v>6</v>
      </c>
      <c r="G842" s="810" t="s">
        <v>578</v>
      </c>
      <c r="H842" s="765" t="s">
        <v>694</v>
      </c>
      <c r="I842" s="766">
        <v>1</v>
      </c>
      <c r="J842" s="767" t="s">
        <v>1070</v>
      </c>
      <c r="K842" s="780">
        <v>0</v>
      </c>
      <c r="L842" s="766">
        <v>12</v>
      </c>
      <c r="M842" s="768">
        <v>0</v>
      </c>
      <c r="N842" s="138">
        <f t="shared" si="12"/>
        <v>12</v>
      </c>
      <c r="O842" s="141"/>
    </row>
    <row r="843" spans="1:15">
      <c r="A843" s="138" t="s">
        <v>203</v>
      </c>
      <c r="B843" s="138" t="s">
        <v>203</v>
      </c>
      <c r="C843" s="138" t="s">
        <v>567</v>
      </c>
      <c r="D843" s="763">
        <v>2015</v>
      </c>
      <c r="E843" s="138" t="s">
        <v>10</v>
      </c>
      <c r="F843" s="138" t="s">
        <v>6</v>
      </c>
      <c r="G843" s="810" t="s">
        <v>578</v>
      </c>
      <c r="H843" s="765" t="s">
        <v>50</v>
      </c>
      <c r="I843" s="766">
        <v>1</v>
      </c>
      <c r="J843" s="767" t="s">
        <v>1070</v>
      </c>
      <c r="K843" s="780">
        <v>0</v>
      </c>
      <c r="L843" s="766">
        <v>194</v>
      </c>
      <c r="M843" s="768">
        <v>0</v>
      </c>
      <c r="N843" s="138">
        <f t="shared" si="12"/>
        <v>194</v>
      </c>
      <c r="O843" s="141"/>
    </row>
    <row r="844" spans="1:15">
      <c r="A844" s="138" t="s">
        <v>203</v>
      </c>
      <c r="B844" s="138" t="s">
        <v>203</v>
      </c>
      <c r="C844" s="138" t="s">
        <v>567</v>
      </c>
      <c r="D844" s="138">
        <v>2015</v>
      </c>
      <c r="E844" s="138" t="s">
        <v>10</v>
      </c>
      <c r="F844" s="138" t="s">
        <v>6</v>
      </c>
      <c r="G844" s="810" t="s">
        <v>578</v>
      </c>
      <c r="H844" s="765" t="s">
        <v>364</v>
      </c>
      <c r="I844" s="766">
        <v>2</v>
      </c>
      <c r="J844" s="767" t="s">
        <v>1070</v>
      </c>
      <c r="K844" s="780">
        <v>0</v>
      </c>
      <c r="L844" s="766">
        <v>18</v>
      </c>
      <c r="M844" s="768">
        <v>0</v>
      </c>
      <c r="N844" s="138">
        <f t="shared" si="12"/>
        <v>18</v>
      </c>
      <c r="O844" s="141"/>
    </row>
    <row r="845" spans="1:15">
      <c r="A845" s="138" t="s">
        <v>203</v>
      </c>
      <c r="B845" s="138" t="s">
        <v>203</v>
      </c>
      <c r="C845" s="138" t="s">
        <v>567</v>
      </c>
      <c r="D845" s="763">
        <v>2015</v>
      </c>
      <c r="E845" s="138" t="s">
        <v>10</v>
      </c>
      <c r="F845" s="138" t="s">
        <v>6</v>
      </c>
      <c r="G845" s="810" t="s">
        <v>578</v>
      </c>
      <c r="H845" s="765" t="s">
        <v>371</v>
      </c>
      <c r="I845" s="766">
        <v>2</v>
      </c>
      <c r="J845" s="767" t="s">
        <v>1070</v>
      </c>
      <c r="K845" s="780">
        <v>0</v>
      </c>
      <c r="L845" s="766">
        <v>26</v>
      </c>
      <c r="M845" s="768">
        <v>0</v>
      </c>
      <c r="N845" s="138">
        <f t="shared" si="12"/>
        <v>26</v>
      </c>
      <c r="O845" s="141"/>
    </row>
    <row r="846" spans="1:15">
      <c r="A846" s="138" t="s">
        <v>203</v>
      </c>
      <c r="B846" s="138" t="s">
        <v>203</v>
      </c>
      <c r="C846" s="138" t="s">
        <v>567</v>
      </c>
      <c r="D846" s="138">
        <v>2015</v>
      </c>
      <c r="E846" s="138" t="s">
        <v>10</v>
      </c>
      <c r="F846" s="138" t="s">
        <v>6</v>
      </c>
      <c r="G846" s="810" t="s">
        <v>578</v>
      </c>
      <c r="H846" s="765" t="s">
        <v>376</v>
      </c>
      <c r="I846" s="766">
        <v>2</v>
      </c>
      <c r="J846" s="767" t="s">
        <v>1070</v>
      </c>
      <c r="K846" s="780">
        <v>0</v>
      </c>
      <c r="L846" s="766">
        <v>9</v>
      </c>
      <c r="M846" s="768">
        <v>0</v>
      </c>
      <c r="N846" s="138">
        <f t="shared" si="12"/>
        <v>9</v>
      </c>
      <c r="O846" s="141"/>
    </row>
    <row r="847" spans="1:15">
      <c r="A847" s="138" t="s">
        <v>203</v>
      </c>
      <c r="B847" s="138" t="s">
        <v>203</v>
      </c>
      <c r="C847" s="138" t="s">
        <v>567</v>
      </c>
      <c r="D847" s="763">
        <v>2015</v>
      </c>
      <c r="E847" s="138" t="s">
        <v>10</v>
      </c>
      <c r="F847" s="138" t="s">
        <v>6</v>
      </c>
      <c r="G847" s="810" t="s">
        <v>578</v>
      </c>
      <c r="H847" s="765" t="s">
        <v>656</v>
      </c>
      <c r="I847" s="766" t="s">
        <v>798</v>
      </c>
      <c r="J847" s="767" t="s">
        <v>1070</v>
      </c>
      <c r="K847" s="780">
        <v>0</v>
      </c>
      <c r="L847" s="766">
        <v>41</v>
      </c>
      <c r="M847" s="768">
        <v>0</v>
      </c>
      <c r="N847" s="138">
        <f t="shared" si="12"/>
        <v>41</v>
      </c>
      <c r="O847" s="141"/>
    </row>
    <row r="848" spans="1:15">
      <c r="A848" s="138" t="s">
        <v>203</v>
      </c>
      <c r="B848" s="138" t="s">
        <v>203</v>
      </c>
      <c r="C848" s="138" t="s">
        <v>567</v>
      </c>
      <c r="D848" s="763">
        <v>2015</v>
      </c>
      <c r="E848" s="138" t="s">
        <v>10</v>
      </c>
      <c r="F848" s="138" t="s">
        <v>6</v>
      </c>
      <c r="G848" s="810" t="s">
        <v>578</v>
      </c>
      <c r="H848" s="765" t="s">
        <v>387</v>
      </c>
      <c r="I848" s="766">
        <v>2</v>
      </c>
      <c r="J848" s="767" t="s">
        <v>1070</v>
      </c>
      <c r="K848" s="780">
        <v>0</v>
      </c>
      <c r="L848" s="766">
        <v>2</v>
      </c>
      <c r="M848" s="768">
        <v>0</v>
      </c>
      <c r="N848" s="138">
        <f t="shared" si="12"/>
        <v>2</v>
      </c>
      <c r="O848" s="141"/>
    </row>
    <row r="849" spans="1:15">
      <c r="A849" s="138" t="s">
        <v>203</v>
      </c>
      <c r="B849" s="138" t="s">
        <v>203</v>
      </c>
      <c r="C849" s="138" t="s">
        <v>567</v>
      </c>
      <c r="D849" s="138">
        <v>2015</v>
      </c>
      <c r="E849" s="138" t="s">
        <v>10</v>
      </c>
      <c r="F849" s="138" t="s">
        <v>6</v>
      </c>
      <c r="G849" s="810" t="s">
        <v>578</v>
      </c>
      <c r="H849" s="765" t="s">
        <v>400</v>
      </c>
      <c r="I849" s="766">
        <v>1</v>
      </c>
      <c r="J849" s="767" t="s">
        <v>1070</v>
      </c>
      <c r="K849" s="780">
        <v>0</v>
      </c>
      <c r="L849" s="766">
        <v>1</v>
      </c>
      <c r="M849" s="768">
        <v>0</v>
      </c>
      <c r="N849" s="138">
        <f t="shared" si="12"/>
        <v>1</v>
      </c>
      <c r="O849" s="141"/>
    </row>
    <row r="850" spans="1:15">
      <c r="A850" s="138" t="s">
        <v>203</v>
      </c>
      <c r="B850" s="138" t="s">
        <v>203</v>
      </c>
      <c r="C850" s="138" t="s">
        <v>567</v>
      </c>
      <c r="D850" s="763">
        <v>2015</v>
      </c>
      <c r="E850" s="138" t="s">
        <v>10</v>
      </c>
      <c r="F850" s="138" t="s">
        <v>6</v>
      </c>
      <c r="G850" s="810" t="s">
        <v>578</v>
      </c>
      <c r="H850" s="765" t="s">
        <v>420</v>
      </c>
      <c r="I850" s="766">
        <v>1</v>
      </c>
      <c r="J850" s="767" t="s">
        <v>1070</v>
      </c>
      <c r="K850" s="780">
        <v>0</v>
      </c>
      <c r="L850" s="766">
        <v>1</v>
      </c>
      <c r="M850" s="768">
        <v>0</v>
      </c>
      <c r="N850" s="138">
        <f t="shared" si="12"/>
        <v>1</v>
      </c>
      <c r="O850" s="141"/>
    </row>
    <row r="851" spans="1:15">
      <c r="A851" s="138" t="s">
        <v>203</v>
      </c>
      <c r="B851" s="138" t="s">
        <v>203</v>
      </c>
      <c r="C851" s="138" t="s">
        <v>567</v>
      </c>
      <c r="D851" s="138">
        <v>2015</v>
      </c>
      <c r="E851" s="138" t="s">
        <v>10</v>
      </c>
      <c r="F851" s="138" t="s">
        <v>6</v>
      </c>
      <c r="G851" s="810" t="s">
        <v>578</v>
      </c>
      <c r="H851" s="765" t="s">
        <v>422</v>
      </c>
      <c r="I851" s="766" t="s">
        <v>798</v>
      </c>
      <c r="J851" s="767" t="s">
        <v>1070</v>
      </c>
      <c r="K851" s="780">
        <v>0</v>
      </c>
      <c r="L851" s="766">
        <v>37</v>
      </c>
      <c r="M851" s="768">
        <v>0</v>
      </c>
      <c r="N851" s="138">
        <f t="shared" si="12"/>
        <v>37</v>
      </c>
      <c r="O851" s="141"/>
    </row>
    <row r="852" spans="1:15">
      <c r="A852" s="138" t="s">
        <v>203</v>
      </c>
      <c r="B852" s="138" t="s">
        <v>203</v>
      </c>
      <c r="C852" s="138" t="s">
        <v>567</v>
      </c>
      <c r="D852" s="763">
        <v>2015</v>
      </c>
      <c r="E852" s="138" t="s">
        <v>10</v>
      </c>
      <c r="F852" s="138" t="s">
        <v>6</v>
      </c>
      <c r="G852" s="810" t="s">
        <v>578</v>
      </c>
      <c r="H852" s="765" t="s">
        <v>427</v>
      </c>
      <c r="I852" s="766">
        <v>2</v>
      </c>
      <c r="J852" s="767" t="s">
        <v>1070</v>
      </c>
      <c r="K852" s="780">
        <v>0</v>
      </c>
      <c r="L852" s="766">
        <v>8</v>
      </c>
      <c r="M852" s="768">
        <v>0</v>
      </c>
      <c r="N852" s="138">
        <f t="shared" si="12"/>
        <v>8</v>
      </c>
      <c r="O852" s="141"/>
    </row>
    <row r="853" spans="1:15">
      <c r="A853" s="138" t="s">
        <v>203</v>
      </c>
      <c r="B853" s="138" t="s">
        <v>203</v>
      </c>
      <c r="C853" s="138" t="s">
        <v>567</v>
      </c>
      <c r="D853" s="138">
        <v>2015</v>
      </c>
      <c r="E853" s="138" t="s">
        <v>10</v>
      </c>
      <c r="F853" s="138" t="s">
        <v>6</v>
      </c>
      <c r="G853" s="810" t="s">
        <v>578</v>
      </c>
      <c r="H853" s="765" t="s">
        <v>663</v>
      </c>
      <c r="I853" s="766" t="s">
        <v>798</v>
      </c>
      <c r="J853" s="767" t="s">
        <v>1070</v>
      </c>
      <c r="K853" s="780">
        <v>0</v>
      </c>
      <c r="L853" s="766">
        <v>101</v>
      </c>
      <c r="M853" s="768">
        <v>0</v>
      </c>
      <c r="N853" s="138">
        <f t="shared" si="12"/>
        <v>101</v>
      </c>
      <c r="O853" s="141"/>
    </row>
    <row r="854" spans="1:15">
      <c r="A854" s="138" t="s">
        <v>203</v>
      </c>
      <c r="B854" s="138" t="s">
        <v>203</v>
      </c>
      <c r="C854" s="138" t="s">
        <v>567</v>
      </c>
      <c r="D854" s="763">
        <v>2015</v>
      </c>
      <c r="E854" s="138" t="s">
        <v>10</v>
      </c>
      <c r="F854" s="138" t="s">
        <v>6</v>
      </c>
      <c r="G854" s="810" t="s">
        <v>578</v>
      </c>
      <c r="H854" s="765" t="s">
        <v>38</v>
      </c>
      <c r="I854" s="766">
        <v>1</v>
      </c>
      <c r="J854" s="767" t="s">
        <v>1070</v>
      </c>
      <c r="K854" s="780">
        <v>0</v>
      </c>
      <c r="L854" s="766">
        <v>17</v>
      </c>
      <c r="M854" s="768">
        <v>0</v>
      </c>
      <c r="N854" s="138">
        <f t="shared" si="12"/>
        <v>17</v>
      </c>
      <c r="O854" s="141"/>
    </row>
    <row r="855" spans="1:15">
      <c r="A855" s="138" t="s">
        <v>203</v>
      </c>
      <c r="B855" s="138" t="s">
        <v>203</v>
      </c>
      <c r="C855" s="138" t="s">
        <v>567</v>
      </c>
      <c r="D855" s="138">
        <v>2015</v>
      </c>
      <c r="E855" s="138" t="s">
        <v>10</v>
      </c>
      <c r="F855" s="138" t="s">
        <v>6</v>
      </c>
      <c r="G855" s="810" t="s">
        <v>578</v>
      </c>
      <c r="H855" s="765" t="s">
        <v>664</v>
      </c>
      <c r="I855" s="766" t="s">
        <v>798</v>
      </c>
      <c r="J855" s="767" t="s">
        <v>1070</v>
      </c>
      <c r="K855" s="780">
        <v>0</v>
      </c>
      <c r="L855" s="766">
        <v>9</v>
      </c>
      <c r="M855" s="768">
        <v>0</v>
      </c>
      <c r="N855" s="138">
        <f t="shared" si="12"/>
        <v>9</v>
      </c>
      <c r="O855" s="141"/>
    </row>
    <row r="856" spans="1:15">
      <c r="A856" s="138" t="s">
        <v>203</v>
      </c>
      <c r="B856" s="138" t="s">
        <v>203</v>
      </c>
      <c r="C856" s="138" t="s">
        <v>567</v>
      </c>
      <c r="D856" s="763">
        <v>2015</v>
      </c>
      <c r="E856" s="138" t="s">
        <v>10</v>
      </c>
      <c r="F856" s="138" t="s">
        <v>6</v>
      </c>
      <c r="G856" s="810" t="s">
        <v>578</v>
      </c>
      <c r="H856" s="765" t="s">
        <v>450</v>
      </c>
      <c r="I856" s="766" t="s">
        <v>798</v>
      </c>
      <c r="J856" s="767" t="s">
        <v>1070</v>
      </c>
      <c r="K856" s="780">
        <v>0</v>
      </c>
      <c r="L856" s="766">
        <v>1</v>
      </c>
      <c r="M856" s="768">
        <v>0</v>
      </c>
      <c r="N856" s="138">
        <f t="shared" ref="N856:N919" si="13">K856+L856+M856</f>
        <v>1</v>
      </c>
      <c r="O856" s="141"/>
    </row>
    <row r="857" spans="1:15">
      <c r="A857" s="138" t="s">
        <v>203</v>
      </c>
      <c r="B857" s="138" t="s">
        <v>203</v>
      </c>
      <c r="C857" s="138" t="s">
        <v>567</v>
      </c>
      <c r="D857" s="138">
        <v>2015</v>
      </c>
      <c r="E857" s="138" t="s">
        <v>10</v>
      </c>
      <c r="F857" s="138" t="s">
        <v>6</v>
      </c>
      <c r="G857" s="810" t="s">
        <v>578</v>
      </c>
      <c r="H857" s="765" t="s">
        <v>451</v>
      </c>
      <c r="I857" s="766">
        <v>2</v>
      </c>
      <c r="J857" s="767" t="s">
        <v>1070</v>
      </c>
      <c r="K857" s="780">
        <v>0</v>
      </c>
      <c r="L857" s="766">
        <v>73</v>
      </c>
      <c r="M857" s="768">
        <v>0</v>
      </c>
      <c r="N857" s="138">
        <f t="shared" si="13"/>
        <v>73</v>
      </c>
      <c r="O857" s="141"/>
    </row>
    <row r="858" spans="1:15">
      <c r="A858" s="138" t="s">
        <v>203</v>
      </c>
      <c r="B858" s="138" t="s">
        <v>203</v>
      </c>
      <c r="C858" s="138" t="s">
        <v>567</v>
      </c>
      <c r="D858" s="763">
        <v>2015</v>
      </c>
      <c r="E858" s="138" t="s">
        <v>10</v>
      </c>
      <c r="F858" s="138" t="s">
        <v>6</v>
      </c>
      <c r="G858" s="810" t="s">
        <v>578</v>
      </c>
      <c r="H858" s="765" t="s">
        <v>683</v>
      </c>
      <c r="I858" s="766" t="s">
        <v>798</v>
      </c>
      <c r="J858" s="767" t="s">
        <v>1070</v>
      </c>
      <c r="K858" s="780">
        <v>0</v>
      </c>
      <c r="L858" s="766">
        <v>10</v>
      </c>
      <c r="M858" s="768">
        <v>0</v>
      </c>
      <c r="N858" s="138">
        <f t="shared" si="13"/>
        <v>10</v>
      </c>
      <c r="O858" s="141"/>
    </row>
    <row r="859" spans="1:15">
      <c r="A859" s="138" t="s">
        <v>203</v>
      </c>
      <c r="B859" s="138" t="s">
        <v>203</v>
      </c>
      <c r="C859" s="138" t="s">
        <v>567</v>
      </c>
      <c r="D859" s="138">
        <v>2015</v>
      </c>
      <c r="E859" s="138" t="s">
        <v>10</v>
      </c>
      <c r="F859" s="138" t="s">
        <v>6</v>
      </c>
      <c r="G859" s="810" t="s">
        <v>578</v>
      </c>
      <c r="H859" s="765" t="s">
        <v>666</v>
      </c>
      <c r="I859" s="766">
        <v>2</v>
      </c>
      <c r="J859" s="767" t="s">
        <v>1070</v>
      </c>
      <c r="K859" s="780">
        <v>0</v>
      </c>
      <c r="L859" s="766">
        <v>82</v>
      </c>
      <c r="M859" s="768">
        <v>0</v>
      </c>
      <c r="N859" s="138">
        <f t="shared" si="13"/>
        <v>82</v>
      </c>
      <c r="O859" s="141"/>
    </row>
    <row r="860" spans="1:15">
      <c r="A860" s="138" t="s">
        <v>203</v>
      </c>
      <c r="B860" s="138" t="s">
        <v>203</v>
      </c>
      <c r="C860" s="138" t="s">
        <v>567</v>
      </c>
      <c r="D860" s="763">
        <v>2015</v>
      </c>
      <c r="E860" s="138" t="s">
        <v>10</v>
      </c>
      <c r="F860" s="138" t="s">
        <v>6</v>
      </c>
      <c r="G860" s="810" t="s">
        <v>578</v>
      </c>
      <c r="H860" s="765" t="s">
        <v>456</v>
      </c>
      <c r="I860" s="766">
        <v>2</v>
      </c>
      <c r="J860" s="767" t="s">
        <v>1070</v>
      </c>
      <c r="K860" s="780">
        <v>0</v>
      </c>
      <c r="L860" s="766">
        <v>13</v>
      </c>
      <c r="M860" s="768">
        <v>0</v>
      </c>
      <c r="N860" s="138">
        <f t="shared" si="13"/>
        <v>13</v>
      </c>
      <c r="O860" s="141"/>
    </row>
    <row r="861" spans="1:15">
      <c r="A861" s="138" t="s">
        <v>203</v>
      </c>
      <c r="B861" s="138" t="s">
        <v>203</v>
      </c>
      <c r="C861" s="138" t="s">
        <v>567</v>
      </c>
      <c r="D861" s="138">
        <v>2015</v>
      </c>
      <c r="E861" s="138" t="s">
        <v>10</v>
      </c>
      <c r="F861" s="138" t="s">
        <v>6</v>
      </c>
      <c r="G861" s="810" t="s">
        <v>578</v>
      </c>
      <c r="H861" s="765" t="s">
        <v>295</v>
      </c>
      <c r="I861" s="766">
        <v>2</v>
      </c>
      <c r="J861" s="767" t="s">
        <v>1071</v>
      </c>
      <c r="K861" s="780">
        <v>0</v>
      </c>
      <c r="L861" s="766">
        <v>8</v>
      </c>
      <c r="M861" s="768">
        <v>0</v>
      </c>
      <c r="N861" s="138">
        <f t="shared" si="13"/>
        <v>8</v>
      </c>
      <c r="O861" s="141"/>
    </row>
    <row r="862" spans="1:15">
      <c r="A862" s="138" t="s">
        <v>203</v>
      </c>
      <c r="B862" s="138" t="s">
        <v>203</v>
      </c>
      <c r="C862" s="138" t="s">
        <v>567</v>
      </c>
      <c r="D862" s="763">
        <v>2015</v>
      </c>
      <c r="E862" s="138" t="s">
        <v>10</v>
      </c>
      <c r="F862" s="138" t="s">
        <v>6</v>
      </c>
      <c r="G862" s="810" t="s">
        <v>578</v>
      </c>
      <c r="H862" s="765" t="s">
        <v>669</v>
      </c>
      <c r="I862" s="766" t="s">
        <v>798</v>
      </c>
      <c r="J862" s="767" t="s">
        <v>1071</v>
      </c>
      <c r="K862" s="780">
        <v>0</v>
      </c>
      <c r="L862" s="766">
        <v>15</v>
      </c>
      <c r="M862" s="768">
        <v>0</v>
      </c>
      <c r="N862" s="138">
        <f t="shared" si="13"/>
        <v>15</v>
      </c>
      <c r="O862" s="141"/>
    </row>
    <row r="863" spans="1:15">
      <c r="A863" s="138" t="s">
        <v>203</v>
      </c>
      <c r="B863" s="138" t="s">
        <v>203</v>
      </c>
      <c r="C863" s="138" t="s">
        <v>567</v>
      </c>
      <c r="D863" s="138">
        <v>2015</v>
      </c>
      <c r="E863" s="138" t="s">
        <v>10</v>
      </c>
      <c r="F863" s="138" t="s">
        <v>6</v>
      </c>
      <c r="G863" s="810" t="s">
        <v>578</v>
      </c>
      <c r="H863" s="765" t="s">
        <v>298</v>
      </c>
      <c r="I863" s="766">
        <v>2</v>
      </c>
      <c r="J863" s="767" t="s">
        <v>1071</v>
      </c>
      <c r="K863" s="780">
        <v>0</v>
      </c>
      <c r="L863" s="766">
        <v>86</v>
      </c>
      <c r="M863" s="768">
        <v>2</v>
      </c>
      <c r="N863" s="138">
        <f t="shared" si="13"/>
        <v>88</v>
      </c>
      <c r="O863" s="141"/>
    </row>
    <row r="864" spans="1:15">
      <c r="A864" s="138" t="s">
        <v>203</v>
      </c>
      <c r="B864" s="138" t="s">
        <v>203</v>
      </c>
      <c r="C864" s="138" t="s">
        <v>567</v>
      </c>
      <c r="D864" s="763">
        <v>2015</v>
      </c>
      <c r="E864" s="138" t="s">
        <v>10</v>
      </c>
      <c r="F864" s="138" t="s">
        <v>6</v>
      </c>
      <c r="G864" s="810" t="s">
        <v>578</v>
      </c>
      <c r="H864" s="765" t="s">
        <v>637</v>
      </c>
      <c r="I864" s="766" t="s">
        <v>798</v>
      </c>
      <c r="J864" s="767" t="s">
        <v>1071</v>
      </c>
      <c r="K864" s="780">
        <v>0</v>
      </c>
      <c r="L864" s="766">
        <v>4</v>
      </c>
      <c r="M864" s="768">
        <v>0</v>
      </c>
      <c r="N864" s="138">
        <f t="shared" si="13"/>
        <v>4</v>
      </c>
      <c r="O864" s="141"/>
    </row>
    <row r="865" spans="1:15">
      <c r="A865" s="138" t="s">
        <v>203</v>
      </c>
      <c r="B865" s="138" t="s">
        <v>203</v>
      </c>
      <c r="C865" s="138" t="s">
        <v>567</v>
      </c>
      <c r="D865" s="138">
        <v>2015</v>
      </c>
      <c r="E865" s="138" t="s">
        <v>10</v>
      </c>
      <c r="F865" s="138" t="s">
        <v>6</v>
      </c>
      <c r="G865" s="810" t="s">
        <v>578</v>
      </c>
      <c r="H865" s="775" t="s">
        <v>756</v>
      </c>
      <c r="I865" s="766" t="s">
        <v>798</v>
      </c>
      <c r="J865" s="776" t="s">
        <v>1071</v>
      </c>
      <c r="K865" s="780">
        <v>0</v>
      </c>
      <c r="L865" s="777">
        <v>0</v>
      </c>
      <c r="M865" s="768">
        <v>14</v>
      </c>
      <c r="N865" s="138">
        <f t="shared" si="13"/>
        <v>14</v>
      </c>
      <c r="O865" s="141"/>
    </row>
    <row r="866" spans="1:15">
      <c r="A866" s="138" t="s">
        <v>203</v>
      </c>
      <c r="B866" s="138" t="s">
        <v>203</v>
      </c>
      <c r="C866" s="138" t="s">
        <v>567</v>
      </c>
      <c r="D866" s="763">
        <v>2015</v>
      </c>
      <c r="E866" s="138" t="s">
        <v>10</v>
      </c>
      <c r="F866" s="138" t="s">
        <v>6</v>
      </c>
      <c r="G866" s="810" t="s">
        <v>578</v>
      </c>
      <c r="H866" s="765" t="s">
        <v>301</v>
      </c>
      <c r="I866" s="766">
        <v>2</v>
      </c>
      <c r="J866" s="767" t="s">
        <v>1071</v>
      </c>
      <c r="K866" s="780">
        <v>0</v>
      </c>
      <c r="L866" s="766">
        <v>5</v>
      </c>
      <c r="M866" s="768">
        <v>0</v>
      </c>
      <c r="N866" s="138">
        <f t="shared" si="13"/>
        <v>5</v>
      </c>
      <c r="O866" s="141"/>
    </row>
    <row r="867" spans="1:15">
      <c r="A867" s="138" t="s">
        <v>203</v>
      </c>
      <c r="B867" s="138" t="s">
        <v>203</v>
      </c>
      <c r="C867" s="138" t="s">
        <v>567</v>
      </c>
      <c r="D867" s="138">
        <v>2015</v>
      </c>
      <c r="E867" s="138" t="s">
        <v>10</v>
      </c>
      <c r="F867" s="138" t="s">
        <v>6</v>
      </c>
      <c r="G867" s="810" t="s">
        <v>578</v>
      </c>
      <c r="H867" s="765" t="s">
        <v>716</v>
      </c>
      <c r="I867" s="766" t="s">
        <v>798</v>
      </c>
      <c r="J867" s="767" t="s">
        <v>1071</v>
      </c>
      <c r="K867" s="780">
        <v>0</v>
      </c>
      <c r="L867" s="766">
        <v>16</v>
      </c>
      <c r="M867" s="768">
        <v>0</v>
      </c>
      <c r="N867" s="138">
        <f t="shared" si="13"/>
        <v>16</v>
      </c>
      <c r="O867" s="141"/>
    </row>
    <row r="868" spans="1:15">
      <c r="A868" s="138" t="s">
        <v>203</v>
      </c>
      <c r="B868" s="138" t="s">
        <v>203</v>
      </c>
      <c r="C868" s="138" t="s">
        <v>567</v>
      </c>
      <c r="D868" s="763">
        <v>2015</v>
      </c>
      <c r="E868" s="138" t="s">
        <v>10</v>
      </c>
      <c r="F868" s="138" t="s">
        <v>6</v>
      </c>
      <c r="G868" s="810" t="s">
        <v>578</v>
      </c>
      <c r="H868" s="765" t="s">
        <v>671</v>
      </c>
      <c r="I868" s="766" t="s">
        <v>798</v>
      </c>
      <c r="J868" s="767" t="s">
        <v>1071</v>
      </c>
      <c r="K868" s="780">
        <v>0</v>
      </c>
      <c r="L868" s="766">
        <v>2</v>
      </c>
      <c r="M868" s="768">
        <v>0</v>
      </c>
      <c r="N868" s="138">
        <f t="shared" si="13"/>
        <v>2</v>
      </c>
      <c r="O868" s="141"/>
    </row>
    <row r="869" spans="1:15">
      <c r="A869" s="138" t="s">
        <v>203</v>
      </c>
      <c r="B869" s="138" t="s">
        <v>203</v>
      </c>
      <c r="C869" s="138" t="s">
        <v>567</v>
      </c>
      <c r="D869" s="138">
        <v>2015</v>
      </c>
      <c r="E869" s="138" t="s">
        <v>10</v>
      </c>
      <c r="F869" s="138" t="s">
        <v>6</v>
      </c>
      <c r="G869" s="810" t="s">
        <v>578</v>
      </c>
      <c r="H869" s="765" t="s">
        <v>638</v>
      </c>
      <c r="I869" s="766" t="s">
        <v>798</v>
      </c>
      <c r="J869" s="767" t="s">
        <v>1071</v>
      </c>
      <c r="K869" s="780">
        <v>0</v>
      </c>
      <c r="L869" s="766">
        <v>231</v>
      </c>
      <c r="M869" s="768">
        <v>0</v>
      </c>
      <c r="N869" s="138">
        <f t="shared" si="13"/>
        <v>231</v>
      </c>
      <c r="O869" s="141"/>
    </row>
    <row r="870" spans="1:15">
      <c r="A870" s="138" t="s">
        <v>203</v>
      </c>
      <c r="B870" s="138" t="s">
        <v>203</v>
      </c>
      <c r="C870" s="138" t="s">
        <v>567</v>
      </c>
      <c r="D870" s="763">
        <v>2015</v>
      </c>
      <c r="E870" s="138" t="s">
        <v>10</v>
      </c>
      <c r="F870" s="138" t="s">
        <v>6</v>
      </c>
      <c r="G870" s="810" t="s">
        <v>578</v>
      </c>
      <c r="H870" s="765" t="s">
        <v>639</v>
      </c>
      <c r="I870" s="766" t="s">
        <v>798</v>
      </c>
      <c r="J870" s="767" t="s">
        <v>1071</v>
      </c>
      <c r="K870" s="780">
        <v>0</v>
      </c>
      <c r="L870" s="766">
        <v>15</v>
      </c>
      <c r="M870" s="768">
        <v>0</v>
      </c>
      <c r="N870" s="138">
        <f t="shared" si="13"/>
        <v>15</v>
      </c>
      <c r="O870" s="141"/>
    </row>
    <row r="871" spans="1:15">
      <c r="A871" s="138" t="s">
        <v>203</v>
      </c>
      <c r="B871" s="138" t="s">
        <v>203</v>
      </c>
      <c r="C871" s="138" t="s">
        <v>567</v>
      </c>
      <c r="D871" s="138">
        <v>2015</v>
      </c>
      <c r="E871" s="138" t="s">
        <v>10</v>
      </c>
      <c r="F871" s="138" t="s">
        <v>6</v>
      </c>
      <c r="G871" s="810" t="s">
        <v>578</v>
      </c>
      <c r="H871" s="765" t="s">
        <v>312</v>
      </c>
      <c r="I871" s="766">
        <v>2</v>
      </c>
      <c r="J871" s="767" t="s">
        <v>1071</v>
      </c>
      <c r="K871" s="780">
        <v>0</v>
      </c>
      <c r="L871" s="766">
        <v>42</v>
      </c>
      <c r="M871" s="768">
        <v>0</v>
      </c>
      <c r="N871" s="138">
        <f t="shared" si="13"/>
        <v>42</v>
      </c>
      <c r="O871" s="141"/>
    </row>
    <row r="872" spans="1:15">
      <c r="A872" s="138" t="s">
        <v>203</v>
      </c>
      <c r="B872" s="138" t="s">
        <v>203</v>
      </c>
      <c r="C872" s="138" t="s">
        <v>567</v>
      </c>
      <c r="D872" s="763">
        <v>2015</v>
      </c>
      <c r="E872" s="138" t="s">
        <v>10</v>
      </c>
      <c r="F872" s="138" t="s">
        <v>6</v>
      </c>
      <c r="G872" s="810" t="s">
        <v>578</v>
      </c>
      <c r="H872" s="765" t="s">
        <v>321</v>
      </c>
      <c r="I872" s="766">
        <v>2</v>
      </c>
      <c r="J872" s="767" t="s">
        <v>1071</v>
      </c>
      <c r="K872" s="780">
        <v>0</v>
      </c>
      <c r="L872" s="766">
        <v>18</v>
      </c>
      <c r="M872" s="768">
        <v>0</v>
      </c>
      <c r="N872" s="138">
        <f t="shared" si="13"/>
        <v>18</v>
      </c>
      <c r="O872" s="141"/>
    </row>
    <row r="873" spans="1:15">
      <c r="A873" s="138" t="s">
        <v>203</v>
      </c>
      <c r="B873" s="138" t="s">
        <v>203</v>
      </c>
      <c r="C873" s="138" t="s">
        <v>567</v>
      </c>
      <c r="D873" s="138">
        <v>2015</v>
      </c>
      <c r="E873" s="138" t="s">
        <v>10</v>
      </c>
      <c r="F873" s="138" t="s">
        <v>6</v>
      </c>
      <c r="G873" s="810" t="s">
        <v>578</v>
      </c>
      <c r="H873" s="765" t="s">
        <v>643</v>
      </c>
      <c r="I873" s="766" t="s">
        <v>798</v>
      </c>
      <c r="J873" s="767" t="s">
        <v>1071</v>
      </c>
      <c r="K873" s="780">
        <v>0</v>
      </c>
      <c r="L873" s="766">
        <v>12</v>
      </c>
      <c r="M873" s="768">
        <v>0</v>
      </c>
      <c r="N873" s="138">
        <f t="shared" si="13"/>
        <v>12</v>
      </c>
      <c r="O873" s="141"/>
    </row>
    <row r="874" spans="1:15">
      <c r="A874" s="138" t="s">
        <v>203</v>
      </c>
      <c r="B874" s="138" t="s">
        <v>203</v>
      </c>
      <c r="C874" s="138" t="s">
        <v>567</v>
      </c>
      <c r="D874" s="763">
        <v>2015</v>
      </c>
      <c r="E874" s="138" t="s">
        <v>10</v>
      </c>
      <c r="F874" s="138" t="s">
        <v>6</v>
      </c>
      <c r="G874" s="810" t="s">
        <v>578</v>
      </c>
      <c r="H874" s="765" t="s">
        <v>644</v>
      </c>
      <c r="I874" s="766" t="s">
        <v>798</v>
      </c>
      <c r="J874" s="767" t="s">
        <v>1071</v>
      </c>
      <c r="K874" s="780">
        <v>0</v>
      </c>
      <c r="L874" s="766">
        <v>28</v>
      </c>
      <c r="M874" s="768">
        <v>0</v>
      </c>
      <c r="N874" s="138">
        <f t="shared" si="13"/>
        <v>28</v>
      </c>
      <c r="O874" s="141"/>
    </row>
    <row r="875" spans="1:15">
      <c r="A875" s="138" t="s">
        <v>203</v>
      </c>
      <c r="B875" s="138" t="s">
        <v>203</v>
      </c>
      <c r="C875" s="138" t="s">
        <v>567</v>
      </c>
      <c r="D875" s="138">
        <v>2015</v>
      </c>
      <c r="E875" s="138" t="s">
        <v>10</v>
      </c>
      <c r="F875" s="138" t="s">
        <v>6</v>
      </c>
      <c r="G875" s="810" t="s">
        <v>578</v>
      </c>
      <c r="H875" s="765" t="s">
        <v>649</v>
      </c>
      <c r="I875" s="766" t="s">
        <v>798</v>
      </c>
      <c r="J875" s="767" t="s">
        <v>1071</v>
      </c>
      <c r="K875" s="780">
        <v>0</v>
      </c>
      <c r="L875" s="766">
        <v>8</v>
      </c>
      <c r="M875" s="768">
        <v>0</v>
      </c>
      <c r="N875" s="138">
        <f t="shared" si="13"/>
        <v>8</v>
      </c>
      <c r="O875" s="141"/>
    </row>
    <row r="876" spans="1:15">
      <c r="A876" s="138" t="s">
        <v>203</v>
      </c>
      <c r="B876" s="138" t="s">
        <v>203</v>
      </c>
      <c r="C876" s="138" t="s">
        <v>567</v>
      </c>
      <c r="D876" s="763">
        <v>2015</v>
      </c>
      <c r="E876" s="138" t="s">
        <v>10</v>
      </c>
      <c r="F876" s="138" t="s">
        <v>6</v>
      </c>
      <c r="G876" s="810" t="s">
        <v>578</v>
      </c>
      <c r="H876" s="765" t="s">
        <v>337</v>
      </c>
      <c r="I876" s="766">
        <v>2</v>
      </c>
      <c r="J876" s="767" t="s">
        <v>1071</v>
      </c>
      <c r="K876" s="780">
        <v>0</v>
      </c>
      <c r="L876" s="766">
        <v>10</v>
      </c>
      <c r="M876" s="768">
        <v>0</v>
      </c>
      <c r="N876" s="138">
        <f t="shared" si="13"/>
        <v>10</v>
      </c>
      <c r="O876" s="141"/>
    </row>
    <row r="877" spans="1:15">
      <c r="A877" s="138" t="s">
        <v>203</v>
      </c>
      <c r="B877" s="138" t="s">
        <v>203</v>
      </c>
      <c r="C877" s="138" t="s">
        <v>567</v>
      </c>
      <c r="D877" s="138">
        <v>2015</v>
      </c>
      <c r="E877" s="138" t="s">
        <v>10</v>
      </c>
      <c r="F877" s="138" t="s">
        <v>6</v>
      </c>
      <c r="G877" s="810" t="s">
        <v>578</v>
      </c>
      <c r="H877" s="765" t="s">
        <v>650</v>
      </c>
      <c r="I877" s="766" t="s">
        <v>798</v>
      </c>
      <c r="J877" s="767" t="s">
        <v>1071</v>
      </c>
      <c r="K877" s="780">
        <v>0</v>
      </c>
      <c r="L877" s="766">
        <v>9</v>
      </c>
      <c r="M877" s="768">
        <v>0</v>
      </c>
      <c r="N877" s="138">
        <f t="shared" si="13"/>
        <v>9</v>
      </c>
      <c r="O877" s="141"/>
    </row>
    <row r="878" spans="1:15">
      <c r="A878" s="138" t="s">
        <v>203</v>
      </c>
      <c r="B878" s="138" t="s">
        <v>203</v>
      </c>
      <c r="C878" s="138" t="s">
        <v>567</v>
      </c>
      <c r="D878" s="763">
        <v>2015</v>
      </c>
      <c r="E878" s="138" t="s">
        <v>10</v>
      </c>
      <c r="F878" s="138" t="s">
        <v>6</v>
      </c>
      <c r="G878" s="810" t="s">
        <v>578</v>
      </c>
      <c r="H878" s="765" t="s">
        <v>348</v>
      </c>
      <c r="I878" s="766">
        <v>1</v>
      </c>
      <c r="J878" s="767" t="s">
        <v>1071</v>
      </c>
      <c r="K878" s="780">
        <v>0</v>
      </c>
      <c r="L878" s="766">
        <v>56</v>
      </c>
      <c r="M878" s="768">
        <v>0</v>
      </c>
      <c r="N878" s="138">
        <f t="shared" si="13"/>
        <v>56</v>
      </c>
      <c r="O878" s="141"/>
    </row>
    <row r="879" spans="1:15">
      <c r="A879" s="138" t="s">
        <v>203</v>
      </c>
      <c r="B879" s="138" t="s">
        <v>203</v>
      </c>
      <c r="C879" s="138" t="s">
        <v>567</v>
      </c>
      <c r="D879" s="138">
        <v>2015</v>
      </c>
      <c r="E879" s="138" t="s">
        <v>10</v>
      </c>
      <c r="F879" s="138" t="s">
        <v>6</v>
      </c>
      <c r="G879" s="810" t="s">
        <v>578</v>
      </c>
      <c r="H879" s="765" t="s">
        <v>672</v>
      </c>
      <c r="I879" s="766" t="s">
        <v>798</v>
      </c>
      <c r="J879" s="767" t="s">
        <v>1071</v>
      </c>
      <c r="K879" s="780">
        <v>0</v>
      </c>
      <c r="L879" s="766">
        <v>1</v>
      </c>
      <c r="M879" s="768">
        <v>0</v>
      </c>
      <c r="N879" s="138">
        <f t="shared" si="13"/>
        <v>1</v>
      </c>
      <c r="O879" s="141"/>
    </row>
    <row r="880" spans="1:15">
      <c r="A880" s="138" t="s">
        <v>203</v>
      </c>
      <c r="B880" s="138" t="s">
        <v>203</v>
      </c>
      <c r="C880" s="138" t="s">
        <v>567</v>
      </c>
      <c r="D880" s="763">
        <v>2015</v>
      </c>
      <c r="E880" s="138" t="s">
        <v>10</v>
      </c>
      <c r="F880" s="138" t="s">
        <v>6</v>
      </c>
      <c r="G880" s="810" t="s">
        <v>578</v>
      </c>
      <c r="H880" s="765" t="s">
        <v>356</v>
      </c>
      <c r="I880" s="766">
        <v>1</v>
      </c>
      <c r="J880" s="767" t="s">
        <v>1071</v>
      </c>
      <c r="K880" s="780">
        <v>0</v>
      </c>
      <c r="L880" s="766">
        <v>39</v>
      </c>
      <c r="M880" s="768">
        <v>0</v>
      </c>
      <c r="N880" s="138">
        <f t="shared" si="13"/>
        <v>39</v>
      </c>
      <c r="O880" s="141"/>
    </row>
    <row r="881" spans="1:15">
      <c r="A881" s="138" t="s">
        <v>203</v>
      </c>
      <c r="B881" s="138" t="s">
        <v>203</v>
      </c>
      <c r="C881" s="138" t="s">
        <v>567</v>
      </c>
      <c r="D881" s="138">
        <v>2015</v>
      </c>
      <c r="E881" s="138" t="s">
        <v>10</v>
      </c>
      <c r="F881" s="138" t="s">
        <v>6</v>
      </c>
      <c r="G881" s="810" t="s">
        <v>578</v>
      </c>
      <c r="H881" s="765" t="s">
        <v>694</v>
      </c>
      <c r="I881" s="766">
        <v>1</v>
      </c>
      <c r="J881" s="767" t="s">
        <v>1071</v>
      </c>
      <c r="K881" s="780">
        <v>0</v>
      </c>
      <c r="L881" s="766">
        <v>12</v>
      </c>
      <c r="M881" s="768">
        <v>0</v>
      </c>
      <c r="N881" s="138">
        <f t="shared" si="13"/>
        <v>12</v>
      </c>
      <c r="O881" s="141"/>
    </row>
    <row r="882" spans="1:15">
      <c r="A882" s="138" t="s">
        <v>203</v>
      </c>
      <c r="B882" s="138" t="s">
        <v>203</v>
      </c>
      <c r="C882" s="138" t="s">
        <v>567</v>
      </c>
      <c r="D882" s="763">
        <v>2015</v>
      </c>
      <c r="E882" s="138" t="s">
        <v>10</v>
      </c>
      <c r="F882" s="138" t="s">
        <v>6</v>
      </c>
      <c r="G882" s="810" t="s">
        <v>578</v>
      </c>
      <c r="H882" s="765" t="s">
        <v>50</v>
      </c>
      <c r="I882" s="766">
        <v>1</v>
      </c>
      <c r="J882" s="767" t="s">
        <v>1071</v>
      </c>
      <c r="K882" s="780">
        <v>0</v>
      </c>
      <c r="L882" s="766">
        <v>247</v>
      </c>
      <c r="M882" s="768">
        <v>1</v>
      </c>
      <c r="N882" s="138">
        <f t="shared" si="13"/>
        <v>248</v>
      </c>
      <c r="O882" s="141"/>
    </row>
    <row r="883" spans="1:15">
      <c r="A883" s="138" t="s">
        <v>203</v>
      </c>
      <c r="B883" s="138" t="s">
        <v>203</v>
      </c>
      <c r="C883" s="138" t="s">
        <v>567</v>
      </c>
      <c r="D883" s="138">
        <v>2015</v>
      </c>
      <c r="E883" s="138" t="s">
        <v>10</v>
      </c>
      <c r="F883" s="138" t="s">
        <v>6</v>
      </c>
      <c r="G883" s="810" t="s">
        <v>578</v>
      </c>
      <c r="H883" s="765" t="s">
        <v>674</v>
      </c>
      <c r="I883" s="766" t="s">
        <v>798</v>
      </c>
      <c r="J883" s="767" t="s">
        <v>1071</v>
      </c>
      <c r="K883" s="780">
        <v>0</v>
      </c>
      <c r="L883" s="766">
        <v>34</v>
      </c>
      <c r="M883" s="768">
        <v>0</v>
      </c>
      <c r="N883" s="138">
        <f t="shared" si="13"/>
        <v>34</v>
      </c>
      <c r="O883" s="141"/>
    </row>
    <row r="884" spans="1:15">
      <c r="A884" s="138" t="s">
        <v>203</v>
      </c>
      <c r="B884" s="138" t="s">
        <v>203</v>
      </c>
      <c r="C884" s="138" t="s">
        <v>567</v>
      </c>
      <c r="D884" s="763">
        <v>2015</v>
      </c>
      <c r="E884" s="138" t="s">
        <v>10</v>
      </c>
      <c r="F884" s="138" t="s">
        <v>6</v>
      </c>
      <c r="G884" s="810" t="s">
        <v>578</v>
      </c>
      <c r="H884" s="775" t="s">
        <v>675</v>
      </c>
      <c r="I884" s="766" t="s">
        <v>798</v>
      </c>
      <c r="J884" s="776" t="s">
        <v>1071</v>
      </c>
      <c r="K884" s="780">
        <v>0</v>
      </c>
      <c r="L884" s="777">
        <v>0</v>
      </c>
      <c r="M884" s="768">
        <v>2</v>
      </c>
      <c r="N884" s="138">
        <f t="shared" si="13"/>
        <v>2</v>
      </c>
      <c r="O884" s="141"/>
    </row>
    <row r="885" spans="1:15">
      <c r="A885" s="138" t="s">
        <v>203</v>
      </c>
      <c r="B885" s="138" t="s">
        <v>203</v>
      </c>
      <c r="C885" s="138" t="s">
        <v>567</v>
      </c>
      <c r="D885" s="138">
        <v>2015</v>
      </c>
      <c r="E885" s="138" t="s">
        <v>10</v>
      </c>
      <c r="F885" s="138" t="s">
        <v>6</v>
      </c>
      <c r="G885" s="810" t="s">
        <v>578</v>
      </c>
      <c r="H885" s="775" t="s">
        <v>364</v>
      </c>
      <c r="I885" s="766">
        <v>2</v>
      </c>
      <c r="J885" s="776" t="s">
        <v>1071</v>
      </c>
      <c r="K885" s="780">
        <v>0</v>
      </c>
      <c r="L885" s="777">
        <v>3</v>
      </c>
      <c r="M885" s="768">
        <v>0</v>
      </c>
      <c r="N885" s="138">
        <f t="shared" si="13"/>
        <v>3</v>
      </c>
      <c r="O885" s="141"/>
    </row>
    <row r="886" spans="1:15">
      <c r="A886" s="138" t="s">
        <v>203</v>
      </c>
      <c r="B886" s="138" t="s">
        <v>203</v>
      </c>
      <c r="C886" s="138" t="s">
        <v>567</v>
      </c>
      <c r="D886" s="763">
        <v>2015</v>
      </c>
      <c r="E886" s="138" t="s">
        <v>10</v>
      </c>
      <c r="F886" s="138" t="s">
        <v>6</v>
      </c>
      <c r="G886" s="810" t="s">
        <v>578</v>
      </c>
      <c r="H886" s="765" t="s">
        <v>695</v>
      </c>
      <c r="I886" s="734" t="s">
        <v>798</v>
      </c>
      <c r="J886" s="767" t="s">
        <v>1071</v>
      </c>
      <c r="K886" s="780">
        <v>0</v>
      </c>
      <c r="L886" s="766">
        <v>2</v>
      </c>
      <c r="M886" s="768">
        <v>0</v>
      </c>
      <c r="N886" s="138">
        <f t="shared" si="13"/>
        <v>2</v>
      </c>
      <c r="O886" s="141"/>
    </row>
    <row r="887" spans="1:15">
      <c r="A887" s="138" t="s">
        <v>203</v>
      </c>
      <c r="B887" s="138" t="s">
        <v>203</v>
      </c>
      <c r="C887" s="138" t="s">
        <v>567</v>
      </c>
      <c r="D887" s="138">
        <v>2015</v>
      </c>
      <c r="E887" s="138" t="s">
        <v>10</v>
      </c>
      <c r="F887" s="138" t="s">
        <v>6</v>
      </c>
      <c r="G887" s="810" t="s">
        <v>578</v>
      </c>
      <c r="H887" s="765" t="s">
        <v>371</v>
      </c>
      <c r="I887" s="766">
        <v>2</v>
      </c>
      <c r="J887" s="767" t="s">
        <v>1071</v>
      </c>
      <c r="K887" s="780">
        <v>0</v>
      </c>
      <c r="L887" s="766">
        <v>124</v>
      </c>
      <c r="M887" s="768">
        <v>0</v>
      </c>
      <c r="N887" s="138">
        <f t="shared" si="13"/>
        <v>124</v>
      </c>
      <c r="O887" s="141"/>
    </row>
    <row r="888" spans="1:15">
      <c r="A888" s="138" t="s">
        <v>203</v>
      </c>
      <c r="B888" s="138" t="s">
        <v>203</v>
      </c>
      <c r="C888" s="138" t="s">
        <v>567</v>
      </c>
      <c r="D888" s="763">
        <v>2015</v>
      </c>
      <c r="E888" s="138" t="s">
        <v>10</v>
      </c>
      <c r="F888" s="138" t="s">
        <v>6</v>
      </c>
      <c r="G888" s="810" t="s">
        <v>578</v>
      </c>
      <c r="H888" s="765" t="s">
        <v>376</v>
      </c>
      <c r="I888" s="766">
        <v>2</v>
      </c>
      <c r="J888" s="767" t="s">
        <v>1071</v>
      </c>
      <c r="K888" s="780">
        <v>0</v>
      </c>
      <c r="L888" s="766">
        <v>60</v>
      </c>
      <c r="M888" s="768">
        <v>0</v>
      </c>
      <c r="N888" s="138">
        <f t="shared" si="13"/>
        <v>60</v>
      </c>
      <c r="O888" s="141"/>
    </row>
    <row r="889" spans="1:15">
      <c r="A889" s="138" t="s">
        <v>203</v>
      </c>
      <c r="B889" s="138" t="s">
        <v>203</v>
      </c>
      <c r="C889" s="138" t="s">
        <v>567</v>
      </c>
      <c r="D889" s="138">
        <v>2015</v>
      </c>
      <c r="E889" s="138" t="s">
        <v>10</v>
      </c>
      <c r="F889" s="138" t="s">
        <v>6</v>
      </c>
      <c r="G889" s="810" t="s">
        <v>578</v>
      </c>
      <c r="H889" s="765" t="s">
        <v>656</v>
      </c>
      <c r="I889" s="766" t="s">
        <v>798</v>
      </c>
      <c r="J889" s="767" t="s">
        <v>1071</v>
      </c>
      <c r="K889" s="780">
        <v>0</v>
      </c>
      <c r="L889" s="766">
        <v>158</v>
      </c>
      <c r="M889" s="768">
        <v>0</v>
      </c>
      <c r="N889" s="138">
        <f t="shared" si="13"/>
        <v>158</v>
      </c>
      <c r="O889" s="141"/>
    </row>
    <row r="890" spans="1:15">
      <c r="A890" s="138" t="s">
        <v>203</v>
      </c>
      <c r="B890" s="138" t="s">
        <v>203</v>
      </c>
      <c r="C890" s="138" t="s">
        <v>567</v>
      </c>
      <c r="D890" s="763">
        <v>2015</v>
      </c>
      <c r="E890" s="138" t="s">
        <v>10</v>
      </c>
      <c r="F890" s="138" t="s">
        <v>6</v>
      </c>
      <c r="G890" s="810" t="s">
        <v>578</v>
      </c>
      <c r="H890" s="765" t="s">
        <v>380</v>
      </c>
      <c r="I890" s="766" t="s">
        <v>798</v>
      </c>
      <c r="J890" s="767" t="s">
        <v>1071</v>
      </c>
      <c r="K890" s="780">
        <v>0</v>
      </c>
      <c r="L890" s="766">
        <v>13</v>
      </c>
      <c r="M890" s="768">
        <v>0</v>
      </c>
      <c r="N890" s="138">
        <f t="shared" si="13"/>
        <v>13</v>
      </c>
      <c r="O890" s="141"/>
    </row>
    <row r="891" spans="1:15">
      <c r="A891" s="138" t="s">
        <v>203</v>
      </c>
      <c r="B891" s="138" t="s">
        <v>203</v>
      </c>
      <c r="C891" s="138" t="s">
        <v>567</v>
      </c>
      <c r="D891" s="138">
        <v>2015</v>
      </c>
      <c r="E891" s="138" t="s">
        <v>10</v>
      </c>
      <c r="F891" s="138" t="s">
        <v>6</v>
      </c>
      <c r="G891" s="810" t="s">
        <v>578</v>
      </c>
      <c r="H891" s="765" t="s">
        <v>658</v>
      </c>
      <c r="I891" s="766" t="s">
        <v>798</v>
      </c>
      <c r="J891" s="767" t="s">
        <v>1071</v>
      </c>
      <c r="K891" s="780">
        <v>0</v>
      </c>
      <c r="L891" s="766">
        <v>16</v>
      </c>
      <c r="M891" s="768">
        <v>0</v>
      </c>
      <c r="N891" s="138">
        <f t="shared" si="13"/>
        <v>16</v>
      </c>
      <c r="O891" s="141"/>
    </row>
    <row r="892" spans="1:15">
      <c r="A892" s="138" t="s">
        <v>203</v>
      </c>
      <c r="B892" s="138" t="s">
        <v>203</v>
      </c>
      <c r="C892" s="138" t="s">
        <v>567</v>
      </c>
      <c r="D892" s="763">
        <v>2015</v>
      </c>
      <c r="E892" s="138" t="s">
        <v>10</v>
      </c>
      <c r="F892" s="138" t="s">
        <v>6</v>
      </c>
      <c r="G892" s="810" t="s">
        <v>578</v>
      </c>
      <c r="H892" s="765" t="s">
        <v>386</v>
      </c>
      <c r="I892" s="766">
        <v>2</v>
      </c>
      <c r="J892" s="767" t="s">
        <v>1071</v>
      </c>
      <c r="K892" s="780">
        <v>0</v>
      </c>
      <c r="L892" s="766">
        <v>3</v>
      </c>
      <c r="M892" s="768">
        <v>0</v>
      </c>
      <c r="N892" s="138">
        <f t="shared" si="13"/>
        <v>3</v>
      </c>
      <c r="O892" s="141"/>
    </row>
    <row r="893" spans="1:15">
      <c r="A893" s="138" t="s">
        <v>203</v>
      </c>
      <c r="B893" s="138" t="s">
        <v>203</v>
      </c>
      <c r="C893" s="138" t="s">
        <v>567</v>
      </c>
      <c r="D893" s="138">
        <v>2015</v>
      </c>
      <c r="E893" s="138" t="s">
        <v>10</v>
      </c>
      <c r="F893" s="138" t="s">
        <v>6</v>
      </c>
      <c r="G893" s="810" t="s">
        <v>578</v>
      </c>
      <c r="H893" s="765" t="s">
        <v>387</v>
      </c>
      <c r="I893" s="766">
        <v>2</v>
      </c>
      <c r="J893" s="767" t="s">
        <v>1071</v>
      </c>
      <c r="K893" s="780">
        <v>0</v>
      </c>
      <c r="L893" s="766">
        <v>32</v>
      </c>
      <c r="M893" s="768">
        <v>0</v>
      </c>
      <c r="N893" s="138">
        <f t="shared" si="13"/>
        <v>32</v>
      </c>
      <c r="O893" s="141"/>
    </row>
    <row r="894" spans="1:15">
      <c r="A894" s="138" t="s">
        <v>203</v>
      </c>
      <c r="B894" s="138" t="s">
        <v>203</v>
      </c>
      <c r="C894" s="138" t="s">
        <v>567</v>
      </c>
      <c r="D894" s="763">
        <v>2015</v>
      </c>
      <c r="E894" s="138" t="s">
        <v>10</v>
      </c>
      <c r="F894" s="138" t="s">
        <v>6</v>
      </c>
      <c r="G894" s="810" t="s">
        <v>578</v>
      </c>
      <c r="H894" s="765" t="s">
        <v>41</v>
      </c>
      <c r="I894" s="766">
        <v>1</v>
      </c>
      <c r="J894" s="767" t="s">
        <v>1071</v>
      </c>
      <c r="K894" s="780">
        <v>0</v>
      </c>
      <c r="L894" s="766">
        <v>34</v>
      </c>
      <c r="M894" s="768">
        <v>0</v>
      </c>
      <c r="N894" s="138">
        <f t="shared" si="13"/>
        <v>34</v>
      </c>
      <c r="O894" s="141"/>
    </row>
    <row r="895" spans="1:15">
      <c r="A895" s="138" t="s">
        <v>203</v>
      </c>
      <c r="B895" s="138" t="s">
        <v>203</v>
      </c>
      <c r="C895" s="138" t="s">
        <v>567</v>
      </c>
      <c r="D895" s="138">
        <v>2015</v>
      </c>
      <c r="E895" s="138" t="s">
        <v>10</v>
      </c>
      <c r="F895" s="138" t="s">
        <v>6</v>
      </c>
      <c r="G895" s="810" t="s">
        <v>578</v>
      </c>
      <c r="H895" s="765" t="s">
        <v>389</v>
      </c>
      <c r="I895" s="766">
        <v>2</v>
      </c>
      <c r="J895" s="767" t="s">
        <v>1071</v>
      </c>
      <c r="K895" s="780">
        <v>0</v>
      </c>
      <c r="L895" s="766">
        <v>3</v>
      </c>
      <c r="M895" s="768">
        <v>0</v>
      </c>
      <c r="N895" s="138">
        <f t="shared" si="13"/>
        <v>3</v>
      </c>
      <c r="O895" s="141"/>
    </row>
    <row r="896" spans="1:15">
      <c r="A896" s="138" t="s">
        <v>203</v>
      </c>
      <c r="B896" s="138" t="s">
        <v>203</v>
      </c>
      <c r="C896" s="138" t="s">
        <v>567</v>
      </c>
      <c r="D896" s="763">
        <v>2015</v>
      </c>
      <c r="E896" s="138" t="s">
        <v>10</v>
      </c>
      <c r="F896" s="138" t="s">
        <v>6</v>
      </c>
      <c r="G896" s="810" t="s">
        <v>578</v>
      </c>
      <c r="H896" s="765" t="s">
        <v>395</v>
      </c>
      <c r="I896" s="766">
        <v>2</v>
      </c>
      <c r="J896" s="767" t="s">
        <v>1071</v>
      </c>
      <c r="K896" s="780">
        <v>0</v>
      </c>
      <c r="L896" s="766">
        <v>7</v>
      </c>
      <c r="M896" s="768">
        <v>0</v>
      </c>
      <c r="N896" s="138">
        <f t="shared" si="13"/>
        <v>7</v>
      </c>
      <c r="O896" s="141"/>
    </row>
    <row r="897" spans="1:15">
      <c r="A897" s="138" t="s">
        <v>203</v>
      </c>
      <c r="B897" s="138" t="s">
        <v>203</v>
      </c>
      <c r="C897" s="138" t="s">
        <v>567</v>
      </c>
      <c r="D897" s="138">
        <v>2015</v>
      </c>
      <c r="E897" s="138" t="s">
        <v>10</v>
      </c>
      <c r="F897" s="138" t="s">
        <v>6</v>
      </c>
      <c r="G897" s="810" t="s">
        <v>578</v>
      </c>
      <c r="H897" s="765" t="s">
        <v>399</v>
      </c>
      <c r="I897" s="766">
        <v>1</v>
      </c>
      <c r="J897" s="767" t="s">
        <v>1071</v>
      </c>
      <c r="K897" s="780">
        <v>0</v>
      </c>
      <c r="L897" s="766">
        <v>35</v>
      </c>
      <c r="M897" s="768">
        <v>0</v>
      </c>
      <c r="N897" s="138">
        <f t="shared" si="13"/>
        <v>35</v>
      </c>
      <c r="O897" s="141"/>
    </row>
    <row r="898" spans="1:15">
      <c r="A898" s="138" t="s">
        <v>203</v>
      </c>
      <c r="B898" s="138" t="s">
        <v>203</v>
      </c>
      <c r="C898" s="138" t="s">
        <v>567</v>
      </c>
      <c r="D898" s="763">
        <v>2015</v>
      </c>
      <c r="E898" s="138" t="s">
        <v>10</v>
      </c>
      <c r="F898" s="138" t="s">
        <v>6</v>
      </c>
      <c r="G898" s="810" t="s">
        <v>578</v>
      </c>
      <c r="H898" s="765" t="s">
        <v>400</v>
      </c>
      <c r="I898" s="766">
        <v>1</v>
      </c>
      <c r="J898" s="767" t="s">
        <v>1071</v>
      </c>
      <c r="K898" s="780">
        <v>0</v>
      </c>
      <c r="L898" s="766">
        <v>38</v>
      </c>
      <c r="M898" s="768">
        <v>0</v>
      </c>
      <c r="N898" s="138">
        <f t="shared" si="13"/>
        <v>38</v>
      </c>
      <c r="O898" s="141"/>
    </row>
    <row r="899" spans="1:15">
      <c r="A899" s="138" t="s">
        <v>203</v>
      </c>
      <c r="B899" s="138" t="s">
        <v>203</v>
      </c>
      <c r="C899" s="138" t="s">
        <v>567</v>
      </c>
      <c r="D899" s="138">
        <v>2015</v>
      </c>
      <c r="E899" s="138" t="s">
        <v>10</v>
      </c>
      <c r="F899" s="138" t="s">
        <v>6</v>
      </c>
      <c r="G899" s="810" t="s">
        <v>578</v>
      </c>
      <c r="H899" s="765" t="s">
        <v>401</v>
      </c>
      <c r="I899" s="766">
        <v>1</v>
      </c>
      <c r="J899" s="767" t="s">
        <v>1071</v>
      </c>
      <c r="K899" s="780">
        <v>0</v>
      </c>
      <c r="L899" s="766">
        <v>6</v>
      </c>
      <c r="M899" s="768">
        <v>0</v>
      </c>
      <c r="N899" s="138">
        <f t="shared" si="13"/>
        <v>6</v>
      </c>
      <c r="O899" s="141"/>
    </row>
    <row r="900" spans="1:15">
      <c r="A900" s="138" t="s">
        <v>203</v>
      </c>
      <c r="B900" s="138" t="s">
        <v>203</v>
      </c>
      <c r="C900" s="138" t="s">
        <v>567</v>
      </c>
      <c r="D900" s="763">
        <v>2015</v>
      </c>
      <c r="E900" s="138" t="s">
        <v>10</v>
      </c>
      <c r="F900" s="138" t="s">
        <v>6</v>
      </c>
      <c r="G900" s="810" t="s">
        <v>578</v>
      </c>
      <c r="H900" s="765" t="s">
        <v>403</v>
      </c>
      <c r="I900" s="766">
        <v>1</v>
      </c>
      <c r="J900" s="767" t="s">
        <v>1071</v>
      </c>
      <c r="K900" s="780">
        <v>0</v>
      </c>
      <c r="L900" s="766">
        <v>9</v>
      </c>
      <c r="M900" s="768">
        <v>0</v>
      </c>
      <c r="N900" s="138">
        <f t="shared" si="13"/>
        <v>9</v>
      </c>
      <c r="O900" s="141"/>
    </row>
    <row r="901" spans="1:15">
      <c r="A901" s="138" t="s">
        <v>203</v>
      </c>
      <c r="B901" s="138" t="s">
        <v>203</v>
      </c>
      <c r="C901" s="138" t="s">
        <v>567</v>
      </c>
      <c r="D901" s="138">
        <v>2015</v>
      </c>
      <c r="E901" s="138" t="s">
        <v>10</v>
      </c>
      <c r="F901" s="138" t="s">
        <v>6</v>
      </c>
      <c r="G901" s="810" t="s">
        <v>578</v>
      </c>
      <c r="H901" s="765" t="s">
        <v>717</v>
      </c>
      <c r="I901" s="766">
        <v>1</v>
      </c>
      <c r="J901" s="767" t="s">
        <v>1071</v>
      </c>
      <c r="K901" s="780">
        <v>0</v>
      </c>
      <c r="L901" s="766">
        <v>6</v>
      </c>
      <c r="M901" s="768">
        <v>0</v>
      </c>
      <c r="N901" s="138">
        <f t="shared" si="13"/>
        <v>6</v>
      </c>
      <c r="O901" s="141"/>
    </row>
    <row r="902" spans="1:15">
      <c r="A902" s="138" t="s">
        <v>203</v>
      </c>
      <c r="B902" s="138" t="s">
        <v>203</v>
      </c>
      <c r="C902" s="138" t="s">
        <v>567</v>
      </c>
      <c r="D902" s="763">
        <v>2015</v>
      </c>
      <c r="E902" s="138" t="s">
        <v>10</v>
      </c>
      <c r="F902" s="138" t="s">
        <v>6</v>
      </c>
      <c r="G902" s="810" t="s">
        <v>578</v>
      </c>
      <c r="H902" s="765" t="s">
        <v>415</v>
      </c>
      <c r="I902" s="766" t="s">
        <v>798</v>
      </c>
      <c r="J902" s="767" t="s">
        <v>1071</v>
      </c>
      <c r="K902" s="780">
        <v>0</v>
      </c>
      <c r="L902" s="766">
        <v>43</v>
      </c>
      <c r="M902" s="768">
        <v>0</v>
      </c>
      <c r="N902" s="138">
        <f t="shared" si="13"/>
        <v>43</v>
      </c>
      <c r="O902" s="141"/>
    </row>
    <row r="903" spans="1:15">
      <c r="A903" s="138" t="s">
        <v>203</v>
      </c>
      <c r="B903" s="138" t="s">
        <v>203</v>
      </c>
      <c r="C903" s="138" t="s">
        <v>567</v>
      </c>
      <c r="D903" s="138">
        <v>2015</v>
      </c>
      <c r="E903" s="138" t="s">
        <v>10</v>
      </c>
      <c r="F903" s="138" t="s">
        <v>6</v>
      </c>
      <c r="G903" s="810" t="s">
        <v>578</v>
      </c>
      <c r="H903" s="775" t="s">
        <v>416</v>
      </c>
      <c r="I903" s="777">
        <v>1</v>
      </c>
      <c r="J903" s="776" t="s">
        <v>1071</v>
      </c>
      <c r="K903" s="780">
        <v>0</v>
      </c>
      <c r="L903" s="777">
        <v>7</v>
      </c>
      <c r="M903" s="768">
        <v>5</v>
      </c>
      <c r="N903" s="138">
        <f t="shared" si="13"/>
        <v>12</v>
      </c>
      <c r="O903" s="141"/>
    </row>
    <row r="904" spans="1:15">
      <c r="A904" s="138" t="s">
        <v>203</v>
      </c>
      <c r="B904" s="138" t="s">
        <v>203</v>
      </c>
      <c r="C904" s="138" t="s">
        <v>567</v>
      </c>
      <c r="D904" s="763">
        <v>2015</v>
      </c>
      <c r="E904" s="138" t="s">
        <v>10</v>
      </c>
      <c r="F904" s="138" t="s">
        <v>6</v>
      </c>
      <c r="G904" s="810" t="s">
        <v>578</v>
      </c>
      <c r="H904" s="765" t="s">
        <v>678</v>
      </c>
      <c r="I904" s="766" t="s">
        <v>798</v>
      </c>
      <c r="J904" s="767" t="s">
        <v>1071</v>
      </c>
      <c r="K904" s="780">
        <v>0</v>
      </c>
      <c r="L904" s="766">
        <v>4</v>
      </c>
      <c r="M904" s="768">
        <v>0</v>
      </c>
      <c r="N904" s="138">
        <f t="shared" si="13"/>
        <v>4</v>
      </c>
      <c r="O904" s="141"/>
    </row>
    <row r="905" spans="1:15">
      <c r="A905" s="138" t="s">
        <v>203</v>
      </c>
      <c r="B905" s="138" t="s">
        <v>203</v>
      </c>
      <c r="C905" s="138" t="s">
        <v>567</v>
      </c>
      <c r="D905" s="138">
        <v>2015</v>
      </c>
      <c r="E905" s="138" t="s">
        <v>10</v>
      </c>
      <c r="F905" s="138" t="s">
        <v>6</v>
      </c>
      <c r="G905" s="810" t="s">
        <v>578</v>
      </c>
      <c r="H905" s="765" t="s">
        <v>659</v>
      </c>
      <c r="I905" s="766">
        <v>2</v>
      </c>
      <c r="J905" s="767" t="s">
        <v>1071</v>
      </c>
      <c r="K905" s="780">
        <v>0</v>
      </c>
      <c r="L905" s="766">
        <v>109</v>
      </c>
      <c r="M905" s="768">
        <v>0</v>
      </c>
      <c r="N905" s="138">
        <f t="shared" si="13"/>
        <v>109</v>
      </c>
      <c r="O905" s="141" t="s">
        <v>992</v>
      </c>
    </row>
    <row r="906" spans="1:15">
      <c r="A906" s="138" t="s">
        <v>203</v>
      </c>
      <c r="B906" s="138" t="s">
        <v>203</v>
      </c>
      <c r="C906" s="138" t="s">
        <v>567</v>
      </c>
      <c r="D906" s="763">
        <v>2015</v>
      </c>
      <c r="E906" s="138" t="s">
        <v>10</v>
      </c>
      <c r="F906" s="138" t="s">
        <v>6</v>
      </c>
      <c r="G906" s="810" t="s">
        <v>578</v>
      </c>
      <c r="H906" s="765" t="s">
        <v>420</v>
      </c>
      <c r="I906" s="766">
        <v>1</v>
      </c>
      <c r="J906" s="767" t="s">
        <v>1071</v>
      </c>
      <c r="K906" s="780">
        <v>0</v>
      </c>
      <c r="L906" s="766">
        <v>244</v>
      </c>
      <c r="M906" s="768">
        <v>2</v>
      </c>
      <c r="N906" s="138">
        <f t="shared" si="13"/>
        <v>246</v>
      </c>
      <c r="O906" s="141"/>
    </row>
    <row r="907" spans="1:15">
      <c r="A907" s="138" t="s">
        <v>203</v>
      </c>
      <c r="B907" s="138" t="s">
        <v>203</v>
      </c>
      <c r="C907" s="138" t="s">
        <v>567</v>
      </c>
      <c r="D907" s="138">
        <v>2015</v>
      </c>
      <c r="E907" s="138" t="s">
        <v>10</v>
      </c>
      <c r="F907" s="138" t="s">
        <v>6</v>
      </c>
      <c r="G907" s="810" t="s">
        <v>578</v>
      </c>
      <c r="H907" s="765" t="s">
        <v>421</v>
      </c>
      <c r="I907" s="766">
        <v>2</v>
      </c>
      <c r="J907" s="767" t="s">
        <v>1071</v>
      </c>
      <c r="K907" s="780">
        <v>0</v>
      </c>
      <c r="L907" s="766">
        <v>8</v>
      </c>
      <c r="M907" s="768">
        <v>0</v>
      </c>
      <c r="N907" s="138">
        <f t="shared" si="13"/>
        <v>8</v>
      </c>
      <c r="O907" s="141"/>
    </row>
    <row r="908" spans="1:15">
      <c r="A908" s="138" t="s">
        <v>203</v>
      </c>
      <c r="B908" s="138" t="s">
        <v>203</v>
      </c>
      <c r="C908" s="138" t="s">
        <v>567</v>
      </c>
      <c r="D908" s="763">
        <v>2015</v>
      </c>
      <c r="E908" s="138" t="s">
        <v>10</v>
      </c>
      <c r="F908" s="138" t="s">
        <v>6</v>
      </c>
      <c r="G908" s="810" t="s">
        <v>578</v>
      </c>
      <c r="H908" s="775" t="s">
        <v>710</v>
      </c>
      <c r="I908" s="766" t="s">
        <v>798</v>
      </c>
      <c r="J908" s="776" t="s">
        <v>1071</v>
      </c>
      <c r="K908" s="780">
        <v>0</v>
      </c>
      <c r="L908" s="777">
        <v>3</v>
      </c>
      <c r="M908" s="768">
        <v>0</v>
      </c>
      <c r="N908" s="138">
        <f t="shared" si="13"/>
        <v>3</v>
      </c>
      <c r="O908" s="141"/>
    </row>
    <row r="909" spans="1:15">
      <c r="A909" s="138" t="s">
        <v>203</v>
      </c>
      <c r="B909" s="138" t="s">
        <v>203</v>
      </c>
      <c r="C909" s="138" t="s">
        <v>567</v>
      </c>
      <c r="D909" s="138">
        <v>2015</v>
      </c>
      <c r="E909" s="138" t="s">
        <v>10</v>
      </c>
      <c r="F909" s="138" t="s">
        <v>6</v>
      </c>
      <c r="G909" s="810" t="s">
        <v>578</v>
      </c>
      <c r="H909" s="765" t="s">
        <v>422</v>
      </c>
      <c r="I909" s="766" t="s">
        <v>798</v>
      </c>
      <c r="J909" s="767" t="s">
        <v>1071</v>
      </c>
      <c r="K909" s="780">
        <v>0</v>
      </c>
      <c r="L909" s="766">
        <v>34</v>
      </c>
      <c r="M909" s="768">
        <v>1</v>
      </c>
      <c r="N909" s="138">
        <f t="shared" si="13"/>
        <v>35</v>
      </c>
      <c r="O909" s="141"/>
    </row>
    <row r="910" spans="1:15">
      <c r="A910" s="138" t="s">
        <v>203</v>
      </c>
      <c r="B910" s="138" t="s">
        <v>203</v>
      </c>
      <c r="C910" s="138" t="s">
        <v>567</v>
      </c>
      <c r="D910" s="763">
        <v>2015</v>
      </c>
      <c r="E910" s="138" t="s">
        <v>10</v>
      </c>
      <c r="F910" s="138" t="s">
        <v>6</v>
      </c>
      <c r="G910" s="810" t="s">
        <v>578</v>
      </c>
      <c r="H910" s="765" t="s">
        <v>427</v>
      </c>
      <c r="I910" s="766">
        <v>2</v>
      </c>
      <c r="J910" s="767" t="s">
        <v>1071</v>
      </c>
      <c r="K910" s="780">
        <v>0</v>
      </c>
      <c r="L910" s="766">
        <v>100</v>
      </c>
      <c r="M910" s="768">
        <v>0</v>
      </c>
      <c r="N910" s="138">
        <f t="shared" si="13"/>
        <v>100</v>
      </c>
      <c r="O910" s="141"/>
    </row>
    <row r="911" spans="1:15">
      <c r="A911" s="138" t="s">
        <v>203</v>
      </c>
      <c r="B911" s="138" t="s">
        <v>203</v>
      </c>
      <c r="C911" s="138" t="s">
        <v>567</v>
      </c>
      <c r="D911" s="138">
        <v>2015</v>
      </c>
      <c r="E911" s="138" t="s">
        <v>10</v>
      </c>
      <c r="F911" s="138" t="s">
        <v>6</v>
      </c>
      <c r="G911" s="810" t="s">
        <v>578</v>
      </c>
      <c r="H911" s="775" t="s">
        <v>680</v>
      </c>
      <c r="I911" s="766" t="s">
        <v>798</v>
      </c>
      <c r="J911" s="776" t="s">
        <v>1071</v>
      </c>
      <c r="K911" s="780">
        <v>0</v>
      </c>
      <c r="L911" s="777">
        <v>1</v>
      </c>
      <c r="M911" s="768">
        <v>0</v>
      </c>
      <c r="N911" s="138">
        <f t="shared" si="13"/>
        <v>1</v>
      </c>
      <c r="O911" s="141"/>
    </row>
    <row r="912" spans="1:15">
      <c r="A912" s="138" t="s">
        <v>203</v>
      </c>
      <c r="B912" s="138" t="s">
        <v>203</v>
      </c>
      <c r="C912" s="138" t="s">
        <v>567</v>
      </c>
      <c r="D912" s="763">
        <v>2015</v>
      </c>
      <c r="E912" s="138" t="s">
        <v>10</v>
      </c>
      <c r="F912" s="138" t="s">
        <v>6</v>
      </c>
      <c r="G912" s="810" t="s">
        <v>578</v>
      </c>
      <c r="H912" s="765" t="s">
        <v>661</v>
      </c>
      <c r="I912" s="766" t="s">
        <v>798</v>
      </c>
      <c r="J912" s="767" t="s">
        <v>1071</v>
      </c>
      <c r="K912" s="780">
        <v>0</v>
      </c>
      <c r="L912" s="766">
        <v>4</v>
      </c>
      <c r="M912" s="768">
        <v>0</v>
      </c>
      <c r="N912" s="138">
        <f t="shared" si="13"/>
        <v>4</v>
      </c>
      <c r="O912" s="141"/>
    </row>
    <row r="913" spans="1:15">
      <c r="A913" s="138" t="s">
        <v>203</v>
      </c>
      <c r="B913" s="138" t="s">
        <v>203</v>
      </c>
      <c r="C913" s="138" t="s">
        <v>567</v>
      </c>
      <c r="D913" s="138">
        <v>2015</v>
      </c>
      <c r="E913" s="138" t="s">
        <v>10</v>
      </c>
      <c r="F913" s="138" t="s">
        <v>6</v>
      </c>
      <c r="G913" s="810" t="s">
        <v>578</v>
      </c>
      <c r="H913" s="765" t="s">
        <v>662</v>
      </c>
      <c r="I913" s="766" t="s">
        <v>798</v>
      </c>
      <c r="J913" s="767" t="s">
        <v>1071</v>
      </c>
      <c r="K913" s="780">
        <v>0</v>
      </c>
      <c r="L913" s="766">
        <v>113</v>
      </c>
      <c r="M913" s="768">
        <v>0</v>
      </c>
      <c r="N913" s="138">
        <f t="shared" si="13"/>
        <v>113</v>
      </c>
      <c r="O913" s="141"/>
    </row>
    <row r="914" spans="1:15">
      <c r="A914" s="138" t="s">
        <v>203</v>
      </c>
      <c r="B914" s="138" t="s">
        <v>203</v>
      </c>
      <c r="C914" s="138" t="s">
        <v>567</v>
      </c>
      <c r="D914" s="763">
        <v>2015</v>
      </c>
      <c r="E914" s="138" t="s">
        <v>10</v>
      </c>
      <c r="F914" s="138" t="s">
        <v>6</v>
      </c>
      <c r="G914" s="810" t="s">
        <v>578</v>
      </c>
      <c r="H914" s="765" t="s">
        <v>663</v>
      </c>
      <c r="I914" s="766" t="s">
        <v>798</v>
      </c>
      <c r="J914" s="767" t="s">
        <v>1071</v>
      </c>
      <c r="K914" s="780">
        <v>0</v>
      </c>
      <c r="L914" s="766">
        <v>18</v>
      </c>
      <c r="M914" s="768">
        <v>0</v>
      </c>
      <c r="N914" s="138">
        <f t="shared" si="13"/>
        <v>18</v>
      </c>
      <c r="O914" s="141"/>
    </row>
    <row r="915" spans="1:15">
      <c r="A915" s="138" t="s">
        <v>203</v>
      </c>
      <c r="B915" s="138" t="s">
        <v>203</v>
      </c>
      <c r="C915" s="138" t="s">
        <v>567</v>
      </c>
      <c r="D915" s="138">
        <v>2015</v>
      </c>
      <c r="E915" s="138" t="s">
        <v>10</v>
      </c>
      <c r="F915" s="138" t="s">
        <v>6</v>
      </c>
      <c r="G915" s="810" t="s">
        <v>578</v>
      </c>
      <c r="H915" s="765" t="s">
        <v>38</v>
      </c>
      <c r="I915" s="766">
        <v>1</v>
      </c>
      <c r="J915" s="767" t="s">
        <v>1071</v>
      </c>
      <c r="K915" s="780">
        <v>0</v>
      </c>
      <c r="L915" s="766">
        <v>104</v>
      </c>
      <c r="M915" s="768">
        <v>0</v>
      </c>
      <c r="N915" s="138">
        <f t="shared" si="13"/>
        <v>104</v>
      </c>
      <c r="O915" s="141"/>
    </row>
    <row r="916" spans="1:15">
      <c r="A916" s="138" t="s">
        <v>203</v>
      </c>
      <c r="B916" s="138" t="s">
        <v>203</v>
      </c>
      <c r="C916" s="138" t="s">
        <v>567</v>
      </c>
      <c r="D916" s="763">
        <v>2015</v>
      </c>
      <c r="E916" s="138" t="s">
        <v>10</v>
      </c>
      <c r="F916" s="138" t="s">
        <v>6</v>
      </c>
      <c r="G916" s="810" t="s">
        <v>578</v>
      </c>
      <c r="H916" s="775" t="s">
        <v>757</v>
      </c>
      <c r="I916" s="734" t="s">
        <v>798</v>
      </c>
      <c r="J916" s="776" t="s">
        <v>1071</v>
      </c>
      <c r="K916" s="780">
        <v>0</v>
      </c>
      <c r="L916" s="777">
        <v>2</v>
      </c>
      <c r="M916" s="768">
        <v>0</v>
      </c>
      <c r="N916" s="138">
        <f t="shared" si="13"/>
        <v>2</v>
      </c>
      <c r="O916" s="141"/>
    </row>
    <row r="917" spans="1:15">
      <c r="A917" s="138" t="s">
        <v>203</v>
      </c>
      <c r="B917" s="138" t="s">
        <v>203</v>
      </c>
      <c r="C917" s="138" t="s">
        <v>567</v>
      </c>
      <c r="D917" s="138">
        <v>2015</v>
      </c>
      <c r="E917" s="138" t="s">
        <v>10</v>
      </c>
      <c r="F917" s="138" t="s">
        <v>6</v>
      </c>
      <c r="G917" s="810" t="s">
        <v>578</v>
      </c>
      <c r="H917" s="765" t="s">
        <v>430</v>
      </c>
      <c r="I917" s="766">
        <v>2</v>
      </c>
      <c r="J917" s="767" t="s">
        <v>1071</v>
      </c>
      <c r="K917" s="780">
        <v>0</v>
      </c>
      <c r="L917" s="766">
        <v>4</v>
      </c>
      <c r="M917" s="768">
        <v>0</v>
      </c>
      <c r="N917" s="138">
        <f t="shared" si="13"/>
        <v>4</v>
      </c>
      <c r="O917" s="141"/>
    </row>
    <row r="918" spans="1:15">
      <c r="A918" s="138" t="s">
        <v>203</v>
      </c>
      <c r="B918" s="138" t="s">
        <v>203</v>
      </c>
      <c r="C918" s="138" t="s">
        <v>567</v>
      </c>
      <c r="D918" s="763">
        <v>2015</v>
      </c>
      <c r="E918" s="138" t="s">
        <v>10</v>
      </c>
      <c r="F918" s="138" t="s">
        <v>6</v>
      </c>
      <c r="G918" s="810" t="s">
        <v>578</v>
      </c>
      <c r="H918" s="765" t="s">
        <v>664</v>
      </c>
      <c r="I918" s="766" t="s">
        <v>798</v>
      </c>
      <c r="J918" s="767" t="s">
        <v>1071</v>
      </c>
      <c r="K918" s="780">
        <v>0</v>
      </c>
      <c r="L918" s="766">
        <v>16</v>
      </c>
      <c r="M918" s="768">
        <v>0</v>
      </c>
      <c r="N918" s="138">
        <f t="shared" si="13"/>
        <v>16</v>
      </c>
      <c r="O918" s="141"/>
    </row>
    <row r="919" spans="1:15">
      <c r="A919" s="138" t="s">
        <v>203</v>
      </c>
      <c r="B919" s="138" t="s">
        <v>203</v>
      </c>
      <c r="C919" s="138" t="s">
        <v>567</v>
      </c>
      <c r="D919" s="138">
        <v>2015</v>
      </c>
      <c r="E919" s="138" t="s">
        <v>10</v>
      </c>
      <c r="F919" s="138" t="s">
        <v>6</v>
      </c>
      <c r="G919" s="810" t="s">
        <v>578</v>
      </c>
      <c r="H919" s="765" t="s">
        <v>699</v>
      </c>
      <c r="I919" s="766" t="s">
        <v>798</v>
      </c>
      <c r="J919" s="767" t="s">
        <v>1071</v>
      </c>
      <c r="K919" s="780">
        <v>0</v>
      </c>
      <c r="L919" s="766">
        <v>1</v>
      </c>
      <c r="M919" s="768">
        <v>0</v>
      </c>
      <c r="N919" s="138">
        <f t="shared" si="13"/>
        <v>1</v>
      </c>
      <c r="O919" s="141"/>
    </row>
    <row r="920" spans="1:15">
      <c r="A920" s="138" t="s">
        <v>203</v>
      </c>
      <c r="B920" s="138" t="s">
        <v>203</v>
      </c>
      <c r="C920" s="138" t="s">
        <v>567</v>
      </c>
      <c r="D920" s="763">
        <v>2015</v>
      </c>
      <c r="E920" s="138" t="s">
        <v>10</v>
      </c>
      <c r="F920" s="138" t="s">
        <v>6</v>
      </c>
      <c r="G920" s="810" t="s">
        <v>578</v>
      </c>
      <c r="H920" s="765" t="s">
        <v>714</v>
      </c>
      <c r="I920" s="766" t="s">
        <v>798</v>
      </c>
      <c r="J920" s="767" t="s">
        <v>1071</v>
      </c>
      <c r="K920" s="780">
        <v>0</v>
      </c>
      <c r="L920" s="766">
        <v>4</v>
      </c>
      <c r="M920" s="768">
        <v>0</v>
      </c>
      <c r="N920" s="138">
        <f t="shared" ref="N920:N983" si="14">K920+L920+M920</f>
        <v>4</v>
      </c>
      <c r="O920" s="141"/>
    </row>
    <row r="921" spans="1:15">
      <c r="A921" s="138" t="s">
        <v>203</v>
      </c>
      <c r="B921" s="138" t="s">
        <v>203</v>
      </c>
      <c r="C921" s="138" t="s">
        <v>567</v>
      </c>
      <c r="D921" s="138">
        <v>2015</v>
      </c>
      <c r="E921" s="138" t="s">
        <v>10</v>
      </c>
      <c r="F921" s="138" t="s">
        <v>6</v>
      </c>
      <c r="G921" s="810" t="s">
        <v>578</v>
      </c>
      <c r="H921" s="775" t="s">
        <v>682</v>
      </c>
      <c r="I921" s="766" t="s">
        <v>798</v>
      </c>
      <c r="J921" s="776" t="s">
        <v>1071</v>
      </c>
      <c r="K921" s="780">
        <v>0</v>
      </c>
      <c r="L921" s="777">
        <v>0</v>
      </c>
      <c r="M921" s="768">
        <v>6</v>
      </c>
      <c r="N921" s="138">
        <f t="shared" si="14"/>
        <v>6</v>
      </c>
      <c r="O921" s="141"/>
    </row>
    <row r="922" spans="1:15">
      <c r="A922" s="138" t="s">
        <v>203</v>
      </c>
      <c r="B922" s="138" t="s">
        <v>203</v>
      </c>
      <c r="C922" s="138" t="s">
        <v>567</v>
      </c>
      <c r="D922" s="763">
        <v>2015</v>
      </c>
      <c r="E922" s="138" t="s">
        <v>10</v>
      </c>
      <c r="F922" s="138" t="s">
        <v>6</v>
      </c>
      <c r="G922" s="810" t="s">
        <v>578</v>
      </c>
      <c r="H922" s="765" t="s">
        <v>451</v>
      </c>
      <c r="I922" s="766">
        <v>2</v>
      </c>
      <c r="J922" s="767" t="s">
        <v>1071</v>
      </c>
      <c r="K922" s="780">
        <v>0</v>
      </c>
      <c r="L922" s="766">
        <v>351</v>
      </c>
      <c r="M922" s="768">
        <v>0</v>
      </c>
      <c r="N922" s="138">
        <f t="shared" si="14"/>
        <v>351</v>
      </c>
      <c r="O922" s="141"/>
    </row>
    <row r="923" spans="1:15">
      <c r="A923" s="138" t="s">
        <v>203</v>
      </c>
      <c r="B923" s="138" t="s">
        <v>203</v>
      </c>
      <c r="C923" s="138" t="s">
        <v>567</v>
      </c>
      <c r="D923" s="138">
        <v>2015</v>
      </c>
      <c r="E923" s="138" t="s">
        <v>10</v>
      </c>
      <c r="F923" s="138" t="s">
        <v>6</v>
      </c>
      <c r="G923" s="810" t="s">
        <v>578</v>
      </c>
      <c r="H923" s="765" t="s">
        <v>683</v>
      </c>
      <c r="I923" s="766" t="s">
        <v>798</v>
      </c>
      <c r="J923" s="767" t="s">
        <v>1071</v>
      </c>
      <c r="K923" s="780">
        <v>0</v>
      </c>
      <c r="L923" s="766">
        <v>36</v>
      </c>
      <c r="M923" s="768">
        <v>0</v>
      </c>
      <c r="N923" s="138">
        <f t="shared" si="14"/>
        <v>36</v>
      </c>
      <c r="O923" s="141"/>
    </row>
    <row r="924" spans="1:15">
      <c r="A924" s="138" t="s">
        <v>203</v>
      </c>
      <c r="B924" s="138" t="s">
        <v>203</v>
      </c>
      <c r="C924" s="138" t="s">
        <v>567</v>
      </c>
      <c r="D924" s="763">
        <v>2015</v>
      </c>
      <c r="E924" s="138" t="s">
        <v>10</v>
      </c>
      <c r="F924" s="138" t="s">
        <v>6</v>
      </c>
      <c r="G924" s="810" t="s">
        <v>578</v>
      </c>
      <c r="H924" s="765" t="s">
        <v>666</v>
      </c>
      <c r="I924" s="766">
        <v>2</v>
      </c>
      <c r="J924" s="767" t="s">
        <v>1071</v>
      </c>
      <c r="K924" s="780">
        <v>0</v>
      </c>
      <c r="L924" s="766">
        <v>928</v>
      </c>
      <c r="M924" s="768">
        <v>8</v>
      </c>
      <c r="N924" s="138">
        <f t="shared" si="14"/>
        <v>936</v>
      </c>
      <c r="O924" s="141"/>
    </row>
    <row r="925" spans="1:15">
      <c r="A925" s="138" t="s">
        <v>203</v>
      </c>
      <c r="B925" s="138" t="s">
        <v>203</v>
      </c>
      <c r="C925" s="138" t="s">
        <v>567</v>
      </c>
      <c r="D925" s="138">
        <v>2015</v>
      </c>
      <c r="E925" s="138" t="s">
        <v>10</v>
      </c>
      <c r="F925" s="138" t="s">
        <v>6</v>
      </c>
      <c r="G925" s="810" t="s">
        <v>578</v>
      </c>
      <c r="H925" s="775" t="s">
        <v>750</v>
      </c>
      <c r="I925" s="766">
        <v>2</v>
      </c>
      <c r="J925" s="776" t="s">
        <v>1071</v>
      </c>
      <c r="K925" s="780">
        <v>0</v>
      </c>
      <c r="L925" s="777">
        <v>5</v>
      </c>
      <c r="M925" s="768">
        <v>0</v>
      </c>
      <c r="N925" s="138">
        <f t="shared" si="14"/>
        <v>5</v>
      </c>
      <c r="O925" s="141"/>
    </row>
    <row r="926" spans="1:15">
      <c r="A926" s="138" t="s">
        <v>203</v>
      </c>
      <c r="B926" s="138" t="s">
        <v>203</v>
      </c>
      <c r="C926" s="138" t="s">
        <v>567</v>
      </c>
      <c r="D926" s="763">
        <v>2015</v>
      </c>
      <c r="E926" s="138" t="s">
        <v>10</v>
      </c>
      <c r="F926" s="138" t="s">
        <v>6</v>
      </c>
      <c r="G926" s="810" t="s">
        <v>578</v>
      </c>
      <c r="H926" s="765" t="s">
        <v>456</v>
      </c>
      <c r="I926" s="766">
        <v>2</v>
      </c>
      <c r="J926" s="767" t="s">
        <v>1071</v>
      </c>
      <c r="K926" s="780">
        <v>0</v>
      </c>
      <c r="L926" s="766">
        <v>87</v>
      </c>
      <c r="M926" s="768">
        <v>0</v>
      </c>
      <c r="N926" s="138">
        <f t="shared" si="14"/>
        <v>87</v>
      </c>
      <c r="O926" s="141"/>
    </row>
    <row r="927" spans="1:15">
      <c r="A927" s="138" t="s">
        <v>203</v>
      </c>
      <c r="B927" s="138" t="s">
        <v>203</v>
      </c>
      <c r="C927" s="138" t="s">
        <v>567</v>
      </c>
      <c r="D927" s="138">
        <v>2015</v>
      </c>
      <c r="E927" s="138" t="s">
        <v>10</v>
      </c>
      <c r="F927" s="138" t="s">
        <v>6</v>
      </c>
      <c r="G927" s="810" t="s">
        <v>578</v>
      </c>
      <c r="H927" s="765" t="s">
        <v>295</v>
      </c>
      <c r="I927" s="766">
        <v>2</v>
      </c>
      <c r="J927" s="767" t="s">
        <v>1072</v>
      </c>
      <c r="K927" s="780">
        <v>0</v>
      </c>
      <c r="L927" s="766">
        <v>47</v>
      </c>
      <c r="M927" s="768">
        <v>0</v>
      </c>
      <c r="N927" s="138">
        <f t="shared" si="14"/>
        <v>47</v>
      </c>
      <c r="O927" s="141"/>
    </row>
    <row r="928" spans="1:15">
      <c r="A928" s="138" t="s">
        <v>203</v>
      </c>
      <c r="B928" s="138" t="s">
        <v>203</v>
      </c>
      <c r="C928" s="138" t="s">
        <v>567</v>
      </c>
      <c r="D928" s="763">
        <v>2015</v>
      </c>
      <c r="E928" s="138" t="s">
        <v>10</v>
      </c>
      <c r="F928" s="138" t="s">
        <v>6</v>
      </c>
      <c r="G928" s="810" t="s">
        <v>578</v>
      </c>
      <c r="H928" s="765" t="s">
        <v>669</v>
      </c>
      <c r="I928" s="766" t="s">
        <v>798</v>
      </c>
      <c r="J928" s="767" t="s">
        <v>1072</v>
      </c>
      <c r="K928" s="780">
        <v>0</v>
      </c>
      <c r="L928" s="766">
        <v>63</v>
      </c>
      <c r="M928" s="768">
        <v>0</v>
      </c>
      <c r="N928" s="138">
        <f t="shared" si="14"/>
        <v>63</v>
      </c>
      <c r="O928" s="141"/>
    </row>
    <row r="929" spans="1:15">
      <c r="A929" s="138" t="s">
        <v>203</v>
      </c>
      <c r="B929" s="138" t="s">
        <v>203</v>
      </c>
      <c r="C929" s="138" t="s">
        <v>567</v>
      </c>
      <c r="D929" s="138">
        <v>2015</v>
      </c>
      <c r="E929" s="138" t="s">
        <v>10</v>
      </c>
      <c r="F929" s="138" t="s">
        <v>6</v>
      </c>
      <c r="G929" s="810" t="s">
        <v>578</v>
      </c>
      <c r="H929" s="765" t="s">
        <v>298</v>
      </c>
      <c r="I929" s="766">
        <v>2</v>
      </c>
      <c r="J929" s="767" t="s">
        <v>1072</v>
      </c>
      <c r="K929" s="780">
        <v>0</v>
      </c>
      <c r="L929" s="766">
        <v>117</v>
      </c>
      <c r="M929" s="768">
        <v>0</v>
      </c>
      <c r="N929" s="138">
        <f t="shared" si="14"/>
        <v>117</v>
      </c>
      <c r="O929" s="141"/>
    </row>
    <row r="930" spans="1:15">
      <c r="A930" s="138" t="s">
        <v>203</v>
      </c>
      <c r="B930" s="138" t="s">
        <v>203</v>
      </c>
      <c r="C930" s="138" t="s">
        <v>567</v>
      </c>
      <c r="D930" s="763">
        <v>2015</v>
      </c>
      <c r="E930" s="138" t="s">
        <v>10</v>
      </c>
      <c r="F930" s="138" t="s">
        <v>6</v>
      </c>
      <c r="G930" s="810" t="s">
        <v>578</v>
      </c>
      <c r="H930" s="765" t="s">
        <v>671</v>
      </c>
      <c r="I930" s="766" t="s">
        <v>798</v>
      </c>
      <c r="J930" s="767" t="s">
        <v>1072</v>
      </c>
      <c r="K930" s="780">
        <v>0</v>
      </c>
      <c r="L930" s="766">
        <v>2</v>
      </c>
      <c r="M930" s="768">
        <v>0</v>
      </c>
      <c r="N930" s="138">
        <f t="shared" si="14"/>
        <v>2</v>
      </c>
      <c r="O930" s="141"/>
    </row>
    <row r="931" spans="1:15">
      <c r="A931" s="138" t="s">
        <v>203</v>
      </c>
      <c r="B931" s="138" t="s">
        <v>203</v>
      </c>
      <c r="C931" s="138" t="s">
        <v>567</v>
      </c>
      <c r="D931" s="138">
        <v>2015</v>
      </c>
      <c r="E931" s="138" t="s">
        <v>10</v>
      </c>
      <c r="F931" s="138" t="s">
        <v>6</v>
      </c>
      <c r="G931" s="810" t="s">
        <v>578</v>
      </c>
      <c r="H931" s="765" t="s">
        <v>638</v>
      </c>
      <c r="I931" s="766" t="s">
        <v>798</v>
      </c>
      <c r="J931" s="767" t="s">
        <v>1072</v>
      </c>
      <c r="K931" s="780">
        <v>0</v>
      </c>
      <c r="L931" s="766">
        <v>67</v>
      </c>
      <c r="M931" s="768">
        <v>0</v>
      </c>
      <c r="N931" s="138">
        <f t="shared" si="14"/>
        <v>67</v>
      </c>
      <c r="O931" s="141"/>
    </row>
    <row r="932" spans="1:15">
      <c r="A932" s="138" t="s">
        <v>203</v>
      </c>
      <c r="B932" s="138" t="s">
        <v>203</v>
      </c>
      <c r="C932" s="138" t="s">
        <v>567</v>
      </c>
      <c r="D932" s="763">
        <v>2015</v>
      </c>
      <c r="E932" s="138" t="s">
        <v>10</v>
      </c>
      <c r="F932" s="138" t="s">
        <v>6</v>
      </c>
      <c r="G932" s="810" t="s">
        <v>578</v>
      </c>
      <c r="H932" s="765" t="s">
        <v>312</v>
      </c>
      <c r="I932" s="766">
        <v>2</v>
      </c>
      <c r="J932" s="767" t="s">
        <v>1072</v>
      </c>
      <c r="K932" s="780">
        <v>0</v>
      </c>
      <c r="L932" s="766">
        <v>14</v>
      </c>
      <c r="M932" s="768">
        <v>0</v>
      </c>
      <c r="N932" s="138">
        <f t="shared" si="14"/>
        <v>14</v>
      </c>
      <c r="O932" s="141"/>
    </row>
    <row r="933" spans="1:15">
      <c r="A933" s="138" t="s">
        <v>203</v>
      </c>
      <c r="B933" s="138" t="s">
        <v>203</v>
      </c>
      <c r="C933" s="138" t="s">
        <v>567</v>
      </c>
      <c r="D933" s="138">
        <v>2015</v>
      </c>
      <c r="E933" s="138" t="s">
        <v>10</v>
      </c>
      <c r="F933" s="138" t="s">
        <v>6</v>
      </c>
      <c r="G933" s="810" t="s">
        <v>578</v>
      </c>
      <c r="H933" s="765" t="s">
        <v>321</v>
      </c>
      <c r="I933" s="766">
        <v>2</v>
      </c>
      <c r="J933" s="767" t="s">
        <v>1072</v>
      </c>
      <c r="K933" s="780">
        <v>0</v>
      </c>
      <c r="L933" s="766">
        <v>9</v>
      </c>
      <c r="M933" s="768">
        <v>0</v>
      </c>
      <c r="N933" s="138">
        <f t="shared" si="14"/>
        <v>9</v>
      </c>
      <c r="O933" s="141"/>
    </row>
    <row r="934" spans="1:15">
      <c r="A934" s="138" t="s">
        <v>203</v>
      </c>
      <c r="B934" s="138" t="s">
        <v>203</v>
      </c>
      <c r="C934" s="138" t="s">
        <v>567</v>
      </c>
      <c r="D934" s="763">
        <v>2015</v>
      </c>
      <c r="E934" s="138" t="s">
        <v>10</v>
      </c>
      <c r="F934" s="138" t="s">
        <v>6</v>
      </c>
      <c r="G934" s="810" t="s">
        <v>578</v>
      </c>
      <c r="H934" s="765" t="s">
        <v>641</v>
      </c>
      <c r="I934" s="766">
        <v>2</v>
      </c>
      <c r="J934" s="767" t="s">
        <v>1072</v>
      </c>
      <c r="K934" s="780">
        <v>0</v>
      </c>
      <c r="L934" s="766">
        <v>34</v>
      </c>
      <c r="M934" s="768">
        <v>0</v>
      </c>
      <c r="N934" s="138">
        <f t="shared" si="14"/>
        <v>34</v>
      </c>
      <c r="O934" s="141"/>
    </row>
    <row r="935" spans="1:15">
      <c r="A935" s="138" t="s">
        <v>203</v>
      </c>
      <c r="B935" s="138" t="s">
        <v>203</v>
      </c>
      <c r="C935" s="138" t="s">
        <v>567</v>
      </c>
      <c r="D935" s="138">
        <v>2015</v>
      </c>
      <c r="E935" s="138" t="s">
        <v>10</v>
      </c>
      <c r="F935" s="138" t="s">
        <v>6</v>
      </c>
      <c r="G935" s="810" t="s">
        <v>578</v>
      </c>
      <c r="H935" s="765" t="s">
        <v>644</v>
      </c>
      <c r="I935" s="766" t="s">
        <v>798</v>
      </c>
      <c r="J935" s="767" t="s">
        <v>1072</v>
      </c>
      <c r="K935" s="780">
        <v>0</v>
      </c>
      <c r="L935" s="766">
        <v>162</v>
      </c>
      <c r="M935" s="768">
        <v>0</v>
      </c>
      <c r="N935" s="138">
        <f t="shared" si="14"/>
        <v>162</v>
      </c>
      <c r="O935" s="141"/>
    </row>
    <row r="936" spans="1:15">
      <c r="A936" s="138" t="s">
        <v>203</v>
      </c>
      <c r="B936" s="138" t="s">
        <v>203</v>
      </c>
      <c r="C936" s="138" t="s">
        <v>567</v>
      </c>
      <c r="D936" s="763">
        <v>2015</v>
      </c>
      <c r="E936" s="138" t="s">
        <v>10</v>
      </c>
      <c r="F936" s="138" t="s">
        <v>6</v>
      </c>
      <c r="G936" s="810" t="s">
        <v>578</v>
      </c>
      <c r="H936" s="765" t="s">
        <v>337</v>
      </c>
      <c r="I936" s="766">
        <v>2</v>
      </c>
      <c r="J936" s="767" t="s">
        <v>1072</v>
      </c>
      <c r="K936" s="780">
        <v>0</v>
      </c>
      <c r="L936" s="766">
        <v>25</v>
      </c>
      <c r="M936" s="768">
        <v>0</v>
      </c>
      <c r="N936" s="138">
        <f t="shared" si="14"/>
        <v>25</v>
      </c>
      <c r="O936" s="141"/>
    </row>
    <row r="937" spans="1:15">
      <c r="A937" s="138" t="s">
        <v>203</v>
      </c>
      <c r="B937" s="138" t="s">
        <v>203</v>
      </c>
      <c r="C937" s="138" t="s">
        <v>567</v>
      </c>
      <c r="D937" s="138">
        <v>2015</v>
      </c>
      <c r="E937" s="138" t="s">
        <v>10</v>
      </c>
      <c r="F937" s="138" t="s">
        <v>6</v>
      </c>
      <c r="G937" s="810" t="s">
        <v>578</v>
      </c>
      <c r="H937" s="765" t="s">
        <v>694</v>
      </c>
      <c r="I937" s="766">
        <v>1</v>
      </c>
      <c r="J937" s="767" t="s">
        <v>1072</v>
      </c>
      <c r="K937" s="780">
        <v>0</v>
      </c>
      <c r="L937" s="766">
        <v>3</v>
      </c>
      <c r="M937" s="768">
        <v>0</v>
      </c>
      <c r="N937" s="138">
        <f t="shared" si="14"/>
        <v>3</v>
      </c>
      <c r="O937" s="141"/>
    </row>
    <row r="938" spans="1:15">
      <c r="A938" s="138" t="s">
        <v>203</v>
      </c>
      <c r="B938" s="138" t="s">
        <v>203</v>
      </c>
      <c r="C938" s="138" t="s">
        <v>567</v>
      </c>
      <c r="D938" s="763">
        <v>2015</v>
      </c>
      <c r="E938" s="138" t="s">
        <v>10</v>
      </c>
      <c r="F938" s="138" t="s">
        <v>6</v>
      </c>
      <c r="G938" s="810" t="s">
        <v>578</v>
      </c>
      <c r="H938" s="765" t="s">
        <v>709</v>
      </c>
      <c r="I938" s="766" t="s">
        <v>798</v>
      </c>
      <c r="J938" s="767" t="s">
        <v>1072</v>
      </c>
      <c r="K938" s="780">
        <v>0</v>
      </c>
      <c r="L938" s="766">
        <v>4</v>
      </c>
      <c r="M938" s="768">
        <v>0</v>
      </c>
      <c r="N938" s="138">
        <f t="shared" si="14"/>
        <v>4</v>
      </c>
      <c r="O938" s="141"/>
    </row>
    <row r="939" spans="1:15">
      <c r="A939" s="138" t="s">
        <v>203</v>
      </c>
      <c r="B939" s="138" t="s">
        <v>203</v>
      </c>
      <c r="C939" s="138" t="s">
        <v>567</v>
      </c>
      <c r="D939" s="138">
        <v>2015</v>
      </c>
      <c r="E939" s="138" t="s">
        <v>10</v>
      </c>
      <c r="F939" s="138" t="s">
        <v>6</v>
      </c>
      <c r="G939" s="810" t="s">
        <v>578</v>
      </c>
      <c r="H939" s="765" t="s">
        <v>50</v>
      </c>
      <c r="I939" s="766">
        <v>1</v>
      </c>
      <c r="J939" s="767" t="s">
        <v>1072</v>
      </c>
      <c r="K939" s="780">
        <v>0</v>
      </c>
      <c r="L939" s="766">
        <v>140</v>
      </c>
      <c r="M939" s="768">
        <v>0</v>
      </c>
      <c r="N939" s="138">
        <f t="shared" si="14"/>
        <v>140</v>
      </c>
      <c r="O939" s="141"/>
    </row>
    <row r="940" spans="1:15">
      <c r="A940" s="138" t="s">
        <v>203</v>
      </c>
      <c r="B940" s="138" t="s">
        <v>203</v>
      </c>
      <c r="C940" s="138" t="s">
        <v>567</v>
      </c>
      <c r="D940" s="763">
        <v>2015</v>
      </c>
      <c r="E940" s="138" t="s">
        <v>10</v>
      </c>
      <c r="F940" s="138" t="s">
        <v>6</v>
      </c>
      <c r="G940" s="810" t="s">
        <v>578</v>
      </c>
      <c r="H940" s="765" t="s">
        <v>674</v>
      </c>
      <c r="I940" s="766" t="s">
        <v>798</v>
      </c>
      <c r="J940" s="767" t="s">
        <v>1072</v>
      </c>
      <c r="K940" s="780">
        <v>0</v>
      </c>
      <c r="L940" s="766">
        <v>1</v>
      </c>
      <c r="M940" s="768">
        <v>0</v>
      </c>
      <c r="N940" s="138">
        <f t="shared" si="14"/>
        <v>1</v>
      </c>
      <c r="O940" s="141"/>
    </row>
    <row r="941" spans="1:15">
      <c r="A941" s="138" t="s">
        <v>203</v>
      </c>
      <c r="B941" s="138" t="s">
        <v>203</v>
      </c>
      <c r="C941" s="138" t="s">
        <v>567</v>
      </c>
      <c r="D941" s="138">
        <v>2015</v>
      </c>
      <c r="E941" s="138" t="s">
        <v>10</v>
      </c>
      <c r="F941" s="138" t="s">
        <v>6</v>
      </c>
      <c r="G941" s="810" t="s">
        <v>578</v>
      </c>
      <c r="H941" s="765" t="s">
        <v>675</v>
      </c>
      <c r="I941" s="766" t="s">
        <v>798</v>
      </c>
      <c r="J941" s="767" t="s">
        <v>1072</v>
      </c>
      <c r="K941" s="780">
        <v>0</v>
      </c>
      <c r="L941" s="766">
        <v>3</v>
      </c>
      <c r="M941" s="768">
        <v>0</v>
      </c>
      <c r="N941" s="138">
        <f t="shared" si="14"/>
        <v>3</v>
      </c>
      <c r="O941" s="141"/>
    </row>
    <row r="942" spans="1:15">
      <c r="A942" s="138" t="s">
        <v>203</v>
      </c>
      <c r="B942" s="138" t="s">
        <v>203</v>
      </c>
      <c r="C942" s="138" t="s">
        <v>567</v>
      </c>
      <c r="D942" s="763">
        <v>2015</v>
      </c>
      <c r="E942" s="138" t="s">
        <v>10</v>
      </c>
      <c r="F942" s="138" t="s">
        <v>6</v>
      </c>
      <c r="G942" s="810" t="s">
        <v>578</v>
      </c>
      <c r="H942" s="765" t="s">
        <v>364</v>
      </c>
      <c r="I942" s="766">
        <v>2</v>
      </c>
      <c r="J942" s="767" t="s">
        <v>1072</v>
      </c>
      <c r="K942" s="780">
        <v>0</v>
      </c>
      <c r="L942" s="766">
        <v>73</v>
      </c>
      <c r="M942" s="768">
        <v>0</v>
      </c>
      <c r="N942" s="138">
        <f t="shared" si="14"/>
        <v>73</v>
      </c>
      <c r="O942" s="141"/>
    </row>
    <row r="943" spans="1:15">
      <c r="A943" s="138" t="s">
        <v>203</v>
      </c>
      <c r="B943" s="138" t="s">
        <v>203</v>
      </c>
      <c r="C943" s="138" t="s">
        <v>567</v>
      </c>
      <c r="D943" s="138">
        <v>2015</v>
      </c>
      <c r="E943" s="138" t="s">
        <v>10</v>
      </c>
      <c r="F943" s="138" t="s">
        <v>6</v>
      </c>
      <c r="G943" s="810" t="s">
        <v>578</v>
      </c>
      <c r="H943" s="765" t="s">
        <v>371</v>
      </c>
      <c r="I943" s="766">
        <v>2</v>
      </c>
      <c r="J943" s="767" t="s">
        <v>1072</v>
      </c>
      <c r="K943" s="780">
        <v>0</v>
      </c>
      <c r="L943" s="766">
        <v>37</v>
      </c>
      <c r="M943" s="768">
        <v>0</v>
      </c>
      <c r="N943" s="138">
        <f t="shared" si="14"/>
        <v>37</v>
      </c>
      <c r="O943" s="141"/>
    </row>
    <row r="944" spans="1:15">
      <c r="A944" s="138" t="s">
        <v>203</v>
      </c>
      <c r="B944" s="138" t="s">
        <v>203</v>
      </c>
      <c r="C944" s="138" t="s">
        <v>567</v>
      </c>
      <c r="D944" s="763">
        <v>2015</v>
      </c>
      <c r="E944" s="138" t="s">
        <v>10</v>
      </c>
      <c r="F944" s="138" t="s">
        <v>6</v>
      </c>
      <c r="G944" s="810" t="s">
        <v>578</v>
      </c>
      <c r="H944" s="765" t="s">
        <v>373</v>
      </c>
      <c r="I944" s="766">
        <v>1</v>
      </c>
      <c r="J944" s="767" t="s">
        <v>1072</v>
      </c>
      <c r="K944" s="780">
        <v>0</v>
      </c>
      <c r="L944" s="766">
        <v>1</v>
      </c>
      <c r="M944" s="768">
        <v>0</v>
      </c>
      <c r="N944" s="138">
        <f t="shared" si="14"/>
        <v>1</v>
      </c>
      <c r="O944" s="141"/>
    </row>
    <row r="945" spans="1:15">
      <c r="A945" s="138" t="s">
        <v>203</v>
      </c>
      <c r="B945" s="138" t="s">
        <v>203</v>
      </c>
      <c r="C945" s="138" t="s">
        <v>567</v>
      </c>
      <c r="D945" s="138">
        <v>2015</v>
      </c>
      <c r="E945" s="138" t="s">
        <v>10</v>
      </c>
      <c r="F945" s="138" t="s">
        <v>6</v>
      </c>
      <c r="G945" s="810" t="s">
        <v>578</v>
      </c>
      <c r="H945" s="765" t="s">
        <v>376</v>
      </c>
      <c r="I945" s="766">
        <v>2</v>
      </c>
      <c r="J945" s="767" t="s">
        <v>1072</v>
      </c>
      <c r="K945" s="780">
        <v>0</v>
      </c>
      <c r="L945" s="766">
        <v>267</v>
      </c>
      <c r="M945" s="768">
        <v>0</v>
      </c>
      <c r="N945" s="138">
        <f t="shared" si="14"/>
        <v>267</v>
      </c>
      <c r="O945" s="141"/>
    </row>
    <row r="946" spans="1:15">
      <c r="A946" s="138" t="s">
        <v>203</v>
      </c>
      <c r="B946" s="138" t="s">
        <v>203</v>
      </c>
      <c r="C946" s="138" t="s">
        <v>567</v>
      </c>
      <c r="D946" s="763">
        <v>2015</v>
      </c>
      <c r="E946" s="138" t="s">
        <v>10</v>
      </c>
      <c r="F946" s="138" t="s">
        <v>6</v>
      </c>
      <c r="G946" s="810" t="s">
        <v>578</v>
      </c>
      <c r="H946" s="765" t="s">
        <v>656</v>
      </c>
      <c r="I946" s="766" t="s">
        <v>798</v>
      </c>
      <c r="J946" s="767" t="s">
        <v>1072</v>
      </c>
      <c r="K946" s="780">
        <v>0</v>
      </c>
      <c r="L946" s="766">
        <v>110</v>
      </c>
      <c r="M946" s="768">
        <v>0</v>
      </c>
      <c r="N946" s="138">
        <f t="shared" si="14"/>
        <v>110</v>
      </c>
      <c r="O946" s="141"/>
    </row>
    <row r="947" spans="1:15">
      <c r="A947" s="138" t="s">
        <v>203</v>
      </c>
      <c r="B947" s="138" t="s">
        <v>203</v>
      </c>
      <c r="C947" s="138" t="s">
        <v>567</v>
      </c>
      <c r="D947" s="138">
        <v>2015</v>
      </c>
      <c r="E947" s="138" t="s">
        <v>10</v>
      </c>
      <c r="F947" s="138" t="s">
        <v>6</v>
      </c>
      <c r="G947" s="810" t="s">
        <v>578</v>
      </c>
      <c r="H947" s="765" t="s">
        <v>658</v>
      </c>
      <c r="I947" s="766" t="s">
        <v>798</v>
      </c>
      <c r="J947" s="767" t="s">
        <v>1072</v>
      </c>
      <c r="K947" s="780">
        <v>0</v>
      </c>
      <c r="L947" s="766">
        <v>1</v>
      </c>
      <c r="M947" s="768">
        <v>0</v>
      </c>
      <c r="N947" s="138">
        <f t="shared" si="14"/>
        <v>1</v>
      </c>
      <c r="O947" s="141"/>
    </row>
    <row r="948" spans="1:15">
      <c r="A948" s="138" t="s">
        <v>203</v>
      </c>
      <c r="B948" s="138" t="s">
        <v>203</v>
      </c>
      <c r="C948" s="138" t="s">
        <v>567</v>
      </c>
      <c r="D948" s="763">
        <v>2015</v>
      </c>
      <c r="E948" s="138" t="s">
        <v>10</v>
      </c>
      <c r="F948" s="138" t="s">
        <v>6</v>
      </c>
      <c r="G948" s="810" t="s">
        <v>578</v>
      </c>
      <c r="H948" s="765" t="s">
        <v>697</v>
      </c>
      <c r="I948" s="766" t="s">
        <v>798</v>
      </c>
      <c r="J948" s="767" t="s">
        <v>1072</v>
      </c>
      <c r="K948" s="780">
        <v>0</v>
      </c>
      <c r="L948" s="766">
        <v>1</v>
      </c>
      <c r="M948" s="768">
        <v>0</v>
      </c>
      <c r="N948" s="138">
        <f t="shared" si="14"/>
        <v>1</v>
      </c>
      <c r="O948" s="141"/>
    </row>
    <row r="949" spans="1:15">
      <c r="A949" s="138" t="s">
        <v>203</v>
      </c>
      <c r="B949" s="138" t="s">
        <v>203</v>
      </c>
      <c r="C949" s="138" t="s">
        <v>567</v>
      </c>
      <c r="D949" s="138">
        <v>2015</v>
      </c>
      <c r="E949" s="138" t="s">
        <v>10</v>
      </c>
      <c r="F949" s="138" t="s">
        <v>6</v>
      </c>
      <c r="G949" s="810" t="s">
        <v>578</v>
      </c>
      <c r="H949" s="765" t="s">
        <v>387</v>
      </c>
      <c r="I949" s="766">
        <v>2</v>
      </c>
      <c r="J949" s="767" t="s">
        <v>1072</v>
      </c>
      <c r="K949" s="780">
        <v>0</v>
      </c>
      <c r="L949" s="766">
        <v>9</v>
      </c>
      <c r="M949" s="768">
        <v>0</v>
      </c>
      <c r="N949" s="138">
        <f t="shared" si="14"/>
        <v>9</v>
      </c>
      <c r="O949" s="141"/>
    </row>
    <row r="950" spans="1:15">
      <c r="A950" s="138" t="s">
        <v>203</v>
      </c>
      <c r="B950" s="138" t="s">
        <v>203</v>
      </c>
      <c r="C950" s="138" t="s">
        <v>567</v>
      </c>
      <c r="D950" s="763">
        <v>2015</v>
      </c>
      <c r="E950" s="138" t="s">
        <v>10</v>
      </c>
      <c r="F950" s="138" t="s">
        <v>6</v>
      </c>
      <c r="G950" s="810" t="s">
        <v>578</v>
      </c>
      <c r="H950" s="765" t="s">
        <v>41</v>
      </c>
      <c r="I950" s="766">
        <v>1</v>
      </c>
      <c r="J950" s="767" t="s">
        <v>1072</v>
      </c>
      <c r="K950" s="780">
        <v>0</v>
      </c>
      <c r="L950" s="766">
        <v>37</v>
      </c>
      <c r="M950" s="768">
        <v>0</v>
      </c>
      <c r="N950" s="138">
        <f t="shared" si="14"/>
        <v>37</v>
      </c>
      <c r="O950" s="141"/>
    </row>
    <row r="951" spans="1:15">
      <c r="A951" s="138" t="s">
        <v>203</v>
      </c>
      <c r="B951" s="138" t="s">
        <v>203</v>
      </c>
      <c r="C951" s="138" t="s">
        <v>567</v>
      </c>
      <c r="D951" s="138">
        <v>2015</v>
      </c>
      <c r="E951" s="138" t="s">
        <v>10</v>
      </c>
      <c r="F951" s="138" t="s">
        <v>6</v>
      </c>
      <c r="G951" s="810" t="s">
        <v>578</v>
      </c>
      <c r="H951" s="765" t="s">
        <v>389</v>
      </c>
      <c r="I951" s="766">
        <v>2</v>
      </c>
      <c r="J951" s="767" t="s">
        <v>1072</v>
      </c>
      <c r="K951" s="780">
        <v>0</v>
      </c>
      <c r="L951" s="766">
        <v>1</v>
      </c>
      <c r="M951" s="768">
        <v>0</v>
      </c>
      <c r="N951" s="138">
        <f t="shared" si="14"/>
        <v>1</v>
      </c>
      <c r="O951" s="141"/>
    </row>
    <row r="952" spans="1:15">
      <c r="A952" s="138" t="s">
        <v>203</v>
      </c>
      <c r="B952" s="138" t="s">
        <v>203</v>
      </c>
      <c r="C952" s="138" t="s">
        <v>567</v>
      </c>
      <c r="D952" s="763">
        <v>2015</v>
      </c>
      <c r="E952" s="138" t="s">
        <v>10</v>
      </c>
      <c r="F952" s="138" t="s">
        <v>6</v>
      </c>
      <c r="G952" s="810" t="s">
        <v>578</v>
      </c>
      <c r="H952" s="765" t="s">
        <v>400</v>
      </c>
      <c r="I952" s="766">
        <v>1</v>
      </c>
      <c r="J952" s="767" t="s">
        <v>1072</v>
      </c>
      <c r="K952" s="780">
        <v>0</v>
      </c>
      <c r="L952" s="766">
        <v>41</v>
      </c>
      <c r="M952" s="768">
        <v>0</v>
      </c>
      <c r="N952" s="138">
        <f t="shared" si="14"/>
        <v>41</v>
      </c>
      <c r="O952" s="141"/>
    </row>
    <row r="953" spans="1:15">
      <c r="A953" s="138" t="s">
        <v>203</v>
      </c>
      <c r="B953" s="138" t="s">
        <v>203</v>
      </c>
      <c r="C953" s="138" t="s">
        <v>567</v>
      </c>
      <c r="D953" s="138">
        <v>2015</v>
      </c>
      <c r="E953" s="138" t="s">
        <v>10</v>
      </c>
      <c r="F953" s="138" t="s">
        <v>6</v>
      </c>
      <c r="G953" s="810" t="s">
        <v>578</v>
      </c>
      <c r="H953" s="765" t="s">
        <v>403</v>
      </c>
      <c r="I953" s="766">
        <v>1</v>
      </c>
      <c r="J953" s="767" t="s">
        <v>1072</v>
      </c>
      <c r="K953" s="780">
        <v>0</v>
      </c>
      <c r="L953" s="766">
        <v>19</v>
      </c>
      <c r="M953" s="768">
        <v>0</v>
      </c>
      <c r="N953" s="138">
        <f t="shared" si="14"/>
        <v>19</v>
      </c>
      <c r="O953" s="141"/>
    </row>
    <row r="954" spans="1:15">
      <c r="A954" s="138" t="s">
        <v>203</v>
      </c>
      <c r="B954" s="138" t="s">
        <v>203</v>
      </c>
      <c r="C954" s="138" t="s">
        <v>567</v>
      </c>
      <c r="D954" s="763">
        <v>2015</v>
      </c>
      <c r="E954" s="138" t="s">
        <v>10</v>
      </c>
      <c r="F954" s="138" t="s">
        <v>6</v>
      </c>
      <c r="G954" s="810" t="s">
        <v>578</v>
      </c>
      <c r="H954" s="765" t="s">
        <v>420</v>
      </c>
      <c r="I954" s="766">
        <v>1</v>
      </c>
      <c r="J954" s="767" t="s">
        <v>1072</v>
      </c>
      <c r="K954" s="780">
        <v>0</v>
      </c>
      <c r="L954" s="766">
        <v>86</v>
      </c>
      <c r="M954" s="768">
        <v>0</v>
      </c>
      <c r="N954" s="138">
        <f t="shared" si="14"/>
        <v>86</v>
      </c>
      <c r="O954" s="141"/>
    </row>
    <row r="955" spans="1:15">
      <c r="A955" s="138" t="s">
        <v>203</v>
      </c>
      <c r="B955" s="138" t="s">
        <v>203</v>
      </c>
      <c r="C955" s="138" t="s">
        <v>567</v>
      </c>
      <c r="D955" s="138">
        <v>2015</v>
      </c>
      <c r="E955" s="138" t="s">
        <v>10</v>
      </c>
      <c r="F955" s="138" t="s">
        <v>6</v>
      </c>
      <c r="G955" s="810" t="s">
        <v>578</v>
      </c>
      <c r="H955" s="765" t="s">
        <v>421</v>
      </c>
      <c r="I955" s="766">
        <v>2</v>
      </c>
      <c r="J955" s="767" t="s">
        <v>1072</v>
      </c>
      <c r="K955" s="780">
        <v>0</v>
      </c>
      <c r="L955" s="766">
        <v>1</v>
      </c>
      <c r="M955" s="768">
        <v>0</v>
      </c>
      <c r="N955" s="138">
        <f t="shared" si="14"/>
        <v>1</v>
      </c>
      <c r="O955" s="141"/>
    </row>
    <row r="956" spans="1:15">
      <c r="A956" s="138" t="s">
        <v>203</v>
      </c>
      <c r="B956" s="138" t="s">
        <v>203</v>
      </c>
      <c r="C956" s="138" t="s">
        <v>567</v>
      </c>
      <c r="D956" s="763">
        <v>2015</v>
      </c>
      <c r="E956" s="138" t="s">
        <v>10</v>
      </c>
      <c r="F956" s="138" t="s">
        <v>6</v>
      </c>
      <c r="G956" s="810" t="s">
        <v>578</v>
      </c>
      <c r="H956" s="765" t="s">
        <v>422</v>
      </c>
      <c r="I956" s="766" t="s">
        <v>798</v>
      </c>
      <c r="J956" s="767" t="s">
        <v>1072</v>
      </c>
      <c r="K956" s="780">
        <v>0</v>
      </c>
      <c r="L956" s="766">
        <v>77</v>
      </c>
      <c r="M956" s="768">
        <v>0</v>
      </c>
      <c r="N956" s="138">
        <f t="shared" si="14"/>
        <v>77</v>
      </c>
      <c r="O956" s="141"/>
    </row>
    <row r="957" spans="1:15">
      <c r="A957" s="138" t="s">
        <v>203</v>
      </c>
      <c r="B957" s="138" t="s">
        <v>203</v>
      </c>
      <c r="C957" s="138" t="s">
        <v>567</v>
      </c>
      <c r="D957" s="138">
        <v>2015</v>
      </c>
      <c r="E957" s="138" t="s">
        <v>10</v>
      </c>
      <c r="F957" s="138" t="s">
        <v>6</v>
      </c>
      <c r="G957" s="810" t="s">
        <v>578</v>
      </c>
      <c r="H957" s="765" t="s">
        <v>427</v>
      </c>
      <c r="I957" s="766">
        <v>2</v>
      </c>
      <c r="J957" s="767" t="s">
        <v>1072</v>
      </c>
      <c r="K957" s="780">
        <v>0</v>
      </c>
      <c r="L957" s="766">
        <v>1</v>
      </c>
      <c r="M957" s="768">
        <v>0</v>
      </c>
      <c r="N957" s="138">
        <f t="shared" si="14"/>
        <v>1</v>
      </c>
      <c r="O957" s="141"/>
    </row>
    <row r="958" spans="1:15">
      <c r="A958" s="138" t="s">
        <v>203</v>
      </c>
      <c r="B958" s="138" t="s">
        <v>203</v>
      </c>
      <c r="C958" s="138" t="s">
        <v>567</v>
      </c>
      <c r="D958" s="763">
        <v>2015</v>
      </c>
      <c r="E958" s="138" t="s">
        <v>10</v>
      </c>
      <c r="F958" s="138" t="s">
        <v>6</v>
      </c>
      <c r="G958" s="810" t="s">
        <v>578</v>
      </c>
      <c r="H958" s="765" t="s">
        <v>662</v>
      </c>
      <c r="I958" s="766" t="s">
        <v>798</v>
      </c>
      <c r="J958" s="767" t="s">
        <v>1072</v>
      </c>
      <c r="K958" s="780">
        <v>0</v>
      </c>
      <c r="L958" s="766">
        <v>1</v>
      </c>
      <c r="M958" s="768">
        <v>0</v>
      </c>
      <c r="N958" s="138">
        <f t="shared" si="14"/>
        <v>1</v>
      </c>
      <c r="O958" s="141"/>
    </row>
    <row r="959" spans="1:15">
      <c r="A959" s="138" t="s">
        <v>203</v>
      </c>
      <c r="B959" s="138" t="s">
        <v>203</v>
      </c>
      <c r="C959" s="138" t="s">
        <v>567</v>
      </c>
      <c r="D959" s="138">
        <v>2015</v>
      </c>
      <c r="E959" s="138" t="s">
        <v>10</v>
      </c>
      <c r="F959" s="138" t="s">
        <v>6</v>
      </c>
      <c r="G959" s="810" t="s">
        <v>578</v>
      </c>
      <c r="H959" s="765" t="s">
        <v>663</v>
      </c>
      <c r="I959" s="766" t="s">
        <v>798</v>
      </c>
      <c r="J959" s="767" t="s">
        <v>1072</v>
      </c>
      <c r="K959" s="780">
        <v>0</v>
      </c>
      <c r="L959" s="766">
        <v>8</v>
      </c>
      <c r="M959" s="768">
        <v>0</v>
      </c>
      <c r="N959" s="138">
        <f t="shared" si="14"/>
        <v>8</v>
      </c>
      <c r="O959" s="141"/>
    </row>
    <row r="960" spans="1:15">
      <c r="A960" s="138" t="s">
        <v>203</v>
      </c>
      <c r="B960" s="138" t="s">
        <v>203</v>
      </c>
      <c r="C960" s="138" t="s">
        <v>567</v>
      </c>
      <c r="D960" s="763">
        <v>2015</v>
      </c>
      <c r="E960" s="138" t="s">
        <v>10</v>
      </c>
      <c r="F960" s="138" t="s">
        <v>6</v>
      </c>
      <c r="G960" s="810" t="s">
        <v>578</v>
      </c>
      <c r="H960" s="765" t="s">
        <v>38</v>
      </c>
      <c r="I960" s="766">
        <v>1</v>
      </c>
      <c r="J960" s="767" t="s">
        <v>1072</v>
      </c>
      <c r="K960" s="780">
        <v>0</v>
      </c>
      <c r="L960" s="766">
        <v>7</v>
      </c>
      <c r="M960" s="768">
        <v>0</v>
      </c>
      <c r="N960" s="138">
        <f t="shared" si="14"/>
        <v>7</v>
      </c>
      <c r="O960" s="141"/>
    </row>
    <row r="961" spans="1:15">
      <c r="A961" s="138" t="s">
        <v>203</v>
      </c>
      <c r="B961" s="138" t="s">
        <v>203</v>
      </c>
      <c r="C961" s="138" t="s">
        <v>567</v>
      </c>
      <c r="D961" s="138">
        <v>2015</v>
      </c>
      <c r="E961" s="138" t="s">
        <v>10</v>
      </c>
      <c r="F961" s="138" t="s">
        <v>6</v>
      </c>
      <c r="G961" s="810" t="s">
        <v>578</v>
      </c>
      <c r="H961" s="765" t="s">
        <v>430</v>
      </c>
      <c r="I961" s="766">
        <v>2</v>
      </c>
      <c r="J961" s="767" t="s">
        <v>1072</v>
      </c>
      <c r="K961" s="780">
        <v>0</v>
      </c>
      <c r="L961" s="766">
        <v>2</v>
      </c>
      <c r="M961" s="768">
        <v>0</v>
      </c>
      <c r="N961" s="138">
        <f t="shared" si="14"/>
        <v>2</v>
      </c>
      <c r="O961" s="141"/>
    </row>
    <row r="962" spans="1:15">
      <c r="A962" s="138" t="s">
        <v>203</v>
      </c>
      <c r="B962" s="138" t="s">
        <v>203</v>
      </c>
      <c r="C962" s="138" t="s">
        <v>567</v>
      </c>
      <c r="D962" s="763">
        <v>2015</v>
      </c>
      <c r="E962" s="138" t="s">
        <v>10</v>
      </c>
      <c r="F962" s="138" t="s">
        <v>6</v>
      </c>
      <c r="G962" s="810" t="s">
        <v>578</v>
      </c>
      <c r="H962" s="765" t="s">
        <v>664</v>
      </c>
      <c r="I962" s="766" t="s">
        <v>798</v>
      </c>
      <c r="J962" s="767" t="s">
        <v>1072</v>
      </c>
      <c r="K962" s="780">
        <v>0</v>
      </c>
      <c r="L962" s="766">
        <v>17</v>
      </c>
      <c r="M962" s="768">
        <v>0</v>
      </c>
      <c r="N962" s="138">
        <f t="shared" si="14"/>
        <v>17</v>
      </c>
      <c r="O962" s="141"/>
    </row>
    <row r="963" spans="1:15">
      <c r="A963" s="138" t="s">
        <v>203</v>
      </c>
      <c r="B963" s="138" t="s">
        <v>203</v>
      </c>
      <c r="C963" s="138" t="s">
        <v>567</v>
      </c>
      <c r="D963" s="138">
        <v>2015</v>
      </c>
      <c r="E963" s="138" t="s">
        <v>10</v>
      </c>
      <c r="F963" s="138" t="s">
        <v>6</v>
      </c>
      <c r="G963" s="810" t="s">
        <v>578</v>
      </c>
      <c r="H963" s="765" t="s">
        <v>665</v>
      </c>
      <c r="I963" s="766" t="s">
        <v>798</v>
      </c>
      <c r="J963" s="767" t="s">
        <v>1072</v>
      </c>
      <c r="K963" s="780">
        <v>0</v>
      </c>
      <c r="L963" s="766">
        <v>4</v>
      </c>
      <c r="M963" s="768">
        <v>0</v>
      </c>
      <c r="N963" s="138">
        <f t="shared" si="14"/>
        <v>4</v>
      </c>
      <c r="O963" s="141"/>
    </row>
    <row r="964" spans="1:15">
      <c r="A964" s="138" t="s">
        <v>203</v>
      </c>
      <c r="B964" s="138" t="s">
        <v>203</v>
      </c>
      <c r="C964" s="138" t="s">
        <v>567</v>
      </c>
      <c r="D964" s="763">
        <v>2015</v>
      </c>
      <c r="E964" s="138" t="s">
        <v>10</v>
      </c>
      <c r="F964" s="138" t="s">
        <v>6</v>
      </c>
      <c r="G964" s="810" t="s">
        <v>578</v>
      </c>
      <c r="H964" s="765" t="s">
        <v>449</v>
      </c>
      <c r="I964" s="766">
        <v>2</v>
      </c>
      <c r="J964" s="767" t="s">
        <v>1072</v>
      </c>
      <c r="K964" s="780">
        <v>0</v>
      </c>
      <c r="L964" s="766">
        <v>1</v>
      </c>
      <c r="M964" s="768">
        <v>0</v>
      </c>
      <c r="N964" s="138">
        <f t="shared" si="14"/>
        <v>1</v>
      </c>
      <c r="O964" s="141"/>
    </row>
    <row r="965" spans="1:15">
      <c r="A965" s="138" t="s">
        <v>203</v>
      </c>
      <c r="B965" s="138" t="s">
        <v>203</v>
      </c>
      <c r="C965" s="138" t="s">
        <v>567</v>
      </c>
      <c r="D965" s="138">
        <v>2015</v>
      </c>
      <c r="E965" s="138" t="s">
        <v>10</v>
      </c>
      <c r="F965" s="138" t="s">
        <v>6</v>
      </c>
      <c r="G965" s="810" t="s">
        <v>578</v>
      </c>
      <c r="H965" s="765" t="s">
        <v>451</v>
      </c>
      <c r="I965" s="766">
        <v>2</v>
      </c>
      <c r="J965" s="767" t="s">
        <v>1072</v>
      </c>
      <c r="K965" s="780">
        <v>0</v>
      </c>
      <c r="L965" s="766">
        <v>210</v>
      </c>
      <c r="M965" s="768">
        <v>0</v>
      </c>
      <c r="N965" s="138">
        <f t="shared" si="14"/>
        <v>210</v>
      </c>
      <c r="O965" s="141"/>
    </row>
    <row r="966" spans="1:15">
      <c r="A966" s="138" t="s">
        <v>203</v>
      </c>
      <c r="B966" s="138" t="s">
        <v>203</v>
      </c>
      <c r="C966" s="138" t="s">
        <v>567</v>
      </c>
      <c r="D966" s="763">
        <v>2015</v>
      </c>
      <c r="E966" s="138" t="s">
        <v>10</v>
      </c>
      <c r="F966" s="138" t="s">
        <v>6</v>
      </c>
      <c r="G966" s="810" t="s">
        <v>578</v>
      </c>
      <c r="H966" s="765" t="s">
        <v>666</v>
      </c>
      <c r="I966" s="766">
        <v>2</v>
      </c>
      <c r="J966" s="767" t="s">
        <v>1072</v>
      </c>
      <c r="K966" s="780">
        <v>0</v>
      </c>
      <c r="L966" s="766">
        <v>435</v>
      </c>
      <c r="M966" s="768">
        <v>0</v>
      </c>
      <c r="N966" s="138">
        <f t="shared" si="14"/>
        <v>435</v>
      </c>
      <c r="O966" s="141"/>
    </row>
    <row r="967" spans="1:15">
      <c r="A967" s="138" t="s">
        <v>203</v>
      </c>
      <c r="B967" s="138" t="s">
        <v>203</v>
      </c>
      <c r="C967" s="138" t="s">
        <v>567</v>
      </c>
      <c r="D967" s="138">
        <v>2015</v>
      </c>
      <c r="E967" s="138" t="s">
        <v>10</v>
      </c>
      <c r="F967" s="138" t="s">
        <v>6</v>
      </c>
      <c r="G967" s="810" t="s">
        <v>578</v>
      </c>
      <c r="H967" s="765" t="s">
        <v>456</v>
      </c>
      <c r="I967" s="766">
        <v>2</v>
      </c>
      <c r="J967" s="767" t="s">
        <v>1072</v>
      </c>
      <c r="K967" s="780">
        <v>0</v>
      </c>
      <c r="L967" s="766">
        <v>7</v>
      </c>
      <c r="M967" s="768">
        <v>0</v>
      </c>
      <c r="N967" s="138">
        <f t="shared" si="14"/>
        <v>7</v>
      </c>
      <c r="O967" s="141"/>
    </row>
    <row r="968" spans="1:15">
      <c r="A968" s="138" t="s">
        <v>203</v>
      </c>
      <c r="B968" s="138" t="s">
        <v>203</v>
      </c>
      <c r="C968" s="138" t="s">
        <v>567</v>
      </c>
      <c r="D968" s="763">
        <v>2015</v>
      </c>
      <c r="E968" s="138" t="s">
        <v>10</v>
      </c>
      <c r="F968" s="138" t="s">
        <v>6</v>
      </c>
      <c r="G968" s="810" t="s">
        <v>578</v>
      </c>
      <c r="H968" s="765" t="s">
        <v>687</v>
      </c>
      <c r="I968" s="766" t="s">
        <v>798</v>
      </c>
      <c r="J968" s="767" t="s">
        <v>1073</v>
      </c>
      <c r="K968" s="780">
        <v>0</v>
      </c>
      <c r="L968" s="766">
        <v>5</v>
      </c>
      <c r="M968" s="768">
        <v>0</v>
      </c>
      <c r="N968" s="138">
        <f t="shared" si="14"/>
        <v>5</v>
      </c>
      <c r="O968" s="141"/>
    </row>
    <row r="969" spans="1:15">
      <c r="A969" s="138" t="s">
        <v>203</v>
      </c>
      <c r="B969" s="138" t="s">
        <v>203</v>
      </c>
      <c r="C969" s="138" t="s">
        <v>567</v>
      </c>
      <c r="D969" s="138">
        <v>2015</v>
      </c>
      <c r="E969" s="138" t="s">
        <v>10</v>
      </c>
      <c r="F969" s="138" t="s">
        <v>6</v>
      </c>
      <c r="G969" s="810" t="s">
        <v>578</v>
      </c>
      <c r="H969" s="765" t="s">
        <v>295</v>
      </c>
      <c r="I969" s="766">
        <v>2</v>
      </c>
      <c r="J969" s="767" t="s">
        <v>1073</v>
      </c>
      <c r="K969" s="780">
        <v>0</v>
      </c>
      <c r="L969" s="766">
        <v>25</v>
      </c>
      <c r="M969" s="768">
        <v>0</v>
      </c>
      <c r="N969" s="138">
        <f t="shared" si="14"/>
        <v>25</v>
      </c>
      <c r="O969" s="141"/>
    </row>
    <row r="970" spans="1:15">
      <c r="A970" s="138" t="s">
        <v>203</v>
      </c>
      <c r="B970" s="138" t="s">
        <v>203</v>
      </c>
      <c r="C970" s="138" t="s">
        <v>567</v>
      </c>
      <c r="D970" s="763">
        <v>2015</v>
      </c>
      <c r="E970" s="138" t="s">
        <v>10</v>
      </c>
      <c r="F970" s="138" t="s">
        <v>6</v>
      </c>
      <c r="G970" s="810" t="s">
        <v>578</v>
      </c>
      <c r="H970" s="765" t="s">
        <v>298</v>
      </c>
      <c r="I970" s="766">
        <v>2</v>
      </c>
      <c r="J970" s="767" t="s">
        <v>1073</v>
      </c>
      <c r="K970" s="780">
        <v>0</v>
      </c>
      <c r="L970" s="766">
        <v>52</v>
      </c>
      <c r="M970" s="768">
        <v>0</v>
      </c>
      <c r="N970" s="138">
        <f t="shared" si="14"/>
        <v>52</v>
      </c>
      <c r="O970" s="141"/>
    </row>
    <row r="971" spans="1:15">
      <c r="A971" s="138" t="s">
        <v>203</v>
      </c>
      <c r="B971" s="138" t="s">
        <v>203</v>
      </c>
      <c r="C971" s="138" t="s">
        <v>567</v>
      </c>
      <c r="D971" s="138">
        <v>2015</v>
      </c>
      <c r="E971" s="138" t="s">
        <v>10</v>
      </c>
      <c r="F971" s="138" t="s">
        <v>6</v>
      </c>
      <c r="G971" s="810" t="s">
        <v>578</v>
      </c>
      <c r="H971" s="765" t="s">
        <v>637</v>
      </c>
      <c r="I971" s="766" t="s">
        <v>798</v>
      </c>
      <c r="J971" s="767" t="s">
        <v>1073</v>
      </c>
      <c r="K971" s="780">
        <v>0</v>
      </c>
      <c r="L971" s="766">
        <v>11</v>
      </c>
      <c r="M971" s="768">
        <v>0</v>
      </c>
      <c r="N971" s="138">
        <f t="shared" si="14"/>
        <v>11</v>
      </c>
      <c r="O971" s="141"/>
    </row>
    <row r="972" spans="1:15">
      <c r="A972" s="138" t="s">
        <v>203</v>
      </c>
      <c r="B972" s="138" t="s">
        <v>203</v>
      </c>
      <c r="C972" s="138" t="s">
        <v>567</v>
      </c>
      <c r="D972" s="763">
        <v>2015</v>
      </c>
      <c r="E972" s="138" t="s">
        <v>10</v>
      </c>
      <c r="F972" s="138" t="s">
        <v>6</v>
      </c>
      <c r="G972" s="810" t="s">
        <v>578</v>
      </c>
      <c r="H972" s="765" t="s">
        <v>670</v>
      </c>
      <c r="I972" s="766" t="s">
        <v>798</v>
      </c>
      <c r="J972" s="767" t="s">
        <v>1073</v>
      </c>
      <c r="K972" s="780">
        <v>0</v>
      </c>
      <c r="L972" s="766">
        <v>72</v>
      </c>
      <c r="M972" s="768">
        <v>0</v>
      </c>
      <c r="N972" s="138">
        <f t="shared" si="14"/>
        <v>72</v>
      </c>
      <c r="O972" s="141"/>
    </row>
    <row r="973" spans="1:15">
      <c r="A973" s="138" t="s">
        <v>203</v>
      </c>
      <c r="B973" s="138" t="s">
        <v>203</v>
      </c>
      <c r="C973" s="138" t="s">
        <v>567</v>
      </c>
      <c r="D973" s="138">
        <v>2015</v>
      </c>
      <c r="E973" s="138" t="s">
        <v>10</v>
      </c>
      <c r="F973" s="138" t="s">
        <v>6</v>
      </c>
      <c r="G973" s="810" t="s">
        <v>578</v>
      </c>
      <c r="H973" s="765" t="s">
        <v>48</v>
      </c>
      <c r="I973" s="766" t="s">
        <v>798</v>
      </c>
      <c r="J973" s="767" t="s">
        <v>1073</v>
      </c>
      <c r="K973" s="780">
        <v>0</v>
      </c>
      <c r="L973" s="766">
        <v>32</v>
      </c>
      <c r="M973" s="768">
        <v>0</v>
      </c>
      <c r="N973" s="138">
        <f t="shared" si="14"/>
        <v>32</v>
      </c>
      <c r="O973" s="141"/>
    </row>
    <row r="974" spans="1:15">
      <c r="A974" s="138" t="s">
        <v>203</v>
      </c>
      <c r="B974" s="138" t="s">
        <v>203</v>
      </c>
      <c r="C974" s="138" t="s">
        <v>567</v>
      </c>
      <c r="D974" s="763">
        <v>2015</v>
      </c>
      <c r="E974" s="138" t="s">
        <v>10</v>
      </c>
      <c r="F974" s="138" t="s">
        <v>6</v>
      </c>
      <c r="G974" s="810" t="s">
        <v>578</v>
      </c>
      <c r="H974" s="765" t="s">
        <v>716</v>
      </c>
      <c r="I974" s="766" t="s">
        <v>798</v>
      </c>
      <c r="J974" s="767" t="s">
        <v>1073</v>
      </c>
      <c r="K974" s="780">
        <v>0</v>
      </c>
      <c r="L974" s="766">
        <v>8</v>
      </c>
      <c r="M974" s="768">
        <v>0</v>
      </c>
      <c r="N974" s="138">
        <f t="shared" si="14"/>
        <v>8</v>
      </c>
      <c r="O974" s="141"/>
    </row>
    <row r="975" spans="1:15">
      <c r="A975" s="138" t="s">
        <v>203</v>
      </c>
      <c r="B975" s="138" t="s">
        <v>203</v>
      </c>
      <c r="C975" s="138" t="s">
        <v>567</v>
      </c>
      <c r="D975" s="138">
        <v>2015</v>
      </c>
      <c r="E975" s="138" t="s">
        <v>10</v>
      </c>
      <c r="F975" s="138" t="s">
        <v>6</v>
      </c>
      <c r="G975" s="810" t="s">
        <v>578</v>
      </c>
      <c r="H975" s="765" t="s">
        <v>671</v>
      </c>
      <c r="I975" s="766" t="s">
        <v>798</v>
      </c>
      <c r="J975" s="767" t="s">
        <v>1073</v>
      </c>
      <c r="K975" s="780">
        <v>0</v>
      </c>
      <c r="L975" s="766">
        <v>3</v>
      </c>
      <c r="M975" s="768">
        <v>0</v>
      </c>
      <c r="N975" s="138">
        <f t="shared" si="14"/>
        <v>3</v>
      </c>
      <c r="O975" s="141"/>
    </row>
    <row r="976" spans="1:15">
      <c r="A976" s="138" t="s">
        <v>203</v>
      </c>
      <c r="B976" s="138" t="s">
        <v>203</v>
      </c>
      <c r="C976" s="138" t="s">
        <v>567</v>
      </c>
      <c r="D976" s="763">
        <v>2015</v>
      </c>
      <c r="E976" s="138" t="s">
        <v>10</v>
      </c>
      <c r="F976" s="138" t="s">
        <v>6</v>
      </c>
      <c r="G976" s="810" t="s">
        <v>578</v>
      </c>
      <c r="H976" s="765" t="s">
        <v>638</v>
      </c>
      <c r="I976" s="766" t="s">
        <v>798</v>
      </c>
      <c r="J976" s="767" t="s">
        <v>1073</v>
      </c>
      <c r="K976" s="780">
        <v>0</v>
      </c>
      <c r="L976" s="766">
        <v>55</v>
      </c>
      <c r="M976" s="768">
        <v>0</v>
      </c>
      <c r="N976" s="138">
        <f t="shared" si="14"/>
        <v>55</v>
      </c>
      <c r="O976" s="141"/>
    </row>
    <row r="977" spans="1:15">
      <c r="A977" s="138" t="s">
        <v>203</v>
      </c>
      <c r="B977" s="138" t="s">
        <v>203</v>
      </c>
      <c r="C977" s="138" t="s">
        <v>567</v>
      </c>
      <c r="D977" s="138">
        <v>2015</v>
      </c>
      <c r="E977" s="138" t="s">
        <v>10</v>
      </c>
      <c r="F977" s="138" t="s">
        <v>6</v>
      </c>
      <c r="G977" s="810" t="s">
        <v>578</v>
      </c>
      <c r="H977" s="765" t="s">
        <v>639</v>
      </c>
      <c r="I977" s="766" t="s">
        <v>798</v>
      </c>
      <c r="J977" s="767" t="s">
        <v>1073</v>
      </c>
      <c r="K977" s="780">
        <v>0</v>
      </c>
      <c r="L977" s="766">
        <v>2</v>
      </c>
      <c r="M977" s="768">
        <v>0</v>
      </c>
      <c r="N977" s="138">
        <f t="shared" si="14"/>
        <v>2</v>
      </c>
      <c r="O977" s="141"/>
    </row>
    <row r="978" spans="1:15">
      <c r="A978" s="138" t="s">
        <v>203</v>
      </c>
      <c r="B978" s="138" t="s">
        <v>203</v>
      </c>
      <c r="C978" s="138" t="s">
        <v>567</v>
      </c>
      <c r="D978" s="763">
        <v>2015</v>
      </c>
      <c r="E978" s="138" t="s">
        <v>10</v>
      </c>
      <c r="F978" s="138" t="s">
        <v>6</v>
      </c>
      <c r="G978" s="810" t="s">
        <v>578</v>
      </c>
      <c r="H978" s="765" t="s">
        <v>704</v>
      </c>
      <c r="I978" s="766" t="s">
        <v>798</v>
      </c>
      <c r="J978" s="767" t="s">
        <v>1073</v>
      </c>
      <c r="K978" s="780">
        <v>0</v>
      </c>
      <c r="L978" s="766">
        <v>98</v>
      </c>
      <c r="M978" s="768">
        <v>0</v>
      </c>
      <c r="N978" s="138">
        <f t="shared" si="14"/>
        <v>98</v>
      </c>
      <c r="O978" s="141"/>
    </row>
    <row r="979" spans="1:15">
      <c r="A979" s="138" t="s">
        <v>203</v>
      </c>
      <c r="B979" s="138" t="s">
        <v>203</v>
      </c>
      <c r="C979" s="138" t="s">
        <v>567</v>
      </c>
      <c r="D979" s="138">
        <v>2015</v>
      </c>
      <c r="E979" s="138" t="s">
        <v>10</v>
      </c>
      <c r="F979" s="138" t="s">
        <v>6</v>
      </c>
      <c r="G979" s="810" t="s">
        <v>578</v>
      </c>
      <c r="H979" s="765" t="s">
        <v>312</v>
      </c>
      <c r="I979" s="766">
        <v>2</v>
      </c>
      <c r="J979" s="767" t="s">
        <v>1073</v>
      </c>
      <c r="K979" s="780">
        <v>0</v>
      </c>
      <c r="L979" s="766">
        <v>16</v>
      </c>
      <c r="M979" s="768">
        <v>0</v>
      </c>
      <c r="N979" s="138">
        <f t="shared" si="14"/>
        <v>16</v>
      </c>
      <c r="O979" s="141"/>
    </row>
    <row r="980" spans="1:15">
      <c r="A980" s="138" t="s">
        <v>203</v>
      </c>
      <c r="B980" s="138" t="s">
        <v>203</v>
      </c>
      <c r="C980" s="138" t="s">
        <v>567</v>
      </c>
      <c r="D980" s="763">
        <v>2015</v>
      </c>
      <c r="E980" s="138" t="s">
        <v>10</v>
      </c>
      <c r="F980" s="138" t="s">
        <v>6</v>
      </c>
      <c r="G980" s="810" t="s">
        <v>578</v>
      </c>
      <c r="H980" s="765" t="s">
        <v>321</v>
      </c>
      <c r="I980" s="766">
        <v>2</v>
      </c>
      <c r="J980" s="767" t="s">
        <v>1073</v>
      </c>
      <c r="K980" s="780">
        <v>0</v>
      </c>
      <c r="L980" s="766">
        <v>140</v>
      </c>
      <c r="M980" s="768">
        <v>0</v>
      </c>
      <c r="N980" s="138">
        <f t="shared" si="14"/>
        <v>140</v>
      </c>
      <c r="O980" s="141"/>
    </row>
    <row r="981" spans="1:15">
      <c r="A981" s="138" t="s">
        <v>203</v>
      </c>
      <c r="B981" s="138" t="s">
        <v>203</v>
      </c>
      <c r="C981" s="138" t="s">
        <v>567</v>
      </c>
      <c r="D981" s="138">
        <v>2015</v>
      </c>
      <c r="E981" s="138" t="s">
        <v>10</v>
      </c>
      <c r="F981" s="138" t="s">
        <v>6</v>
      </c>
      <c r="G981" s="810" t="s">
        <v>578</v>
      </c>
      <c r="H981" s="765" t="s">
        <v>641</v>
      </c>
      <c r="I981" s="766">
        <v>2</v>
      </c>
      <c r="J981" s="767" t="s">
        <v>1073</v>
      </c>
      <c r="K981" s="780">
        <v>0</v>
      </c>
      <c r="L981" s="766">
        <v>58</v>
      </c>
      <c r="M981" s="768">
        <v>0</v>
      </c>
      <c r="N981" s="138">
        <f t="shared" si="14"/>
        <v>58</v>
      </c>
      <c r="O981" s="141"/>
    </row>
    <row r="982" spans="1:15">
      <c r="A982" s="138" t="s">
        <v>203</v>
      </c>
      <c r="B982" s="138" t="s">
        <v>203</v>
      </c>
      <c r="C982" s="138" t="s">
        <v>567</v>
      </c>
      <c r="D982" s="763">
        <v>2015</v>
      </c>
      <c r="E982" s="138" t="s">
        <v>10</v>
      </c>
      <c r="F982" s="138" t="s">
        <v>6</v>
      </c>
      <c r="G982" s="810" t="s">
        <v>578</v>
      </c>
      <c r="H982" s="765" t="s">
        <v>689</v>
      </c>
      <c r="I982" s="766" t="s">
        <v>798</v>
      </c>
      <c r="J982" s="767" t="s">
        <v>1073</v>
      </c>
      <c r="K982" s="780">
        <v>0</v>
      </c>
      <c r="L982" s="766">
        <v>64</v>
      </c>
      <c r="M982" s="768">
        <v>0</v>
      </c>
      <c r="N982" s="138">
        <f t="shared" si="14"/>
        <v>64</v>
      </c>
      <c r="O982" s="141"/>
    </row>
    <row r="983" spans="1:15">
      <c r="A983" s="138" t="s">
        <v>203</v>
      </c>
      <c r="B983" s="138" t="s">
        <v>203</v>
      </c>
      <c r="C983" s="138" t="s">
        <v>567</v>
      </c>
      <c r="D983" s="138">
        <v>2015</v>
      </c>
      <c r="E983" s="138" t="s">
        <v>10</v>
      </c>
      <c r="F983" s="138" t="s">
        <v>6</v>
      </c>
      <c r="G983" s="810" t="s">
        <v>578</v>
      </c>
      <c r="H983" s="765" t="s">
        <v>642</v>
      </c>
      <c r="I983" s="766" t="s">
        <v>798</v>
      </c>
      <c r="J983" s="767" t="s">
        <v>1073</v>
      </c>
      <c r="K983" s="780">
        <v>0</v>
      </c>
      <c r="L983" s="766">
        <v>4</v>
      </c>
      <c r="M983" s="768">
        <v>0</v>
      </c>
      <c r="N983" s="138">
        <f t="shared" si="14"/>
        <v>4</v>
      </c>
      <c r="O983" s="141"/>
    </row>
    <row r="984" spans="1:15">
      <c r="A984" s="138" t="s">
        <v>203</v>
      </c>
      <c r="B984" s="138" t="s">
        <v>203</v>
      </c>
      <c r="C984" s="138" t="s">
        <v>567</v>
      </c>
      <c r="D984" s="763">
        <v>2015</v>
      </c>
      <c r="E984" s="138" t="s">
        <v>10</v>
      </c>
      <c r="F984" s="138" t="s">
        <v>6</v>
      </c>
      <c r="G984" s="810" t="s">
        <v>578</v>
      </c>
      <c r="H984" s="765" t="s">
        <v>643</v>
      </c>
      <c r="I984" s="766" t="s">
        <v>798</v>
      </c>
      <c r="J984" s="767" t="s">
        <v>1073</v>
      </c>
      <c r="K984" s="780">
        <v>0</v>
      </c>
      <c r="L984" s="766">
        <v>370</v>
      </c>
      <c r="M984" s="768">
        <v>0</v>
      </c>
      <c r="N984" s="138">
        <f t="shared" ref="N984:N1047" si="15">K984+L984+M984</f>
        <v>370</v>
      </c>
      <c r="O984" s="141"/>
    </row>
    <row r="985" spans="1:15">
      <c r="A985" s="138" t="s">
        <v>203</v>
      </c>
      <c r="B985" s="138" t="s">
        <v>203</v>
      </c>
      <c r="C985" s="138" t="s">
        <v>567</v>
      </c>
      <c r="D985" s="138">
        <v>2015</v>
      </c>
      <c r="E985" s="138" t="s">
        <v>10</v>
      </c>
      <c r="F985" s="138" t="s">
        <v>6</v>
      </c>
      <c r="G985" s="810" t="s">
        <v>578</v>
      </c>
      <c r="H985" s="765" t="s">
        <v>644</v>
      </c>
      <c r="I985" s="766" t="s">
        <v>798</v>
      </c>
      <c r="J985" s="767" t="s">
        <v>1073</v>
      </c>
      <c r="K985" s="780">
        <v>0</v>
      </c>
      <c r="L985" s="766">
        <v>188</v>
      </c>
      <c r="M985" s="768">
        <v>0</v>
      </c>
      <c r="N985" s="138">
        <f t="shared" si="15"/>
        <v>188</v>
      </c>
      <c r="O985" s="141"/>
    </row>
    <row r="986" spans="1:15">
      <c r="A986" s="138" t="s">
        <v>203</v>
      </c>
      <c r="B986" s="138" t="s">
        <v>203</v>
      </c>
      <c r="C986" s="138" t="s">
        <v>567</v>
      </c>
      <c r="D986" s="763">
        <v>2015</v>
      </c>
      <c r="E986" s="138" t="s">
        <v>10</v>
      </c>
      <c r="F986" s="138" t="s">
        <v>6</v>
      </c>
      <c r="G986" s="810" t="s">
        <v>578</v>
      </c>
      <c r="H986" s="765" t="s">
        <v>645</v>
      </c>
      <c r="I986" s="766" t="s">
        <v>798</v>
      </c>
      <c r="J986" s="767" t="s">
        <v>1073</v>
      </c>
      <c r="K986" s="780">
        <v>0</v>
      </c>
      <c r="L986" s="766">
        <v>20</v>
      </c>
      <c r="M986" s="768">
        <v>0</v>
      </c>
      <c r="N986" s="138">
        <f t="shared" si="15"/>
        <v>20</v>
      </c>
      <c r="O986" s="141"/>
    </row>
    <row r="987" spans="1:15">
      <c r="A987" s="138" t="s">
        <v>203</v>
      </c>
      <c r="B987" s="138" t="s">
        <v>203</v>
      </c>
      <c r="C987" s="138" t="s">
        <v>567</v>
      </c>
      <c r="D987" s="138">
        <v>2015</v>
      </c>
      <c r="E987" s="138" t="s">
        <v>10</v>
      </c>
      <c r="F987" s="138" t="s">
        <v>6</v>
      </c>
      <c r="G987" s="810" t="s">
        <v>578</v>
      </c>
      <c r="H987" s="765" t="s">
        <v>331</v>
      </c>
      <c r="I987" s="766" t="s">
        <v>798</v>
      </c>
      <c r="J987" s="767" t="s">
        <v>1073</v>
      </c>
      <c r="K987" s="780">
        <v>0</v>
      </c>
      <c r="L987" s="766">
        <v>1</v>
      </c>
      <c r="M987" s="768">
        <v>0</v>
      </c>
      <c r="N987" s="138">
        <f t="shared" si="15"/>
        <v>1</v>
      </c>
      <c r="O987" s="141"/>
    </row>
    <row r="988" spans="1:15">
      <c r="A988" s="138" t="s">
        <v>203</v>
      </c>
      <c r="B988" s="138" t="s">
        <v>203</v>
      </c>
      <c r="C988" s="138" t="s">
        <v>567</v>
      </c>
      <c r="D988" s="763">
        <v>2015</v>
      </c>
      <c r="E988" s="138" t="s">
        <v>10</v>
      </c>
      <c r="F988" s="138" t="s">
        <v>6</v>
      </c>
      <c r="G988" s="810" t="s">
        <v>578</v>
      </c>
      <c r="H988" s="765" t="s">
        <v>335</v>
      </c>
      <c r="I988" s="766" t="s">
        <v>798</v>
      </c>
      <c r="J988" s="767" t="s">
        <v>1073</v>
      </c>
      <c r="K988" s="780">
        <v>0</v>
      </c>
      <c r="L988" s="766">
        <v>2</v>
      </c>
      <c r="M988" s="768">
        <v>0</v>
      </c>
      <c r="N988" s="138">
        <f t="shared" si="15"/>
        <v>2</v>
      </c>
      <c r="O988" s="141"/>
    </row>
    <row r="989" spans="1:15">
      <c r="A989" s="138" t="s">
        <v>203</v>
      </c>
      <c r="B989" s="138" t="s">
        <v>203</v>
      </c>
      <c r="C989" s="138" t="s">
        <v>567</v>
      </c>
      <c r="D989" s="138">
        <v>2015</v>
      </c>
      <c r="E989" s="138" t="s">
        <v>10</v>
      </c>
      <c r="F989" s="138" t="s">
        <v>6</v>
      </c>
      <c r="G989" s="810" t="s">
        <v>578</v>
      </c>
      <c r="H989" s="765" t="s">
        <v>337</v>
      </c>
      <c r="I989" s="766">
        <v>2</v>
      </c>
      <c r="J989" s="767" t="s">
        <v>1073</v>
      </c>
      <c r="K989" s="780">
        <v>0</v>
      </c>
      <c r="L989" s="766">
        <v>25</v>
      </c>
      <c r="M989" s="768">
        <v>0</v>
      </c>
      <c r="N989" s="138">
        <f t="shared" si="15"/>
        <v>25</v>
      </c>
      <c r="O989" s="141"/>
    </row>
    <row r="990" spans="1:15">
      <c r="A990" s="138" t="s">
        <v>203</v>
      </c>
      <c r="B990" s="138" t="s">
        <v>203</v>
      </c>
      <c r="C990" s="138" t="s">
        <v>567</v>
      </c>
      <c r="D990" s="763">
        <v>2015</v>
      </c>
      <c r="E990" s="138" t="s">
        <v>10</v>
      </c>
      <c r="F990" s="138" t="s">
        <v>6</v>
      </c>
      <c r="G990" s="810" t="s">
        <v>578</v>
      </c>
      <c r="H990" s="765" t="s">
        <v>707</v>
      </c>
      <c r="I990" s="766" t="s">
        <v>798</v>
      </c>
      <c r="J990" s="767" t="s">
        <v>1073</v>
      </c>
      <c r="K990" s="780">
        <v>0</v>
      </c>
      <c r="L990" s="766">
        <v>1</v>
      </c>
      <c r="M990" s="768">
        <v>0</v>
      </c>
      <c r="N990" s="138">
        <f t="shared" si="15"/>
        <v>1</v>
      </c>
      <c r="O990" s="141"/>
    </row>
    <row r="991" spans="1:15">
      <c r="A991" s="138" t="s">
        <v>203</v>
      </c>
      <c r="B991" s="138" t="s">
        <v>203</v>
      </c>
      <c r="C991" s="138" t="s">
        <v>567</v>
      </c>
      <c r="D991" s="138">
        <v>2015</v>
      </c>
      <c r="E991" s="138" t="s">
        <v>10</v>
      </c>
      <c r="F991" s="138" t="s">
        <v>6</v>
      </c>
      <c r="G991" s="810" t="s">
        <v>578</v>
      </c>
      <c r="H991" s="765" t="s">
        <v>650</v>
      </c>
      <c r="I991" s="766" t="s">
        <v>798</v>
      </c>
      <c r="J991" s="767" t="s">
        <v>1073</v>
      </c>
      <c r="K991" s="780">
        <v>0</v>
      </c>
      <c r="L991" s="766">
        <v>3</v>
      </c>
      <c r="M991" s="768">
        <v>0</v>
      </c>
      <c r="N991" s="138">
        <f t="shared" si="15"/>
        <v>3</v>
      </c>
      <c r="O991" s="141"/>
    </row>
    <row r="992" spans="1:15">
      <c r="A992" s="138" t="s">
        <v>203</v>
      </c>
      <c r="B992" s="138" t="s">
        <v>203</v>
      </c>
      <c r="C992" s="138" t="s">
        <v>567</v>
      </c>
      <c r="D992" s="763">
        <v>2015</v>
      </c>
      <c r="E992" s="138" t="s">
        <v>10</v>
      </c>
      <c r="F992" s="138" t="s">
        <v>6</v>
      </c>
      <c r="G992" s="810" t="s">
        <v>578</v>
      </c>
      <c r="H992" s="765" t="s">
        <v>348</v>
      </c>
      <c r="I992" s="766">
        <v>1</v>
      </c>
      <c r="J992" s="767" t="s">
        <v>1073</v>
      </c>
      <c r="K992" s="780">
        <v>0</v>
      </c>
      <c r="L992" s="766">
        <v>5</v>
      </c>
      <c r="M992" s="768">
        <v>0</v>
      </c>
      <c r="N992" s="138">
        <f t="shared" si="15"/>
        <v>5</v>
      </c>
      <c r="O992" s="141"/>
    </row>
    <row r="993" spans="1:15">
      <c r="A993" s="138" t="s">
        <v>203</v>
      </c>
      <c r="B993" s="138" t="s">
        <v>203</v>
      </c>
      <c r="C993" s="138" t="s">
        <v>567</v>
      </c>
      <c r="D993" s="138">
        <v>2015</v>
      </c>
      <c r="E993" s="138" t="s">
        <v>10</v>
      </c>
      <c r="F993" s="138" t="s">
        <v>6</v>
      </c>
      <c r="G993" s="810" t="s">
        <v>578</v>
      </c>
      <c r="H993" s="765" t="s">
        <v>651</v>
      </c>
      <c r="I993" s="766" t="s">
        <v>798</v>
      </c>
      <c r="J993" s="767" t="s">
        <v>1073</v>
      </c>
      <c r="K993" s="780">
        <v>0</v>
      </c>
      <c r="L993" s="766">
        <v>3</v>
      </c>
      <c r="M993" s="768">
        <v>0</v>
      </c>
      <c r="N993" s="138">
        <f t="shared" si="15"/>
        <v>3</v>
      </c>
      <c r="O993" s="141"/>
    </row>
    <row r="994" spans="1:15">
      <c r="A994" s="138" t="s">
        <v>203</v>
      </c>
      <c r="B994" s="138" t="s">
        <v>203</v>
      </c>
      <c r="C994" s="138" t="s">
        <v>567</v>
      </c>
      <c r="D994" s="763">
        <v>2015</v>
      </c>
      <c r="E994" s="138" t="s">
        <v>10</v>
      </c>
      <c r="F994" s="138" t="s">
        <v>6</v>
      </c>
      <c r="G994" s="810" t="s">
        <v>578</v>
      </c>
      <c r="H994" s="765" t="s">
        <v>693</v>
      </c>
      <c r="I994" s="766" t="s">
        <v>798</v>
      </c>
      <c r="J994" s="767" t="s">
        <v>1073</v>
      </c>
      <c r="K994" s="780">
        <v>0</v>
      </c>
      <c r="L994" s="766">
        <v>5</v>
      </c>
      <c r="M994" s="768">
        <v>0</v>
      </c>
      <c r="N994" s="138">
        <f t="shared" si="15"/>
        <v>5</v>
      </c>
      <c r="O994" s="141"/>
    </row>
    <row r="995" spans="1:15">
      <c r="A995" s="138" t="s">
        <v>203</v>
      </c>
      <c r="B995" s="138" t="s">
        <v>203</v>
      </c>
      <c r="C995" s="138" t="s">
        <v>567</v>
      </c>
      <c r="D995" s="138">
        <v>2015</v>
      </c>
      <c r="E995" s="138" t="s">
        <v>10</v>
      </c>
      <c r="F995" s="138" t="s">
        <v>6</v>
      </c>
      <c r="G995" s="810" t="s">
        <v>578</v>
      </c>
      <c r="H995" s="765" t="s">
        <v>673</v>
      </c>
      <c r="I995" s="766" t="s">
        <v>798</v>
      </c>
      <c r="J995" s="767" t="s">
        <v>1073</v>
      </c>
      <c r="K995" s="780">
        <v>0</v>
      </c>
      <c r="L995" s="766">
        <v>8</v>
      </c>
      <c r="M995" s="768">
        <v>0</v>
      </c>
      <c r="N995" s="138">
        <f t="shared" si="15"/>
        <v>8</v>
      </c>
      <c r="O995" s="141"/>
    </row>
    <row r="996" spans="1:15">
      <c r="A996" s="138" t="s">
        <v>203</v>
      </c>
      <c r="B996" s="138" t="s">
        <v>203</v>
      </c>
      <c r="C996" s="138" t="s">
        <v>567</v>
      </c>
      <c r="D996" s="763">
        <v>2015</v>
      </c>
      <c r="E996" s="138" t="s">
        <v>10</v>
      </c>
      <c r="F996" s="138" t="s">
        <v>6</v>
      </c>
      <c r="G996" s="810" t="s">
        <v>578</v>
      </c>
      <c r="H996" s="765" t="s">
        <v>653</v>
      </c>
      <c r="I996" s="766" t="s">
        <v>798</v>
      </c>
      <c r="J996" s="767" t="s">
        <v>1073</v>
      </c>
      <c r="K996" s="780">
        <v>0</v>
      </c>
      <c r="L996" s="766">
        <v>5</v>
      </c>
      <c r="M996" s="768">
        <v>0</v>
      </c>
      <c r="N996" s="138">
        <f t="shared" si="15"/>
        <v>5</v>
      </c>
      <c r="O996" s="141"/>
    </row>
    <row r="997" spans="1:15">
      <c r="A997" s="138" t="s">
        <v>203</v>
      </c>
      <c r="B997" s="138" t="s">
        <v>203</v>
      </c>
      <c r="C997" s="138" t="s">
        <v>567</v>
      </c>
      <c r="D997" s="138">
        <v>2015</v>
      </c>
      <c r="E997" s="138" t="s">
        <v>10</v>
      </c>
      <c r="F997" s="138" t="s">
        <v>6</v>
      </c>
      <c r="G997" s="810" t="s">
        <v>578</v>
      </c>
      <c r="H997" s="765" t="s">
        <v>355</v>
      </c>
      <c r="I997" s="766">
        <v>2</v>
      </c>
      <c r="J997" s="767" t="s">
        <v>1073</v>
      </c>
      <c r="K997" s="780">
        <v>0</v>
      </c>
      <c r="L997" s="766">
        <v>1</v>
      </c>
      <c r="M997" s="768">
        <v>0</v>
      </c>
      <c r="N997" s="138">
        <f t="shared" si="15"/>
        <v>1</v>
      </c>
      <c r="O997" s="141"/>
    </row>
    <row r="998" spans="1:15">
      <c r="A998" s="138" t="s">
        <v>203</v>
      </c>
      <c r="B998" s="138" t="s">
        <v>203</v>
      </c>
      <c r="C998" s="138" t="s">
        <v>567</v>
      </c>
      <c r="D998" s="763">
        <v>2015</v>
      </c>
      <c r="E998" s="138" t="s">
        <v>10</v>
      </c>
      <c r="F998" s="138" t="s">
        <v>6</v>
      </c>
      <c r="G998" s="810" t="s">
        <v>578</v>
      </c>
      <c r="H998" s="765" t="s">
        <v>356</v>
      </c>
      <c r="I998" s="766">
        <v>1</v>
      </c>
      <c r="J998" s="767" t="s">
        <v>1073</v>
      </c>
      <c r="K998" s="780">
        <v>0</v>
      </c>
      <c r="L998" s="766">
        <v>36</v>
      </c>
      <c r="M998" s="768">
        <v>0</v>
      </c>
      <c r="N998" s="138">
        <f t="shared" si="15"/>
        <v>36</v>
      </c>
      <c r="O998" s="141"/>
    </row>
    <row r="999" spans="1:15">
      <c r="A999" s="138" t="s">
        <v>203</v>
      </c>
      <c r="B999" s="138" t="s">
        <v>203</v>
      </c>
      <c r="C999" s="138" t="s">
        <v>567</v>
      </c>
      <c r="D999" s="138">
        <v>2015</v>
      </c>
      <c r="E999" s="138" t="s">
        <v>10</v>
      </c>
      <c r="F999" s="138" t="s">
        <v>6</v>
      </c>
      <c r="G999" s="810" t="s">
        <v>578</v>
      </c>
      <c r="H999" s="765" t="s">
        <v>694</v>
      </c>
      <c r="I999" s="766">
        <v>1</v>
      </c>
      <c r="J999" s="767" t="s">
        <v>1073</v>
      </c>
      <c r="K999" s="780">
        <v>0</v>
      </c>
      <c r="L999" s="766">
        <v>7</v>
      </c>
      <c r="M999" s="768">
        <v>0</v>
      </c>
      <c r="N999" s="138">
        <f t="shared" si="15"/>
        <v>7</v>
      </c>
      <c r="O999" s="141"/>
    </row>
    <row r="1000" spans="1:15">
      <c r="A1000" s="138" t="s">
        <v>203</v>
      </c>
      <c r="B1000" s="138" t="s">
        <v>203</v>
      </c>
      <c r="C1000" s="138" t="s">
        <v>567</v>
      </c>
      <c r="D1000" s="763">
        <v>2015</v>
      </c>
      <c r="E1000" s="138" t="s">
        <v>10</v>
      </c>
      <c r="F1000" s="138" t="s">
        <v>6</v>
      </c>
      <c r="G1000" s="810" t="s">
        <v>578</v>
      </c>
      <c r="H1000" s="765" t="s">
        <v>50</v>
      </c>
      <c r="I1000" s="766">
        <v>1</v>
      </c>
      <c r="J1000" s="767" t="s">
        <v>1073</v>
      </c>
      <c r="K1000" s="780">
        <v>0</v>
      </c>
      <c r="L1000" s="766">
        <v>1108</v>
      </c>
      <c r="M1000" s="768">
        <v>0</v>
      </c>
      <c r="N1000" s="138">
        <f t="shared" si="15"/>
        <v>1108</v>
      </c>
      <c r="O1000" s="141"/>
    </row>
    <row r="1001" spans="1:15">
      <c r="A1001" s="138" t="s">
        <v>203</v>
      </c>
      <c r="B1001" s="138" t="s">
        <v>203</v>
      </c>
      <c r="C1001" s="138" t="s">
        <v>567</v>
      </c>
      <c r="D1001" s="138">
        <v>2015</v>
      </c>
      <c r="E1001" s="138" t="s">
        <v>10</v>
      </c>
      <c r="F1001" s="138" t="s">
        <v>6</v>
      </c>
      <c r="G1001" s="810" t="s">
        <v>578</v>
      </c>
      <c r="H1001" s="765" t="s">
        <v>674</v>
      </c>
      <c r="I1001" s="766" t="s">
        <v>798</v>
      </c>
      <c r="J1001" s="767" t="s">
        <v>1073</v>
      </c>
      <c r="K1001" s="780">
        <v>0</v>
      </c>
      <c r="L1001" s="766">
        <v>115</v>
      </c>
      <c r="M1001" s="768">
        <v>0</v>
      </c>
      <c r="N1001" s="138">
        <f t="shared" si="15"/>
        <v>115</v>
      </c>
      <c r="O1001" s="141"/>
    </row>
    <row r="1002" spans="1:15">
      <c r="A1002" s="138" t="s">
        <v>203</v>
      </c>
      <c r="B1002" s="138" t="s">
        <v>203</v>
      </c>
      <c r="C1002" s="138" t="s">
        <v>567</v>
      </c>
      <c r="D1002" s="763">
        <v>2015</v>
      </c>
      <c r="E1002" s="138" t="s">
        <v>10</v>
      </c>
      <c r="F1002" s="138" t="s">
        <v>6</v>
      </c>
      <c r="G1002" s="810" t="s">
        <v>578</v>
      </c>
      <c r="H1002" s="765" t="s">
        <v>675</v>
      </c>
      <c r="I1002" s="766" t="s">
        <v>798</v>
      </c>
      <c r="J1002" s="767" t="s">
        <v>1073</v>
      </c>
      <c r="K1002" s="780">
        <v>0</v>
      </c>
      <c r="L1002" s="766">
        <v>33</v>
      </c>
      <c r="M1002" s="768">
        <v>0</v>
      </c>
      <c r="N1002" s="138">
        <f t="shared" si="15"/>
        <v>33</v>
      </c>
      <c r="O1002" s="141"/>
    </row>
    <row r="1003" spans="1:15">
      <c r="A1003" s="138" t="s">
        <v>203</v>
      </c>
      <c r="B1003" s="138" t="s">
        <v>203</v>
      </c>
      <c r="C1003" s="138" t="s">
        <v>567</v>
      </c>
      <c r="D1003" s="138">
        <v>2015</v>
      </c>
      <c r="E1003" s="138" t="s">
        <v>10</v>
      </c>
      <c r="F1003" s="138" t="s">
        <v>6</v>
      </c>
      <c r="G1003" s="810" t="s">
        <v>578</v>
      </c>
      <c r="H1003" s="765" t="s">
        <v>364</v>
      </c>
      <c r="I1003" s="766">
        <v>2</v>
      </c>
      <c r="J1003" s="767" t="s">
        <v>1073</v>
      </c>
      <c r="K1003" s="780">
        <v>0</v>
      </c>
      <c r="L1003" s="766">
        <v>108</v>
      </c>
      <c r="M1003" s="768">
        <v>0</v>
      </c>
      <c r="N1003" s="138">
        <f t="shared" si="15"/>
        <v>108</v>
      </c>
      <c r="O1003" s="141"/>
    </row>
    <row r="1004" spans="1:15">
      <c r="A1004" s="138" t="s">
        <v>203</v>
      </c>
      <c r="B1004" s="138" t="s">
        <v>203</v>
      </c>
      <c r="C1004" s="138" t="s">
        <v>567</v>
      </c>
      <c r="D1004" s="763">
        <v>2015</v>
      </c>
      <c r="E1004" s="138" t="s">
        <v>10</v>
      </c>
      <c r="F1004" s="138" t="s">
        <v>6</v>
      </c>
      <c r="G1004" s="810" t="s">
        <v>578</v>
      </c>
      <c r="H1004" s="765" t="s">
        <v>676</v>
      </c>
      <c r="I1004" s="734" t="s">
        <v>798</v>
      </c>
      <c r="J1004" s="767" t="s">
        <v>1073</v>
      </c>
      <c r="K1004" s="780">
        <v>0</v>
      </c>
      <c r="L1004" s="766">
        <v>7</v>
      </c>
      <c r="M1004" s="768">
        <v>0</v>
      </c>
      <c r="N1004" s="138">
        <f t="shared" si="15"/>
        <v>7</v>
      </c>
      <c r="O1004" s="141"/>
    </row>
    <row r="1005" spans="1:15">
      <c r="A1005" s="138" t="s">
        <v>203</v>
      </c>
      <c r="B1005" s="138" t="s">
        <v>203</v>
      </c>
      <c r="C1005" s="138" t="s">
        <v>567</v>
      </c>
      <c r="D1005" s="138">
        <v>2015</v>
      </c>
      <c r="E1005" s="138" t="s">
        <v>10</v>
      </c>
      <c r="F1005" s="138" t="s">
        <v>6</v>
      </c>
      <c r="G1005" s="810" t="s">
        <v>578</v>
      </c>
      <c r="H1005" s="765" t="s">
        <v>731</v>
      </c>
      <c r="I1005" s="734" t="s">
        <v>798</v>
      </c>
      <c r="J1005" s="767" t="s">
        <v>1073</v>
      </c>
      <c r="K1005" s="780">
        <v>0</v>
      </c>
      <c r="L1005" s="766">
        <v>1</v>
      </c>
      <c r="M1005" s="768">
        <v>0</v>
      </c>
      <c r="N1005" s="138">
        <f t="shared" si="15"/>
        <v>1</v>
      </c>
      <c r="O1005" s="141"/>
    </row>
    <row r="1006" spans="1:15">
      <c r="A1006" s="138" t="s">
        <v>203</v>
      </c>
      <c r="B1006" s="138" t="s">
        <v>203</v>
      </c>
      <c r="C1006" s="138" t="s">
        <v>567</v>
      </c>
      <c r="D1006" s="763">
        <v>2015</v>
      </c>
      <c r="E1006" s="138" t="s">
        <v>10</v>
      </c>
      <c r="F1006" s="138" t="s">
        <v>6</v>
      </c>
      <c r="G1006" s="810" t="s">
        <v>578</v>
      </c>
      <c r="H1006" s="765" t="s">
        <v>371</v>
      </c>
      <c r="I1006" s="766">
        <v>2</v>
      </c>
      <c r="J1006" s="767" t="s">
        <v>1073</v>
      </c>
      <c r="K1006" s="780">
        <v>0</v>
      </c>
      <c r="L1006" s="766">
        <v>225</v>
      </c>
      <c r="M1006" s="768">
        <v>0</v>
      </c>
      <c r="N1006" s="138">
        <f t="shared" si="15"/>
        <v>225</v>
      </c>
      <c r="O1006" s="141"/>
    </row>
    <row r="1007" spans="1:15">
      <c r="A1007" s="138" t="s">
        <v>203</v>
      </c>
      <c r="B1007" s="138" t="s">
        <v>203</v>
      </c>
      <c r="C1007" s="138" t="s">
        <v>567</v>
      </c>
      <c r="D1007" s="138">
        <v>2015</v>
      </c>
      <c r="E1007" s="138" t="s">
        <v>10</v>
      </c>
      <c r="F1007" s="138" t="s">
        <v>6</v>
      </c>
      <c r="G1007" s="810" t="s">
        <v>578</v>
      </c>
      <c r="H1007" s="765" t="s">
        <v>373</v>
      </c>
      <c r="I1007" s="766">
        <v>1</v>
      </c>
      <c r="J1007" s="767" t="s">
        <v>1073</v>
      </c>
      <c r="K1007" s="780">
        <v>0</v>
      </c>
      <c r="L1007" s="766">
        <v>1</v>
      </c>
      <c r="M1007" s="768">
        <v>0</v>
      </c>
      <c r="N1007" s="138">
        <f t="shared" si="15"/>
        <v>1</v>
      </c>
      <c r="O1007" s="141"/>
    </row>
    <row r="1008" spans="1:15">
      <c r="A1008" s="138" t="s">
        <v>203</v>
      </c>
      <c r="B1008" s="138" t="s">
        <v>203</v>
      </c>
      <c r="C1008" s="138" t="s">
        <v>567</v>
      </c>
      <c r="D1008" s="763">
        <v>2015</v>
      </c>
      <c r="E1008" s="138" t="s">
        <v>10</v>
      </c>
      <c r="F1008" s="138" t="s">
        <v>6</v>
      </c>
      <c r="G1008" s="810" t="s">
        <v>578</v>
      </c>
      <c r="H1008" s="765" t="s">
        <v>376</v>
      </c>
      <c r="I1008" s="766">
        <v>2</v>
      </c>
      <c r="J1008" s="767" t="s">
        <v>1073</v>
      </c>
      <c r="K1008" s="780">
        <v>0</v>
      </c>
      <c r="L1008" s="766">
        <v>167</v>
      </c>
      <c r="M1008" s="768">
        <v>0</v>
      </c>
      <c r="N1008" s="138">
        <f t="shared" si="15"/>
        <v>167</v>
      </c>
      <c r="O1008" s="141"/>
    </row>
    <row r="1009" spans="1:15">
      <c r="A1009" s="138" t="s">
        <v>203</v>
      </c>
      <c r="B1009" s="138" t="s">
        <v>203</v>
      </c>
      <c r="C1009" s="138" t="s">
        <v>567</v>
      </c>
      <c r="D1009" s="138">
        <v>2015</v>
      </c>
      <c r="E1009" s="138" t="s">
        <v>10</v>
      </c>
      <c r="F1009" s="138" t="s">
        <v>6</v>
      </c>
      <c r="G1009" s="810" t="s">
        <v>578</v>
      </c>
      <c r="H1009" s="765" t="s">
        <v>656</v>
      </c>
      <c r="I1009" s="766" t="s">
        <v>798</v>
      </c>
      <c r="J1009" s="767" t="s">
        <v>1073</v>
      </c>
      <c r="K1009" s="780">
        <v>0</v>
      </c>
      <c r="L1009" s="766">
        <v>234</v>
      </c>
      <c r="M1009" s="768">
        <v>0</v>
      </c>
      <c r="N1009" s="138">
        <f t="shared" si="15"/>
        <v>234</v>
      </c>
      <c r="O1009" s="141"/>
    </row>
    <row r="1010" spans="1:15">
      <c r="A1010" s="138" t="s">
        <v>203</v>
      </c>
      <c r="B1010" s="138" t="s">
        <v>203</v>
      </c>
      <c r="C1010" s="138" t="s">
        <v>567</v>
      </c>
      <c r="D1010" s="763">
        <v>2015</v>
      </c>
      <c r="E1010" s="138" t="s">
        <v>10</v>
      </c>
      <c r="F1010" s="138" t="s">
        <v>6</v>
      </c>
      <c r="G1010" s="810" t="s">
        <v>578</v>
      </c>
      <c r="H1010" s="765" t="s">
        <v>379</v>
      </c>
      <c r="I1010" s="766">
        <v>1</v>
      </c>
      <c r="J1010" s="767" t="s">
        <v>1073</v>
      </c>
      <c r="K1010" s="780">
        <v>0</v>
      </c>
      <c r="L1010" s="766">
        <v>9</v>
      </c>
      <c r="M1010" s="768">
        <v>0</v>
      </c>
      <c r="N1010" s="138">
        <f t="shared" si="15"/>
        <v>9</v>
      </c>
      <c r="O1010" s="141"/>
    </row>
    <row r="1011" spans="1:15">
      <c r="A1011" s="138" t="s">
        <v>203</v>
      </c>
      <c r="B1011" s="138" t="s">
        <v>203</v>
      </c>
      <c r="C1011" s="138" t="s">
        <v>567</v>
      </c>
      <c r="D1011" s="138">
        <v>2015</v>
      </c>
      <c r="E1011" s="138" t="s">
        <v>10</v>
      </c>
      <c r="F1011" s="138" t="s">
        <v>6</v>
      </c>
      <c r="G1011" s="810" t="s">
        <v>578</v>
      </c>
      <c r="H1011" s="765" t="s">
        <v>380</v>
      </c>
      <c r="I1011" s="766" t="s">
        <v>798</v>
      </c>
      <c r="J1011" s="767" t="s">
        <v>1073</v>
      </c>
      <c r="K1011" s="780">
        <v>0</v>
      </c>
      <c r="L1011" s="766">
        <v>32</v>
      </c>
      <c r="M1011" s="768">
        <v>0</v>
      </c>
      <c r="N1011" s="138">
        <f t="shared" si="15"/>
        <v>32</v>
      </c>
      <c r="O1011" s="141"/>
    </row>
    <row r="1012" spans="1:15">
      <c r="A1012" s="138" t="s">
        <v>203</v>
      </c>
      <c r="B1012" s="138" t="s">
        <v>203</v>
      </c>
      <c r="C1012" s="138" t="s">
        <v>567</v>
      </c>
      <c r="D1012" s="763">
        <v>2015</v>
      </c>
      <c r="E1012" s="138" t="s">
        <v>10</v>
      </c>
      <c r="F1012" s="138" t="s">
        <v>6</v>
      </c>
      <c r="G1012" s="810" t="s">
        <v>578</v>
      </c>
      <c r="H1012" s="765" t="s">
        <v>657</v>
      </c>
      <c r="I1012" s="766" t="s">
        <v>798</v>
      </c>
      <c r="J1012" s="767" t="s">
        <v>1073</v>
      </c>
      <c r="K1012" s="780">
        <v>0</v>
      </c>
      <c r="L1012" s="766">
        <v>3</v>
      </c>
      <c r="M1012" s="768">
        <v>0</v>
      </c>
      <c r="N1012" s="138">
        <f t="shared" si="15"/>
        <v>3</v>
      </c>
      <c r="O1012" s="141"/>
    </row>
    <row r="1013" spans="1:15">
      <c r="A1013" s="138" t="s">
        <v>203</v>
      </c>
      <c r="B1013" s="138" t="s">
        <v>203</v>
      </c>
      <c r="C1013" s="138" t="s">
        <v>567</v>
      </c>
      <c r="D1013" s="138">
        <v>2015</v>
      </c>
      <c r="E1013" s="138" t="s">
        <v>10</v>
      </c>
      <c r="F1013" s="138" t="s">
        <v>6</v>
      </c>
      <c r="G1013" s="810" t="s">
        <v>578</v>
      </c>
      <c r="H1013" s="765" t="s">
        <v>658</v>
      </c>
      <c r="I1013" s="766" t="s">
        <v>798</v>
      </c>
      <c r="J1013" s="767" t="s">
        <v>1073</v>
      </c>
      <c r="K1013" s="780">
        <v>0</v>
      </c>
      <c r="L1013" s="766">
        <v>12</v>
      </c>
      <c r="M1013" s="768">
        <v>0</v>
      </c>
      <c r="N1013" s="138">
        <f t="shared" si="15"/>
        <v>12</v>
      </c>
      <c r="O1013" s="141"/>
    </row>
    <row r="1014" spans="1:15">
      <c r="A1014" s="138" t="s">
        <v>203</v>
      </c>
      <c r="B1014" s="138" t="s">
        <v>203</v>
      </c>
      <c r="C1014" s="138" t="s">
        <v>567</v>
      </c>
      <c r="D1014" s="763">
        <v>2015</v>
      </c>
      <c r="E1014" s="138" t="s">
        <v>10</v>
      </c>
      <c r="F1014" s="138" t="s">
        <v>6</v>
      </c>
      <c r="G1014" s="810" t="s">
        <v>578</v>
      </c>
      <c r="H1014" s="765" t="s">
        <v>387</v>
      </c>
      <c r="I1014" s="766">
        <v>2</v>
      </c>
      <c r="J1014" s="767" t="s">
        <v>1073</v>
      </c>
      <c r="K1014" s="780">
        <v>0</v>
      </c>
      <c r="L1014" s="766">
        <v>18</v>
      </c>
      <c r="M1014" s="768">
        <v>0</v>
      </c>
      <c r="N1014" s="138">
        <f t="shared" si="15"/>
        <v>18</v>
      </c>
      <c r="O1014" s="141"/>
    </row>
    <row r="1015" spans="1:15">
      <c r="A1015" s="138" t="s">
        <v>203</v>
      </c>
      <c r="B1015" s="138" t="s">
        <v>203</v>
      </c>
      <c r="C1015" s="138" t="s">
        <v>567</v>
      </c>
      <c r="D1015" s="138">
        <v>2015</v>
      </c>
      <c r="E1015" s="138" t="s">
        <v>10</v>
      </c>
      <c r="F1015" s="138" t="s">
        <v>6</v>
      </c>
      <c r="G1015" s="810" t="s">
        <v>578</v>
      </c>
      <c r="H1015" s="765" t="s">
        <v>388</v>
      </c>
      <c r="I1015" s="766" t="s">
        <v>798</v>
      </c>
      <c r="J1015" s="767" t="s">
        <v>1073</v>
      </c>
      <c r="K1015" s="780">
        <v>0</v>
      </c>
      <c r="L1015" s="766">
        <v>3</v>
      </c>
      <c r="M1015" s="768">
        <v>0</v>
      </c>
      <c r="N1015" s="138">
        <f t="shared" si="15"/>
        <v>3</v>
      </c>
      <c r="O1015" s="141"/>
    </row>
    <row r="1016" spans="1:15">
      <c r="A1016" s="138" t="s">
        <v>203</v>
      </c>
      <c r="B1016" s="138" t="s">
        <v>203</v>
      </c>
      <c r="C1016" s="138" t="s">
        <v>567</v>
      </c>
      <c r="D1016" s="763">
        <v>2015</v>
      </c>
      <c r="E1016" s="138" t="s">
        <v>10</v>
      </c>
      <c r="F1016" s="138" t="s">
        <v>6</v>
      </c>
      <c r="G1016" s="810" t="s">
        <v>578</v>
      </c>
      <c r="H1016" s="765" t="s">
        <v>41</v>
      </c>
      <c r="I1016" s="766">
        <v>1</v>
      </c>
      <c r="J1016" s="767" t="s">
        <v>1073</v>
      </c>
      <c r="K1016" s="780">
        <v>0</v>
      </c>
      <c r="L1016" s="766">
        <v>2</v>
      </c>
      <c r="M1016" s="768">
        <v>0</v>
      </c>
      <c r="N1016" s="138">
        <f t="shared" si="15"/>
        <v>2</v>
      </c>
      <c r="O1016" s="141"/>
    </row>
    <row r="1017" spans="1:15">
      <c r="A1017" s="138" t="s">
        <v>203</v>
      </c>
      <c r="B1017" s="138" t="s">
        <v>203</v>
      </c>
      <c r="C1017" s="138" t="s">
        <v>567</v>
      </c>
      <c r="D1017" s="138">
        <v>2015</v>
      </c>
      <c r="E1017" s="138" t="s">
        <v>10</v>
      </c>
      <c r="F1017" s="138" t="s">
        <v>6</v>
      </c>
      <c r="G1017" s="810" t="s">
        <v>578</v>
      </c>
      <c r="H1017" s="765" t="s">
        <v>389</v>
      </c>
      <c r="I1017" s="766">
        <v>2</v>
      </c>
      <c r="J1017" s="767" t="s">
        <v>1073</v>
      </c>
      <c r="K1017" s="780">
        <v>0</v>
      </c>
      <c r="L1017" s="766">
        <v>2</v>
      </c>
      <c r="M1017" s="768">
        <v>0</v>
      </c>
      <c r="N1017" s="138">
        <f t="shared" si="15"/>
        <v>2</v>
      </c>
      <c r="O1017" s="141"/>
    </row>
    <row r="1018" spans="1:15">
      <c r="A1018" s="138" t="s">
        <v>203</v>
      </c>
      <c r="B1018" s="138" t="s">
        <v>203</v>
      </c>
      <c r="C1018" s="138" t="s">
        <v>567</v>
      </c>
      <c r="D1018" s="763">
        <v>2015</v>
      </c>
      <c r="E1018" s="138" t="s">
        <v>10</v>
      </c>
      <c r="F1018" s="138" t="s">
        <v>6</v>
      </c>
      <c r="G1018" s="810" t="s">
        <v>578</v>
      </c>
      <c r="H1018" s="765" t="s">
        <v>391</v>
      </c>
      <c r="I1018" s="734" t="s">
        <v>798</v>
      </c>
      <c r="J1018" s="767" t="s">
        <v>1073</v>
      </c>
      <c r="K1018" s="780">
        <v>0</v>
      </c>
      <c r="L1018" s="766">
        <v>2</v>
      </c>
      <c r="M1018" s="768">
        <v>0</v>
      </c>
      <c r="N1018" s="138">
        <f t="shared" si="15"/>
        <v>2</v>
      </c>
      <c r="O1018" s="141"/>
    </row>
    <row r="1019" spans="1:15">
      <c r="A1019" s="138" t="s">
        <v>203</v>
      </c>
      <c r="B1019" s="138" t="s">
        <v>203</v>
      </c>
      <c r="C1019" s="138" t="s">
        <v>567</v>
      </c>
      <c r="D1019" s="138">
        <v>2015</v>
      </c>
      <c r="E1019" s="138" t="s">
        <v>10</v>
      </c>
      <c r="F1019" s="138" t="s">
        <v>6</v>
      </c>
      <c r="G1019" s="810" t="s">
        <v>578</v>
      </c>
      <c r="H1019" s="765" t="s">
        <v>392</v>
      </c>
      <c r="I1019" s="766">
        <v>1</v>
      </c>
      <c r="J1019" s="767" t="s">
        <v>1073</v>
      </c>
      <c r="K1019" s="780">
        <v>0</v>
      </c>
      <c r="L1019" s="766">
        <v>1</v>
      </c>
      <c r="M1019" s="768">
        <v>0</v>
      </c>
      <c r="N1019" s="138">
        <f t="shared" si="15"/>
        <v>1</v>
      </c>
      <c r="O1019" s="141"/>
    </row>
    <row r="1020" spans="1:15">
      <c r="A1020" s="138" t="s">
        <v>203</v>
      </c>
      <c r="B1020" s="138" t="s">
        <v>203</v>
      </c>
      <c r="C1020" s="138" t="s">
        <v>567</v>
      </c>
      <c r="D1020" s="763">
        <v>2015</v>
      </c>
      <c r="E1020" s="138" t="s">
        <v>10</v>
      </c>
      <c r="F1020" s="138" t="s">
        <v>6</v>
      </c>
      <c r="G1020" s="810" t="s">
        <v>578</v>
      </c>
      <c r="H1020" s="765" t="s">
        <v>395</v>
      </c>
      <c r="I1020" s="766">
        <v>2</v>
      </c>
      <c r="J1020" s="767" t="s">
        <v>1073</v>
      </c>
      <c r="K1020" s="780">
        <v>0</v>
      </c>
      <c r="L1020" s="766">
        <v>31</v>
      </c>
      <c r="M1020" s="768">
        <v>0</v>
      </c>
      <c r="N1020" s="138">
        <f t="shared" si="15"/>
        <v>31</v>
      </c>
      <c r="O1020" s="141"/>
    </row>
    <row r="1021" spans="1:15">
      <c r="A1021" s="138" t="s">
        <v>203</v>
      </c>
      <c r="B1021" s="138" t="s">
        <v>203</v>
      </c>
      <c r="C1021" s="138" t="s">
        <v>567</v>
      </c>
      <c r="D1021" s="138">
        <v>2015</v>
      </c>
      <c r="E1021" s="138" t="s">
        <v>10</v>
      </c>
      <c r="F1021" s="138" t="s">
        <v>6</v>
      </c>
      <c r="G1021" s="810" t="s">
        <v>578</v>
      </c>
      <c r="H1021" s="765" t="s">
        <v>399</v>
      </c>
      <c r="I1021" s="766">
        <v>1</v>
      </c>
      <c r="J1021" s="767" t="s">
        <v>1073</v>
      </c>
      <c r="K1021" s="780">
        <v>0</v>
      </c>
      <c r="L1021" s="766">
        <v>31</v>
      </c>
      <c r="M1021" s="768">
        <v>0</v>
      </c>
      <c r="N1021" s="138">
        <f t="shared" si="15"/>
        <v>31</v>
      </c>
      <c r="O1021" s="141"/>
    </row>
    <row r="1022" spans="1:15">
      <c r="A1022" s="138" t="s">
        <v>203</v>
      </c>
      <c r="B1022" s="138" t="s">
        <v>203</v>
      </c>
      <c r="C1022" s="138" t="s">
        <v>567</v>
      </c>
      <c r="D1022" s="763">
        <v>2015</v>
      </c>
      <c r="E1022" s="138" t="s">
        <v>10</v>
      </c>
      <c r="F1022" s="138" t="s">
        <v>6</v>
      </c>
      <c r="G1022" s="810" t="s">
        <v>578</v>
      </c>
      <c r="H1022" s="765" t="s">
        <v>400</v>
      </c>
      <c r="I1022" s="766">
        <v>1</v>
      </c>
      <c r="J1022" s="767" t="s">
        <v>1073</v>
      </c>
      <c r="K1022" s="780">
        <v>0</v>
      </c>
      <c r="L1022" s="766">
        <v>79</v>
      </c>
      <c r="M1022" s="768">
        <v>0</v>
      </c>
      <c r="N1022" s="138">
        <f t="shared" si="15"/>
        <v>79</v>
      </c>
      <c r="O1022" s="141"/>
    </row>
    <row r="1023" spans="1:15">
      <c r="A1023" s="138" t="s">
        <v>203</v>
      </c>
      <c r="B1023" s="138" t="s">
        <v>203</v>
      </c>
      <c r="C1023" s="138" t="s">
        <v>567</v>
      </c>
      <c r="D1023" s="138">
        <v>2015</v>
      </c>
      <c r="E1023" s="138" t="s">
        <v>10</v>
      </c>
      <c r="F1023" s="138" t="s">
        <v>6</v>
      </c>
      <c r="G1023" s="810" t="s">
        <v>578</v>
      </c>
      <c r="H1023" s="765" t="s">
        <v>401</v>
      </c>
      <c r="I1023" s="766">
        <v>1</v>
      </c>
      <c r="J1023" s="767" t="s">
        <v>1073</v>
      </c>
      <c r="K1023" s="780">
        <v>0</v>
      </c>
      <c r="L1023" s="766">
        <v>1</v>
      </c>
      <c r="M1023" s="768">
        <v>0</v>
      </c>
      <c r="N1023" s="138">
        <f t="shared" si="15"/>
        <v>1</v>
      </c>
      <c r="O1023" s="141"/>
    </row>
    <row r="1024" spans="1:15">
      <c r="A1024" s="138" t="s">
        <v>203</v>
      </c>
      <c r="B1024" s="138" t="s">
        <v>203</v>
      </c>
      <c r="C1024" s="138" t="s">
        <v>567</v>
      </c>
      <c r="D1024" s="138">
        <v>2015</v>
      </c>
      <c r="E1024" s="138" t="s">
        <v>10</v>
      </c>
      <c r="F1024" s="138" t="s">
        <v>6</v>
      </c>
      <c r="G1024" s="810" t="s">
        <v>578</v>
      </c>
      <c r="H1024" s="765" t="s">
        <v>403</v>
      </c>
      <c r="I1024" s="766">
        <v>1</v>
      </c>
      <c r="J1024" s="767" t="s">
        <v>1073</v>
      </c>
      <c r="K1024" s="780">
        <v>0</v>
      </c>
      <c r="L1024" s="766">
        <v>26</v>
      </c>
      <c r="M1024" s="768">
        <v>0</v>
      </c>
      <c r="N1024" s="138">
        <f t="shared" si="15"/>
        <v>26</v>
      </c>
      <c r="O1024" s="141"/>
    </row>
    <row r="1025" spans="1:15">
      <c r="A1025" s="138" t="s">
        <v>203</v>
      </c>
      <c r="B1025" s="138" t="s">
        <v>203</v>
      </c>
      <c r="C1025" s="138" t="s">
        <v>567</v>
      </c>
      <c r="D1025" s="763">
        <v>2015</v>
      </c>
      <c r="E1025" s="138" t="s">
        <v>10</v>
      </c>
      <c r="F1025" s="138" t="s">
        <v>6</v>
      </c>
      <c r="G1025" s="810" t="s">
        <v>578</v>
      </c>
      <c r="H1025" s="765" t="s">
        <v>415</v>
      </c>
      <c r="I1025" s="766" t="s">
        <v>798</v>
      </c>
      <c r="J1025" s="767" t="s">
        <v>1073</v>
      </c>
      <c r="K1025" s="780">
        <v>0</v>
      </c>
      <c r="L1025" s="766">
        <v>83</v>
      </c>
      <c r="M1025" s="768">
        <v>0</v>
      </c>
      <c r="N1025" s="138">
        <f t="shared" si="15"/>
        <v>83</v>
      </c>
      <c r="O1025" s="141"/>
    </row>
    <row r="1026" spans="1:15">
      <c r="A1026" s="138" t="s">
        <v>203</v>
      </c>
      <c r="B1026" s="138" t="s">
        <v>203</v>
      </c>
      <c r="C1026" s="138" t="s">
        <v>567</v>
      </c>
      <c r="D1026" s="138">
        <v>2015</v>
      </c>
      <c r="E1026" s="138" t="s">
        <v>10</v>
      </c>
      <c r="F1026" s="138" t="s">
        <v>6</v>
      </c>
      <c r="G1026" s="810" t="s">
        <v>578</v>
      </c>
      <c r="H1026" s="765" t="s">
        <v>678</v>
      </c>
      <c r="I1026" s="766" t="s">
        <v>798</v>
      </c>
      <c r="J1026" s="767" t="s">
        <v>1073</v>
      </c>
      <c r="K1026" s="780">
        <v>0</v>
      </c>
      <c r="L1026" s="766">
        <v>4</v>
      </c>
      <c r="M1026" s="768">
        <v>0</v>
      </c>
      <c r="N1026" s="138">
        <f t="shared" si="15"/>
        <v>4</v>
      </c>
      <c r="O1026" s="141"/>
    </row>
    <row r="1027" spans="1:15">
      <c r="A1027" s="138" t="s">
        <v>203</v>
      </c>
      <c r="B1027" s="138" t="s">
        <v>203</v>
      </c>
      <c r="C1027" s="138" t="s">
        <v>567</v>
      </c>
      <c r="D1027" s="763">
        <v>2015</v>
      </c>
      <c r="E1027" s="138" t="s">
        <v>10</v>
      </c>
      <c r="F1027" s="138" t="s">
        <v>6</v>
      </c>
      <c r="G1027" s="810" t="s">
        <v>578</v>
      </c>
      <c r="H1027" s="765" t="s">
        <v>659</v>
      </c>
      <c r="I1027" s="766">
        <v>2</v>
      </c>
      <c r="J1027" s="767" t="s">
        <v>1073</v>
      </c>
      <c r="K1027" s="780">
        <v>0</v>
      </c>
      <c r="L1027" s="766">
        <v>59</v>
      </c>
      <c r="M1027" s="768">
        <v>0</v>
      </c>
      <c r="N1027" s="138">
        <f t="shared" si="15"/>
        <v>59</v>
      </c>
      <c r="O1027" s="141" t="s">
        <v>992</v>
      </c>
    </row>
    <row r="1028" spans="1:15">
      <c r="A1028" s="138" t="s">
        <v>203</v>
      </c>
      <c r="B1028" s="138" t="s">
        <v>203</v>
      </c>
      <c r="C1028" s="138" t="s">
        <v>567</v>
      </c>
      <c r="D1028" s="138">
        <v>2015</v>
      </c>
      <c r="E1028" s="138" t="s">
        <v>10</v>
      </c>
      <c r="F1028" s="138" t="s">
        <v>6</v>
      </c>
      <c r="G1028" s="810" t="s">
        <v>578</v>
      </c>
      <c r="H1028" s="765" t="s">
        <v>420</v>
      </c>
      <c r="I1028" s="766">
        <v>1</v>
      </c>
      <c r="J1028" s="767" t="s">
        <v>1073</v>
      </c>
      <c r="K1028" s="780">
        <v>0</v>
      </c>
      <c r="L1028" s="766">
        <v>52</v>
      </c>
      <c r="M1028" s="768">
        <v>0</v>
      </c>
      <c r="N1028" s="138">
        <f t="shared" si="15"/>
        <v>52</v>
      </c>
      <c r="O1028" s="141"/>
    </row>
    <row r="1029" spans="1:15">
      <c r="A1029" s="138" t="s">
        <v>203</v>
      </c>
      <c r="B1029" s="138" t="s">
        <v>203</v>
      </c>
      <c r="C1029" s="138" t="s">
        <v>567</v>
      </c>
      <c r="D1029" s="763">
        <v>2015</v>
      </c>
      <c r="E1029" s="138" t="s">
        <v>10</v>
      </c>
      <c r="F1029" s="138" t="s">
        <v>6</v>
      </c>
      <c r="G1029" s="810" t="s">
        <v>578</v>
      </c>
      <c r="H1029" s="765" t="s">
        <v>421</v>
      </c>
      <c r="I1029" s="766">
        <v>2</v>
      </c>
      <c r="J1029" s="767" t="s">
        <v>1073</v>
      </c>
      <c r="K1029" s="780">
        <v>0</v>
      </c>
      <c r="L1029" s="766">
        <v>7</v>
      </c>
      <c r="M1029" s="768">
        <v>0</v>
      </c>
      <c r="N1029" s="138">
        <f t="shared" si="15"/>
        <v>7</v>
      </c>
      <c r="O1029" s="141"/>
    </row>
    <row r="1030" spans="1:15">
      <c r="A1030" s="138" t="s">
        <v>203</v>
      </c>
      <c r="B1030" s="138" t="s">
        <v>203</v>
      </c>
      <c r="C1030" s="138" t="s">
        <v>567</v>
      </c>
      <c r="D1030" s="138">
        <v>2015</v>
      </c>
      <c r="E1030" s="138" t="s">
        <v>10</v>
      </c>
      <c r="F1030" s="138" t="s">
        <v>6</v>
      </c>
      <c r="G1030" s="810" t="s">
        <v>578</v>
      </c>
      <c r="H1030" s="765" t="s">
        <v>660</v>
      </c>
      <c r="I1030" s="766" t="s">
        <v>798</v>
      </c>
      <c r="J1030" s="767" t="s">
        <v>1073</v>
      </c>
      <c r="K1030" s="780">
        <v>0</v>
      </c>
      <c r="L1030" s="766">
        <v>1</v>
      </c>
      <c r="M1030" s="768">
        <v>0</v>
      </c>
      <c r="N1030" s="138">
        <f t="shared" si="15"/>
        <v>1</v>
      </c>
      <c r="O1030" s="141"/>
    </row>
    <row r="1031" spans="1:15">
      <c r="A1031" s="138" t="s">
        <v>203</v>
      </c>
      <c r="B1031" s="138" t="s">
        <v>203</v>
      </c>
      <c r="C1031" s="138" t="s">
        <v>567</v>
      </c>
      <c r="D1031" s="763">
        <v>2015</v>
      </c>
      <c r="E1031" s="138" t="s">
        <v>10</v>
      </c>
      <c r="F1031" s="138" t="s">
        <v>6</v>
      </c>
      <c r="G1031" s="810" t="s">
        <v>578</v>
      </c>
      <c r="H1031" s="765" t="s">
        <v>422</v>
      </c>
      <c r="I1031" s="766" t="s">
        <v>798</v>
      </c>
      <c r="J1031" s="767" t="s">
        <v>1073</v>
      </c>
      <c r="K1031" s="780">
        <v>0</v>
      </c>
      <c r="L1031" s="766">
        <v>250</v>
      </c>
      <c r="M1031" s="768">
        <v>0</v>
      </c>
      <c r="N1031" s="138">
        <f t="shared" si="15"/>
        <v>250</v>
      </c>
      <c r="O1031" s="141"/>
    </row>
    <row r="1032" spans="1:15">
      <c r="A1032" s="138" t="s">
        <v>203</v>
      </c>
      <c r="B1032" s="138" t="s">
        <v>203</v>
      </c>
      <c r="C1032" s="138" t="s">
        <v>567</v>
      </c>
      <c r="D1032" s="763">
        <v>2015</v>
      </c>
      <c r="E1032" s="138" t="s">
        <v>10</v>
      </c>
      <c r="F1032" s="138" t="s">
        <v>6</v>
      </c>
      <c r="G1032" s="810" t="s">
        <v>578</v>
      </c>
      <c r="H1032" s="765" t="s">
        <v>730</v>
      </c>
      <c r="I1032" s="766" t="s">
        <v>798</v>
      </c>
      <c r="J1032" s="767" t="s">
        <v>1073</v>
      </c>
      <c r="K1032" s="780">
        <v>0</v>
      </c>
      <c r="L1032" s="766">
        <v>12</v>
      </c>
      <c r="M1032" s="768">
        <v>0</v>
      </c>
      <c r="N1032" s="138">
        <f t="shared" si="15"/>
        <v>12</v>
      </c>
      <c r="O1032" s="141"/>
    </row>
    <row r="1033" spans="1:15">
      <c r="A1033" s="138" t="s">
        <v>203</v>
      </c>
      <c r="B1033" s="138" t="s">
        <v>203</v>
      </c>
      <c r="C1033" s="138" t="s">
        <v>567</v>
      </c>
      <c r="D1033" s="138">
        <v>2015</v>
      </c>
      <c r="E1033" s="138" t="s">
        <v>10</v>
      </c>
      <c r="F1033" s="138" t="s">
        <v>6</v>
      </c>
      <c r="G1033" s="810" t="s">
        <v>578</v>
      </c>
      <c r="H1033" s="765" t="s">
        <v>427</v>
      </c>
      <c r="I1033" s="766">
        <v>2</v>
      </c>
      <c r="J1033" s="767" t="s">
        <v>1073</v>
      </c>
      <c r="K1033" s="780">
        <v>0</v>
      </c>
      <c r="L1033" s="766">
        <v>170</v>
      </c>
      <c r="M1033" s="768">
        <v>0</v>
      </c>
      <c r="N1033" s="138">
        <f t="shared" si="15"/>
        <v>170</v>
      </c>
      <c r="O1033" s="141"/>
    </row>
    <row r="1034" spans="1:15">
      <c r="A1034" s="138" t="s">
        <v>203</v>
      </c>
      <c r="B1034" s="138" t="s">
        <v>203</v>
      </c>
      <c r="C1034" s="138" t="s">
        <v>567</v>
      </c>
      <c r="D1034" s="763">
        <v>2015</v>
      </c>
      <c r="E1034" s="138" t="s">
        <v>10</v>
      </c>
      <c r="F1034" s="138" t="s">
        <v>6</v>
      </c>
      <c r="G1034" s="810" t="s">
        <v>578</v>
      </c>
      <c r="H1034" s="765" t="s">
        <v>662</v>
      </c>
      <c r="I1034" s="766" t="s">
        <v>798</v>
      </c>
      <c r="J1034" s="767" t="s">
        <v>1073</v>
      </c>
      <c r="K1034" s="780">
        <v>0</v>
      </c>
      <c r="L1034" s="766">
        <v>256</v>
      </c>
      <c r="M1034" s="768">
        <v>0</v>
      </c>
      <c r="N1034" s="138">
        <f t="shared" si="15"/>
        <v>256</v>
      </c>
      <c r="O1034" s="141"/>
    </row>
    <row r="1035" spans="1:15">
      <c r="A1035" s="138" t="s">
        <v>203</v>
      </c>
      <c r="B1035" s="138" t="s">
        <v>203</v>
      </c>
      <c r="C1035" s="138" t="s">
        <v>567</v>
      </c>
      <c r="D1035" s="138">
        <v>2015</v>
      </c>
      <c r="E1035" s="138" t="s">
        <v>10</v>
      </c>
      <c r="F1035" s="138" t="s">
        <v>6</v>
      </c>
      <c r="G1035" s="810" t="s">
        <v>578</v>
      </c>
      <c r="H1035" s="765" t="s">
        <v>663</v>
      </c>
      <c r="I1035" s="766" t="s">
        <v>798</v>
      </c>
      <c r="J1035" s="767" t="s">
        <v>1073</v>
      </c>
      <c r="K1035" s="780">
        <v>0</v>
      </c>
      <c r="L1035" s="766">
        <v>103</v>
      </c>
      <c r="M1035" s="768">
        <v>0</v>
      </c>
      <c r="N1035" s="138">
        <f t="shared" si="15"/>
        <v>103</v>
      </c>
      <c r="O1035" s="141"/>
    </row>
    <row r="1036" spans="1:15">
      <c r="A1036" s="138" t="s">
        <v>203</v>
      </c>
      <c r="B1036" s="138" t="s">
        <v>203</v>
      </c>
      <c r="C1036" s="138" t="s">
        <v>567</v>
      </c>
      <c r="D1036" s="763">
        <v>2015</v>
      </c>
      <c r="E1036" s="138" t="s">
        <v>10</v>
      </c>
      <c r="F1036" s="138" t="s">
        <v>6</v>
      </c>
      <c r="G1036" s="810" t="s">
        <v>578</v>
      </c>
      <c r="H1036" s="765" t="s">
        <v>38</v>
      </c>
      <c r="I1036" s="766">
        <v>1</v>
      </c>
      <c r="J1036" s="767" t="s">
        <v>1073</v>
      </c>
      <c r="K1036" s="780">
        <v>0</v>
      </c>
      <c r="L1036" s="766">
        <v>300</v>
      </c>
      <c r="M1036" s="768">
        <v>0</v>
      </c>
      <c r="N1036" s="138">
        <f t="shared" si="15"/>
        <v>300</v>
      </c>
      <c r="O1036" s="141"/>
    </row>
    <row r="1037" spans="1:15">
      <c r="A1037" s="138" t="s">
        <v>203</v>
      </c>
      <c r="B1037" s="138" t="s">
        <v>203</v>
      </c>
      <c r="C1037" s="138" t="s">
        <v>567</v>
      </c>
      <c r="D1037" s="763">
        <v>2015</v>
      </c>
      <c r="E1037" s="138" t="s">
        <v>10</v>
      </c>
      <c r="F1037" s="138" t="s">
        <v>6</v>
      </c>
      <c r="G1037" s="810" t="s">
        <v>578</v>
      </c>
      <c r="H1037" s="765" t="s">
        <v>732</v>
      </c>
      <c r="I1037" s="766" t="s">
        <v>798</v>
      </c>
      <c r="J1037" s="767" t="s">
        <v>1073</v>
      </c>
      <c r="K1037" s="780">
        <v>0</v>
      </c>
      <c r="L1037" s="766">
        <v>1</v>
      </c>
      <c r="M1037" s="768">
        <v>0</v>
      </c>
      <c r="N1037" s="138">
        <f t="shared" si="15"/>
        <v>1</v>
      </c>
      <c r="O1037" s="141"/>
    </row>
    <row r="1038" spans="1:15">
      <c r="A1038" s="138" t="s">
        <v>203</v>
      </c>
      <c r="B1038" s="138" t="s">
        <v>203</v>
      </c>
      <c r="C1038" s="138" t="s">
        <v>567</v>
      </c>
      <c r="D1038" s="138">
        <v>2015</v>
      </c>
      <c r="E1038" s="138" t="s">
        <v>10</v>
      </c>
      <c r="F1038" s="138" t="s">
        <v>6</v>
      </c>
      <c r="G1038" s="810" t="s">
        <v>578</v>
      </c>
      <c r="H1038" s="765" t="s">
        <v>430</v>
      </c>
      <c r="I1038" s="766">
        <v>2</v>
      </c>
      <c r="J1038" s="767" t="s">
        <v>1073</v>
      </c>
      <c r="K1038" s="780">
        <v>0</v>
      </c>
      <c r="L1038" s="766">
        <v>31</v>
      </c>
      <c r="M1038" s="768">
        <v>0</v>
      </c>
      <c r="N1038" s="138">
        <f t="shared" si="15"/>
        <v>31</v>
      </c>
      <c r="O1038" s="141"/>
    </row>
    <row r="1039" spans="1:15">
      <c r="A1039" s="138" t="s">
        <v>203</v>
      </c>
      <c r="B1039" s="138" t="s">
        <v>203</v>
      </c>
      <c r="C1039" s="138" t="s">
        <v>567</v>
      </c>
      <c r="D1039" s="763">
        <v>2015</v>
      </c>
      <c r="E1039" s="138" t="s">
        <v>10</v>
      </c>
      <c r="F1039" s="138" t="s">
        <v>6</v>
      </c>
      <c r="G1039" s="810" t="s">
        <v>578</v>
      </c>
      <c r="H1039" s="765" t="s">
        <v>664</v>
      </c>
      <c r="I1039" s="766" t="s">
        <v>798</v>
      </c>
      <c r="J1039" s="767" t="s">
        <v>1073</v>
      </c>
      <c r="K1039" s="780">
        <v>0</v>
      </c>
      <c r="L1039" s="766">
        <v>100</v>
      </c>
      <c r="M1039" s="768">
        <v>0</v>
      </c>
      <c r="N1039" s="138">
        <f t="shared" si="15"/>
        <v>100</v>
      </c>
      <c r="O1039" s="141"/>
    </row>
    <row r="1040" spans="1:15">
      <c r="A1040" s="138" t="s">
        <v>203</v>
      </c>
      <c r="B1040" s="138" t="s">
        <v>203</v>
      </c>
      <c r="C1040" s="138" t="s">
        <v>567</v>
      </c>
      <c r="D1040" s="138">
        <v>2015</v>
      </c>
      <c r="E1040" s="138" t="s">
        <v>10</v>
      </c>
      <c r="F1040" s="138" t="s">
        <v>6</v>
      </c>
      <c r="G1040" s="810" t="s">
        <v>578</v>
      </c>
      <c r="H1040" s="765" t="s">
        <v>665</v>
      </c>
      <c r="I1040" s="766" t="s">
        <v>798</v>
      </c>
      <c r="J1040" s="767" t="s">
        <v>1073</v>
      </c>
      <c r="K1040" s="780">
        <v>0</v>
      </c>
      <c r="L1040" s="766">
        <v>60</v>
      </c>
      <c r="M1040" s="768">
        <v>0</v>
      </c>
      <c r="N1040" s="138">
        <f t="shared" si="15"/>
        <v>60</v>
      </c>
      <c r="O1040" s="141"/>
    </row>
    <row r="1041" spans="1:15">
      <c r="A1041" s="138" t="s">
        <v>203</v>
      </c>
      <c r="B1041" s="138" t="s">
        <v>203</v>
      </c>
      <c r="C1041" s="138" t="s">
        <v>567</v>
      </c>
      <c r="D1041" s="763">
        <v>2015</v>
      </c>
      <c r="E1041" s="138" t="s">
        <v>10</v>
      </c>
      <c r="F1041" s="138" t="s">
        <v>6</v>
      </c>
      <c r="G1041" s="810" t="s">
        <v>578</v>
      </c>
      <c r="H1041" s="765" t="s">
        <v>713</v>
      </c>
      <c r="I1041" s="766" t="s">
        <v>798</v>
      </c>
      <c r="J1041" s="767" t="s">
        <v>1073</v>
      </c>
      <c r="K1041" s="780">
        <v>0</v>
      </c>
      <c r="L1041" s="766">
        <v>43</v>
      </c>
      <c r="M1041" s="768">
        <v>0</v>
      </c>
      <c r="N1041" s="138">
        <f t="shared" si="15"/>
        <v>43</v>
      </c>
      <c r="O1041" s="141"/>
    </row>
    <row r="1042" spans="1:15">
      <c r="A1042" s="138" t="s">
        <v>203</v>
      </c>
      <c r="B1042" s="138" t="s">
        <v>203</v>
      </c>
      <c r="C1042" s="138" t="s">
        <v>567</v>
      </c>
      <c r="D1042" s="138">
        <v>2015</v>
      </c>
      <c r="E1042" s="138" t="s">
        <v>10</v>
      </c>
      <c r="F1042" s="138" t="s">
        <v>6</v>
      </c>
      <c r="G1042" s="810" t="s">
        <v>578</v>
      </c>
      <c r="H1042" s="765" t="s">
        <v>699</v>
      </c>
      <c r="I1042" s="766" t="s">
        <v>798</v>
      </c>
      <c r="J1042" s="767" t="s">
        <v>1073</v>
      </c>
      <c r="K1042" s="780">
        <v>0</v>
      </c>
      <c r="L1042" s="766">
        <v>1</v>
      </c>
      <c r="M1042" s="768">
        <v>0</v>
      </c>
      <c r="N1042" s="138">
        <f t="shared" si="15"/>
        <v>1</v>
      </c>
      <c r="O1042" s="141"/>
    </row>
    <row r="1043" spans="1:15">
      <c r="A1043" s="138" t="s">
        <v>203</v>
      </c>
      <c r="B1043" s="138" t="s">
        <v>203</v>
      </c>
      <c r="C1043" s="138" t="s">
        <v>567</v>
      </c>
      <c r="D1043" s="763">
        <v>2015</v>
      </c>
      <c r="E1043" s="138" t="s">
        <v>10</v>
      </c>
      <c r="F1043" s="138" t="s">
        <v>6</v>
      </c>
      <c r="G1043" s="810" t="s">
        <v>578</v>
      </c>
      <c r="H1043" s="765" t="s">
        <v>682</v>
      </c>
      <c r="I1043" s="766" t="s">
        <v>798</v>
      </c>
      <c r="J1043" s="767" t="s">
        <v>1073</v>
      </c>
      <c r="K1043" s="780">
        <v>0</v>
      </c>
      <c r="L1043" s="766">
        <v>24</v>
      </c>
      <c r="M1043" s="768">
        <v>0</v>
      </c>
      <c r="N1043" s="138">
        <f t="shared" si="15"/>
        <v>24</v>
      </c>
      <c r="O1043" s="141"/>
    </row>
    <row r="1044" spans="1:15">
      <c r="A1044" s="138" t="s">
        <v>203</v>
      </c>
      <c r="B1044" s="138" t="s">
        <v>203</v>
      </c>
      <c r="C1044" s="138" t="s">
        <v>567</v>
      </c>
      <c r="D1044" s="138">
        <v>2015</v>
      </c>
      <c r="E1044" s="138" t="s">
        <v>10</v>
      </c>
      <c r="F1044" s="138" t="s">
        <v>6</v>
      </c>
      <c r="G1044" s="810" t="s">
        <v>578</v>
      </c>
      <c r="H1044" s="765" t="s">
        <v>449</v>
      </c>
      <c r="I1044" s="766">
        <v>2</v>
      </c>
      <c r="J1044" s="767" t="s">
        <v>1073</v>
      </c>
      <c r="K1044" s="780">
        <v>0</v>
      </c>
      <c r="L1044" s="766">
        <v>9</v>
      </c>
      <c r="M1044" s="768">
        <v>0</v>
      </c>
      <c r="N1044" s="138">
        <f t="shared" si="15"/>
        <v>9</v>
      </c>
      <c r="O1044" s="141"/>
    </row>
    <row r="1045" spans="1:15">
      <c r="A1045" s="138" t="s">
        <v>203</v>
      </c>
      <c r="B1045" s="138" t="s">
        <v>203</v>
      </c>
      <c r="C1045" s="138" t="s">
        <v>567</v>
      </c>
      <c r="D1045" s="763">
        <v>2015</v>
      </c>
      <c r="E1045" s="138" t="s">
        <v>10</v>
      </c>
      <c r="F1045" s="138" t="s">
        <v>6</v>
      </c>
      <c r="G1045" s="810" t="s">
        <v>578</v>
      </c>
      <c r="H1045" s="765" t="s">
        <v>450</v>
      </c>
      <c r="I1045" s="766" t="s">
        <v>798</v>
      </c>
      <c r="J1045" s="767" t="s">
        <v>1073</v>
      </c>
      <c r="K1045" s="780">
        <v>0</v>
      </c>
      <c r="L1045" s="766">
        <v>23</v>
      </c>
      <c r="M1045" s="768">
        <v>0</v>
      </c>
      <c r="N1045" s="138">
        <f t="shared" si="15"/>
        <v>23</v>
      </c>
      <c r="O1045" s="141"/>
    </row>
    <row r="1046" spans="1:15">
      <c r="A1046" s="138" t="s">
        <v>203</v>
      </c>
      <c r="B1046" s="138" t="s">
        <v>203</v>
      </c>
      <c r="C1046" s="138" t="s">
        <v>567</v>
      </c>
      <c r="D1046" s="138">
        <v>2015</v>
      </c>
      <c r="E1046" s="138" t="s">
        <v>10</v>
      </c>
      <c r="F1046" s="138" t="s">
        <v>6</v>
      </c>
      <c r="G1046" s="810" t="s">
        <v>578</v>
      </c>
      <c r="H1046" s="765" t="s">
        <v>451</v>
      </c>
      <c r="I1046" s="766">
        <v>2</v>
      </c>
      <c r="J1046" s="767" t="s">
        <v>1073</v>
      </c>
      <c r="K1046" s="780">
        <v>0</v>
      </c>
      <c r="L1046" s="766">
        <v>1220</v>
      </c>
      <c r="M1046" s="768">
        <v>0</v>
      </c>
      <c r="N1046" s="138">
        <f t="shared" si="15"/>
        <v>1220</v>
      </c>
      <c r="O1046" s="141"/>
    </row>
    <row r="1047" spans="1:15">
      <c r="A1047" s="138" t="s">
        <v>203</v>
      </c>
      <c r="B1047" s="138" t="s">
        <v>203</v>
      </c>
      <c r="C1047" s="138" t="s">
        <v>567</v>
      </c>
      <c r="D1047" s="763">
        <v>2015</v>
      </c>
      <c r="E1047" s="138" t="s">
        <v>10</v>
      </c>
      <c r="F1047" s="138" t="s">
        <v>6</v>
      </c>
      <c r="G1047" s="810" t="s">
        <v>578</v>
      </c>
      <c r="H1047" s="765" t="s">
        <v>683</v>
      </c>
      <c r="I1047" s="766" t="s">
        <v>798</v>
      </c>
      <c r="J1047" s="767" t="s">
        <v>1073</v>
      </c>
      <c r="K1047" s="780">
        <v>0</v>
      </c>
      <c r="L1047" s="766">
        <v>76</v>
      </c>
      <c r="M1047" s="768">
        <v>0</v>
      </c>
      <c r="N1047" s="138">
        <f t="shared" si="15"/>
        <v>76</v>
      </c>
      <c r="O1047" s="141"/>
    </row>
    <row r="1048" spans="1:15">
      <c r="A1048" s="138" t="s">
        <v>203</v>
      </c>
      <c r="B1048" s="138" t="s">
        <v>203</v>
      </c>
      <c r="C1048" s="138" t="s">
        <v>567</v>
      </c>
      <c r="D1048" s="138">
        <v>2015</v>
      </c>
      <c r="E1048" s="138" t="s">
        <v>10</v>
      </c>
      <c r="F1048" s="138" t="s">
        <v>6</v>
      </c>
      <c r="G1048" s="810" t="s">
        <v>578</v>
      </c>
      <c r="H1048" s="765" t="s">
        <v>666</v>
      </c>
      <c r="I1048" s="766">
        <v>2</v>
      </c>
      <c r="J1048" s="767" t="s">
        <v>1073</v>
      </c>
      <c r="K1048" s="780">
        <v>0</v>
      </c>
      <c r="L1048" s="766">
        <v>563</v>
      </c>
      <c r="M1048" s="768">
        <v>0</v>
      </c>
      <c r="N1048" s="138">
        <f t="shared" ref="N1048:N1111" si="16">K1048+L1048+M1048</f>
        <v>563</v>
      </c>
      <c r="O1048" s="141"/>
    </row>
    <row r="1049" spans="1:15">
      <c r="A1049" s="138" t="s">
        <v>203</v>
      </c>
      <c r="B1049" s="138" t="s">
        <v>203</v>
      </c>
      <c r="C1049" s="138" t="s">
        <v>567</v>
      </c>
      <c r="D1049" s="763">
        <v>2015</v>
      </c>
      <c r="E1049" s="138" t="s">
        <v>10</v>
      </c>
      <c r="F1049" s="138" t="s">
        <v>6</v>
      </c>
      <c r="G1049" s="810" t="s">
        <v>578</v>
      </c>
      <c r="H1049" s="765" t="s">
        <v>733</v>
      </c>
      <c r="I1049" s="766" t="s">
        <v>798</v>
      </c>
      <c r="J1049" s="767" t="s">
        <v>1073</v>
      </c>
      <c r="K1049" s="780">
        <v>0</v>
      </c>
      <c r="L1049" s="766">
        <v>1</v>
      </c>
      <c r="M1049" s="768">
        <v>0</v>
      </c>
      <c r="N1049" s="138">
        <f t="shared" si="16"/>
        <v>1</v>
      </c>
      <c r="O1049" s="141"/>
    </row>
    <row r="1050" spans="1:15">
      <c r="A1050" s="138" t="s">
        <v>203</v>
      </c>
      <c r="B1050" s="138" t="s">
        <v>203</v>
      </c>
      <c r="C1050" s="138" t="s">
        <v>567</v>
      </c>
      <c r="D1050" s="138">
        <v>2015</v>
      </c>
      <c r="E1050" s="138" t="s">
        <v>10</v>
      </c>
      <c r="F1050" s="138" t="s">
        <v>6</v>
      </c>
      <c r="G1050" s="810" t="s">
        <v>578</v>
      </c>
      <c r="H1050" s="765" t="s">
        <v>456</v>
      </c>
      <c r="I1050" s="766">
        <v>2</v>
      </c>
      <c r="J1050" s="767" t="s">
        <v>1073</v>
      </c>
      <c r="K1050" s="780">
        <v>0</v>
      </c>
      <c r="L1050" s="766">
        <v>65</v>
      </c>
      <c r="M1050" s="768">
        <v>0</v>
      </c>
      <c r="N1050" s="138">
        <f t="shared" si="16"/>
        <v>65</v>
      </c>
      <c r="O1050" s="141"/>
    </row>
    <row r="1051" spans="1:15">
      <c r="A1051" s="138" t="s">
        <v>203</v>
      </c>
      <c r="B1051" s="138" t="s">
        <v>203</v>
      </c>
      <c r="C1051" s="138" t="s">
        <v>567</v>
      </c>
      <c r="D1051" s="763">
        <v>2015</v>
      </c>
      <c r="E1051" s="138" t="s">
        <v>10</v>
      </c>
      <c r="F1051" s="138" t="s">
        <v>6</v>
      </c>
      <c r="G1051" s="810" t="s">
        <v>578</v>
      </c>
      <c r="H1051" s="765" t="s">
        <v>295</v>
      </c>
      <c r="I1051" s="766">
        <v>2</v>
      </c>
      <c r="J1051" s="767" t="s">
        <v>1074</v>
      </c>
      <c r="K1051" s="780">
        <v>0</v>
      </c>
      <c r="L1051" s="766">
        <v>1</v>
      </c>
      <c r="M1051" s="768">
        <v>0</v>
      </c>
      <c r="N1051" s="138">
        <f t="shared" si="16"/>
        <v>1</v>
      </c>
      <c r="O1051" s="141"/>
    </row>
    <row r="1052" spans="1:15">
      <c r="A1052" s="138" t="s">
        <v>203</v>
      </c>
      <c r="B1052" s="138" t="s">
        <v>203</v>
      </c>
      <c r="C1052" s="138" t="s">
        <v>567</v>
      </c>
      <c r="D1052" s="138">
        <v>2015</v>
      </c>
      <c r="E1052" s="138" t="s">
        <v>10</v>
      </c>
      <c r="F1052" s="138" t="s">
        <v>6</v>
      </c>
      <c r="G1052" s="810" t="s">
        <v>578</v>
      </c>
      <c r="H1052" s="765" t="s">
        <v>702</v>
      </c>
      <c r="I1052" s="766" t="s">
        <v>798</v>
      </c>
      <c r="J1052" s="767" t="s">
        <v>1074</v>
      </c>
      <c r="K1052" s="780">
        <v>0</v>
      </c>
      <c r="L1052" s="766">
        <v>12</v>
      </c>
      <c r="M1052" s="768">
        <v>0</v>
      </c>
      <c r="N1052" s="138">
        <f t="shared" si="16"/>
        <v>12</v>
      </c>
      <c r="O1052" s="141"/>
    </row>
    <row r="1053" spans="1:15">
      <c r="A1053" s="138" t="s">
        <v>203</v>
      </c>
      <c r="B1053" s="138" t="s">
        <v>203</v>
      </c>
      <c r="C1053" s="138" t="s">
        <v>567</v>
      </c>
      <c r="D1053" s="763">
        <v>2015</v>
      </c>
      <c r="E1053" s="138" t="s">
        <v>10</v>
      </c>
      <c r="F1053" s="138" t="s">
        <v>6</v>
      </c>
      <c r="G1053" s="810" t="s">
        <v>578</v>
      </c>
      <c r="H1053" s="765" t="s">
        <v>321</v>
      </c>
      <c r="I1053" s="766">
        <v>2</v>
      </c>
      <c r="J1053" s="767" t="s">
        <v>1074</v>
      </c>
      <c r="K1053" s="780">
        <v>0</v>
      </c>
      <c r="L1053" s="766">
        <v>123</v>
      </c>
      <c r="M1053" s="768">
        <v>0</v>
      </c>
      <c r="N1053" s="138">
        <f t="shared" si="16"/>
        <v>123</v>
      </c>
      <c r="O1053" s="141"/>
    </row>
    <row r="1054" spans="1:15">
      <c r="A1054" s="138" t="s">
        <v>203</v>
      </c>
      <c r="B1054" s="138" t="s">
        <v>203</v>
      </c>
      <c r="C1054" s="138" t="s">
        <v>567</v>
      </c>
      <c r="D1054" s="138">
        <v>2015</v>
      </c>
      <c r="E1054" s="138" t="s">
        <v>10</v>
      </c>
      <c r="F1054" s="138" t="s">
        <v>6</v>
      </c>
      <c r="G1054" s="810" t="s">
        <v>578</v>
      </c>
      <c r="H1054" s="765" t="s">
        <v>644</v>
      </c>
      <c r="I1054" s="766" t="s">
        <v>798</v>
      </c>
      <c r="J1054" s="767" t="s">
        <v>1074</v>
      </c>
      <c r="K1054" s="780">
        <v>0</v>
      </c>
      <c r="L1054" s="766">
        <v>45</v>
      </c>
      <c r="M1054" s="768">
        <v>0</v>
      </c>
      <c r="N1054" s="138">
        <f t="shared" si="16"/>
        <v>45</v>
      </c>
      <c r="O1054" s="141"/>
    </row>
    <row r="1055" spans="1:15">
      <c r="A1055" s="138" t="s">
        <v>203</v>
      </c>
      <c r="B1055" s="138" t="s">
        <v>203</v>
      </c>
      <c r="C1055" s="138" t="s">
        <v>567</v>
      </c>
      <c r="D1055" s="763">
        <v>2015</v>
      </c>
      <c r="E1055" s="138" t="s">
        <v>10</v>
      </c>
      <c r="F1055" s="138" t="s">
        <v>6</v>
      </c>
      <c r="G1055" s="810" t="s">
        <v>578</v>
      </c>
      <c r="H1055" s="765" t="s">
        <v>674</v>
      </c>
      <c r="I1055" s="766" t="s">
        <v>798</v>
      </c>
      <c r="J1055" s="767" t="s">
        <v>1074</v>
      </c>
      <c r="K1055" s="780">
        <v>0</v>
      </c>
      <c r="L1055" s="766">
        <v>28</v>
      </c>
      <c r="M1055" s="768">
        <v>0</v>
      </c>
      <c r="N1055" s="138">
        <f t="shared" si="16"/>
        <v>28</v>
      </c>
      <c r="O1055" s="141"/>
    </row>
    <row r="1056" spans="1:15">
      <c r="A1056" s="138" t="s">
        <v>203</v>
      </c>
      <c r="B1056" s="138" t="s">
        <v>203</v>
      </c>
      <c r="C1056" s="138" t="s">
        <v>567</v>
      </c>
      <c r="D1056" s="138">
        <v>2015</v>
      </c>
      <c r="E1056" s="138" t="s">
        <v>10</v>
      </c>
      <c r="F1056" s="138" t="s">
        <v>6</v>
      </c>
      <c r="G1056" s="810" t="s">
        <v>578</v>
      </c>
      <c r="H1056" s="765" t="s">
        <v>371</v>
      </c>
      <c r="I1056" s="766">
        <v>2</v>
      </c>
      <c r="J1056" s="767" t="s">
        <v>1074</v>
      </c>
      <c r="K1056" s="780">
        <v>0</v>
      </c>
      <c r="L1056" s="766">
        <v>38</v>
      </c>
      <c r="M1056" s="768">
        <v>0</v>
      </c>
      <c r="N1056" s="138">
        <f t="shared" si="16"/>
        <v>38</v>
      </c>
      <c r="O1056" s="141"/>
    </row>
    <row r="1057" spans="1:15">
      <c r="A1057" s="138" t="s">
        <v>203</v>
      </c>
      <c r="B1057" s="138" t="s">
        <v>203</v>
      </c>
      <c r="C1057" s="138" t="s">
        <v>567</v>
      </c>
      <c r="D1057" s="138">
        <v>2015</v>
      </c>
      <c r="E1057" s="138" t="s">
        <v>10</v>
      </c>
      <c r="F1057" s="138" t="s">
        <v>6</v>
      </c>
      <c r="G1057" s="810" t="s">
        <v>578</v>
      </c>
      <c r="H1057" s="765" t="s">
        <v>656</v>
      </c>
      <c r="I1057" s="766" t="s">
        <v>798</v>
      </c>
      <c r="J1057" s="767" t="s">
        <v>1074</v>
      </c>
      <c r="K1057" s="780">
        <v>0</v>
      </c>
      <c r="L1057" s="766">
        <v>15</v>
      </c>
      <c r="M1057" s="768">
        <v>0</v>
      </c>
      <c r="N1057" s="138">
        <f t="shared" si="16"/>
        <v>15</v>
      </c>
      <c r="O1057" s="141"/>
    </row>
    <row r="1058" spans="1:15">
      <c r="A1058" s="138" t="s">
        <v>203</v>
      </c>
      <c r="B1058" s="138" t="s">
        <v>203</v>
      </c>
      <c r="C1058" s="138" t="s">
        <v>567</v>
      </c>
      <c r="D1058" s="763">
        <v>2015</v>
      </c>
      <c r="E1058" s="138" t="s">
        <v>10</v>
      </c>
      <c r="F1058" s="138" t="s">
        <v>6</v>
      </c>
      <c r="G1058" s="810" t="s">
        <v>578</v>
      </c>
      <c r="H1058" s="765" t="s">
        <v>415</v>
      </c>
      <c r="I1058" s="766" t="s">
        <v>798</v>
      </c>
      <c r="J1058" s="767" t="s">
        <v>1074</v>
      </c>
      <c r="K1058" s="780">
        <v>0</v>
      </c>
      <c r="L1058" s="766">
        <v>14</v>
      </c>
      <c r="M1058" s="768">
        <v>0</v>
      </c>
      <c r="N1058" s="138">
        <f t="shared" si="16"/>
        <v>14</v>
      </c>
      <c r="O1058" s="141"/>
    </row>
    <row r="1059" spans="1:15">
      <c r="A1059" s="138" t="s">
        <v>203</v>
      </c>
      <c r="B1059" s="138" t="s">
        <v>203</v>
      </c>
      <c r="C1059" s="138" t="s">
        <v>567</v>
      </c>
      <c r="D1059" s="138">
        <v>2015</v>
      </c>
      <c r="E1059" s="138" t="s">
        <v>10</v>
      </c>
      <c r="F1059" s="138" t="s">
        <v>6</v>
      </c>
      <c r="G1059" s="810" t="s">
        <v>578</v>
      </c>
      <c r="H1059" s="765" t="s">
        <v>664</v>
      </c>
      <c r="I1059" s="766" t="s">
        <v>798</v>
      </c>
      <c r="J1059" s="767" t="s">
        <v>1074</v>
      </c>
      <c r="K1059" s="780">
        <v>0</v>
      </c>
      <c r="L1059" s="766">
        <v>3</v>
      </c>
      <c r="M1059" s="768">
        <v>0</v>
      </c>
      <c r="N1059" s="138">
        <f t="shared" si="16"/>
        <v>3</v>
      </c>
      <c r="O1059" s="141"/>
    </row>
    <row r="1060" spans="1:15">
      <c r="A1060" s="138" t="s">
        <v>203</v>
      </c>
      <c r="B1060" s="138" t="s">
        <v>203</v>
      </c>
      <c r="C1060" s="138" t="s">
        <v>567</v>
      </c>
      <c r="D1060" s="763">
        <v>2015</v>
      </c>
      <c r="E1060" s="138" t="s">
        <v>10</v>
      </c>
      <c r="F1060" s="138" t="s">
        <v>6</v>
      </c>
      <c r="G1060" s="810" t="s">
        <v>578</v>
      </c>
      <c r="H1060" s="765" t="s">
        <v>451</v>
      </c>
      <c r="I1060" s="766">
        <v>2</v>
      </c>
      <c r="J1060" s="767" t="s">
        <v>1074</v>
      </c>
      <c r="K1060" s="780">
        <v>0</v>
      </c>
      <c r="L1060" s="766">
        <v>16</v>
      </c>
      <c r="M1060" s="768">
        <v>0</v>
      </c>
      <c r="N1060" s="138">
        <f t="shared" si="16"/>
        <v>16</v>
      </c>
      <c r="O1060" s="141"/>
    </row>
    <row r="1061" spans="1:15">
      <c r="A1061" s="138" t="s">
        <v>203</v>
      </c>
      <c r="B1061" s="138" t="s">
        <v>203</v>
      </c>
      <c r="C1061" s="138" t="s">
        <v>567</v>
      </c>
      <c r="D1061" s="138">
        <v>2015</v>
      </c>
      <c r="E1061" s="138" t="s">
        <v>10</v>
      </c>
      <c r="F1061" s="138" t="s">
        <v>6</v>
      </c>
      <c r="G1061" s="810" t="s">
        <v>578</v>
      </c>
      <c r="H1061" s="765" t="s">
        <v>666</v>
      </c>
      <c r="I1061" s="766">
        <v>2</v>
      </c>
      <c r="J1061" s="767" t="s">
        <v>1074</v>
      </c>
      <c r="K1061" s="780">
        <v>0</v>
      </c>
      <c r="L1061" s="766">
        <v>8</v>
      </c>
      <c r="M1061" s="768">
        <v>0</v>
      </c>
      <c r="N1061" s="138">
        <f t="shared" si="16"/>
        <v>8</v>
      </c>
      <c r="O1061" s="141"/>
    </row>
    <row r="1062" spans="1:15">
      <c r="A1062" s="138" t="s">
        <v>203</v>
      </c>
      <c r="B1062" s="138" t="s">
        <v>203</v>
      </c>
      <c r="C1062" s="138" t="s">
        <v>567</v>
      </c>
      <c r="D1062" s="763">
        <v>2015</v>
      </c>
      <c r="E1062" s="138" t="s">
        <v>10</v>
      </c>
      <c r="F1062" s="138" t="s">
        <v>6</v>
      </c>
      <c r="G1062" s="810" t="s">
        <v>578</v>
      </c>
      <c r="H1062" s="765" t="s">
        <v>312</v>
      </c>
      <c r="I1062" s="766">
        <v>2</v>
      </c>
      <c r="J1062" s="767" t="s">
        <v>1075</v>
      </c>
      <c r="K1062" s="780">
        <v>0</v>
      </c>
      <c r="L1062" s="766">
        <v>19</v>
      </c>
      <c r="M1062" s="768">
        <v>0</v>
      </c>
      <c r="N1062" s="138">
        <f t="shared" si="16"/>
        <v>19</v>
      </c>
      <c r="O1062" s="141"/>
    </row>
    <row r="1063" spans="1:15">
      <c r="A1063" s="138" t="s">
        <v>203</v>
      </c>
      <c r="B1063" s="138" t="s">
        <v>203</v>
      </c>
      <c r="C1063" s="138" t="s">
        <v>567</v>
      </c>
      <c r="D1063" s="138">
        <v>2015</v>
      </c>
      <c r="E1063" s="138" t="s">
        <v>10</v>
      </c>
      <c r="F1063" s="138" t="s">
        <v>6</v>
      </c>
      <c r="G1063" s="810" t="s">
        <v>578</v>
      </c>
      <c r="H1063" s="765" t="s">
        <v>653</v>
      </c>
      <c r="I1063" s="766" t="s">
        <v>798</v>
      </c>
      <c r="J1063" s="767" t="s">
        <v>1075</v>
      </c>
      <c r="K1063" s="780">
        <v>0</v>
      </c>
      <c r="L1063" s="766">
        <v>1</v>
      </c>
      <c r="M1063" s="768">
        <v>0</v>
      </c>
      <c r="N1063" s="138">
        <f t="shared" si="16"/>
        <v>1</v>
      </c>
      <c r="O1063" s="141"/>
    </row>
    <row r="1064" spans="1:15">
      <c r="A1064" s="138" t="s">
        <v>203</v>
      </c>
      <c r="B1064" s="138" t="s">
        <v>203</v>
      </c>
      <c r="C1064" s="138" t="s">
        <v>567</v>
      </c>
      <c r="D1064" s="763">
        <v>2015</v>
      </c>
      <c r="E1064" s="138" t="s">
        <v>10</v>
      </c>
      <c r="F1064" s="138" t="s">
        <v>6</v>
      </c>
      <c r="G1064" s="810" t="s">
        <v>578</v>
      </c>
      <c r="H1064" s="765" t="s">
        <v>399</v>
      </c>
      <c r="I1064" s="766">
        <v>1</v>
      </c>
      <c r="J1064" s="767" t="s">
        <v>1075</v>
      </c>
      <c r="K1064" s="780">
        <v>0</v>
      </c>
      <c r="L1064" s="766">
        <v>4</v>
      </c>
      <c r="M1064" s="768">
        <v>0</v>
      </c>
      <c r="N1064" s="138">
        <f t="shared" si="16"/>
        <v>4</v>
      </c>
      <c r="O1064" s="141"/>
    </row>
    <row r="1065" spans="1:15">
      <c r="A1065" s="138" t="s">
        <v>203</v>
      </c>
      <c r="B1065" s="138" t="s">
        <v>203</v>
      </c>
      <c r="C1065" s="138" t="s">
        <v>567</v>
      </c>
      <c r="D1065" s="138">
        <v>2015</v>
      </c>
      <c r="E1065" s="138" t="s">
        <v>10</v>
      </c>
      <c r="F1065" s="138" t="s">
        <v>6</v>
      </c>
      <c r="G1065" s="810" t="s">
        <v>578</v>
      </c>
      <c r="H1065" s="765" t="s">
        <v>427</v>
      </c>
      <c r="I1065" s="766">
        <v>2</v>
      </c>
      <c r="J1065" s="767" t="s">
        <v>1075</v>
      </c>
      <c r="K1065" s="780">
        <v>0</v>
      </c>
      <c r="L1065" s="766">
        <v>67</v>
      </c>
      <c r="M1065" s="768">
        <v>0</v>
      </c>
      <c r="N1065" s="138">
        <f t="shared" si="16"/>
        <v>67</v>
      </c>
      <c r="O1065" s="141"/>
    </row>
    <row r="1066" spans="1:15">
      <c r="A1066" s="138" t="s">
        <v>203</v>
      </c>
      <c r="B1066" s="138" t="s">
        <v>203</v>
      </c>
      <c r="C1066" s="138" t="s">
        <v>567</v>
      </c>
      <c r="D1066" s="763">
        <v>2015</v>
      </c>
      <c r="E1066" s="138" t="s">
        <v>10</v>
      </c>
      <c r="F1066" s="138" t="s">
        <v>6</v>
      </c>
      <c r="G1066" s="810" t="s">
        <v>578</v>
      </c>
      <c r="H1066" s="765" t="s">
        <v>662</v>
      </c>
      <c r="I1066" s="766" t="s">
        <v>798</v>
      </c>
      <c r="J1066" s="767" t="s">
        <v>1075</v>
      </c>
      <c r="K1066" s="780">
        <v>0</v>
      </c>
      <c r="L1066" s="766">
        <v>34</v>
      </c>
      <c r="M1066" s="768">
        <v>0</v>
      </c>
      <c r="N1066" s="138">
        <f t="shared" si="16"/>
        <v>34</v>
      </c>
      <c r="O1066" s="141"/>
    </row>
    <row r="1067" spans="1:15">
      <c r="A1067" s="138" t="s">
        <v>203</v>
      </c>
      <c r="B1067" s="138" t="s">
        <v>203</v>
      </c>
      <c r="C1067" s="138" t="s">
        <v>567</v>
      </c>
      <c r="D1067" s="138">
        <v>2015</v>
      </c>
      <c r="E1067" s="138" t="s">
        <v>10</v>
      </c>
      <c r="F1067" s="138" t="s">
        <v>6</v>
      </c>
      <c r="G1067" s="810" t="s">
        <v>578</v>
      </c>
      <c r="H1067" s="765" t="s">
        <v>664</v>
      </c>
      <c r="I1067" s="766" t="s">
        <v>798</v>
      </c>
      <c r="J1067" s="767" t="s">
        <v>1075</v>
      </c>
      <c r="K1067" s="780">
        <v>0</v>
      </c>
      <c r="L1067" s="766">
        <v>2</v>
      </c>
      <c r="M1067" s="768">
        <v>0</v>
      </c>
      <c r="N1067" s="138">
        <f t="shared" si="16"/>
        <v>2</v>
      </c>
      <c r="O1067" s="141"/>
    </row>
    <row r="1068" spans="1:15">
      <c r="A1068" s="138" t="s">
        <v>203</v>
      </c>
      <c r="B1068" s="138" t="s">
        <v>203</v>
      </c>
      <c r="C1068" s="138" t="s">
        <v>567</v>
      </c>
      <c r="D1068" s="763">
        <v>2015</v>
      </c>
      <c r="E1068" s="138" t="s">
        <v>10</v>
      </c>
      <c r="F1068" s="138" t="s">
        <v>6</v>
      </c>
      <c r="G1068" s="810" t="s">
        <v>578</v>
      </c>
      <c r="H1068" s="765" t="s">
        <v>666</v>
      </c>
      <c r="I1068" s="766">
        <v>2</v>
      </c>
      <c r="J1068" s="767" t="s">
        <v>1075</v>
      </c>
      <c r="K1068" s="780">
        <v>0</v>
      </c>
      <c r="L1068" s="766">
        <v>73</v>
      </c>
      <c r="M1068" s="768">
        <v>0</v>
      </c>
      <c r="N1068" s="138">
        <f t="shared" si="16"/>
        <v>73</v>
      </c>
      <c r="O1068" s="141"/>
    </row>
    <row r="1069" spans="1:15">
      <c r="A1069" s="138" t="s">
        <v>203</v>
      </c>
      <c r="B1069" s="138" t="s">
        <v>203</v>
      </c>
      <c r="C1069" s="138" t="s">
        <v>567</v>
      </c>
      <c r="D1069" s="138">
        <v>2015</v>
      </c>
      <c r="E1069" s="138" t="s">
        <v>10</v>
      </c>
      <c r="F1069" s="138" t="s">
        <v>6</v>
      </c>
      <c r="G1069" s="810" t="s">
        <v>578</v>
      </c>
      <c r="H1069" s="765" t="s">
        <v>734</v>
      </c>
      <c r="I1069" s="766" t="s">
        <v>798</v>
      </c>
      <c r="J1069" s="767" t="s">
        <v>735</v>
      </c>
      <c r="K1069" s="780">
        <v>0</v>
      </c>
      <c r="L1069" s="766">
        <v>51</v>
      </c>
      <c r="M1069" s="768">
        <v>0</v>
      </c>
      <c r="N1069" s="138">
        <f t="shared" si="16"/>
        <v>51</v>
      </c>
      <c r="O1069" s="141"/>
    </row>
    <row r="1070" spans="1:15">
      <c r="A1070" s="138" t="s">
        <v>203</v>
      </c>
      <c r="B1070" s="138" t="s">
        <v>203</v>
      </c>
      <c r="C1070" s="138" t="s">
        <v>567</v>
      </c>
      <c r="D1070" s="763">
        <v>2015</v>
      </c>
      <c r="E1070" s="138" t="s">
        <v>10</v>
      </c>
      <c r="F1070" s="138" t="s">
        <v>6</v>
      </c>
      <c r="G1070" s="810" t="s">
        <v>578</v>
      </c>
      <c r="H1070" s="765" t="s">
        <v>736</v>
      </c>
      <c r="I1070" s="766" t="s">
        <v>798</v>
      </c>
      <c r="J1070" s="767" t="s">
        <v>735</v>
      </c>
      <c r="K1070" s="780">
        <v>0</v>
      </c>
      <c r="L1070" s="766">
        <v>23</v>
      </c>
      <c r="M1070" s="768">
        <v>0</v>
      </c>
      <c r="N1070" s="138">
        <f t="shared" si="16"/>
        <v>23</v>
      </c>
      <c r="O1070" s="141"/>
    </row>
    <row r="1071" spans="1:15">
      <c r="A1071" s="138" t="s">
        <v>203</v>
      </c>
      <c r="B1071" s="138" t="s">
        <v>203</v>
      </c>
      <c r="C1071" s="138" t="s">
        <v>567</v>
      </c>
      <c r="D1071" s="138">
        <v>2015</v>
      </c>
      <c r="E1071" s="138" t="s">
        <v>10</v>
      </c>
      <c r="F1071" s="138" t="s">
        <v>6</v>
      </c>
      <c r="G1071" s="810" t="s">
        <v>578</v>
      </c>
      <c r="H1071" s="775" t="s">
        <v>294</v>
      </c>
      <c r="I1071" s="777">
        <v>1</v>
      </c>
      <c r="J1071" s="776" t="s">
        <v>735</v>
      </c>
      <c r="K1071" s="780">
        <v>0</v>
      </c>
      <c r="L1071" s="777">
        <v>0</v>
      </c>
      <c r="M1071" s="768">
        <v>4</v>
      </c>
      <c r="N1071" s="138">
        <f t="shared" si="16"/>
        <v>4</v>
      </c>
      <c r="O1071" s="141"/>
    </row>
    <row r="1072" spans="1:15">
      <c r="A1072" s="138" t="s">
        <v>203</v>
      </c>
      <c r="B1072" s="138" t="s">
        <v>203</v>
      </c>
      <c r="C1072" s="138" t="s">
        <v>567</v>
      </c>
      <c r="D1072" s="763">
        <v>2015</v>
      </c>
      <c r="E1072" s="138" t="s">
        <v>10</v>
      </c>
      <c r="F1072" s="138" t="s">
        <v>6</v>
      </c>
      <c r="G1072" s="810" t="s">
        <v>578</v>
      </c>
      <c r="H1072" s="775" t="s">
        <v>743</v>
      </c>
      <c r="I1072" s="777">
        <v>2</v>
      </c>
      <c r="J1072" s="776" t="s">
        <v>735</v>
      </c>
      <c r="K1072" s="780">
        <v>0</v>
      </c>
      <c r="L1072" s="777">
        <v>0</v>
      </c>
      <c r="M1072" s="768">
        <v>2</v>
      </c>
      <c r="N1072" s="138">
        <f t="shared" si="16"/>
        <v>2</v>
      </c>
      <c r="O1072" s="141"/>
    </row>
    <row r="1073" spans="1:15">
      <c r="A1073" s="138" t="s">
        <v>203</v>
      </c>
      <c r="B1073" s="138" t="s">
        <v>203</v>
      </c>
      <c r="C1073" s="138" t="s">
        <v>567</v>
      </c>
      <c r="D1073" s="138">
        <v>2015</v>
      </c>
      <c r="E1073" s="138" t="s">
        <v>10</v>
      </c>
      <c r="F1073" s="138" t="s">
        <v>6</v>
      </c>
      <c r="G1073" s="810" t="s">
        <v>578</v>
      </c>
      <c r="H1073" s="765" t="s">
        <v>737</v>
      </c>
      <c r="I1073" s="766" t="s">
        <v>798</v>
      </c>
      <c r="J1073" s="767" t="s">
        <v>735</v>
      </c>
      <c r="K1073" s="780">
        <v>0</v>
      </c>
      <c r="L1073" s="766">
        <v>138</v>
      </c>
      <c r="M1073" s="768">
        <v>0</v>
      </c>
      <c r="N1073" s="138">
        <f t="shared" si="16"/>
        <v>138</v>
      </c>
      <c r="O1073" s="141"/>
    </row>
    <row r="1074" spans="1:15">
      <c r="A1074" s="138" t="s">
        <v>203</v>
      </c>
      <c r="B1074" s="138" t="s">
        <v>203</v>
      </c>
      <c r="C1074" s="138" t="s">
        <v>567</v>
      </c>
      <c r="D1074" s="763">
        <v>2015</v>
      </c>
      <c r="E1074" s="138" t="s">
        <v>10</v>
      </c>
      <c r="F1074" s="138" t="s">
        <v>6</v>
      </c>
      <c r="G1074" s="810" t="s">
        <v>578</v>
      </c>
      <c r="H1074" s="765" t="s">
        <v>738</v>
      </c>
      <c r="I1074" s="766" t="s">
        <v>798</v>
      </c>
      <c r="J1074" s="767" t="s">
        <v>735</v>
      </c>
      <c r="K1074" s="780">
        <v>0</v>
      </c>
      <c r="L1074" s="766">
        <v>805</v>
      </c>
      <c r="M1074" s="768">
        <v>0</v>
      </c>
      <c r="N1074" s="138">
        <f t="shared" si="16"/>
        <v>805</v>
      </c>
      <c r="O1074" s="141"/>
    </row>
    <row r="1075" spans="1:15">
      <c r="A1075" s="138" t="s">
        <v>203</v>
      </c>
      <c r="B1075" s="138" t="s">
        <v>203</v>
      </c>
      <c r="C1075" s="138" t="s">
        <v>567</v>
      </c>
      <c r="D1075" s="138">
        <v>2015</v>
      </c>
      <c r="E1075" s="138" t="s">
        <v>10</v>
      </c>
      <c r="F1075" s="138" t="s">
        <v>6</v>
      </c>
      <c r="G1075" s="810" t="s">
        <v>578</v>
      </c>
      <c r="H1075" s="765" t="s">
        <v>297</v>
      </c>
      <c r="I1075" s="766" t="s">
        <v>798</v>
      </c>
      <c r="J1075" s="767" t="s">
        <v>735</v>
      </c>
      <c r="K1075" s="780">
        <v>0</v>
      </c>
      <c r="L1075" s="766">
        <v>5278</v>
      </c>
      <c r="M1075" s="768">
        <v>0</v>
      </c>
      <c r="N1075" s="138">
        <f t="shared" si="16"/>
        <v>5278</v>
      </c>
      <c r="O1075" s="141"/>
    </row>
    <row r="1076" spans="1:15">
      <c r="A1076" s="138" t="s">
        <v>203</v>
      </c>
      <c r="B1076" s="138" t="s">
        <v>203</v>
      </c>
      <c r="C1076" s="138" t="s">
        <v>567</v>
      </c>
      <c r="D1076" s="763">
        <v>2015</v>
      </c>
      <c r="E1076" s="138" t="s">
        <v>10</v>
      </c>
      <c r="F1076" s="138" t="s">
        <v>6</v>
      </c>
      <c r="G1076" s="810" t="s">
        <v>578</v>
      </c>
      <c r="H1076" s="775" t="s">
        <v>744</v>
      </c>
      <c r="I1076" s="766" t="s">
        <v>798</v>
      </c>
      <c r="J1076" s="776" t="s">
        <v>735</v>
      </c>
      <c r="K1076" s="780">
        <v>0</v>
      </c>
      <c r="L1076" s="777">
        <v>0</v>
      </c>
      <c r="M1076" s="768">
        <v>1</v>
      </c>
      <c r="N1076" s="138">
        <f t="shared" si="16"/>
        <v>1</v>
      </c>
      <c r="O1076" s="141"/>
    </row>
    <row r="1077" spans="1:15">
      <c r="A1077" s="138" t="s">
        <v>203</v>
      </c>
      <c r="B1077" s="138" t="s">
        <v>203</v>
      </c>
      <c r="C1077" s="138" t="s">
        <v>567</v>
      </c>
      <c r="D1077" s="138">
        <v>2015</v>
      </c>
      <c r="E1077" s="138" t="s">
        <v>10</v>
      </c>
      <c r="F1077" s="138" t="s">
        <v>6</v>
      </c>
      <c r="G1077" s="810" t="s">
        <v>578</v>
      </c>
      <c r="H1077" s="765" t="s">
        <v>669</v>
      </c>
      <c r="I1077" s="766" t="s">
        <v>798</v>
      </c>
      <c r="J1077" s="767" t="s">
        <v>735</v>
      </c>
      <c r="K1077" s="780">
        <v>0</v>
      </c>
      <c r="L1077" s="766">
        <v>41</v>
      </c>
      <c r="M1077" s="768">
        <v>43</v>
      </c>
      <c r="N1077" s="138">
        <f t="shared" si="16"/>
        <v>84</v>
      </c>
      <c r="O1077" s="141"/>
    </row>
    <row r="1078" spans="1:15">
      <c r="A1078" s="138" t="s">
        <v>203</v>
      </c>
      <c r="B1078" s="138" t="s">
        <v>203</v>
      </c>
      <c r="C1078" s="138" t="s">
        <v>567</v>
      </c>
      <c r="D1078" s="763">
        <v>2015</v>
      </c>
      <c r="E1078" s="138" t="s">
        <v>10</v>
      </c>
      <c r="F1078" s="138" t="s">
        <v>6</v>
      </c>
      <c r="G1078" s="810" t="s">
        <v>578</v>
      </c>
      <c r="H1078" s="775" t="s">
        <v>751</v>
      </c>
      <c r="I1078" s="766" t="s">
        <v>798</v>
      </c>
      <c r="J1078" s="776" t="s">
        <v>735</v>
      </c>
      <c r="K1078" s="780">
        <v>0</v>
      </c>
      <c r="L1078" s="777">
        <v>0</v>
      </c>
      <c r="M1078" s="768">
        <v>3</v>
      </c>
      <c r="N1078" s="138">
        <f t="shared" si="16"/>
        <v>3</v>
      </c>
      <c r="O1078" s="141"/>
    </row>
    <row r="1079" spans="1:15">
      <c r="A1079" s="138" t="s">
        <v>203</v>
      </c>
      <c r="B1079" s="138" t="s">
        <v>203</v>
      </c>
      <c r="C1079" s="138" t="s">
        <v>567</v>
      </c>
      <c r="D1079" s="138">
        <v>2015</v>
      </c>
      <c r="E1079" s="138" t="s">
        <v>10</v>
      </c>
      <c r="F1079" s="138" t="s">
        <v>6</v>
      </c>
      <c r="G1079" s="810" t="s">
        <v>578</v>
      </c>
      <c r="H1079" s="775" t="s">
        <v>768</v>
      </c>
      <c r="I1079" s="766" t="s">
        <v>798</v>
      </c>
      <c r="J1079" s="776" t="s">
        <v>735</v>
      </c>
      <c r="K1079" s="780">
        <v>0</v>
      </c>
      <c r="L1079" s="777">
        <v>0</v>
      </c>
      <c r="M1079" s="768">
        <v>3</v>
      </c>
      <c r="N1079" s="138">
        <f t="shared" si="16"/>
        <v>3</v>
      </c>
      <c r="O1079" s="141"/>
    </row>
    <row r="1080" spans="1:15">
      <c r="A1080" s="138" t="s">
        <v>203</v>
      </c>
      <c r="B1080" s="138" t="s">
        <v>203</v>
      </c>
      <c r="C1080" s="138" t="s">
        <v>567</v>
      </c>
      <c r="D1080" s="763">
        <v>2015</v>
      </c>
      <c r="E1080" s="138" t="s">
        <v>10</v>
      </c>
      <c r="F1080" s="138" t="s">
        <v>6</v>
      </c>
      <c r="G1080" s="810" t="s">
        <v>578</v>
      </c>
      <c r="H1080" s="775" t="s">
        <v>759</v>
      </c>
      <c r="I1080" s="766" t="s">
        <v>798</v>
      </c>
      <c r="J1080" s="776" t="s">
        <v>735</v>
      </c>
      <c r="K1080" s="780">
        <v>0</v>
      </c>
      <c r="L1080" s="777">
        <v>0</v>
      </c>
      <c r="M1080" s="768">
        <v>2</v>
      </c>
      <c r="N1080" s="138">
        <f t="shared" si="16"/>
        <v>2</v>
      </c>
      <c r="O1080" s="141"/>
    </row>
    <row r="1081" spans="1:15">
      <c r="A1081" s="138" t="s">
        <v>203</v>
      </c>
      <c r="B1081" s="138" t="s">
        <v>203</v>
      </c>
      <c r="C1081" s="138" t="s">
        <v>567</v>
      </c>
      <c r="D1081" s="138">
        <v>2015</v>
      </c>
      <c r="E1081" s="138" t="s">
        <v>10</v>
      </c>
      <c r="F1081" s="138" t="s">
        <v>6</v>
      </c>
      <c r="G1081" s="810" t="s">
        <v>578</v>
      </c>
      <c r="H1081" s="775" t="s">
        <v>756</v>
      </c>
      <c r="I1081" s="766" t="s">
        <v>798</v>
      </c>
      <c r="J1081" s="776" t="s">
        <v>735</v>
      </c>
      <c r="K1081" s="780">
        <v>0</v>
      </c>
      <c r="L1081" s="777">
        <v>0</v>
      </c>
      <c r="M1081" s="768">
        <v>1</v>
      </c>
      <c r="N1081" s="138">
        <f t="shared" si="16"/>
        <v>1</v>
      </c>
      <c r="O1081" s="141"/>
    </row>
    <row r="1082" spans="1:15">
      <c r="A1082" s="138" t="s">
        <v>203</v>
      </c>
      <c r="B1082" s="138" t="s">
        <v>203</v>
      </c>
      <c r="C1082" s="138" t="s">
        <v>567</v>
      </c>
      <c r="D1082" s="763">
        <v>2015</v>
      </c>
      <c r="E1082" s="138" t="s">
        <v>10</v>
      </c>
      <c r="F1082" s="138" t="s">
        <v>6</v>
      </c>
      <c r="G1082" s="810" t="s">
        <v>578</v>
      </c>
      <c r="H1082" s="775" t="s">
        <v>760</v>
      </c>
      <c r="I1082" s="734" t="s">
        <v>798</v>
      </c>
      <c r="J1082" s="776" t="s">
        <v>735</v>
      </c>
      <c r="K1082" s="780">
        <v>0</v>
      </c>
      <c r="L1082" s="777">
        <v>0</v>
      </c>
      <c r="M1082" s="768">
        <v>90</v>
      </c>
      <c r="N1082" s="138">
        <f t="shared" si="16"/>
        <v>90</v>
      </c>
      <c r="O1082" s="141"/>
    </row>
    <row r="1083" spans="1:15">
      <c r="A1083" s="138" t="s">
        <v>203</v>
      </c>
      <c r="B1083" s="138" t="s">
        <v>203</v>
      </c>
      <c r="C1083" s="138" t="s">
        <v>567</v>
      </c>
      <c r="D1083" s="138">
        <v>2015</v>
      </c>
      <c r="E1083" s="138" t="s">
        <v>10</v>
      </c>
      <c r="F1083" s="138" t="s">
        <v>6</v>
      </c>
      <c r="G1083" s="810" t="s">
        <v>578</v>
      </c>
      <c r="H1083" s="775" t="s">
        <v>305</v>
      </c>
      <c r="I1083" s="777">
        <v>1</v>
      </c>
      <c r="J1083" s="776" t="s">
        <v>735</v>
      </c>
      <c r="K1083" s="780">
        <v>0</v>
      </c>
      <c r="L1083" s="777">
        <v>0</v>
      </c>
      <c r="M1083" s="768">
        <v>3</v>
      </c>
      <c r="N1083" s="138">
        <f t="shared" si="16"/>
        <v>3</v>
      </c>
      <c r="O1083" s="141"/>
    </row>
    <row r="1084" spans="1:15">
      <c r="A1084" s="138" t="s">
        <v>203</v>
      </c>
      <c r="B1084" s="138" t="s">
        <v>203</v>
      </c>
      <c r="C1084" s="138" t="s">
        <v>567</v>
      </c>
      <c r="D1084" s="763">
        <v>2015</v>
      </c>
      <c r="E1084" s="138" t="s">
        <v>10</v>
      </c>
      <c r="F1084" s="138" t="s">
        <v>6</v>
      </c>
      <c r="G1084" s="810" t="s">
        <v>578</v>
      </c>
      <c r="H1084" s="775" t="s">
        <v>763</v>
      </c>
      <c r="I1084" s="777">
        <v>1</v>
      </c>
      <c r="J1084" s="776" t="s">
        <v>735</v>
      </c>
      <c r="K1084" s="780">
        <v>0</v>
      </c>
      <c r="L1084" s="777">
        <v>0</v>
      </c>
      <c r="M1084" s="768">
        <v>2</v>
      </c>
      <c r="N1084" s="138">
        <f t="shared" si="16"/>
        <v>2</v>
      </c>
      <c r="O1084" s="141"/>
    </row>
    <row r="1085" spans="1:15">
      <c r="A1085" s="138" t="s">
        <v>203</v>
      </c>
      <c r="B1085" s="138" t="s">
        <v>203</v>
      </c>
      <c r="C1085" s="138" t="s">
        <v>567</v>
      </c>
      <c r="D1085" s="138">
        <v>2015</v>
      </c>
      <c r="E1085" s="138" t="s">
        <v>10</v>
      </c>
      <c r="F1085" s="138" t="s">
        <v>6</v>
      </c>
      <c r="G1085" s="810" t="s">
        <v>578</v>
      </c>
      <c r="H1085" s="765" t="s">
        <v>638</v>
      </c>
      <c r="I1085" s="766" t="s">
        <v>798</v>
      </c>
      <c r="J1085" s="767" t="s">
        <v>735</v>
      </c>
      <c r="K1085" s="780">
        <v>0</v>
      </c>
      <c r="L1085" s="766">
        <v>136</v>
      </c>
      <c r="M1085" s="768">
        <v>0</v>
      </c>
      <c r="N1085" s="138">
        <f t="shared" si="16"/>
        <v>136</v>
      </c>
      <c r="O1085" s="141"/>
    </row>
    <row r="1086" spans="1:15">
      <c r="A1086" s="138" t="s">
        <v>203</v>
      </c>
      <c r="B1086" s="138" t="s">
        <v>203</v>
      </c>
      <c r="C1086" s="138" t="s">
        <v>567</v>
      </c>
      <c r="D1086" s="763">
        <v>2015</v>
      </c>
      <c r="E1086" s="138" t="s">
        <v>10</v>
      </c>
      <c r="F1086" s="138" t="s">
        <v>6</v>
      </c>
      <c r="G1086" s="810" t="s">
        <v>578</v>
      </c>
      <c r="H1086" s="765" t="s">
        <v>639</v>
      </c>
      <c r="I1086" s="766" t="s">
        <v>798</v>
      </c>
      <c r="J1086" s="767" t="s">
        <v>735</v>
      </c>
      <c r="K1086" s="780">
        <v>0</v>
      </c>
      <c r="L1086" s="766">
        <v>36</v>
      </c>
      <c r="M1086" s="768">
        <v>0</v>
      </c>
      <c r="N1086" s="138">
        <f t="shared" si="16"/>
        <v>36</v>
      </c>
      <c r="O1086" s="141"/>
    </row>
    <row r="1087" spans="1:15">
      <c r="A1087" s="138" t="s">
        <v>203</v>
      </c>
      <c r="B1087" s="138" t="s">
        <v>203</v>
      </c>
      <c r="C1087" s="138" t="s">
        <v>567</v>
      </c>
      <c r="D1087" s="138">
        <v>2015</v>
      </c>
      <c r="E1087" s="138" t="s">
        <v>10</v>
      </c>
      <c r="F1087" s="138" t="s">
        <v>6</v>
      </c>
      <c r="G1087" s="810" t="s">
        <v>578</v>
      </c>
      <c r="H1087" s="775" t="s">
        <v>769</v>
      </c>
      <c r="I1087" s="766" t="s">
        <v>798</v>
      </c>
      <c r="J1087" s="776" t="s">
        <v>735</v>
      </c>
      <c r="K1087" s="780">
        <v>0</v>
      </c>
      <c r="L1087" s="777">
        <v>0</v>
      </c>
      <c r="M1087" s="768">
        <v>7</v>
      </c>
      <c r="N1087" s="138">
        <f t="shared" si="16"/>
        <v>7</v>
      </c>
      <c r="O1087" s="141"/>
    </row>
    <row r="1088" spans="1:15">
      <c r="A1088" s="138" t="s">
        <v>203</v>
      </c>
      <c r="B1088" s="138" t="s">
        <v>203</v>
      </c>
      <c r="C1088" s="138" t="s">
        <v>567</v>
      </c>
      <c r="D1088" s="763">
        <v>2015</v>
      </c>
      <c r="E1088" s="138" t="s">
        <v>10</v>
      </c>
      <c r="F1088" s="138" t="s">
        <v>6</v>
      </c>
      <c r="G1088" s="810" t="s">
        <v>578</v>
      </c>
      <c r="H1088" s="765" t="s">
        <v>704</v>
      </c>
      <c r="I1088" s="766" t="s">
        <v>798</v>
      </c>
      <c r="J1088" s="767" t="s">
        <v>735</v>
      </c>
      <c r="K1088" s="780">
        <v>0</v>
      </c>
      <c r="L1088" s="766">
        <v>308</v>
      </c>
      <c r="M1088" s="768">
        <v>0</v>
      </c>
      <c r="N1088" s="138">
        <f t="shared" si="16"/>
        <v>308</v>
      </c>
      <c r="O1088" s="141"/>
    </row>
    <row r="1089" spans="1:15">
      <c r="A1089" s="138" t="s">
        <v>203</v>
      </c>
      <c r="B1089" s="138" t="s">
        <v>203</v>
      </c>
      <c r="C1089" s="138" t="s">
        <v>567</v>
      </c>
      <c r="D1089" s="138">
        <v>2015</v>
      </c>
      <c r="E1089" s="138" t="s">
        <v>10</v>
      </c>
      <c r="F1089" s="138" t="s">
        <v>6</v>
      </c>
      <c r="G1089" s="810" t="s">
        <v>578</v>
      </c>
      <c r="H1089" s="765" t="s">
        <v>312</v>
      </c>
      <c r="I1089" s="766">
        <v>2</v>
      </c>
      <c r="J1089" s="767" t="s">
        <v>735</v>
      </c>
      <c r="K1089" s="780">
        <v>0</v>
      </c>
      <c r="L1089" s="766">
        <v>3</v>
      </c>
      <c r="M1089" s="768">
        <v>38</v>
      </c>
      <c r="N1089" s="138">
        <f t="shared" si="16"/>
        <v>41</v>
      </c>
      <c r="O1089" s="141"/>
    </row>
    <row r="1090" spans="1:15">
      <c r="A1090" s="138" t="s">
        <v>203</v>
      </c>
      <c r="B1090" s="138" t="s">
        <v>203</v>
      </c>
      <c r="C1090" s="138" t="s">
        <v>567</v>
      </c>
      <c r="D1090" s="763">
        <v>2015</v>
      </c>
      <c r="E1090" s="138" t="s">
        <v>10</v>
      </c>
      <c r="F1090" s="138" t="s">
        <v>6</v>
      </c>
      <c r="G1090" s="810" t="s">
        <v>578</v>
      </c>
      <c r="H1090" s="775" t="s">
        <v>770</v>
      </c>
      <c r="I1090" s="734" t="s">
        <v>798</v>
      </c>
      <c r="J1090" s="776" t="s">
        <v>735</v>
      </c>
      <c r="K1090" s="780">
        <v>0</v>
      </c>
      <c r="L1090" s="777">
        <v>0</v>
      </c>
      <c r="M1090" s="768">
        <v>1</v>
      </c>
      <c r="N1090" s="138">
        <f t="shared" si="16"/>
        <v>1</v>
      </c>
      <c r="O1090" s="141"/>
    </row>
    <row r="1091" spans="1:15">
      <c r="A1091" s="138" t="s">
        <v>203</v>
      </c>
      <c r="B1091" s="138" t="s">
        <v>203</v>
      </c>
      <c r="C1091" s="138" t="s">
        <v>567</v>
      </c>
      <c r="D1091" s="138">
        <v>2015</v>
      </c>
      <c r="E1091" s="138" t="s">
        <v>10</v>
      </c>
      <c r="F1091" s="138" t="s">
        <v>6</v>
      </c>
      <c r="G1091" s="810" t="s">
        <v>578</v>
      </c>
      <c r="H1091" s="775" t="s">
        <v>320</v>
      </c>
      <c r="I1091" s="777">
        <v>1</v>
      </c>
      <c r="J1091" s="776" t="s">
        <v>735</v>
      </c>
      <c r="K1091" s="780">
        <v>0</v>
      </c>
      <c r="L1091" s="777">
        <v>0</v>
      </c>
      <c r="M1091" s="768">
        <v>1</v>
      </c>
      <c r="N1091" s="138">
        <f t="shared" si="16"/>
        <v>1</v>
      </c>
      <c r="O1091" s="141"/>
    </row>
    <row r="1092" spans="1:15">
      <c r="A1092" s="138" t="s">
        <v>203</v>
      </c>
      <c r="B1092" s="138" t="s">
        <v>203</v>
      </c>
      <c r="C1092" s="138" t="s">
        <v>567</v>
      </c>
      <c r="D1092" s="763">
        <v>2015</v>
      </c>
      <c r="E1092" s="138" t="s">
        <v>10</v>
      </c>
      <c r="F1092" s="138" t="s">
        <v>6</v>
      </c>
      <c r="G1092" s="810" t="s">
        <v>578</v>
      </c>
      <c r="H1092" s="775" t="s">
        <v>764</v>
      </c>
      <c r="I1092" s="734" t="s">
        <v>798</v>
      </c>
      <c r="J1092" s="776" t="s">
        <v>735</v>
      </c>
      <c r="K1092" s="780">
        <v>0</v>
      </c>
      <c r="L1092" s="777">
        <v>0</v>
      </c>
      <c r="M1092" s="768">
        <v>2</v>
      </c>
      <c r="N1092" s="138">
        <f t="shared" si="16"/>
        <v>2</v>
      </c>
      <c r="O1092" s="141"/>
    </row>
    <row r="1093" spans="1:15">
      <c r="A1093" s="138" t="s">
        <v>203</v>
      </c>
      <c r="B1093" s="138" t="s">
        <v>203</v>
      </c>
      <c r="C1093" s="138" t="s">
        <v>567</v>
      </c>
      <c r="D1093" s="138">
        <v>2015</v>
      </c>
      <c r="E1093" s="138" t="s">
        <v>10</v>
      </c>
      <c r="F1093" s="138" t="s">
        <v>6</v>
      </c>
      <c r="G1093" s="810" t="s">
        <v>578</v>
      </c>
      <c r="H1093" s="765" t="s">
        <v>641</v>
      </c>
      <c r="I1093" s="766">
        <v>2</v>
      </c>
      <c r="J1093" s="767" t="s">
        <v>735</v>
      </c>
      <c r="K1093" s="781">
        <v>0</v>
      </c>
      <c r="L1093" s="766">
        <v>68</v>
      </c>
      <c r="M1093" s="768">
        <v>0</v>
      </c>
      <c r="N1093" s="138">
        <f t="shared" si="16"/>
        <v>68</v>
      </c>
      <c r="O1093" s="141"/>
    </row>
    <row r="1094" spans="1:15">
      <c r="A1094" s="138" t="s">
        <v>203</v>
      </c>
      <c r="B1094" s="138" t="s">
        <v>203</v>
      </c>
      <c r="C1094" s="138" t="s">
        <v>567</v>
      </c>
      <c r="D1094" s="763">
        <v>2015</v>
      </c>
      <c r="E1094" s="138" t="s">
        <v>10</v>
      </c>
      <c r="F1094" s="138" t="s">
        <v>6</v>
      </c>
      <c r="G1094" s="810" t="s">
        <v>578</v>
      </c>
      <c r="H1094" s="765" t="s">
        <v>644</v>
      </c>
      <c r="I1094" s="766" t="s">
        <v>798</v>
      </c>
      <c r="J1094" s="767" t="s">
        <v>735</v>
      </c>
      <c r="K1094" s="780">
        <v>0</v>
      </c>
      <c r="L1094" s="766">
        <v>11</v>
      </c>
      <c r="M1094" s="768">
        <v>0</v>
      </c>
      <c r="N1094" s="138">
        <f t="shared" si="16"/>
        <v>11</v>
      </c>
      <c r="O1094" s="141"/>
    </row>
    <row r="1095" spans="1:15">
      <c r="A1095" s="138" t="s">
        <v>203</v>
      </c>
      <c r="B1095" s="138" t="s">
        <v>203</v>
      </c>
      <c r="C1095" s="138" t="s">
        <v>567</v>
      </c>
      <c r="D1095" s="138">
        <v>2015</v>
      </c>
      <c r="E1095" s="138" t="s">
        <v>10</v>
      </c>
      <c r="F1095" s="138" t="s">
        <v>6</v>
      </c>
      <c r="G1095" s="810" t="s">
        <v>578</v>
      </c>
      <c r="H1095" s="765" t="s">
        <v>645</v>
      </c>
      <c r="I1095" s="766" t="s">
        <v>798</v>
      </c>
      <c r="J1095" s="767" t="s">
        <v>735</v>
      </c>
      <c r="K1095" s="780">
        <v>0</v>
      </c>
      <c r="L1095" s="766">
        <v>289</v>
      </c>
      <c r="M1095" s="768">
        <v>21</v>
      </c>
      <c r="N1095" s="138">
        <f t="shared" si="16"/>
        <v>310</v>
      </c>
      <c r="O1095" s="141"/>
    </row>
    <row r="1096" spans="1:15">
      <c r="A1096" s="138" t="s">
        <v>203</v>
      </c>
      <c r="B1096" s="138" t="s">
        <v>203</v>
      </c>
      <c r="C1096" s="138" t="s">
        <v>567</v>
      </c>
      <c r="D1096" s="763">
        <v>2015</v>
      </c>
      <c r="E1096" s="138" t="s">
        <v>10</v>
      </c>
      <c r="F1096" s="138" t="s">
        <v>6</v>
      </c>
      <c r="G1096" s="810" t="s">
        <v>578</v>
      </c>
      <c r="H1096" s="775" t="s">
        <v>326</v>
      </c>
      <c r="I1096" s="766" t="s">
        <v>798</v>
      </c>
      <c r="J1096" s="776" t="s">
        <v>735</v>
      </c>
      <c r="K1096" s="780">
        <v>0</v>
      </c>
      <c r="L1096" s="777">
        <v>0</v>
      </c>
      <c r="M1096" s="768">
        <v>3</v>
      </c>
      <c r="N1096" s="138">
        <f t="shared" si="16"/>
        <v>3</v>
      </c>
      <c r="O1096" s="141"/>
    </row>
    <row r="1097" spans="1:15">
      <c r="A1097" s="138" t="s">
        <v>203</v>
      </c>
      <c r="B1097" s="138" t="s">
        <v>203</v>
      </c>
      <c r="C1097" s="138" t="s">
        <v>567</v>
      </c>
      <c r="D1097" s="138">
        <v>2015</v>
      </c>
      <c r="E1097" s="138" t="s">
        <v>10</v>
      </c>
      <c r="F1097" s="138" t="s">
        <v>6</v>
      </c>
      <c r="G1097" s="810" t="s">
        <v>578</v>
      </c>
      <c r="H1097" s="775" t="s">
        <v>771</v>
      </c>
      <c r="I1097" s="734" t="s">
        <v>798</v>
      </c>
      <c r="J1097" s="776" t="s">
        <v>735</v>
      </c>
      <c r="K1097" s="780">
        <v>0</v>
      </c>
      <c r="L1097" s="777">
        <v>0</v>
      </c>
      <c r="M1097" s="768">
        <v>3</v>
      </c>
      <c r="N1097" s="138">
        <f t="shared" si="16"/>
        <v>3</v>
      </c>
      <c r="O1097" s="141"/>
    </row>
    <row r="1098" spans="1:15">
      <c r="A1098" s="138" t="s">
        <v>203</v>
      </c>
      <c r="B1098" s="138" t="s">
        <v>203</v>
      </c>
      <c r="C1098" s="138" t="s">
        <v>567</v>
      </c>
      <c r="D1098" s="763">
        <v>2015</v>
      </c>
      <c r="E1098" s="138" t="s">
        <v>10</v>
      </c>
      <c r="F1098" s="138" t="s">
        <v>6</v>
      </c>
      <c r="G1098" s="810" t="s">
        <v>578</v>
      </c>
      <c r="H1098" s="775" t="s">
        <v>772</v>
      </c>
      <c r="I1098" s="734" t="s">
        <v>798</v>
      </c>
      <c r="J1098" s="776" t="s">
        <v>735</v>
      </c>
      <c r="K1098" s="781">
        <v>0</v>
      </c>
      <c r="L1098" s="777">
        <v>0</v>
      </c>
      <c r="M1098" s="768">
        <v>12</v>
      </c>
      <c r="N1098" s="138">
        <f t="shared" si="16"/>
        <v>12</v>
      </c>
      <c r="O1098" s="141"/>
    </row>
    <row r="1099" spans="1:15">
      <c r="A1099" s="138" t="s">
        <v>203</v>
      </c>
      <c r="B1099" s="138" t="s">
        <v>203</v>
      </c>
      <c r="C1099" s="138" t="s">
        <v>567</v>
      </c>
      <c r="D1099" s="138">
        <v>2015</v>
      </c>
      <c r="E1099" s="138" t="s">
        <v>10</v>
      </c>
      <c r="F1099" s="138" t="s">
        <v>6</v>
      </c>
      <c r="G1099" s="810" t="s">
        <v>578</v>
      </c>
      <c r="H1099" s="775" t="s">
        <v>765</v>
      </c>
      <c r="I1099" s="734" t="s">
        <v>798</v>
      </c>
      <c r="J1099" s="776" t="s">
        <v>735</v>
      </c>
      <c r="K1099" s="780">
        <v>0</v>
      </c>
      <c r="L1099" s="777">
        <v>0</v>
      </c>
      <c r="M1099" s="768">
        <v>1</v>
      </c>
      <c r="N1099" s="138">
        <f t="shared" si="16"/>
        <v>1</v>
      </c>
      <c r="O1099" s="141"/>
    </row>
    <row r="1100" spans="1:15">
      <c r="A1100" s="138" t="s">
        <v>203</v>
      </c>
      <c r="B1100" s="138" t="s">
        <v>203</v>
      </c>
      <c r="C1100" s="138" t="s">
        <v>567</v>
      </c>
      <c r="D1100" s="763">
        <v>2015</v>
      </c>
      <c r="E1100" s="138" t="s">
        <v>10</v>
      </c>
      <c r="F1100" s="138" t="s">
        <v>6</v>
      </c>
      <c r="G1100" s="810" t="s">
        <v>578</v>
      </c>
      <c r="H1100" s="775" t="s">
        <v>329</v>
      </c>
      <c r="I1100" s="734" t="s">
        <v>798</v>
      </c>
      <c r="J1100" s="776" t="s">
        <v>735</v>
      </c>
      <c r="K1100" s="780">
        <v>0</v>
      </c>
      <c r="L1100" s="777">
        <v>0</v>
      </c>
      <c r="M1100" s="768">
        <v>26</v>
      </c>
      <c r="N1100" s="138">
        <f t="shared" si="16"/>
        <v>26</v>
      </c>
      <c r="O1100" s="779"/>
    </row>
    <row r="1101" spans="1:15">
      <c r="A1101" s="138" t="s">
        <v>203</v>
      </c>
      <c r="B1101" s="138" t="s">
        <v>203</v>
      </c>
      <c r="C1101" s="138" t="s">
        <v>567</v>
      </c>
      <c r="D1101" s="138">
        <v>2015</v>
      </c>
      <c r="E1101" s="138" t="s">
        <v>10</v>
      </c>
      <c r="F1101" s="138" t="s">
        <v>6</v>
      </c>
      <c r="G1101" s="810" t="s">
        <v>578</v>
      </c>
      <c r="H1101" s="775" t="s">
        <v>773</v>
      </c>
      <c r="I1101" s="766" t="s">
        <v>798</v>
      </c>
      <c r="J1101" s="776" t="s">
        <v>735</v>
      </c>
      <c r="K1101" s="780">
        <v>0</v>
      </c>
      <c r="L1101" s="777">
        <v>0</v>
      </c>
      <c r="M1101" s="768">
        <v>647</v>
      </c>
      <c r="N1101" s="138">
        <f t="shared" si="16"/>
        <v>647</v>
      </c>
      <c r="O1101" s="141"/>
    </row>
    <row r="1102" spans="1:15">
      <c r="A1102" s="138" t="s">
        <v>203</v>
      </c>
      <c r="B1102" s="138" t="s">
        <v>203</v>
      </c>
      <c r="C1102" s="138" t="s">
        <v>567</v>
      </c>
      <c r="D1102" s="763">
        <v>2015</v>
      </c>
      <c r="E1102" s="138" t="s">
        <v>10</v>
      </c>
      <c r="F1102" s="138" t="s">
        <v>6</v>
      </c>
      <c r="G1102" s="810" t="s">
        <v>578</v>
      </c>
      <c r="H1102" s="775" t="s">
        <v>647</v>
      </c>
      <c r="I1102" s="766" t="s">
        <v>798</v>
      </c>
      <c r="J1102" s="776" t="s">
        <v>735</v>
      </c>
      <c r="K1102" s="780">
        <v>0</v>
      </c>
      <c r="L1102" s="777">
        <v>0</v>
      </c>
      <c r="M1102" s="768">
        <v>2</v>
      </c>
      <c r="N1102" s="138">
        <f t="shared" si="16"/>
        <v>2</v>
      </c>
      <c r="O1102" s="141"/>
    </row>
    <row r="1103" spans="1:15">
      <c r="A1103" s="138" t="s">
        <v>203</v>
      </c>
      <c r="B1103" s="138" t="s">
        <v>203</v>
      </c>
      <c r="C1103" s="138" t="s">
        <v>567</v>
      </c>
      <c r="D1103" s="138">
        <v>2015</v>
      </c>
      <c r="E1103" s="138" t="s">
        <v>10</v>
      </c>
      <c r="F1103" s="138" t="s">
        <v>6</v>
      </c>
      <c r="G1103" s="810" t="s">
        <v>578</v>
      </c>
      <c r="H1103" s="765" t="s">
        <v>334</v>
      </c>
      <c r="I1103" s="766">
        <v>1</v>
      </c>
      <c r="J1103" s="767" t="s">
        <v>735</v>
      </c>
      <c r="K1103" s="781">
        <v>0</v>
      </c>
      <c r="L1103" s="766">
        <v>12</v>
      </c>
      <c r="M1103" s="768">
        <v>81</v>
      </c>
      <c r="N1103" s="138">
        <f t="shared" si="16"/>
        <v>93</v>
      </c>
      <c r="O1103" s="141"/>
    </row>
    <row r="1104" spans="1:15">
      <c r="A1104" s="138" t="s">
        <v>203</v>
      </c>
      <c r="B1104" s="138" t="s">
        <v>203</v>
      </c>
      <c r="C1104" s="138" t="s">
        <v>567</v>
      </c>
      <c r="D1104" s="763">
        <v>2015</v>
      </c>
      <c r="E1104" s="138" t="s">
        <v>10</v>
      </c>
      <c r="F1104" s="138" t="s">
        <v>6</v>
      </c>
      <c r="G1104" s="810" t="s">
        <v>578</v>
      </c>
      <c r="H1104" s="765" t="s">
        <v>337</v>
      </c>
      <c r="I1104" s="766">
        <v>2</v>
      </c>
      <c r="J1104" s="767" t="s">
        <v>735</v>
      </c>
      <c r="K1104" s="780">
        <v>0</v>
      </c>
      <c r="L1104" s="766">
        <v>83</v>
      </c>
      <c r="M1104" s="768">
        <v>18</v>
      </c>
      <c r="N1104" s="138">
        <f t="shared" si="16"/>
        <v>101</v>
      </c>
      <c r="O1104" s="141"/>
    </row>
    <row r="1105" spans="1:15">
      <c r="A1105" s="138" t="s">
        <v>203</v>
      </c>
      <c r="B1105" s="138" t="s">
        <v>203</v>
      </c>
      <c r="C1105" s="138" t="s">
        <v>567</v>
      </c>
      <c r="D1105" s="138">
        <v>2015</v>
      </c>
      <c r="E1105" s="138" t="s">
        <v>10</v>
      </c>
      <c r="F1105" s="138" t="s">
        <v>6</v>
      </c>
      <c r="G1105" s="810" t="s">
        <v>578</v>
      </c>
      <c r="H1105" s="775" t="s">
        <v>342</v>
      </c>
      <c r="I1105" s="777">
        <v>1</v>
      </c>
      <c r="J1105" s="776" t="s">
        <v>735</v>
      </c>
      <c r="K1105" s="780">
        <v>0</v>
      </c>
      <c r="L1105" s="777">
        <v>0</v>
      </c>
      <c r="M1105" s="768">
        <v>3</v>
      </c>
      <c r="N1105" s="138">
        <f t="shared" si="16"/>
        <v>3</v>
      </c>
      <c r="O1105" s="141"/>
    </row>
    <row r="1106" spans="1:15">
      <c r="A1106" s="138" t="s">
        <v>203</v>
      </c>
      <c r="B1106" s="138" t="s">
        <v>203</v>
      </c>
      <c r="C1106" s="138" t="s">
        <v>567</v>
      </c>
      <c r="D1106" s="763">
        <v>2015</v>
      </c>
      <c r="E1106" s="138" t="s">
        <v>10</v>
      </c>
      <c r="F1106" s="138" t="s">
        <v>6</v>
      </c>
      <c r="G1106" s="810" t="s">
        <v>578</v>
      </c>
      <c r="H1106" s="775" t="s">
        <v>774</v>
      </c>
      <c r="I1106" s="734" t="s">
        <v>798</v>
      </c>
      <c r="J1106" s="776" t="s">
        <v>735</v>
      </c>
      <c r="K1106" s="780">
        <v>0</v>
      </c>
      <c r="L1106" s="777">
        <v>0</v>
      </c>
      <c r="M1106" s="768">
        <v>66</v>
      </c>
      <c r="N1106" s="138">
        <f t="shared" si="16"/>
        <v>66</v>
      </c>
      <c r="O1106" s="141"/>
    </row>
    <row r="1107" spans="1:15">
      <c r="A1107" s="138" t="s">
        <v>203</v>
      </c>
      <c r="B1107" s="138" t="s">
        <v>203</v>
      </c>
      <c r="C1107" s="138" t="s">
        <v>567</v>
      </c>
      <c r="D1107" s="138">
        <v>2015</v>
      </c>
      <c r="E1107" s="138" t="s">
        <v>10</v>
      </c>
      <c r="F1107" s="138" t="s">
        <v>6</v>
      </c>
      <c r="G1107" s="810" t="s">
        <v>578</v>
      </c>
      <c r="H1107" s="775" t="s">
        <v>775</v>
      </c>
      <c r="I1107" s="734" t="s">
        <v>798</v>
      </c>
      <c r="J1107" s="776" t="s">
        <v>735</v>
      </c>
      <c r="K1107" s="780">
        <v>0</v>
      </c>
      <c r="L1107" s="777">
        <v>0</v>
      </c>
      <c r="M1107" s="768">
        <v>2</v>
      </c>
      <c r="N1107" s="138">
        <f t="shared" si="16"/>
        <v>2</v>
      </c>
      <c r="O1107" s="141"/>
    </row>
    <row r="1108" spans="1:15">
      <c r="A1108" s="138" t="s">
        <v>203</v>
      </c>
      <c r="B1108" s="138" t="s">
        <v>203</v>
      </c>
      <c r="C1108" s="138" t="s">
        <v>567</v>
      </c>
      <c r="D1108" s="763">
        <v>2015</v>
      </c>
      <c r="E1108" s="138" t="s">
        <v>10</v>
      </c>
      <c r="F1108" s="138" t="s">
        <v>6</v>
      </c>
      <c r="G1108" s="810" t="s">
        <v>578</v>
      </c>
      <c r="H1108" s="775" t="s">
        <v>347</v>
      </c>
      <c r="I1108" s="777">
        <v>2</v>
      </c>
      <c r="J1108" s="776" t="s">
        <v>735</v>
      </c>
      <c r="K1108" s="781">
        <v>0</v>
      </c>
      <c r="L1108" s="777">
        <v>0</v>
      </c>
      <c r="M1108" s="768">
        <v>5</v>
      </c>
      <c r="N1108" s="138">
        <f t="shared" si="16"/>
        <v>5</v>
      </c>
      <c r="O1108" s="141"/>
    </row>
    <row r="1109" spans="1:15">
      <c r="A1109" s="138" t="s">
        <v>203</v>
      </c>
      <c r="B1109" s="138" t="s">
        <v>203</v>
      </c>
      <c r="C1109" s="138" t="s">
        <v>567</v>
      </c>
      <c r="D1109" s="138">
        <v>2015</v>
      </c>
      <c r="E1109" s="138" t="s">
        <v>10</v>
      </c>
      <c r="F1109" s="138" t="s">
        <v>6</v>
      </c>
      <c r="G1109" s="810" t="s">
        <v>578</v>
      </c>
      <c r="H1109" s="765" t="s">
        <v>348</v>
      </c>
      <c r="I1109" s="766">
        <v>1</v>
      </c>
      <c r="J1109" s="767" t="s">
        <v>735</v>
      </c>
      <c r="K1109" s="780">
        <v>0</v>
      </c>
      <c r="L1109" s="766">
        <v>180</v>
      </c>
      <c r="M1109" s="768">
        <v>26</v>
      </c>
      <c r="N1109" s="138">
        <f t="shared" si="16"/>
        <v>206</v>
      </c>
      <c r="O1109" s="141"/>
    </row>
    <row r="1110" spans="1:15">
      <c r="A1110" s="138" t="s">
        <v>203</v>
      </c>
      <c r="B1110" s="138" t="s">
        <v>203</v>
      </c>
      <c r="C1110" s="138" t="s">
        <v>567</v>
      </c>
      <c r="D1110" s="763">
        <v>2015</v>
      </c>
      <c r="E1110" s="138" t="s">
        <v>10</v>
      </c>
      <c r="F1110" s="138" t="s">
        <v>6</v>
      </c>
      <c r="G1110" s="810" t="s">
        <v>578</v>
      </c>
      <c r="H1110" s="765" t="s">
        <v>349</v>
      </c>
      <c r="I1110" s="766">
        <v>1</v>
      </c>
      <c r="J1110" s="767" t="s">
        <v>735</v>
      </c>
      <c r="K1110" s="780">
        <v>0</v>
      </c>
      <c r="L1110" s="766">
        <v>19</v>
      </c>
      <c r="M1110" s="768">
        <v>4</v>
      </c>
      <c r="N1110" s="138">
        <f t="shared" si="16"/>
        <v>23</v>
      </c>
      <c r="O1110" s="141"/>
    </row>
    <row r="1111" spans="1:15">
      <c r="A1111" s="138" t="s">
        <v>203</v>
      </c>
      <c r="B1111" s="138" t="s">
        <v>203</v>
      </c>
      <c r="C1111" s="138" t="s">
        <v>567</v>
      </c>
      <c r="D1111" s="138">
        <v>2015</v>
      </c>
      <c r="E1111" s="138" t="s">
        <v>10</v>
      </c>
      <c r="F1111" s="138" t="s">
        <v>6</v>
      </c>
      <c r="G1111" s="810" t="s">
        <v>578</v>
      </c>
      <c r="H1111" s="775" t="s">
        <v>692</v>
      </c>
      <c r="I1111" s="766" t="s">
        <v>798</v>
      </c>
      <c r="J1111" s="776" t="s">
        <v>735</v>
      </c>
      <c r="K1111" s="780">
        <v>0</v>
      </c>
      <c r="L1111" s="777">
        <v>0</v>
      </c>
      <c r="M1111" s="768">
        <v>4</v>
      </c>
      <c r="N1111" s="138">
        <f t="shared" si="16"/>
        <v>4</v>
      </c>
      <c r="O1111" s="141"/>
    </row>
    <row r="1112" spans="1:15">
      <c r="A1112" s="138" t="s">
        <v>203</v>
      </c>
      <c r="B1112" s="138" t="s">
        <v>203</v>
      </c>
      <c r="C1112" s="138" t="s">
        <v>567</v>
      </c>
      <c r="D1112" s="763">
        <v>2015</v>
      </c>
      <c r="E1112" s="138" t="s">
        <v>10</v>
      </c>
      <c r="F1112" s="138" t="s">
        <v>6</v>
      </c>
      <c r="G1112" s="810" t="s">
        <v>578</v>
      </c>
      <c r="H1112" s="765" t="s">
        <v>350</v>
      </c>
      <c r="I1112" s="766" t="s">
        <v>798</v>
      </c>
      <c r="J1112" s="767" t="s">
        <v>735</v>
      </c>
      <c r="K1112" s="780">
        <v>0</v>
      </c>
      <c r="L1112" s="766">
        <v>1</v>
      </c>
      <c r="M1112" s="768">
        <v>0</v>
      </c>
      <c r="N1112" s="138">
        <f t="shared" ref="N1112:N1175" si="17">K1112+L1112+M1112</f>
        <v>1</v>
      </c>
      <c r="O1112" s="779"/>
    </row>
    <row r="1113" spans="1:15">
      <c r="A1113" s="138" t="s">
        <v>203</v>
      </c>
      <c r="B1113" s="138" t="s">
        <v>203</v>
      </c>
      <c r="C1113" s="138" t="s">
        <v>567</v>
      </c>
      <c r="D1113" s="763">
        <v>2015</v>
      </c>
      <c r="E1113" s="138" t="s">
        <v>10</v>
      </c>
      <c r="F1113" s="138" t="s">
        <v>6</v>
      </c>
      <c r="G1113" s="810" t="s">
        <v>578</v>
      </c>
      <c r="H1113" s="765" t="s">
        <v>673</v>
      </c>
      <c r="I1113" s="766" t="s">
        <v>798</v>
      </c>
      <c r="J1113" s="767" t="s">
        <v>735</v>
      </c>
      <c r="K1113" s="781">
        <v>0</v>
      </c>
      <c r="L1113" s="766">
        <v>22</v>
      </c>
      <c r="M1113" s="768">
        <v>3</v>
      </c>
      <c r="N1113" s="138">
        <f t="shared" si="17"/>
        <v>25</v>
      </c>
      <c r="O1113" s="141"/>
    </row>
    <row r="1114" spans="1:15">
      <c r="A1114" s="138" t="s">
        <v>203</v>
      </c>
      <c r="B1114" s="138" t="s">
        <v>203</v>
      </c>
      <c r="C1114" s="138" t="s">
        <v>567</v>
      </c>
      <c r="D1114" s="138">
        <v>2015</v>
      </c>
      <c r="E1114" s="138" t="s">
        <v>10</v>
      </c>
      <c r="F1114" s="138" t="s">
        <v>6</v>
      </c>
      <c r="G1114" s="810" t="s">
        <v>578</v>
      </c>
      <c r="H1114" s="765" t="s">
        <v>653</v>
      </c>
      <c r="I1114" s="766" t="s">
        <v>798</v>
      </c>
      <c r="J1114" s="767" t="s">
        <v>735</v>
      </c>
      <c r="K1114" s="780">
        <v>0</v>
      </c>
      <c r="L1114" s="766">
        <v>110</v>
      </c>
      <c r="M1114" s="768">
        <v>0</v>
      </c>
      <c r="N1114" s="138">
        <f t="shared" si="17"/>
        <v>110</v>
      </c>
      <c r="O1114" s="141"/>
    </row>
    <row r="1115" spans="1:15">
      <c r="A1115" s="138" t="s">
        <v>203</v>
      </c>
      <c r="B1115" s="138" t="s">
        <v>203</v>
      </c>
      <c r="C1115" s="138" t="s">
        <v>567</v>
      </c>
      <c r="D1115" s="763">
        <v>2015</v>
      </c>
      <c r="E1115" s="138" t="s">
        <v>10</v>
      </c>
      <c r="F1115" s="138" t="s">
        <v>6</v>
      </c>
      <c r="G1115" s="810" t="s">
        <v>578</v>
      </c>
      <c r="H1115" s="765" t="s">
        <v>356</v>
      </c>
      <c r="I1115" s="766">
        <v>1</v>
      </c>
      <c r="J1115" s="767" t="s">
        <v>735</v>
      </c>
      <c r="K1115" s="780">
        <v>0</v>
      </c>
      <c r="L1115" s="766">
        <v>659</v>
      </c>
      <c r="M1115" s="768">
        <v>1</v>
      </c>
      <c r="N1115" s="138">
        <f t="shared" si="17"/>
        <v>660</v>
      </c>
      <c r="O1115" s="141"/>
    </row>
    <row r="1116" spans="1:15">
      <c r="A1116" s="138" t="s">
        <v>203</v>
      </c>
      <c r="B1116" s="138" t="s">
        <v>203</v>
      </c>
      <c r="C1116" s="138" t="s">
        <v>567</v>
      </c>
      <c r="D1116" s="138">
        <v>2015</v>
      </c>
      <c r="E1116" s="138" t="s">
        <v>10</v>
      </c>
      <c r="F1116" s="138" t="s">
        <v>6</v>
      </c>
      <c r="G1116" s="810" t="s">
        <v>578</v>
      </c>
      <c r="H1116" s="765" t="s">
        <v>694</v>
      </c>
      <c r="I1116" s="766">
        <v>1</v>
      </c>
      <c r="J1116" s="767" t="s">
        <v>735</v>
      </c>
      <c r="K1116" s="780">
        <v>0</v>
      </c>
      <c r="L1116" s="766">
        <v>18</v>
      </c>
      <c r="M1116" s="768">
        <v>3</v>
      </c>
      <c r="N1116" s="138">
        <f t="shared" si="17"/>
        <v>21</v>
      </c>
      <c r="O1116" s="141"/>
    </row>
    <row r="1117" spans="1:15">
      <c r="A1117" s="138" t="s">
        <v>203</v>
      </c>
      <c r="B1117" s="138" t="s">
        <v>203</v>
      </c>
      <c r="C1117" s="138" t="s">
        <v>567</v>
      </c>
      <c r="D1117" s="763">
        <v>2015</v>
      </c>
      <c r="E1117" s="138" t="s">
        <v>10</v>
      </c>
      <c r="F1117" s="138" t="s">
        <v>6</v>
      </c>
      <c r="G1117" s="810" t="s">
        <v>578</v>
      </c>
      <c r="H1117" s="775" t="s">
        <v>776</v>
      </c>
      <c r="I1117" s="734" t="s">
        <v>798</v>
      </c>
      <c r="J1117" s="776" t="s">
        <v>735</v>
      </c>
      <c r="K1117" s="780">
        <v>0</v>
      </c>
      <c r="L1117" s="777">
        <v>0</v>
      </c>
      <c r="M1117" s="768">
        <v>1</v>
      </c>
      <c r="N1117" s="138">
        <f t="shared" si="17"/>
        <v>1</v>
      </c>
      <c r="O1117" s="141"/>
    </row>
    <row r="1118" spans="1:15">
      <c r="A1118" s="138" t="s">
        <v>203</v>
      </c>
      <c r="B1118" s="138" t="s">
        <v>203</v>
      </c>
      <c r="C1118" s="138" t="s">
        <v>567</v>
      </c>
      <c r="D1118" s="138">
        <v>2015</v>
      </c>
      <c r="E1118" s="138" t="s">
        <v>10</v>
      </c>
      <c r="F1118" s="138" t="s">
        <v>6</v>
      </c>
      <c r="G1118" s="810" t="s">
        <v>578</v>
      </c>
      <c r="H1118" s="775" t="s">
        <v>777</v>
      </c>
      <c r="I1118" s="766" t="s">
        <v>798</v>
      </c>
      <c r="J1118" s="776" t="s">
        <v>735</v>
      </c>
      <c r="K1118" s="781">
        <v>0</v>
      </c>
      <c r="L1118" s="777">
        <v>0</v>
      </c>
      <c r="M1118" s="768">
        <v>38</v>
      </c>
      <c r="N1118" s="138">
        <f t="shared" si="17"/>
        <v>38</v>
      </c>
      <c r="O1118" s="141"/>
    </row>
    <row r="1119" spans="1:15">
      <c r="A1119" s="138" t="s">
        <v>203</v>
      </c>
      <c r="B1119" s="138" t="s">
        <v>203</v>
      </c>
      <c r="C1119" s="138" t="s">
        <v>567</v>
      </c>
      <c r="D1119" s="763">
        <v>2015</v>
      </c>
      <c r="E1119" s="138" t="s">
        <v>10</v>
      </c>
      <c r="F1119" s="138" t="s">
        <v>6</v>
      </c>
      <c r="G1119" s="810" t="s">
        <v>578</v>
      </c>
      <c r="H1119" s="765" t="s">
        <v>50</v>
      </c>
      <c r="I1119" s="766">
        <v>1</v>
      </c>
      <c r="J1119" s="767" t="s">
        <v>735</v>
      </c>
      <c r="K1119" s="780">
        <v>0</v>
      </c>
      <c r="L1119" s="766">
        <v>1659</v>
      </c>
      <c r="M1119" s="768">
        <v>251</v>
      </c>
      <c r="N1119" s="138">
        <f t="shared" si="17"/>
        <v>1910</v>
      </c>
      <c r="O1119" s="141"/>
    </row>
    <row r="1120" spans="1:15">
      <c r="A1120" s="138" t="s">
        <v>203</v>
      </c>
      <c r="B1120" s="138" t="s">
        <v>203</v>
      </c>
      <c r="C1120" s="138" t="s">
        <v>567</v>
      </c>
      <c r="D1120" s="138">
        <v>2015</v>
      </c>
      <c r="E1120" s="138" t="s">
        <v>10</v>
      </c>
      <c r="F1120" s="138" t="s">
        <v>6</v>
      </c>
      <c r="G1120" s="810" t="s">
        <v>578</v>
      </c>
      <c r="H1120" s="765" t="s">
        <v>674</v>
      </c>
      <c r="I1120" s="766" t="s">
        <v>798</v>
      </c>
      <c r="J1120" s="767" t="s">
        <v>735</v>
      </c>
      <c r="K1120" s="780">
        <v>0</v>
      </c>
      <c r="L1120" s="766">
        <v>9</v>
      </c>
      <c r="M1120" s="768">
        <v>1</v>
      </c>
      <c r="N1120" s="138">
        <f t="shared" si="17"/>
        <v>10</v>
      </c>
      <c r="O1120" s="141"/>
    </row>
    <row r="1121" spans="1:15">
      <c r="A1121" s="138" t="s">
        <v>203</v>
      </c>
      <c r="B1121" s="138" t="s">
        <v>203</v>
      </c>
      <c r="C1121" s="138" t="s">
        <v>567</v>
      </c>
      <c r="D1121" s="763">
        <v>2015</v>
      </c>
      <c r="E1121" s="138" t="s">
        <v>10</v>
      </c>
      <c r="F1121" s="138" t="s">
        <v>6</v>
      </c>
      <c r="G1121" s="810" t="s">
        <v>578</v>
      </c>
      <c r="H1121" s="765" t="s">
        <v>365</v>
      </c>
      <c r="I1121" s="766">
        <v>1</v>
      </c>
      <c r="J1121" s="767" t="s">
        <v>735</v>
      </c>
      <c r="K1121" s="780">
        <v>0</v>
      </c>
      <c r="L1121" s="766">
        <v>1877</v>
      </c>
      <c r="M1121" s="768">
        <v>1989</v>
      </c>
      <c r="N1121" s="138">
        <f t="shared" si="17"/>
        <v>3866</v>
      </c>
      <c r="O1121" s="141"/>
    </row>
    <row r="1122" spans="1:15">
      <c r="A1122" s="138" t="s">
        <v>203</v>
      </c>
      <c r="B1122" s="138" t="s">
        <v>203</v>
      </c>
      <c r="C1122" s="138" t="s">
        <v>567</v>
      </c>
      <c r="D1122" s="138">
        <v>2015</v>
      </c>
      <c r="E1122" s="138" t="s">
        <v>10</v>
      </c>
      <c r="F1122" s="138" t="s">
        <v>6</v>
      </c>
      <c r="G1122" s="810" t="s">
        <v>578</v>
      </c>
      <c r="H1122" s="765" t="s">
        <v>371</v>
      </c>
      <c r="I1122" s="766">
        <v>2</v>
      </c>
      <c r="J1122" s="767" t="s">
        <v>735</v>
      </c>
      <c r="K1122" s="780">
        <v>0</v>
      </c>
      <c r="L1122" s="766">
        <v>678</v>
      </c>
      <c r="M1122" s="768">
        <v>0</v>
      </c>
      <c r="N1122" s="138">
        <f t="shared" si="17"/>
        <v>678</v>
      </c>
      <c r="O1122" s="141"/>
    </row>
    <row r="1123" spans="1:15">
      <c r="A1123" s="138" t="s">
        <v>203</v>
      </c>
      <c r="B1123" s="138" t="s">
        <v>203</v>
      </c>
      <c r="C1123" s="138" t="s">
        <v>567</v>
      </c>
      <c r="D1123" s="763">
        <v>2015</v>
      </c>
      <c r="E1123" s="138" t="s">
        <v>10</v>
      </c>
      <c r="F1123" s="138" t="s">
        <v>6</v>
      </c>
      <c r="G1123" s="810" t="s">
        <v>578</v>
      </c>
      <c r="H1123" s="775" t="s">
        <v>778</v>
      </c>
      <c r="I1123" s="734" t="s">
        <v>798</v>
      </c>
      <c r="J1123" s="776" t="s">
        <v>735</v>
      </c>
      <c r="K1123" s="781">
        <v>0</v>
      </c>
      <c r="L1123" s="777">
        <v>0</v>
      </c>
      <c r="M1123" s="768">
        <v>1</v>
      </c>
      <c r="N1123" s="138">
        <f t="shared" si="17"/>
        <v>1</v>
      </c>
      <c r="O1123" s="141"/>
    </row>
    <row r="1124" spans="1:15">
      <c r="A1124" s="138" t="s">
        <v>203</v>
      </c>
      <c r="B1124" s="138" t="s">
        <v>203</v>
      </c>
      <c r="C1124" s="138" t="s">
        <v>567</v>
      </c>
      <c r="D1124" s="138">
        <v>2015</v>
      </c>
      <c r="E1124" s="138" t="s">
        <v>10</v>
      </c>
      <c r="F1124" s="138" t="s">
        <v>6</v>
      </c>
      <c r="G1124" s="810" t="s">
        <v>578</v>
      </c>
      <c r="H1124" s="765" t="s">
        <v>677</v>
      </c>
      <c r="I1124" s="766" t="s">
        <v>798</v>
      </c>
      <c r="J1124" s="767" t="s">
        <v>735</v>
      </c>
      <c r="K1124" s="780">
        <v>0</v>
      </c>
      <c r="L1124" s="766">
        <v>2</v>
      </c>
      <c r="M1124" s="768">
        <v>0</v>
      </c>
      <c r="N1124" s="138">
        <f t="shared" si="17"/>
        <v>2</v>
      </c>
      <c r="O1124" s="141"/>
    </row>
    <row r="1125" spans="1:15">
      <c r="A1125" s="138" t="s">
        <v>203</v>
      </c>
      <c r="B1125" s="138" t="s">
        <v>203</v>
      </c>
      <c r="C1125" s="138" t="s">
        <v>567</v>
      </c>
      <c r="D1125" s="763">
        <v>2015</v>
      </c>
      <c r="E1125" s="138" t="s">
        <v>10</v>
      </c>
      <c r="F1125" s="138" t="s">
        <v>6</v>
      </c>
      <c r="G1125" s="810" t="s">
        <v>578</v>
      </c>
      <c r="H1125" s="765" t="s">
        <v>46</v>
      </c>
      <c r="I1125" s="766">
        <v>1</v>
      </c>
      <c r="J1125" s="767" t="s">
        <v>735</v>
      </c>
      <c r="K1125" s="780">
        <v>0</v>
      </c>
      <c r="L1125" s="766">
        <v>9473</v>
      </c>
      <c r="M1125" s="768">
        <v>40</v>
      </c>
      <c r="N1125" s="138">
        <f t="shared" si="17"/>
        <v>9513</v>
      </c>
      <c r="O1125" s="141"/>
    </row>
    <row r="1126" spans="1:15">
      <c r="A1126" s="138" t="s">
        <v>203</v>
      </c>
      <c r="B1126" s="138" t="s">
        <v>203</v>
      </c>
      <c r="C1126" s="138" t="s">
        <v>567</v>
      </c>
      <c r="D1126" s="138">
        <v>2015</v>
      </c>
      <c r="E1126" s="138" t="s">
        <v>10</v>
      </c>
      <c r="F1126" s="138" t="s">
        <v>6</v>
      </c>
      <c r="G1126" s="810" t="s">
        <v>578</v>
      </c>
      <c r="H1126" s="775" t="s">
        <v>779</v>
      </c>
      <c r="I1126" s="734" t="s">
        <v>798</v>
      </c>
      <c r="J1126" s="776" t="s">
        <v>735</v>
      </c>
      <c r="K1126" s="780">
        <v>0</v>
      </c>
      <c r="L1126" s="777">
        <v>0</v>
      </c>
      <c r="M1126" s="768">
        <v>4</v>
      </c>
      <c r="N1126" s="138">
        <f t="shared" si="17"/>
        <v>4</v>
      </c>
      <c r="O1126" s="141"/>
    </row>
    <row r="1127" spans="1:15">
      <c r="A1127" s="138" t="s">
        <v>203</v>
      </c>
      <c r="B1127" s="138" t="s">
        <v>203</v>
      </c>
      <c r="C1127" s="138" t="s">
        <v>567</v>
      </c>
      <c r="D1127" s="763">
        <v>2015</v>
      </c>
      <c r="E1127" s="138" t="s">
        <v>10</v>
      </c>
      <c r="F1127" s="138" t="s">
        <v>6</v>
      </c>
      <c r="G1127" s="810" t="s">
        <v>578</v>
      </c>
      <c r="H1127" s="775" t="s">
        <v>780</v>
      </c>
      <c r="I1127" s="734" t="s">
        <v>798</v>
      </c>
      <c r="J1127" s="776" t="s">
        <v>735</v>
      </c>
      <c r="K1127" s="780">
        <v>0</v>
      </c>
      <c r="L1127" s="777">
        <v>0</v>
      </c>
      <c r="M1127" s="768">
        <v>5</v>
      </c>
      <c r="N1127" s="138">
        <f t="shared" si="17"/>
        <v>5</v>
      </c>
      <c r="O1127" s="141"/>
    </row>
    <row r="1128" spans="1:15">
      <c r="A1128" s="138" t="s">
        <v>203</v>
      </c>
      <c r="B1128" s="138" t="s">
        <v>203</v>
      </c>
      <c r="C1128" s="138" t="s">
        <v>567</v>
      </c>
      <c r="D1128" s="138">
        <v>2015</v>
      </c>
      <c r="E1128" s="138" t="s">
        <v>10</v>
      </c>
      <c r="F1128" s="138" t="s">
        <v>6</v>
      </c>
      <c r="G1128" s="810" t="s">
        <v>578</v>
      </c>
      <c r="H1128" s="775" t="s">
        <v>781</v>
      </c>
      <c r="I1128" s="734" t="s">
        <v>798</v>
      </c>
      <c r="J1128" s="776" t="s">
        <v>735</v>
      </c>
      <c r="K1128" s="781">
        <v>0</v>
      </c>
      <c r="L1128" s="777">
        <v>0</v>
      </c>
      <c r="M1128" s="768">
        <v>1</v>
      </c>
      <c r="N1128" s="138">
        <f t="shared" si="17"/>
        <v>1</v>
      </c>
      <c r="O1128" s="141"/>
    </row>
    <row r="1129" spans="1:15">
      <c r="A1129" s="138" t="s">
        <v>203</v>
      </c>
      <c r="B1129" s="138" t="s">
        <v>203</v>
      </c>
      <c r="C1129" s="138" t="s">
        <v>567</v>
      </c>
      <c r="D1129" s="763">
        <v>2015</v>
      </c>
      <c r="E1129" s="138" t="s">
        <v>10</v>
      </c>
      <c r="F1129" s="138" t="s">
        <v>6</v>
      </c>
      <c r="G1129" s="810" t="s">
        <v>578</v>
      </c>
      <c r="H1129" s="765" t="s">
        <v>376</v>
      </c>
      <c r="I1129" s="766">
        <v>2</v>
      </c>
      <c r="J1129" s="767" t="s">
        <v>735</v>
      </c>
      <c r="K1129" s="780">
        <v>0</v>
      </c>
      <c r="L1129" s="766">
        <v>24</v>
      </c>
      <c r="M1129" s="768">
        <v>1</v>
      </c>
      <c r="N1129" s="138">
        <f t="shared" si="17"/>
        <v>25</v>
      </c>
      <c r="O1129" s="141"/>
    </row>
    <row r="1130" spans="1:15">
      <c r="A1130" s="138" t="s">
        <v>203</v>
      </c>
      <c r="B1130" s="138" t="s">
        <v>203</v>
      </c>
      <c r="C1130" s="138" t="s">
        <v>567</v>
      </c>
      <c r="D1130" s="138">
        <v>2015</v>
      </c>
      <c r="E1130" s="138" t="s">
        <v>10</v>
      </c>
      <c r="F1130" s="138" t="s">
        <v>6</v>
      </c>
      <c r="G1130" s="810" t="s">
        <v>578</v>
      </c>
      <c r="H1130" s="765" t="s">
        <v>656</v>
      </c>
      <c r="I1130" s="766" t="s">
        <v>798</v>
      </c>
      <c r="J1130" s="767" t="s">
        <v>735</v>
      </c>
      <c r="K1130" s="780">
        <v>0</v>
      </c>
      <c r="L1130" s="766">
        <v>37</v>
      </c>
      <c r="M1130" s="768">
        <v>0</v>
      </c>
      <c r="N1130" s="138">
        <f t="shared" si="17"/>
        <v>37</v>
      </c>
      <c r="O1130" s="141"/>
    </row>
    <row r="1131" spans="1:15">
      <c r="A1131" s="138" t="s">
        <v>203</v>
      </c>
      <c r="B1131" s="138" t="s">
        <v>203</v>
      </c>
      <c r="C1131" s="138" t="s">
        <v>567</v>
      </c>
      <c r="D1131" s="763">
        <v>2015</v>
      </c>
      <c r="E1131" s="138" t="s">
        <v>10</v>
      </c>
      <c r="F1131" s="138" t="s">
        <v>6</v>
      </c>
      <c r="G1131" s="810" t="s">
        <v>578</v>
      </c>
      <c r="H1131" s="775" t="s">
        <v>697</v>
      </c>
      <c r="I1131" s="766" t="s">
        <v>798</v>
      </c>
      <c r="J1131" s="776" t="s">
        <v>735</v>
      </c>
      <c r="K1131" s="780">
        <v>0</v>
      </c>
      <c r="L1131" s="777">
        <v>0</v>
      </c>
      <c r="M1131" s="768">
        <v>1</v>
      </c>
      <c r="N1131" s="138">
        <f t="shared" si="17"/>
        <v>1</v>
      </c>
      <c r="O1131" s="141"/>
    </row>
    <row r="1132" spans="1:15">
      <c r="A1132" s="138" t="s">
        <v>203</v>
      </c>
      <c r="B1132" s="138" t="s">
        <v>203</v>
      </c>
      <c r="C1132" s="138" t="s">
        <v>567</v>
      </c>
      <c r="D1132" s="138">
        <v>2015</v>
      </c>
      <c r="E1132" s="138" t="s">
        <v>10</v>
      </c>
      <c r="F1132" s="138" t="s">
        <v>6</v>
      </c>
      <c r="G1132" s="810" t="s">
        <v>578</v>
      </c>
      <c r="H1132" s="765" t="s">
        <v>40</v>
      </c>
      <c r="I1132" s="766">
        <v>2</v>
      </c>
      <c r="J1132" s="767" t="s">
        <v>735</v>
      </c>
      <c r="K1132" s="780">
        <v>0</v>
      </c>
      <c r="L1132" s="766">
        <v>14973</v>
      </c>
      <c r="M1132" s="768">
        <v>1</v>
      </c>
      <c r="N1132" s="138">
        <f t="shared" si="17"/>
        <v>14974</v>
      </c>
      <c r="O1132" s="141"/>
    </row>
    <row r="1133" spans="1:15">
      <c r="A1133" s="138" t="s">
        <v>203</v>
      </c>
      <c r="B1133" s="138" t="s">
        <v>203</v>
      </c>
      <c r="C1133" s="138" t="s">
        <v>567</v>
      </c>
      <c r="D1133" s="763">
        <v>2015</v>
      </c>
      <c r="E1133" s="138" t="s">
        <v>10</v>
      </c>
      <c r="F1133" s="138" t="s">
        <v>6</v>
      </c>
      <c r="G1133" s="810" t="s">
        <v>578</v>
      </c>
      <c r="H1133" s="775" t="s">
        <v>782</v>
      </c>
      <c r="I1133" s="734" t="s">
        <v>798</v>
      </c>
      <c r="J1133" s="776" t="s">
        <v>735</v>
      </c>
      <c r="K1133" s="781">
        <v>0</v>
      </c>
      <c r="L1133" s="777">
        <v>0</v>
      </c>
      <c r="M1133" s="768">
        <v>1</v>
      </c>
      <c r="N1133" s="138">
        <f t="shared" si="17"/>
        <v>1</v>
      </c>
      <c r="O1133" s="141"/>
    </row>
    <row r="1134" spans="1:15">
      <c r="A1134" s="138" t="s">
        <v>203</v>
      </c>
      <c r="B1134" s="138" t="s">
        <v>203</v>
      </c>
      <c r="C1134" s="138" t="s">
        <v>567</v>
      </c>
      <c r="D1134" s="138">
        <v>2015</v>
      </c>
      <c r="E1134" s="138" t="s">
        <v>10</v>
      </c>
      <c r="F1134" s="138" t="s">
        <v>6</v>
      </c>
      <c r="G1134" s="810" t="s">
        <v>578</v>
      </c>
      <c r="H1134" s="775" t="s">
        <v>386</v>
      </c>
      <c r="I1134" s="766">
        <v>2</v>
      </c>
      <c r="J1134" s="776" t="s">
        <v>735</v>
      </c>
      <c r="K1134" s="780">
        <v>0</v>
      </c>
      <c r="L1134" s="777">
        <v>0</v>
      </c>
      <c r="M1134" s="768">
        <v>119</v>
      </c>
      <c r="N1134" s="138">
        <f t="shared" si="17"/>
        <v>119</v>
      </c>
      <c r="O1134" s="141"/>
    </row>
    <row r="1135" spans="1:15">
      <c r="A1135" s="138" t="s">
        <v>203</v>
      </c>
      <c r="B1135" s="138" t="s">
        <v>203</v>
      </c>
      <c r="C1135" s="138" t="s">
        <v>567</v>
      </c>
      <c r="D1135" s="763">
        <v>2015</v>
      </c>
      <c r="E1135" s="138" t="s">
        <v>10</v>
      </c>
      <c r="F1135" s="138" t="s">
        <v>6</v>
      </c>
      <c r="G1135" s="810" t="s">
        <v>578</v>
      </c>
      <c r="H1135" s="765" t="s">
        <v>387</v>
      </c>
      <c r="I1135" s="766">
        <v>2</v>
      </c>
      <c r="J1135" s="767" t="s">
        <v>735</v>
      </c>
      <c r="K1135" s="780">
        <v>0</v>
      </c>
      <c r="L1135" s="766">
        <v>121</v>
      </c>
      <c r="M1135" s="768">
        <v>0</v>
      </c>
      <c r="N1135" s="138">
        <f t="shared" si="17"/>
        <v>121</v>
      </c>
      <c r="O1135" s="141"/>
    </row>
    <row r="1136" spans="1:15">
      <c r="A1136" s="138" t="s">
        <v>203</v>
      </c>
      <c r="B1136" s="138" t="s">
        <v>203</v>
      </c>
      <c r="C1136" s="138" t="s">
        <v>567</v>
      </c>
      <c r="D1136" s="138">
        <v>2015</v>
      </c>
      <c r="E1136" s="138" t="s">
        <v>10</v>
      </c>
      <c r="F1136" s="138" t="s">
        <v>6</v>
      </c>
      <c r="G1136" s="810" t="s">
        <v>578</v>
      </c>
      <c r="H1136" s="765" t="s">
        <v>739</v>
      </c>
      <c r="I1136" s="766" t="s">
        <v>798</v>
      </c>
      <c r="J1136" s="767" t="s">
        <v>735</v>
      </c>
      <c r="K1136" s="780">
        <v>0</v>
      </c>
      <c r="L1136" s="766">
        <v>942</v>
      </c>
      <c r="M1136" s="768">
        <v>0</v>
      </c>
      <c r="N1136" s="138">
        <f t="shared" si="17"/>
        <v>942</v>
      </c>
      <c r="O1136" s="141"/>
    </row>
    <row r="1137" spans="1:15">
      <c r="A1137" s="138" t="s">
        <v>203</v>
      </c>
      <c r="B1137" s="138" t="s">
        <v>203</v>
      </c>
      <c r="C1137" s="138" t="s">
        <v>567</v>
      </c>
      <c r="D1137" s="763">
        <v>2015</v>
      </c>
      <c r="E1137" s="138" t="s">
        <v>10</v>
      </c>
      <c r="F1137" s="138" t="s">
        <v>6</v>
      </c>
      <c r="G1137" s="810" t="s">
        <v>578</v>
      </c>
      <c r="H1137" s="775" t="s">
        <v>783</v>
      </c>
      <c r="I1137" s="766" t="s">
        <v>798</v>
      </c>
      <c r="J1137" s="776" t="s">
        <v>735</v>
      </c>
      <c r="K1137" s="780">
        <v>0</v>
      </c>
      <c r="L1137" s="777">
        <v>33</v>
      </c>
      <c r="M1137" s="768">
        <v>1</v>
      </c>
      <c r="N1137" s="138">
        <f t="shared" si="17"/>
        <v>34</v>
      </c>
      <c r="O1137" s="141"/>
    </row>
    <row r="1138" spans="1:15">
      <c r="A1138" s="138" t="s">
        <v>203</v>
      </c>
      <c r="B1138" s="138" t="s">
        <v>203</v>
      </c>
      <c r="C1138" s="138" t="s">
        <v>567</v>
      </c>
      <c r="D1138" s="138">
        <v>2015</v>
      </c>
      <c r="E1138" s="138" t="s">
        <v>10</v>
      </c>
      <c r="F1138" s="138" t="s">
        <v>6</v>
      </c>
      <c r="G1138" s="810" t="s">
        <v>578</v>
      </c>
      <c r="H1138" s="775" t="s">
        <v>784</v>
      </c>
      <c r="I1138" s="766" t="s">
        <v>798</v>
      </c>
      <c r="J1138" s="776" t="s">
        <v>735</v>
      </c>
      <c r="K1138" s="781">
        <v>0</v>
      </c>
      <c r="L1138" s="777">
        <v>0</v>
      </c>
      <c r="M1138" s="768">
        <v>1</v>
      </c>
      <c r="N1138" s="138">
        <f t="shared" si="17"/>
        <v>1</v>
      </c>
      <c r="O1138" s="141"/>
    </row>
    <row r="1139" spans="1:15">
      <c r="A1139" s="138" t="s">
        <v>203</v>
      </c>
      <c r="B1139" s="138" t="s">
        <v>203</v>
      </c>
      <c r="C1139" s="138" t="s">
        <v>567</v>
      </c>
      <c r="D1139" s="763">
        <v>2015</v>
      </c>
      <c r="E1139" s="138" t="s">
        <v>10</v>
      </c>
      <c r="F1139" s="138" t="s">
        <v>6</v>
      </c>
      <c r="G1139" s="810" t="s">
        <v>578</v>
      </c>
      <c r="H1139" s="775" t="s">
        <v>785</v>
      </c>
      <c r="I1139" s="734" t="s">
        <v>798</v>
      </c>
      <c r="J1139" s="776" t="s">
        <v>735</v>
      </c>
      <c r="K1139" s="780">
        <v>0</v>
      </c>
      <c r="L1139" s="777">
        <v>0</v>
      </c>
      <c r="M1139" s="768">
        <v>3</v>
      </c>
      <c r="N1139" s="138">
        <f t="shared" si="17"/>
        <v>3</v>
      </c>
      <c r="O1139" s="141"/>
    </row>
    <row r="1140" spans="1:15">
      <c r="A1140" s="138" t="s">
        <v>203</v>
      </c>
      <c r="B1140" s="138" t="s">
        <v>203</v>
      </c>
      <c r="C1140" s="138" t="s">
        <v>567</v>
      </c>
      <c r="D1140" s="138">
        <v>2015</v>
      </c>
      <c r="E1140" s="138" t="s">
        <v>10</v>
      </c>
      <c r="F1140" s="138" t="s">
        <v>6</v>
      </c>
      <c r="G1140" s="810" t="s">
        <v>578</v>
      </c>
      <c r="H1140" s="775" t="s">
        <v>786</v>
      </c>
      <c r="I1140" s="734" t="s">
        <v>798</v>
      </c>
      <c r="J1140" s="776" t="s">
        <v>735</v>
      </c>
      <c r="K1140" s="780">
        <v>0</v>
      </c>
      <c r="L1140" s="777">
        <v>0</v>
      </c>
      <c r="M1140" s="768">
        <v>3</v>
      </c>
      <c r="N1140" s="138">
        <f t="shared" si="17"/>
        <v>3</v>
      </c>
      <c r="O1140" s="141"/>
    </row>
    <row r="1141" spans="1:15">
      <c r="A1141" s="138" t="s">
        <v>203</v>
      </c>
      <c r="B1141" s="138" t="s">
        <v>203</v>
      </c>
      <c r="C1141" s="138" t="s">
        <v>567</v>
      </c>
      <c r="D1141" s="763">
        <v>2015</v>
      </c>
      <c r="E1141" s="138" t="s">
        <v>10</v>
      </c>
      <c r="F1141" s="138" t="s">
        <v>6</v>
      </c>
      <c r="G1141" s="810" t="s">
        <v>578</v>
      </c>
      <c r="H1141" s="765" t="s">
        <v>399</v>
      </c>
      <c r="I1141" s="766">
        <v>1</v>
      </c>
      <c r="J1141" s="767" t="s">
        <v>735</v>
      </c>
      <c r="K1141" s="780">
        <v>0</v>
      </c>
      <c r="L1141" s="766">
        <v>6</v>
      </c>
      <c r="M1141" s="768">
        <v>0</v>
      </c>
      <c r="N1141" s="138">
        <f t="shared" si="17"/>
        <v>6</v>
      </c>
      <c r="O1141" s="141"/>
    </row>
    <row r="1142" spans="1:15">
      <c r="A1142" s="138" t="s">
        <v>203</v>
      </c>
      <c r="B1142" s="138" t="s">
        <v>203</v>
      </c>
      <c r="C1142" s="138" t="s">
        <v>567</v>
      </c>
      <c r="D1142" s="138">
        <v>2015</v>
      </c>
      <c r="E1142" s="138" t="s">
        <v>10</v>
      </c>
      <c r="F1142" s="138" t="s">
        <v>6</v>
      </c>
      <c r="G1142" s="810" t="s">
        <v>578</v>
      </c>
      <c r="H1142" s="765" t="s">
        <v>400</v>
      </c>
      <c r="I1142" s="766">
        <v>1</v>
      </c>
      <c r="J1142" s="767" t="s">
        <v>735</v>
      </c>
      <c r="K1142" s="780">
        <v>0</v>
      </c>
      <c r="L1142" s="766">
        <v>1</v>
      </c>
      <c r="M1142" s="768">
        <v>0</v>
      </c>
      <c r="N1142" s="138">
        <f t="shared" si="17"/>
        <v>1</v>
      </c>
      <c r="O1142" s="141"/>
    </row>
    <row r="1143" spans="1:15">
      <c r="A1143" s="138" t="s">
        <v>203</v>
      </c>
      <c r="B1143" s="138" t="s">
        <v>203</v>
      </c>
      <c r="C1143" s="138" t="s">
        <v>567</v>
      </c>
      <c r="D1143" s="763">
        <v>2015</v>
      </c>
      <c r="E1143" s="138" t="s">
        <v>10</v>
      </c>
      <c r="F1143" s="138" t="s">
        <v>6</v>
      </c>
      <c r="G1143" s="810" t="s">
        <v>578</v>
      </c>
      <c r="H1143" s="765" t="s">
        <v>401</v>
      </c>
      <c r="I1143" s="766">
        <v>1</v>
      </c>
      <c r="J1143" s="767" t="s">
        <v>735</v>
      </c>
      <c r="K1143" s="781">
        <v>0</v>
      </c>
      <c r="L1143" s="766">
        <v>1</v>
      </c>
      <c r="M1143" s="768">
        <v>0</v>
      </c>
      <c r="N1143" s="138">
        <f t="shared" si="17"/>
        <v>1</v>
      </c>
      <c r="O1143" s="141"/>
    </row>
    <row r="1144" spans="1:15">
      <c r="A1144" s="138" t="s">
        <v>203</v>
      </c>
      <c r="B1144" s="138" t="s">
        <v>203</v>
      </c>
      <c r="C1144" s="138" t="s">
        <v>567</v>
      </c>
      <c r="D1144" s="138">
        <v>2015</v>
      </c>
      <c r="E1144" s="138" t="s">
        <v>10</v>
      </c>
      <c r="F1144" s="138" t="s">
        <v>6</v>
      </c>
      <c r="G1144" s="810" t="s">
        <v>578</v>
      </c>
      <c r="H1144" s="775" t="s">
        <v>787</v>
      </c>
      <c r="I1144" s="734" t="s">
        <v>798</v>
      </c>
      <c r="J1144" s="776" t="s">
        <v>735</v>
      </c>
      <c r="K1144" s="780">
        <v>0</v>
      </c>
      <c r="L1144" s="777">
        <v>0</v>
      </c>
      <c r="M1144" s="768">
        <v>2</v>
      </c>
      <c r="N1144" s="138">
        <f t="shared" si="17"/>
        <v>2</v>
      </c>
      <c r="O1144" s="141"/>
    </row>
    <row r="1145" spans="1:15">
      <c r="A1145" s="138" t="s">
        <v>203</v>
      </c>
      <c r="B1145" s="138" t="s">
        <v>203</v>
      </c>
      <c r="C1145" s="138" t="s">
        <v>567</v>
      </c>
      <c r="D1145" s="763">
        <v>2015</v>
      </c>
      <c r="E1145" s="138" t="s">
        <v>10</v>
      </c>
      <c r="F1145" s="138" t="s">
        <v>6</v>
      </c>
      <c r="G1145" s="810" t="s">
        <v>578</v>
      </c>
      <c r="H1145" s="765" t="s">
        <v>415</v>
      </c>
      <c r="I1145" s="766" t="s">
        <v>798</v>
      </c>
      <c r="J1145" s="767" t="s">
        <v>735</v>
      </c>
      <c r="K1145" s="780">
        <v>0</v>
      </c>
      <c r="L1145" s="766">
        <v>5</v>
      </c>
      <c r="M1145" s="768">
        <v>0</v>
      </c>
      <c r="N1145" s="138">
        <f t="shared" si="17"/>
        <v>5</v>
      </c>
      <c r="O1145" s="141"/>
    </row>
    <row r="1146" spans="1:15">
      <c r="A1146" s="138" t="s">
        <v>203</v>
      </c>
      <c r="B1146" s="138" t="s">
        <v>203</v>
      </c>
      <c r="C1146" s="138" t="s">
        <v>567</v>
      </c>
      <c r="D1146" s="138">
        <v>2015</v>
      </c>
      <c r="E1146" s="138" t="s">
        <v>10</v>
      </c>
      <c r="F1146" s="138" t="s">
        <v>6</v>
      </c>
      <c r="G1146" s="810" t="s">
        <v>578</v>
      </c>
      <c r="H1146" s="775" t="s">
        <v>659</v>
      </c>
      <c r="I1146" s="766">
        <v>2</v>
      </c>
      <c r="J1146" s="776" t="s">
        <v>735</v>
      </c>
      <c r="K1146" s="780">
        <v>0</v>
      </c>
      <c r="L1146" s="777">
        <v>42</v>
      </c>
      <c r="M1146" s="768">
        <v>25</v>
      </c>
      <c r="N1146" s="138">
        <f t="shared" si="17"/>
        <v>67</v>
      </c>
      <c r="O1146" s="141" t="s">
        <v>992</v>
      </c>
    </row>
    <row r="1147" spans="1:15">
      <c r="A1147" s="138" t="s">
        <v>203</v>
      </c>
      <c r="B1147" s="138" t="s">
        <v>203</v>
      </c>
      <c r="C1147" s="138" t="s">
        <v>567</v>
      </c>
      <c r="D1147" s="138">
        <v>2015</v>
      </c>
      <c r="E1147" s="138" t="s">
        <v>10</v>
      </c>
      <c r="F1147" s="138" t="s">
        <v>6</v>
      </c>
      <c r="G1147" s="810" t="s">
        <v>578</v>
      </c>
      <c r="H1147" s="765" t="s">
        <v>420</v>
      </c>
      <c r="I1147" s="766">
        <v>1</v>
      </c>
      <c r="J1147" s="767" t="s">
        <v>735</v>
      </c>
      <c r="K1147" s="780">
        <v>0</v>
      </c>
      <c r="L1147" s="766">
        <v>58</v>
      </c>
      <c r="M1147" s="768">
        <v>12</v>
      </c>
      <c r="N1147" s="138">
        <f t="shared" si="17"/>
        <v>70</v>
      </c>
      <c r="O1147" s="141"/>
    </row>
    <row r="1148" spans="1:15">
      <c r="A1148" s="138" t="s">
        <v>203</v>
      </c>
      <c r="B1148" s="138" t="s">
        <v>203</v>
      </c>
      <c r="C1148" s="138" t="s">
        <v>567</v>
      </c>
      <c r="D1148" s="138">
        <v>2015</v>
      </c>
      <c r="E1148" s="138" t="s">
        <v>10</v>
      </c>
      <c r="F1148" s="138" t="s">
        <v>6</v>
      </c>
      <c r="G1148" s="810" t="s">
        <v>578</v>
      </c>
      <c r="H1148" s="765" t="s">
        <v>421</v>
      </c>
      <c r="I1148" s="766">
        <v>2</v>
      </c>
      <c r="J1148" s="767" t="s">
        <v>735</v>
      </c>
      <c r="K1148" s="781">
        <v>0</v>
      </c>
      <c r="L1148" s="766">
        <v>1</v>
      </c>
      <c r="M1148" s="768">
        <v>0</v>
      </c>
      <c r="N1148" s="138">
        <f t="shared" si="17"/>
        <v>1</v>
      </c>
      <c r="O1148" s="141"/>
    </row>
    <row r="1149" spans="1:15">
      <c r="A1149" s="138" t="s">
        <v>203</v>
      </c>
      <c r="B1149" s="138" t="s">
        <v>203</v>
      </c>
      <c r="C1149" s="138" t="s">
        <v>567</v>
      </c>
      <c r="D1149" s="763">
        <v>2015</v>
      </c>
      <c r="E1149" s="138" t="s">
        <v>10</v>
      </c>
      <c r="F1149" s="138" t="s">
        <v>6</v>
      </c>
      <c r="G1149" s="810" t="s">
        <v>578</v>
      </c>
      <c r="H1149" s="765" t="s">
        <v>422</v>
      </c>
      <c r="I1149" s="766" t="s">
        <v>798</v>
      </c>
      <c r="J1149" s="767" t="s">
        <v>735</v>
      </c>
      <c r="K1149" s="780">
        <v>0</v>
      </c>
      <c r="L1149" s="766">
        <v>591</v>
      </c>
      <c r="M1149" s="768">
        <v>24</v>
      </c>
      <c r="N1149" s="138">
        <f t="shared" si="17"/>
        <v>615</v>
      </c>
      <c r="O1149" s="141"/>
    </row>
    <row r="1150" spans="1:15">
      <c r="A1150" s="138" t="s">
        <v>203</v>
      </c>
      <c r="B1150" s="138" t="s">
        <v>203</v>
      </c>
      <c r="C1150" s="138" t="s">
        <v>567</v>
      </c>
      <c r="D1150" s="138">
        <v>2015</v>
      </c>
      <c r="E1150" s="138" t="s">
        <v>10</v>
      </c>
      <c r="F1150" s="138" t="s">
        <v>6</v>
      </c>
      <c r="G1150" s="810" t="s">
        <v>578</v>
      </c>
      <c r="H1150" s="775" t="s">
        <v>730</v>
      </c>
      <c r="I1150" s="766" t="s">
        <v>798</v>
      </c>
      <c r="J1150" s="776" t="s">
        <v>735</v>
      </c>
      <c r="K1150" s="780">
        <v>0</v>
      </c>
      <c r="L1150" s="777">
        <v>4</v>
      </c>
      <c r="M1150" s="768">
        <v>0</v>
      </c>
      <c r="N1150" s="138">
        <f t="shared" si="17"/>
        <v>4</v>
      </c>
      <c r="O1150" s="141"/>
    </row>
    <row r="1151" spans="1:15">
      <c r="A1151" s="138" t="s">
        <v>203</v>
      </c>
      <c r="B1151" s="138" t="s">
        <v>203</v>
      </c>
      <c r="C1151" s="138" t="s">
        <v>567</v>
      </c>
      <c r="D1151" s="763">
        <v>2015</v>
      </c>
      <c r="E1151" s="138" t="s">
        <v>10</v>
      </c>
      <c r="F1151" s="138" t="s">
        <v>6</v>
      </c>
      <c r="G1151" s="810" t="s">
        <v>578</v>
      </c>
      <c r="H1151" s="765" t="s">
        <v>427</v>
      </c>
      <c r="I1151" s="766">
        <v>2</v>
      </c>
      <c r="J1151" s="767" t="s">
        <v>735</v>
      </c>
      <c r="K1151" s="780">
        <v>0</v>
      </c>
      <c r="L1151" s="766">
        <v>82</v>
      </c>
      <c r="M1151" s="768">
        <v>0</v>
      </c>
      <c r="N1151" s="138">
        <f t="shared" si="17"/>
        <v>82</v>
      </c>
      <c r="O1151" s="141"/>
    </row>
    <row r="1152" spans="1:15">
      <c r="A1152" s="138" t="s">
        <v>203</v>
      </c>
      <c r="B1152" s="138" t="s">
        <v>203</v>
      </c>
      <c r="C1152" s="138" t="s">
        <v>567</v>
      </c>
      <c r="D1152" s="138">
        <v>2015</v>
      </c>
      <c r="E1152" s="138" t="s">
        <v>10</v>
      </c>
      <c r="F1152" s="138" t="s">
        <v>6</v>
      </c>
      <c r="G1152" s="810" t="s">
        <v>578</v>
      </c>
      <c r="H1152" s="775" t="s">
        <v>788</v>
      </c>
      <c r="I1152" s="734" t="s">
        <v>798</v>
      </c>
      <c r="J1152" s="776" t="s">
        <v>735</v>
      </c>
      <c r="K1152" s="780">
        <v>0</v>
      </c>
      <c r="L1152" s="777">
        <v>0</v>
      </c>
      <c r="M1152" s="768">
        <v>13</v>
      </c>
      <c r="N1152" s="138">
        <f t="shared" si="17"/>
        <v>13</v>
      </c>
      <c r="O1152" s="141"/>
    </row>
    <row r="1153" spans="1:15">
      <c r="A1153" s="138" t="s">
        <v>203</v>
      </c>
      <c r="B1153" s="138" t="s">
        <v>203</v>
      </c>
      <c r="C1153" s="138" t="s">
        <v>567</v>
      </c>
      <c r="D1153" s="138">
        <v>2015</v>
      </c>
      <c r="E1153" s="138" t="s">
        <v>10</v>
      </c>
      <c r="F1153" s="138" t="s">
        <v>6</v>
      </c>
      <c r="G1153" s="810" t="s">
        <v>578</v>
      </c>
      <c r="H1153" s="765" t="s">
        <v>662</v>
      </c>
      <c r="I1153" s="766" t="s">
        <v>798</v>
      </c>
      <c r="J1153" s="767" t="s">
        <v>735</v>
      </c>
      <c r="K1153" s="781">
        <v>0</v>
      </c>
      <c r="L1153" s="766">
        <v>3</v>
      </c>
      <c r="M1153" s="768">
        <v>0</v>
      </c>
      <c r="N1153" s="138">
        <f t="shared" si="17"/>
        <v>3</v>
      </c>
      <c r="O1153" s="141"/>
    </row>
    <row r="1154" spans="1:15">
      <c r="A1154" s="138" t="s">
        <v>203</v>
      </c>
      <c r="B1154" s="138" t="s">
        <v>203</v>
      </c>
      <c r="C1154" s="138" t="s">
        <v>567</v>
      </c>
      <c r="D1154" s="138">
        <v>2015</v>
      </c>
      <c r="E1154" s="138" t="s">
        <v>10</v>
      </c>
      <c r="F1154" s="138" t="s">
        <v>6</v>
      </c>
      <c r="G1154" s="810" t="s">
        <v>578</v>
      </c>
      <c r="H1154" s="765" t="s">
        <v>663</v>
      </c>
      <c r="I1154" s="766" t="s">
        <v>798</v>
      </c>
      <c r="J1154" s="767" t="s">
        <v>735</v>
      </c>
      <c r="K1154" s="780">
        <v>0</v>
      </c>
      <c r="L1154" s="766">
        <v>3</v>
      </c>
      <c r="M1154" s="768">
        <v>0</v>
      </c>
      <c r="N1154" s="138">
        <f t="shared" si="17"/>
        <v>3</v>
      </c>
      <c r="O1154" s="141"/>
    </row>
    <row r="1155" spans="1:15">
      <c r="A1155" s="138" t="s">
        <v>203</v>
      </c>
      <c r="B1155" s="138" t="s">
        <v>203</v>
      </c>
      <c r="C1155" s="138" t="s">
        <v>567</v>
      </c>
      <c r="D1155" s="763">
        <v>2015</v>
      </c>
      <c r="E1155" s="138" t="s">
        <v>10</v>
      </c>
      <c r="F1155" s="138" t="s">
        <v>6</v>
      </c>
      <c r="G1155" s="810" t="s">
        <v>578</v>
      </c>
      <c r="H1155" s="765" t="s">
        <v>38</v>
      </c>
      <c r="I1155" s="766">
        <v>1</v>
      </c>
      <c r="J1155" s="767" t="s">
        <v>735</v>
      </c>
      <c r="K1155" s="780">
        <v>0</v>
      </c>
      <c r="L1155" s="766">
        <v>39</v>
      </c>
      <c r="M1155" s="768">
        <v>1</v>
      </c>
      <c r="N1155" s="138">
        <f t="shared" si="17"/>
        <v>40</v>
      </c>
      <c r="O1155" s="141"/>
    </row>
    <row r="1156" spans="1:15">
      <c r="A1156" s="138" t="s">
        <v>203</v>
      </c>
      <c r="B1156" s="138" t="s">
        <v>203</v>
      </c>
      <c r="C1156" s="138" t="s">
        <v>567</v>
      </c>
      <c r="D1156" s="138">
        <v>2015</v>
      </c>
      <c r="E1156" s="138" t="s">
        <v>10</v>
      </c>
      <c r="F1156" s="138" t="s">
        <v>6</v>
      </c>
      <c r="G1156" s="810" t="s">
        <v>578</v>
      </c>
      <c r="H1156" s="775" t="s">
        <v>789</v>
      </c>
      <c r="I1156" s="734" t="s">
        <v>798</v>
      </c>
      <c r="J1156" s="776" t="s">
        <v>735</v>
      </c>
      <c r="K1156" s="780">
        <v>0</v>
      </c>
      <c r="L1156" s="777">
        <v>0</v>
      </c>
      <c r="M1156" s="768">
        <v>1</v>
      </c>
      <c r="N1156" s="138">
        <f t="shared" si="17"/>
        <v>1</v>
      </c>
      <c r="O1156" s="141"/>
    </row>
    <row r="1157" spans="1:15">
      <c r="A1157" s="138" t="s">
        <v>203</v>
      </c>
      <c r="B1157" s="138" t="s">
        <v>203</v>
      </c>
      <c r="C1157" s="138" t="s">
        <v>567</v>
      </c>
      <c r="D1157" s="763">
        <v>2015</v>
      </c>
      <c r="E1157" s="138" t="s">
        <v>10</v>
      </c>
      <c r="F1157" s="138" t="s">
        <v>6</v>
      </c>
      <c r="G1157" s="810" t="s">
        <v>578</v>
      </c>
      <c r="H1157" s="775" t="s">
        <v>790</v>
      </c>
      <c r="I1157" s="766" t="s">
        <v>798</v>
      </c>
      <c r="J1157" s="776" t="s">
        <v>735</v>
      </c>
      <c r="K1157" s="780">
        <v>0</v>
      </c>
      <c r="L1157" s="777">
        <v>0</v>
      </c>
      <c r="M1157" s="768">
        <v>1</v>
      </c>
      <c r="N1157" s="138">
        <f t="shared" si="17"/>
        <v>1</v>
      </c>
      <c r="O1157" s="141"/>
    </row>
    <row r="1158" spans="1:15">
      <c r="A1158" s="138" t="s">
        <v>203</v>
      </c>
      <c r="B1158" s="138" t="s">
        <v>203</v>
      </c>
      <c r="C1158" s="138" t="s">
        <v>567</v>
      </c>
      <c r="D1158" s="763">
        <v>2015</v>
      </c>
      <c r="E1158" s="138" t="s">
        <v>10</v>
      </c>
      <c r="F1158" s="138" t="s">
        <v>6</v>
      </c>
      <c r="G1158" s="810" t="s">
        <v>578</v>
      </c>
      <c r="H1158" s="765" t="s">
        <v>664</v>
      </c>
      <c r="I1158" s="766" t="s">
        <v>798</v>
      </c>
      <c r="J1158" s="767" t="s">
        <v>735</v>
      </c>
      <c r="K1158" s="781">
        <v>0</v>
      </c>
      <c r="L1158" s="766">
        <v>4</v>
      </c>
      <c r="M1158" s="768">
        <v>1</v>
      </c>
      <c r="N1158" s="138">
        <f t="shared" si="17"/>
        <v>5</v>
      </c>
      <c r="O1158" s="141"/>
    </row>
    <row r="1159" spans="1:15">
      <c r="A1159" s="138" t="s">
        <v>203</v>
      </c>
      <c r="B1159" s="138" t="s">
        <v>203</v>
      </c>
      <c r="C1159" s="138" t="s">
        <v>567</v>
      </c>
      <c r="D1159" s="138">
        <v>2015</v>
      </c>
      <c r="E1159" s="138" t="s">
        <v>10</v>
      </c>
      <c r="F1159" s="138" t="s">
        <v>6</v>
      </c>
      <c r="G1159" s="810" t="s">
        <v>578</v>
      </c>
      <c r="H1159" s="775" t="s">
        <v>791</v>
      </c>
      <c r="I1159" s="766" t="s">
        <v>798</v>
      </c>
      <c r="J1159" s="776" t="s">
        <v>735</v>
      </c>
      <c r="K1159" s="780">
        <v>0</v>
      </c>
      <c r="L1159" s="777">
        <v>0</v>
      </c>
      <c r="M1159" s="768">
        <v>19</v>
      </c>
      <c r="N1159" s="138">
        <f t="shared" si="17"/>
        <v>19</v>
      </c>
      <c r="O1159" s="141"/>
    </row>
    <row r="1160" spans="1:15">
      <c r="A1160" s="138" t="s">
        <v>203</v>
      </c>
      <c r="B1160" s="138" t="s">
        <v>203</v>
      </c>
      <c r="C1160" s="138" t="s">
        <v>567</v>
      </c>
      <c r="D1160" s="763">
        <v>2015</v>
      </c>
      <c r="E1160" s="138" t="s">
        <v>10</v>
      </c>
      <c r="F1160" s="138" t="s">
        <v>6</v>
      </c>
      <c r="G1160" s="810" t="s">
        <v>578</v>
      </c>
      <c r="H1160" s="775" t="s">
        <v>448</v>
      </c>
      <c r="I1160" s="766" t="s">
        <v>798</v>
      </c>
      <c r="J1160" s="776" t="s">
        <v>735</v>
      </c>
      <c r="K1160" s="780">
        <v>0</v>
      </c>
      <c r="L1160" s="777">
        <v>0</v>
      </c>
      <c r="M1160" s="768">
        <v>1</v>
      </c>
      <c r="N1160" s="138">
        <f t="shared" si="17"/>
        <v>1</v>
      </c>
      <c r="O1160" s="141"/>
    </row>
    <row r="1161" spans="1:15">
      <c r="A1161" s="138" t="s">
        <v>203</v>
      </c>
      <c r="B1161" s="138" t="s">
        <v>203</v>
      </c>
      <c r="C1161" s="138" t="s">
        <v>567</v>
      </c>
      <c r="D1161" s="763">
        <v>2015</v>
      </c>
      <c r="E1161" s="138" t="s">
        <v>10</v>
      </c>
      <c r="F1161" s="138" t="s">
        <v>6</v>
      </c>
      <c r="G1161" s="810" t="s">
        <v>578</v>
      </c>
      <c r="H1161" s="775" t="s">
        <v>450</v>
      </c>
      <c r="I1161" s="766" t="s">
        <v>798</v>
      </c>
      <c r="J1161" s="776" t="s">
        <v>735</v>
      </c>
      <c r="K1161" s="780">
        <v>0</v>
      </c>
      <c r="L1161" s="777">
        <v>3</v>
      </c>
      <c r="M1161" s="768">
        <v>121</v>
      </c>
      <c r="N1161" s="138">
        <f t="shared" si="17"/>
        <v>124</v>
      </c>
      <c r="O1161" s="141"/>
    </row>
    <row r="1162" spans="1:15">
      <c r="A1162" s="138" t="s">
        <v>203</v>
      </c>
      <c r="B1162" s="138" t="s">
        <v>203</v>
      </c>
      <c r="C1162" s="138" t="s">
        <v>567</v>
      </c>
      <c r="D1162" s="138">
        <v>2015</v>
      </c>
      <c r="E1162" s="138" t="s">
        <v>10</v>
      </c>
      <c r="F1162" s="138" t="s">
        <v>6</v>
      </c>
      <c r="G1162" s="138" t="s">
        <v>578</v>
      </c>
      <c r="H1162" s="782" t="s">
        <v>451</v>
      </c>
      <c r="I1162" s="783">
        <v>2</v>
      </c>
      <c r="J1162" s="784" t="s">
        <v>735</v>
      </c>
      <c r="K1162" s="780">
        <v>0</v>
      </c>
      <c r="L1162" s="783">
        <v>761</v>
      </c>
      <c r="M1162" s="138">
        <v>74</v>
      </c>
      <c r="N1162" s="138">
        <f t="shared" si="17"/>
        <v>835</v>
      </c>
      <c r="O1162" s="141"/>
    </row>
    <row r="1163" spans="1:15">
      <c r="A1163" s="138" t="s">
        <v>203</v>
      </c>
      <c r="B1163" s="138" t="s">
        <v>203</v>
      </c>
      <c r="C1163" s="138" t="s">
        <v>567</v>
      </c>
      <c r="D1163" s="763">
        <v>2015</v>
      </c>
      <c r="E1163" s="138" t="s">
        <v>10</v>
      </c>
      <c r="F1163" s="138" t="s">
        <v>6</v>
      </c>
      <c r="G1163" s="138" t="s">
        <v>578</v>
      </c>
      <c r="H1163" s="785" t="s">
        <v>666</v>
      </c>
      <c r="I1163" s="786">
        <v>2</v>
      </c>
      <c r="J1163" s="780" t="s">
        <v>735</v>
      </c>
      <c r="K1163" s="781">
        <v>0</v>
      </c>
      <c r="L1163" s="786">
        <v>139</v>
      </c>
      <c r="M1163" s="138">
        <v>0</v>
      </c>
      <c r="N1163" s="138">
        <f t="shared" si="17"/>
        <v>139</v>
      </c>
      <c r="O1163" s="141"/>
    </row>
    <row r="1164" spans="1:15">
      <c r="A1164" s="138" t="s">
        <v>203</v>
      </c>
      <c r="B1164" s="138" t="s">
        <v>203</v>
      </c>
      <c r="C1164" s="138" t="s">
        <v>567</v>
      </c>
      <c r="D1164" s="763">
        <v>2015</v>
      </c>
      <c r="E1164" s="138" t="s">
        <v>10</v>
      </c>
      <c r="F1164" s="138" t="s">
        <v>6</v>
      </c>
      <c r="G1164" s="138" t="s">
        <v>578</v>
      </c>
      <c r="H1164" s="785" t="s">
        <v>733</v>
      </c>
      <c r="I1164" s="786" t="s">
        <v>798</v>
      </c>
      <c r="J1164" s="780" t="s">
        <v>735</v>
      </c>
      <c r="K1164" s="780">
        <v>0</v>
      </c>
      <c r="L1164" s="786">
        <v>26</v>
      </c>
      <c r="M1164" s="138">
        <v>0</v>
      </c>
      <c r="N1164" s="138">
        <f t="shared" si="17"/>
        <v>26</v>
      </c>
      <c r="O1164" s="141"/>
    </row>
    <row r="1165" spans="1:15">
      <c r="A1165" s="138" t="s">
        <v>203</v>
      </c>
      <c r="B1165" s="138" t="s">
        <v>203</v>
      </c>
      <c r="C1165" s="138" t="s">
        <v>567</v>
      </c>
      <c r="D1165" s="138">
        <v>2015</v>
      </c>
      <c r="E1165" s="138" t="s">
        <v>10</v>
      </c>
      <c r="F1165" s="138" t="s">
        <v>6</v>
      </c>
      <c r="G1165" s="138" t="s">
        <v>578</v>
      </c>
      <c r="H1165" s="785" t="s">
        <v>456</v>
      </c>
      <c r="I1165" s="786">
        <v>2</v>
      </c>
      <c r="J1165" s="780" t="s">
        <v>735</v>
      </c>
      <c r="K1165" s="780">
        <v>0</v>
      </c>
      <c r="L1165" s="786">
        <v>3</v>
      </c>
      <c r="M1165" s="138">
        <v>2</v>
      </c>
      <c r="N1165" s="138">
        <f t="shared" si="17"/>
        <v>5</v>
      </c>
      <c r="O1165" s="141"/>
    </row>
    <row r="1166" spans="1:15">
      <c r="A1166" s="138" t="s">
        <v>203</v>
      </c>
      <c r="B1166" s="138" t="s">
        <v>203</v>
      </c>
      <c r="C1166" s="138" t="s">
        <v>567</v>
      </c>
      <c r="D1166" s="763">
        <v>2015</v>
      </c>
      <c r="E1166" s="138" t="s">
        <v>10</v>
      </c>
      <c r="F1166" s="138" t="s">
        <v>6</v>
      </c>
      <c r="G1166" s="138" t="s">
        <v>578</v>
      </c>
      <c r="H1166" s="785" t="s">
        <v>734</v>
      </c>
      <c r="I1166" s="786" t="s">
        <v>798</v>
      </c>
      <c r="J1166" s="780" t="s">
        <v>740</v>
      </c>
      <c r="K1166" s="780">
        <v>0</v>
      </c>
      <c r="L1166" s="786">
        <v>666</v>
      </c>
      <c r="M1166" s="138">
        <v>0</v>
      </c>
      <c r="N1166" s="138">
        <f t="shared" si="17"/>
        <v>666</v>
      </c>
      <c r="O1166" s="141"/>
    </row>
    <row r="1167" spans="1:15">
      <c r="A1167" s="138" t="s">
        <v>203</v>
      </c>
      <c r="B1167" s="138" t="s">
        <v>203</v>
      </c>
      <c r="C1167" s="138" t="s">
        <v>567</v>
      </c>
      <c r="D1167" s="138">
        <v>2015</v>
      </c>
      <c r="E1167" s="138" t="s">
        <v>10</v>
      </c>
      <c r="F1167" s="138" t="s">
        <v>6</v>
      </c>
      <c r="G1167" s="138" t="s">
        <v>578</v>
      </c>
      <c r="H1167" s="785" t="s">
        <v>741</v>
      </c>
      <c r="I1167" s="786" t="s">
        <v>798</v>
      </c>
      <c r="J1167" s="780" t="s">
        <v>740</v>
      </c>
      <c r="K1167" s="780">
        <v>0</v>
      </c>
      <c r="L1167" s="786">
        <v>1498</v>
      </c>
      <c r="M1167" s="138">
        <v>1</v>
      </c>
      <c r="N1167" s="138">
        <f t="shared" si="17"/>
        <v>1499</v>
      </c>
      <c r="O1167" s="141"/>
    </row>
    <row r="1168" spans="1:15">
      <c r="A1168" s="138" t="s">
        <v>203</v>
      </c>
      <c r="B1168" s="138" t="s">
        <v>203</v>
      </c>
      <c r="C1168" s="138" t="s">
        <v>567</v>
      </c>
      <c r="D1168" s="763">
        <v>2015</v>
      </c>
      <c r="E1168" s="138" t="s">
        <v>10</v>
      </c>
      <c r="F1168" s="138" t="s">
        <v>6</v>
      </c>
      <c r="G1168" s="138" t="s">
        <v>578</v>
      </c>
      <c r="H1168" s="785" t="s">
        <v>687</v>
      </c>
      <c r="I1168" s="786" t="s">
        <v>798</v>
      </c>
      <c r="J1168" s="780" t="s">
        <v>740</v>
      </c>
      <c r="K1168" s="781">
        <v>0</v>
      </c>
      <c r="L1168" s="786">
        <v>28</v>
      </c>
      <c r="M1168" s="138">
        <v>0</v>
      </c>
      <c r="N1168" s="138">
        <f t="shared" si="17"/>
        <v>28</v>
      </c>
      <c r="O1168" s="141"/>
    </row>
    <row r="1169" spans="1:15">
      <c r="A1169" s="138" t="s">
        <v>203</v>
      </c>
      <c r="B1169" s="138" t="s">
        <v>203</v>
      </c>
      <c r="C1169" s="138" t="s">
        <v>567</v>
      </c>
      <c r="D1169" s="138">
        <v>2015</v>
      </c>
      <c r="E1169" s="138" t="s">
        <v>10</v>
      </c>
      <c r="F1169" s="138" t="s">
        <v>6</v>
      </c>
      <c r="G1169" s="138" t="s">
        <v>578</v>
      </c>
      <c r="H1169" s="785" t="s">
        <v>736</v>
      </c>
      <c r="I1169" s="786" t="s">
        <v>798</v>
      </c>
      <c r="J1169" s="780" t="s">
        <v>740</v>
      </c>
      <c r="K1169" s="780">
        <v>0</v>
      </c>
      <c r="L1169" s="786">
        <v>1142</v>
      </c>
      <c r="M1169" s="138">
        <v>5</v>
      </c>
      <c r="N1169" s="138">
        <f t="shared" si="17"/>
        <v>1147</v>
      </c>
      <c r="O1169" s="141"/>
    </row>
    <row r="1170" spans="1:15">
      <c r="A1170" s="138" t="s">
        <v>203</v>
      </c>
      <c r="B1170" s="138" t="s">
        <v>203</v>
      </c>
      <c r="C1170" s="138" t="s">
        <v>567</v>
      </c>
      <c r="D1170" s="763">
        <v>2015</v>
      </c>
      <c r="E1170" s="138" t="s">
        <v>10</v>
      </c>
      <c r="F1170" s="138" t="s">
        <v>6</v>
      </c>
      <c r="G1170" s="138" t="s">
        <v>578</v>
      </c>
      <c r="H1170" s="785" t="s">
        <v>742</v>
      </c>
      <c r="I1170" s="786">
        <v>2</v>
      </c>
      <c r="J1170" s="780" t="s">
        <v>740</v>
      </c>
      <c r="K1170" s="780">
        <v>0</v>
      </c>
      <c r="L1170" s="786">
        <v>106</v>
      </c>
      <c r="M1170" s="138">
        <v>1</v>
      </c>
      <c r="N1170" s="138">
        <f t="shared" si="17"/>
        <v>107</v>
      </c>
      <c r="O1170" s="141"/>
    </row>
    <row r="1171" spans="1:15">
      <c r="A1171" s="138" t="s">
        <v>203</v>
      </c>
      <c r="B1171" s="138" t="s">
        <v>203</v>
      </c>
      <c r="C1171" s="138" t="s">
        <v>567</v>
      </c>
      <c r="D1171" s="138">
        <v>2015</v>
      </c>
      <c r="E1171" s="138" t="s">
        <v>10</v>
      </c>
      <c r="F1171" s="138" t="s">
        <v>6</v>
      </c>
      <c r="G1171" s="138" t="s">
        <v>578</v>
      </c>
      <c r="H1171" s="785" t="s">
        <v>743</v>
      </c>
      <c r="I1171" s="786">
        <v>2</v>
      </c>
      <c r="J1171" s="780" t="s">
        <v>740</v>
      </c>
      <c r="K1171" s="780">
        <v>0</v>
      </c>
      <c r="L1171" s="786">
        <v>299</v>
      </c>
      <c r="M1171" s="138">
        <v>46</v>
      </c>
      <c r="N1171" s="138">
        <f t="shared" si="17"/>
        <v>345</v>
      </c>
      <c r="O1171" s="141"/>
    </row>
    <row r="1172" spans="1:15">
      <c r="A1172" s="138" t="s">
        <v>203</v>
      </c>
      <c r="B1172" s="138" t="s">
        <v>203</v>
      </c>
      <c r="C1172" s="138" t="s">
        <v>567</v>
      </c>
      <c r="D1172" s="763">
        <v>2015</v>
      </c>
      <c r="E1172" s="138" t="s">
        <v>10</v>
      </c>
      <c r="F1172" s="138" t="s">
        <v>6</v>
      </c>
      <c r="G1172" s="138" t="s">
        <v>578</v>
      </c>
      <c r="H1172" s="785" t="s">
        <v>295</v>
      </c>
      <c r="I1172" s="786">
        <v>2</v>
      </c>
      <c r="J1172" s="780" t="s">
        <v>740</v>
      </c>
      <c r="K1172" s="780">
        <v>0</v>
      </c>
      <c r="L1172" s="786">
        <v>11</v>
      </c>
      <c r="M1172" s="138">
        <v>0</v>
      </c>
      <c r="N1172" s="138">
        <f t="shared" si="17"/>
        <v>11</v>
      </c>
      <c r="O1172" s="141"/>
    </row>
    <row r="1173" spans="1:15">
      <c r="A1173" s="138" t="s">
        <v>203</v>
      </c>
      <c r="B1173" s="138" t="s">
        <v>203</v>
      </c>
      <c r="C1173" s="138" t="s">
        <v>567</v>
      </c>
      <c r="D1173" s="763">
        <v>2015</v>
      </c>
      <c r="E1173" s="138" t="s">
        <v>10</v>
      </c>
      <c r="F1173" s="138" t="s">
        <v>6</v>
      </c>
      <c r="G1173" s="138" t="s">
        <v>578</v>
      </c>
      <c r="H1173" s="785" t="s">
        <v>744</v>
      </c>
      <c r="I1173" s="786" t="s">
        <v>798</v>
      </c>
      <c r="J1173" s="780" t="s">
        <v>740</v>
      </c>
      <c r="K1173" s="781">
        <v>0</v>
      </c>
      <c r="L1173" s="786">
        <v>170</v>
      </c>
      <c r="M1173" s="138">
        <v>1</v>
      </c>
      <c r="N1173" s="138">
        <f t="shared" si="17"/>
        <v>171</v>
      </c>
      <c r="O1173" s="141"/>
    </row>
    <row r="1174" spans="1:15">
      <c r="A1174" s="138" t="s">
        <v>203</v>
      </c>
      <c r="B1174" s="138" t="s">
        <v>203</v>
      </c>
      <c r="C1174" s="138" t="s">
        <v>567</v>
      </c>
      <c r="D1174" s="138">
        <v>2015</v>
      </c>
      <c r="E1174" s="138" t="s">
        <v>10</v>
      </c>
      <c r="F1174" s="138" t="s">
        <v>6</v>
      </c>
      <c r="G1174" s="138" t="s">
        <v>578</v>
      </c>
      <c r="H1174" s="785" t="s">
        <v>669</v>
      </c>
      <c r="I1174" s="786" t="s">
        <v>798</v>
      </c>
      <c r="J1174" s="780" t="s">
        <v>740</v>
      </c>
      <c r="K1174" s="780">
        <v>0</v>
      </c>
      <c r="L1174" s="786">
        <v>386</v>
      </c>
      <c r="M1174" s="138">
        <v>5</v>
      </c>
      <c r="N1174" s="138">
        <f t="shared" si="17"/>
        <v>391</v>
      </c>
      <c r="O1174" s="141"/>
    </row>
    <row r="1175" spans="1:15">
      <c r="A1175" s="138" t="s">
        <v>203</v>
      </c>
      <c r="B1175" s="138" t="s">
        <v>203</v>
      </c>
      <c r="C1175" s="138" t="s">
        <v>567</v>
      </c>
      <c r="D1175" s="763">
        <v>2015</v>
      </c>
      <c r="E1175" s="138" t="s">
        <v>10</v>
      </c>
      <c r="F1175" s="138" t="s">
        <v>6</v>
      </c>
      <c r="G1175" s="138" t="s">
        <v>578</v>
      </c>
      <c r="H1175" s="785" t="s">
        <v>298</v>
      </c>
      <c r="I1175" s="786">
        <v>2</v>
      </c>
      <c r="J1175" s="780" t="s">
        <v>740</v>
      </c>
      <c r="K1175" s="780">
        <v>0</v>
      </c>
      <c r="L1175" s="786">
        <v>971</v>
      </c>
      <c r="M1175" s="138">
        <v>21</v>
      </c>
      <c r="N1175" s="138">
        <f t="shared" si="17"/>
        <v>992</v>
      </c>
      <c r="O1175" s="141"/>
    </row>
    <row r="1176" spans="1:15">
      <c r="A1176" s="138" t="s">
        <v>203</v>
      </c>
      <c r="B1176" s="138" t="s">
        <v>203</v>
      </c>
      <c r="C1176" s="138" t="s">
        <v>567</v>
      </c>
      <c r="D1176" s="138">
        <v>2015</v>
      </c>
      <c r="E1176" s="138" t="s">
        <v>10</v>
      </c>
      <c r="F1176" s="138" t="s">
        <v>6</v>
      </c>
      <c r="G1176" s="138" t="s">
        <v>578</v>
      </c>
      <c r="H1176" s="787" t="s">
        <v>792</v>
      </c>
      <c r="I1176" s="764" t="s">
        <v>798</v>
      </c>
      <c r="J1176" s="760" t="s">
        <v>740</v>
      </c>
      <c r="K1176" s="780">
        <v>0</v>
      </c>
      <c r="L1176" s="138">
        <v>0</v>
      </c>
      <c r="M1176" s="138">
        <v>1</v>
      </c>
      <c r="N1176" s="138">
        <f t="shared" ref="N1176:N1239" si="18">K1176+L1176+M1176</f>
        <v>1</v>
      </c>
      <c r="O1176" s="141"/>
    </row>
    <row r="1177" spans="1:15">
      <c r="A1177" s="138" t="s">
        <v>203</v>
      </c>
      <c r="B1177" s="138" t="s">
        <v>203</v>
      </c>
      <c r="C1177" s="138" t="s">
        <v>567</v>
      </c>
      <c r="D1177" s="763">
        <v>2015</v>
      </c>
      <c r="E1177" s="138" t="s">
        <v>10</v>
      </c>
      <c r="F1177" s="138" t="s">
        <v>6</v>
      </c>
      <c r="G1177" s="138" t="s">
        <v>578</v>
      </c>
      <c r="H1177" s="785" t="s">
        <v>637</v>
      </c>
      <c r="I1177" s="786" t="s">
        <v>798</v>
      </c>
      <c r="J1177" s="780" t="s">
        <v>740</v>
      </c>
      <c r="K1177" s="780">
        <v>0</v>
      </c>
      <c r="L1177" s="786">
        <v>5</v>
      </c>
      <c r="M1177" s="138">
        <v>0</v>
      </c>
      <c r="N1177" s="138">
        <f t="shared" si="18"/>
        <v>5</v>
      </c>
      <c r="O1177" s="141"/>
    </row>
    <row r="1178" spans="1:15">
      <c r="A1178" s="138" t="s">
        <v>203</v>
      </c>
      <c r="B1178" s="138" t="s">
        <v>203</v>
      </c>
      <c r="C1178" s="138" t="s">
        <v>567</v>
      </c>
      <c r="D1178" s="138">
        <v>2015</v>
      </c>
      <c r="E1178" s="138" t="s">
        <v>10</v>
      </c>
      <c r="F1178" s="138" t="s">
        <v>6</v>
      </c>
      <c r="G1178" s="138" t="s">
        <v>578</v>
      </c>
      <c r="H1178" s="785" t="s">
        <v>745</v>
      </c>
      <c r="I1178" s="786" t="s">
        <v>798</v>
      </c>
      <c r="J1178" s="780" t="s">
        <v>740</v>
      </c>
      <c r="K1178" s="781">
        <v>0</v>
      </c>
      <c r="L1178" s="786">
        <v>1</v>
      </c>
      <c r="M1178" s="138">
        <v>0</v>
      </c>
      <c r="N1178" s="138">
        <f t="shared" si="18"/>
        <v>1</v>
      </c>
      <c r="O1178" s="141"/>
    </row>
    <row r="1179" spans="1:15">
      <c r="A1179" s="138" t="s">
        <v>203</v>
      </c>
      <c r="B1179" s="138" t="s">
        <v>203</v>
      </c>
      <c r="C1179" s="138" t="s">
        <v>567</v>
      </c>
      <c r="D1179" s="763">
        <v>2015</v>
      </c>
      <c r="E1179" s="138" t="s">
        <v>10</v>
      </c>
      <c r="F1179" s="138" t="s">
        <v>6</v>
      </c>
      <c r="G1179" s="138" t="s">
        <v>578</v>
      </c>
      <c r="H1179" s="785" t="s">
        <v>48</v>
      </c>
      <c r="I1179" s="786" t="s">
        <v>798</v>
      </c>
      <c r="J1179" s="780" t="s">
        <v>740</v>
      </c>
      <c r="K1179" s="780">
        <v>0</v>
      </c>
      <c r="L1179" s="786">
        <v>296</v>
      </c>
      <c r="M1179" s="138">
        <v>93</v>
      </c>
      <c r="N1179" s="138">
        <f t="shared" si="18"/>
        <v>389</v>
      </c>
      <c r="O1179" s="141"/>
    </row>
    <row r="1180" spans="1:15">
      <c r="A1180" s="138" t="s">
        <v>203</v>
      </c>
      <c r="B1180" s="138" t="s">
        <v>203</v>
      </c>
      <c r="C1180" s="138" t="s">
        <v>567</v>
      </c>
      <c r="D1180" s="138">
        <v>2015</v>
      </c>
      <c r="E1180" s="138" t="s">
        <v>10</v>
      </c>
      <c r="F1180" s="138" t="s">
        <v>6</v>
      </c>
      <c r="G1180" s="138" t="s">
        <v>578</v>
      </c>
      <c r="H1180" s="787" t="s">
        <v>759</v>
      </c>
      <c r="I1180" s="786" t="s">
        <v>798</v>
      </c>
      <c r="J1180" s="760" t="s">
        <v>740</v>
      </c>
      <c r="K1180" s="780">
        <v>0</v>
      </c>
      <c r="L1180" s="138">
        <v>0</v>
      </c>
      <c r="M1180" s="138">
        <v>3</v>
      </c>
      <c r="N1180" s="138">
        <f t="shared" si="18"/>
        <v>3</v>
      </c>
      <c r="O1180" s="141"/>
    </row>
    <row r="1181" spans="1:15">
      <c r="A1181" s="138" t="s">
        <v>203</v>
      </c>
      <c r="B1181" s="138" t="s">
        <v>203</v>
      </c>
      <c r="C1181" s="138" t="s">
        <v>567</v>
      </c>
      <c r="D1181" s="763">
        <v>2015</v>
      </c>
      <c r="E1181" s="138" t="s">
        <v>10</v>
      </c>
      <c r="F1181" s="138" t="s">
        <v>6</v>
      </c>
      <c r="G1181" s="138" t="s">
        <v>578</v>
      </c>
      <c r="H1181" s="787" t="s">
        <v>760</v>
      </c>
      <c r="I1181" s="764" t="s">
        <v>798</v>
      </c>
      <c r="J1181" s="760" t="s">
        <v>740</v>
      </c>
      <c r="K1181" s="780">
        <v>0</v>
      </c>
      <c r="L1181" s="138">
        <v>0</v>
      </c>
      <c r="M1181" s="138">
        <v>240</v>
      </c>
      <c r="N1181" s="138">
        <f t="shared" si="18"/>
        <v>240</v>
      </c>
      <c r="O1181" s="141"/>
    </row>
    <row r="1182" spans="1:15">
      <c r="A1182" s="138" t="s">
        <v>203</v>
      </c>
      <c r="B1182" s="138" t="s">
        <v>203</v>
      </c>
      <c r="C1182" s="138" t="s">
        <v>567</v>
      </c>
      <c r="D1182" s="138">
        <v>2015</v>
      </c>
      <c r="E1182" s="138" t="s">
        <v>10</v>
      </c>
      <c r="F1182" s="138" t="s">
        <v>6</v>
      </c>
      <c r="G1182" s="138" t="s">
        <v>578</v>
      </c>
      <c r="H1182" s="785" t="s">
        <v>671</v>
      </c>
      <c r="I1182" s="786" t="s">
        <v>798</v>
      </c>
      <c r="J1182" s="780" t="s">
        <v>740</v>
      </c>
      <c r="K1182" s="780">
        <v>0</v>
      </c>
      <c r="L1182" s="786">
        <v>7</v>
      </c>
      <c r="M1182" s="138">
        <v>1</v>
      </c>
      <c r="N1182" s="138">
        <f t="shared" si="18"/>
        <v>8</v>
      </c>
      <c r="O1182" s="141"/>
    </row>
    <row r="1183" spans="1:15">
      <c r="A1183" s="138" t="s">
        <v>203</v>
      </c>
      <c r="B1183" s="138" t="s">
        <v>203</v>
      </c>
      <c r="C1183" s="138" t="s">
        <v>567</v>
      </c>
      <c r="D1183" s="763">
        <v>2015</v>
      </c>
      <c r="E1183" s="138" t="s">
        <v>10</v>
      </c>
      <c r="F1183" s="138" t="s">
        <v>6</v>
      </c>
      <c r="G1183" s="138" t="s">
        <v>578</v>
      </c>
      <c r="H1183" s="785" t="s">
        <v>638</v>
      </c>
      <c r="I1183" s="786" t="s">
        <v>798</v>
      </c>
      <c r="J1183" s="780" t="s">
        <v>740</v>
      </c>
      <c r="K1183" s="781">
        <v>0</v>
      </c>
      <c r="L1183" s="786">
        <v>1619</v>
      </c>
      <c r="M1183" s="138">
        <v>1</v>
      </c>
      <c r="N1183" s="138">
        <f t="shared" si="18"/>
        <v>1620</v>
      </c>
      <c r="O1183" s="141"/>
    </row>
    <row r="1184" spans="1:15">
      <c r="A1184" s="138" t="s">
        <v>203</v>
      </c>
      <c r="B1184" s="138" t="s">
        <v>203</v>
      </c>
      <c r="C1184" s="138" t="s">
        <v>567</v>
      </c>
      <c r="D1184" s="138">
        <v>2015</v>
      </c>
      <c r="E1184" s="138" t="s">
        <v>10</v>
      </c>
      <c r="F1184" s="138" t="s">
        <v>6</v>
      </c>
      <c r="G1184" s="138" t="s">
        <v>578</v>
      </c>
      <c r="H1184" s="785" t="s">
        <v>639</v>
      </c>
      <c r="I1184" s="786" t="s">
        <v>798</v>
      </c>
      <c r="J1184" s="780" t="s">
        <v>740</v>
      </c>
      <c r="K1184" s="780">
        <v>0</v>
      </c>
      <c r="L1184" s="786">
        <v>519</v>
      </c>
      <c r="M1184" s="138">
        <v>1</v>
      </c>
      <c r="N1184" s="138">
        <f t="shared" si="18"/>
        <v>520</v>
      </c>
      <c r="O1184" s="141"/>
    </row>
    <row r="1185" spans="1:15">
      <c r="A1185" s="138" t="s">
        <v>203</v>
      </c>
      <c r="B1185" s="138" t="s">
        <v>203</v>
      </c>
      <c r="C1185" s="138" t="s">
        <v>567</v>
      </c>
      <c r="D1185" s="763">
        <v>2015</v>
      </c>
      <c r="E1185" s="138" t="s">
        <v>10</v>
      </c>
      <c r="F1185" s="138" t="s">
        <v>6</v>
      </c>
      <c r="G1185" s="138" t="s">
        <v>578</v>
      </c>
      <c r="H1185" s="788" t="s">
        <v>703</v>
      </c>
      <c r="I1185" s="786" t="s">
        <v>798</v>
      </c>
      <c r="J1185" s="139" t="s">
        <v>740</v>
      </c>
      <c r="K1185" s="780">
        <v>0</v>
      </c>
      <c r="L1185" s="138">
        <v>1</v>
      </c>
      <c r="M1185" s="138">
        <v>0</v>
      </c>
      <c r="N1185" s="138">
        <f t="shared" si="18"/>
        <v>1</v>
      </c>
      <c r="O1185" s="141"/>
    </row>
    <row r="1186" spans="1:15">
      <c r="A1186" s="138" t="s">
        <v>203</v>
      </c>
      <c r="B1186" s="138" t="s">
        <v>203</v>
      </c>
      <c r="C1186" s="138" t="s">
        <v>567</v>
      </c>
      <c r="D1186" s="138">
        <v>2015</v>
      </c>
      <c r="E1186" s="138" t="s">
        <v>10</v>
      </c>
      <c r="F1186" s="138" t="s">
        <v>6</v>
      </c>
      <c r="G1186" s="138" t="s">
        <v>578</v>
      </c>
      <c r="H1186" s="785" t="s">
        <v>704</v>
      </c>
      <c r="I1186" s="786" t="s">
        <v>798</v>
      </c>
      <c r="J1186" s="780" t="s">
        <v>740</v>
      </c>
      <c r="K1186" s="780">
        <v>0</v>
      </c>
      <c r="L1186" s="786">
        <v>1251</v>
      </c>
      <c r="M1186" s="138">
        <v>0</v>
      </c>
      <c r="N1186" s="138">
        <f t="shared" si="18"/>
        <v>1251</v>
      </c>
      <c r="O1186" s="141"/>
    </row>
    <row r="1187" spans="1:15">
      <c r="A1187" s="138" t="s">
        <v>203</v>
      </c>
      <c r="B1187" s="138" t="s">
        <v>203</v>
      </c>
      <c r="C1187" s="138" t="s">
        <v>567</v>
      </c>
      <c r="D1187" s="763">
        <v>2015</v>
      </c>
      <c r="E1187" s="138" t="s">
        <v>10</v>
      </c>
      <c r="F1187" s="138" t="s">
        <v>6</v>
      </c>
      <c r="G1187" s="138" t="s">
        <v>578</v>
      </c>
      <c r="H1187" s="785" t="s">
        <v>312</v>
      </c>
      <c r="I1187" s="786">
        <v>2</v>
      </c>
      <c r="J1187" s="780" t="s">
        <v>740</v>
      </c>
      <c r="K1187" s="780">
        <v>0</v>
      </c>
      <c r="L1187" s="786">
        <v>98</v>
      </c>
      <c r="M1187" s="138">
        <v>2</v>
      </c>
      <c r="N1187" s="138">
        <f t="shared" si="18"/>
        <v>100</v>
      </c>
      <c r="O1187" s="141"/>
    </row>
    <row r="1188" spans="1:15">
      <c r="A1188" s="138" t="s">
        <v>203</v>
      </c>
      <c r="B1188" s="138" t="s">
        <v>203</v>
      </c>
      <c r="C1188" s="138" t="s">
        <v>567</v>
      </c>
      <c r="D1188" s="138">
        <v>2015</v>
      </c>
      <c r="E1188" s="138" t="s">
        <v>10</v>
      </c>
      <c r="F1188" s="138" t="s">
        <v>6</v>
      </c>
      <c r="G1188" s="138" t="s">
        <v>578</v>
      </c>
      <c r="H1188" s="785" t="s">
        <v>321</v>
      </c>
      <c r="I1188" s="786">
        <v>2</v>
      </c>
      <c r="J1188" s="780" t="s">
        <v>740</v>
      </c>
      <c r="K1188" s="781">
        <v>0</v>
      </c>
      <c r="L1188" s="786">
        <v>3</v>
      </c>
      <c r="M1188" s="138">
        <v>0</v>
      </c>
      <c r="N1188" s="138">
        <f t="shared" si="18"/>
        <v>3</v>
      </c>
      <c r="O1188" s="141"/>
    </row>
    <row r="1189" spans="1:15">
      <c r="A1189" s="138" t="s">
        <v>203</v>
      </c>
      <c r="B1189" s="138" t="s">
        <v>203</v>
      </c>
      <c r="C1189" s="138" t="s">
        <v>567</v>
      </c>
      <c r="D1189" s="763">
        <v>2015</v>
      </c>
      <c r="E1189" s="138" t="s">
        <v>10</v>
      </c>
      <c r="F1189" s="138" t="s">
        <v>6</v>
      </c>
      <c r="G1189" s="138" t="s">
        <v>578</v>
      </c>
      <c r="H1189" s="785" t="s">
        <v>641</v>
      </c>
      <c r="I1189" s="786">
        <v>2</v>
      </c>
      <c r="J1189" s="780" t="s">
        <v>740</v>
      </c>
      <c r="K1189" s="780">
        <v>0</v>
      </c>
      <c r="L1189" s="786">
        <v>1456</v>
      </c>
      <c r="M1189" s="138">
        <v>0</v>
      </c>
      <c r="N1189" s="138">
        <f t="shared" si="18"/>
        <v>1456</v>
      </c>
      <c r="O1189" s="141"/>
    </row>
    <row r="1190" spans="1:15">
      <c r="A1190" s="138" t="s">
        <v>203</v>
      </c>
      <c r="B1190" s="138" t="s">
        <v>203</v>
      </c>
      <c r="C1190" s="138" t="s">
        <v>567</v>
      </c>
      <c r="D1190" s="138">
        <v>2015</v>
      </c>
      <c r="E1190" s="138" t="s">
        <v>10</v>
      </c>
      <c r="F1190" s="138" t="s">
        <v>6</v>
      </c>
      <c r="G1190" s="138" t="s">
        <v>578</v>
      </c>
      <c r="H1190" s="785" t="s">
        <v>643</v>
      </c>
      <c r="I1190" s="786" t="s">
        <v>798</v>
      </c>
      <c r="J1190" s="780" t="s">
        <v>740</v>
      </c>
      <c r="K1190" s="780">
        <v>0</v>
      </c>
      <c r="L1190" s="786">
        <v>573</v>
      </c>
      <c r="M1190" s="138">
        <v>0</v>
      </c>
      <c r="N1190" s="138">
        <f t="shared" si="18"/>
        <v>573</v>
      </c>
      <c r="O1190" s="141"/>
    </row>
    <row r="1191" spans="1:15">
      <c r="A1191" s="138" t="s">
        <v>203</v>
      </c>
      <c r="B1191" s="138" t="s">
        <v>203</v>
      </c>
      <c r="C1191" s="138" t="s">
        <v>567</v>
      </c>
      <c r="D1191" s="763">
        <v>2015</v>
      </c>
      <c r="E1191" s="138" t="s">
        <v>10</v>
      </c>
      <c r="F1191" s="138" t="s">
        <v>6</v>
      </c>
      <c r="G1191" s="138" t="s">
        <v>578</v>
      </c>
      <c r="H1191" s="785" t="s">
        <v>691</v>
      </c>
      <c r="I1191" s="786" t="s">
        <v>798</v>
      </c>
      <c r="J1191" s="780" t="s">
        <v>740</v>
      </c>
      <c r="K1191" s="780">
        <v>0</v>
      </c>
      <c r="L1191" s="786">
        <v>23</v>
      </c>
      <c r="M1191" s="138">
        <v>0</v>
      </c>
      <c r="N1191" s="138">
        <f t="shared" si="18"/>
        <v>23</v>
      </c>
      <c r="O1191" s="141"/>
    </row>
    <row r="1192" spans="1:15">
      <c r="A1192" s="138" t="s">
        <v>203</v>
      </c>
      <c r="B1192" s="138" t="s">
        <v>203</v>
      </c>
      <c r="C1192" s="138" t="s">
        <v>567</v>
      </c>
      <c r="D1192" s="138">
        <v>2015</v>
      </c>
      <c r="E1192" s="138" t="s">
        <v>10</v>
      </c>
      <c r="F1192" s="138" t="s">
        <v>6</v>
      </c>
      <c r="G1192" s="138" t="s">
        <v>578</v>
      </c>
      <c r="H1192" s="785" t="s">
        <v>644</v>
      </c>
      <c r="I1192" s="786" t="s">
        <v>798</v>
      </c>
      <c r="J1192" s="780" t="s">
        <v>740</v>
      </c>
      <c r="K1192" s="780">
        <v>0</v>
      </c>
      <c r="L1192" s="786">
        <v>1265</v>
      </c>
      <c r="M1192" s="138">
        <v>1</v>
      </c>
      <c r="N1192" s="138">
        <f t="shared" si="18"/>
        <v>1266</v>
      </c>
      <c r="O1192" s="141"/>
    </row>
    <row r="1193" spans="1:15">
      <c r="A1193" s="138" t="s">
        <v>203</v>
      </c>
      <c r="B1193" s="138" t="s">
        <v>203</v>
      </c>
      <c r="C1193" s="138" t="s">
        <v>567</v>
      </c>
      <c r="D1193" s="763">
        <v>2015</v>
      </c>
      <c r="E1193" s="138" t="s">
        <v>10</v>
      </c>
      <c r="F1193" s="138" t="s">
        <v>6</v>
      </c>
      <c r="G1193" s="138" t="s">
        <v>578</v>
      </c>
      <c r="H1193" s="787" t="s">
        <v>793</v>
      </c>
      <c r="I1193" s="786" t="s">
        <v>798</v>
      </c>
      <c r="J1193" s="760" t="s">
        <v>740</v>
      </c>
      <c r="K1193" s="781">
        <v>0</v>
      </c>
      <c r="L1193" s="138">
        <v>0</v>
      </c>
      <c r="M1193" s="138">
        <v>1</v>
      </c>
      <c r="N1193" s="138">
        <f t="shared" si="18"/>
        <v>1</v>
      </c>
      <c r="O1193" s="141"/>
    </row>
    <row r="1194" spans="1:15">
      <c r="A1194" s="138" t="s">
        <v>203</v>
      </c>
      <c r="B1194" s="138" t="s">
        <v>203</v>
      </c>
      <c r="C1194" s="138" t="s">
        <v>567</v>
      </c>
      <c r="D1194" s="138">
        <v>2015</v>
      </c>
      <c r="E1194" s="138" t="s">
        <v>10</v>
      </c>
      <c r="F1194" s="138" t="s">
        <v>6</v>
      </c>
      <c r="G1194" s="138" t="s">
        <v>578</v>
      </c>
      <c r="H1194" s="785" t="s">
        <v>645</v>
      </c>
      <c r="I1194" s="786" t="s">
        <v>798</v>
      </c>
      <c r="J1194" s="780" t="s">
        <v>740</v>
      </c>
      <c r="K1194" s="780">
        <v>0</v>
      </c>
      <c r="L1194" s="786">
        <v>2209</v>
      </c>
      <c r="M1194" s="138">
        <v>5</v>
      </c>
      <c r="N1194" s="138">
        <f t="shared" si="18"/>
        <v>2214</v>
      </c>
      <c r="O1194" s="141"/>
    </row>
    <row r="1195" spans="1:15">
      <c r="A1195" s="138" t="s">
        <v>203</v>
      </c>
      <c r="B1195" s="138" t="s">
        <v>203</v>
      </c>
      <c r="C1195" s="138" t="s">
        <v>567</v>
      </c>
      <c r="D1195" s="763">
        <v>2015</v>
      </c>
      <c r="E1195" s="138" t="s">
        <v>10</v>
      </c>
      <c r="F1195" s="138" t="s">
        <v>6</v>
      </c>
      <c r="G1195" s="138" t="s">
        <v>578</v>
      </c>
      <c r="H1195" s="785" t="s">
        <v>327</v>
      </c>
      <c r="I1195" s="786" t="s">
        <v>798</v>
      </c>
      <c r="J1195" s="780" t="s">
        <v>740</v>
      </c>
      <c r="K1195" s="780">
        <v>0</v>
      </c>
      <c r="L1195" s="786">
        <v>132</v>
      </c>
      <c r="M1195" s="138">
        <v>7</v>
      </c>
      <c r="N1195" s="138">
        <f t="shared" si="18"/>
        <v>139</v>
      </c>
      <c r="O1195" s="141"/>
    </row>
    <row r="1196" spans="1:15">
      <c r="A1196" s="138" t="s">
        <v>203</v>
      </c>
      <c r="B1196" s="138" t="s">
        <v>203</v>
      </c>
      <c r="C1196" s="138" t="s">
        <v>567</v>
      </c>
      <c r="D1196" s="138">
        <v>2015</v>
      </c>
      <c r="E1196" s="138" t="s">
        <v>10</v>
      </c>
      <c r="F1196" s="138" t="s">
        <v>6</v>
      </c>
      <c r="G1196" s="138" t="s">
        <v>578</v>
      </c>
      <c r="H1196" s="785" t="s">
        <v>331</v>
      </c>
      <c r="I1196" s="786" t="s">
        <v>798</v>
      </c>
      <c r="J1196" s="780" t="s">
        <v>740</v>
      </c>
      <c r="K1196" s="780">
        <v>0</v>
      </c>
      <c r="L1196" s="786">
        <v>39</v>
      </c>
      <c r="M1196" s="138">
        <v>1</v>
      </c>
      <c r="N1196" s="138">
        <f t="shared" si="18"/>
        <v>40</v>
      </c>
      <c r="O1196" s="141"/>
    </row>
    <row r="1197" spans="1:15">
      <c r="A1197" s="138" t="s">
        <v>203</v>
      </c>
      <c r="B1197" s="138" t="s">
        <v>203</v>
      </c>
      <c r="C1197" s="138" t="s">
        <v>567</v>
      </c>
      <c r="D1197" s="763">
        <v>2015</v>
      </c>
      <c r="E1197" s="138" t="s">
        <v>10</v>
      </c>
      <c r="F1197" s="138" t="s">
        <v>6</v>
      </c>
      <c r="G1197" s="138" t="s">
        <v>578</v>
      </c>
      <c r="H1197" s="787" t="s">
        <v>773</v>
      </c>
      <c r="I1197" s="786" t="s">
        <v>798</v>
      </c>
      <c r="J1197" s="760" t="s">
        <v>740</v>
      </c>
      <c r="K1197" s="780">
        <v>0</v>
      </c>
      <c r="L1197" s="138">
        <v>0</v>
      </c>
      <c r="M1197" s="138">
        <v>15</v>
      </c>
      <c r="N1197" s="138">
        <f t="shared" si="18"/>
        <v>15</v>
      </c>
      <c r="O1197" s="141"/>
    </row>
    <row r="1198" spans="1:15">
      <c r="A1198" s="138" t="s">
        <v>203</v>
      </c>
      <c r="B1198" s="138" t="s">
        <v>203</v>
      </c>
      <c r="C1198" s="138" t="s">
        <v>567</v>
      </c>
      <c r="D1198" s="138">
        <v>2015</v>
      </c>
      <c r="E1198" s="138" t="s">
        <v>10</v>
      </c>
      <c r="F1198" s="138" t="s">
        <v>6</v>
      </c>
      <c r="G1198" s="138" t="s">
        <v>578</v>
      </c>
      <c r="H1198" s="785" t="s">
        <v>646</v>
      </c>
      <c r="I1198" s="786" t="s">
        <v>798</v>
      </c>
      <c r="J1198" s="780" t="s">
        <v>740</v>
      </c>
      <c r="K1198" s="781">
        <v>0</v>
      </c>
      <c r="L1198" s="786">
        <v>1</v>
      </c>
      <c r="M1198" s="138">
        <v>0</v>
      </c>
      <c r="N1198" s="138">
        <f t="shared" si="18"/>
        <v>1</v>
      </c>
      <c r="O1198" s="141"/>
    </row>
    <row r="1199" spans="1:15">
      <c r="A1199" s="138" t="s">
        <v>203</v>
      </c>
      <c r="B1199" s="138" t="s">
        <v>203</v>
      </c>
      <c r="C1199" s="138" t="s">
        <v>567</v>
      </c>
      <c r="D1199" s="763">
        <v>2015</v>
      </c>
      <c r="E1199" s="138" t="s">
        <v>10</v>
      </c>
      <c r="F1199" s="138" t="s">
        <v>6</v>
      </c>
      <c r="G1199" s="138" t="s">
        <v>578</v>
      </c>
      <c r="H1199" s="785" t="s">
        <v>334</v>
      </c>
      <c r="I1199" s="138">
        <v>1</v>
      </c>
      <c r="J1199" s="780" t="s">
        <v>740</v>
      </c>
      <c r="K1199" s="780">
        <v>0</v>
      </c>
      <c r="L1199" s="786">
        <v>123</v>
      </c>
      <c r="M1199" s="138">
        <v>3</v>
      </c>
      <c r="N1199" s="138">
        <f t="shared" si="18"/>
        <v>126</v>
      </c>
      <c r="O1199" s="141"/>
    </row>
    <row r="1200" spans="1:15">
      <c r="A1200" s="138" t="s">
        <v>203</v>
      </c>
      <c r="B1200" s="138" t="s">
        <v>203</v>
      </c>
      <c r="C1200" s="138" t="s">
        <v>567</v>
      </c>
      <c r="D1200" s="138">
        <v>2015</v>
      </c>
      <c r="E1200" s="138" t="s">
        <v>10</v>
      </c>
      <c r="F1200" s="138" t="s">
        <v>6</v>
      </c>
      <c r="G1200" s="138" t="s">
        <v>578</v>
      </c>
      <c r="H1200" s="785" t="s">
        <v>337</v>
      </c>
      <c r="I1200" s="786">
        <v>2</v>
      </c>
      <c r="J1200" s="780" t="s">
        <v>740</v>
      </c>
      <c r="K1200" s="780">
        <v>0</v>
      </c>
      <c r="L1200" s="786">
        <v>1618</v>
      </c>
      <c r="M1200" s="138">
        <v>17</v>
      </c>
      <c r="N1200" s="138">
        <f t="shared" si="18"/>
        <v>1635</v>
      </c>
      <c r="O1200" s="141"/>
    </row>
    <row r="1201" spans="1:15">
      <c r="A1201" s="138" t="s">
        <v>203</v>
      </c>
      <c r="B1201" s="138" t="s">
        <v>203</v>
      </c>
      <c r="C1201" s="138" t="s">
        <v>567</v>
      </c>
      <c r="D1201" s="763">
        <v>2015</v>
      </c>
      <c r="E1201" s="138" t="s">
        <v>10</v>
      </c>
      <c r="F1201" s="138" t="s">
        <v>6</v>
      </c>
      <c r="G1201" s="138" t="s">
        <v>578</v>
      </c>
      <c r="H1201" s="785" t="s">
        <v>707</v>
      </c>
      <c r="I1201" s="786" t="s">
        <v>798</v>
      </c>
      <c r="J1201" s="780" t="s">
        <v>740</v>
      </c>
      <c r="K1201" s="780">
        <v>0</v>
      </c>
      <c r="L1201" s="786">
        <v>873</v>
      </c>
      <c r="M1201" s="138">
        <v>0</v>
      </c>
      <c r="N1201" s="138">
        <f t="shared" si="18"/>
        <v>873</v>
      </c>
      <c r="O1201" s="141"/>
    </row>
    <row r="1202" spans="1:15">
      <c r="A1202" s="138" t="s">
        <v>203</v>
      </c>
      <c r="B1202" s="138" t="s">
        <v>203</v>
      </c>
      <c r="C1202" s="138" t="s">
        <v>567</v>
      </c>
      <c r="D1202" s="138">
        <v>2015</v>
      </c>
      <c r="E1202" s="138" t="s">
        <v>10</v>
      </c>
      <c r="F1202" s="138" t="s">
        <v>6</v>
      </c>
      <c r="G1202" s="138" t="s">
        <v>578</v>
      </c>
      <c r="H1202" s="785" t="s">
        <v>650</v>
      </c>
      <c r="I1202" s="786" t="s">
        <v>798</v>
      </c>
      <c r="J1202" s="780" t="s">
        <v>740</v>
      </c>
      <c r="K1202" s="780">
        <v>0</v>
      </c>
      <c r="L1202" s="786">
        <v>1</v>
      </c>
      <c r="M1202" s="138">
        <v>4</v>
      </c>
      <c r="N1202" s="138">
        <f t="shared" si="18"/>
        <v>5</v>
      </c>
      <c r="O1202" s="141"/>
    </row>
    <row r="1203" spans="1:15">
      <c r="A1203" s="138" t="s">
        <v>203</v>
      </c>
      <c r="B1203" s="138" t="s">
        <v>203</v>
      </c>
      <c r="C1203" s="138" t="s">
        <v>567</v>
      </c>
      <c r="D1203" s="763">
        <v>2015</v>
      </c>
      <c r="E1203" s="138" t="s">
        <v>10</v>
      </c>
      <c r="F1203" s="138" t="s">
        <v>6</v>
      </c>
      <c r="G1203" s="138" t="s">
        <v>578</v>
      </c>
      <c r="H1203" s="785" t="s">
        <v>348</v>
      </c>
      <c r="I1203" s="786">
        <v>1</v>
      </c>
      <c r="J1203" s="780" t="s">
        <v>740</v>
      </c>
      <c r="K1203" s="781">
        <v>0</v>
      </c>
      <c r="L1203" s="786">
        <v>2492</v>
      </c>
      <c r="M1203" s="138">
        <v>7</v>
      </c>
      <c r="N1203" s="138">
        <f t="shared" si="18"/>
        <v>2499</v>
      </c>
      <c r="O1203" s="141"/>
    </row>
    <row r="1204" spans="1:15">
      <c r="A1204" s="138" t="s">
        <v>203</v>
      </c>
      <c r="B1204" s="138" t="s">
        <v>203</v>
      </c>
      <c r="C1204" s="138" t="s">
        <v>567</v>
      </c>
      <c r="D1204" s="138">
        <v>2015</v>
      </c>
      <c r="E1204" s="138" t="s">
        <v>10</v>
      </c>
      <c r="F1204" s="138" t="s">
        <v>6</v>
      </c>
      <c r="G1204" s="138" t="s">
        <v>578</v>
      </c>
      <c r="H1204" s="785" t="s">
        <v>349</v>
      </c>
      <c r="I1204" s="786">
        <v>1</v>
      </c>
      <c r="J1204" s="780" t="s">
        <v>740</v>
      </c>
      <c r="K1204" s="780">
        <v>0</v>
      </c>
      <c r="L1204" s="786">
        <v>42</v>
      </c>
      <c r="M1204" s="138">
        <v>2</v>
      </c>
      <c r="N1204" s="138">
        <f t="shared" si="18"/>
        <v>44</v>
      </c>
      <c r="O1204" s="141"/>
    </row>
    <row r="1205" spans="1:15">
      <c r="A1205" s="138" t="s">
        <v>203</v>
      </c>
      <c r="B1205" s="138" t="s">
        <v>203</v>
      </c>
      <c r="C1205" s="138" t="s">
        <v>567</v>
      </c>
      <c r="D1205" s="763">
        <v>2015</v>
      </c>
      <c r="E1205" s="138" t="s">
        <v>10</v>
      </c>
      <c r="F1205" s="138" t="s">
        <v>6</v>
      </c>
      <c r="G1205" s="138" t="s">
        <v>578</v>
      </c>
      <c r="H1205" s="787" t="s">
        <v>692</v>
      </c>
      <c r="I1205" s="786" t="s">
        <v>798</v>
      </c>
      <c r="J1205" s="760" t="s">
        <v>740</v>
      </c>
      <c r="K1205" s="780">
        <v>0</v>
      </c>
      <c r="L1205" s="138">
        <v>0</v>
      </c>
      <c r="M1205" s="138">
        <v>49</v>
      </c>
      <c r="N1205" s="138">
        <f t="shared" si="18"/>
        <v>49</v>
      </c>
      <c r="O1205" s="141"/>
    </row>
    <row r="1206" spans="1:15">
      <c r="A1206" s="138" t="s">
        <v>203</v>
      </c>
      <c r="B1206" s="138" t="s">
        <v>203</v>
      </c>
      <c r="C1206" s="138" t="s">
        <v>567</v>
      </c>
      <c r="D1206" s="138">
        <v>2015</v>
      </c>
      <c r="E1206" s="138" t="s">
        <v>10</v>
      </c>
      <c r="F1206" s="138" t="s">
        <v>6</v>
      </c>
      <c r="G1206" s="138" t="s">
        <v>578</v>
      </c>
      <c r="H1206" s="787" t="s">
        <v>794</v>
      </c>
      <c r="I1206" s="786" t="s">
        <v>798</v>
      </c>
      <c r="J1206" s="760" t="s">
        <v>740</v>
      </c>
      <c r="K1206" s="780">
        <v>0</v>
      </c>
      <c r="L1206" s="138">
        <v>0</v>
      </c>
      <c r="M1206" s="138">
        <v>5</v>
      </c>
      <c r="N1206" s="138">
        <f t="shared" si="18"/>
        <v>5</v>
      </c>
      <c r="O1206" s="141"/>
    </row>
    <row r="1207" spans="1:15">
      <c r="A1207" s="138" t="s">
        <v>203</v>
      </c>
      <c r="B1207" s="138" t="s">
        <v>203</v>
      </c>
      <c r="C1207" s="138" t="s">
        <v>567</v>
      </c>
      <c r="D1207" s="763">
        <v>2015</v>
      </c>
      <c r="E1207" s="138" t="s">
        <v>10</v>
      </c>
      <c r="F1207" s="138" t="s">
        <v>6</v>
      </c>
      <c r="G1207" s="138" t="s">
        <v>578</v>
      </c>
      <c r="H1207" s="785" t="s">
        <v>672</v>
      </c>
      <c r="I1207" s="786" t="s">
        <v>798</v>
      </c>
      <c r="J1207" s="780" t="s">
        <v>740</v>
      </c>
      <c r="K1207" s="780">
        <v>0</v>
      </c>
      <c r="L1207" s="786">
        <v>157</v>
      </c>
      <c r="M1207" s="138">
        <v>0</v>
      </c>
      <c r="N1207" s="138">
        <f t="shared" si="18"/>
        <v>157</v>
      </c>
      <c r="O1207" s="141"/>
    </row>
    <row r="1208" spans="1:15">
      <c r="A1208" s="138" t="s">
        <v>203</v>
      </c>
      <c r="B1208" s="138" t="s">
        <v>203</v>
      </c>
      <c r="C1208" s="138" t="s">
        <v>567</v>
      </c>
      <c r="D1208" s="138">
        <v>2015</v>
      </c>
      <c r="E1208" s="138" t="s">
        <v>10</v>
      </c>
      <c r="F1208" s="138" t="s">
        <v>6</v>
      </c>
      <c r="G1208" s="138" t="s">
        <v>578</v>
      </c>
      <c r="H1208" s="785" t="s">
        <v>673</v>
      </c>
      <c r="I1208" s="786" t="s">
        <v>798</v>
      </c>
      <c r="J1208" s="780" t="s">
        <v>740</v>
      </c>
      <c r="K1208" s="781">
        <v>0</v>
      </c>
      <c r="L1208" s="786">
        <v>2166</v>
      </c>
      <c r="M1208" s="138">
        <v>4</v>
      </c>
      <c r="N1208" s="138">
        <f t="shared" si="18"/>
        <v>2170</v>
      </c>
      <c r="O1208" s="141"/>
    </row>
    <row r="1209" spans="1:15">
      <c r="A1209" s="138" t="s">
        <v>203</v>
      </c>
      <c r="B1209" s="138" t="s">
        <v>203</v>
      </c>
      <c r="C1209" s="138" t="s">
        <v>567</v>
      </c>
      <c r="D1209" s="763">
        <v>2015</v>
      </c>
      <c r="E1209" s="138" t="s">
        <v>10</v>
      </c>
      <c r="F1209" s="138" t="s">
        <v>6</v>
      </c>
      <c r="G1209" s="138" t="s">
        <v>578</v>
      </c>
      <c r="H1209" s="785" t="s">
        <v>653</v>
      </c>
      <c r="I1209" s="786" t="s">
        <v>798</v>
      </c>
      <c r="J1209" s="780" t="s">
        <v>740</v>
      </c>
      <c r="K1209" s="780">
        <v>0</v>
      </c>
      <c r="L1209" s="786">
        <v>2606</v>
      </c>
      <c r="M1209" s="138">
        <v>0</v>
      </c>
      <c r="N1209" s="138">
        <f t="shared" si="18"/>
        <v>2606</v>
      </c>
      <c r="O1209" s="141"/>
    </row>
    <row r="1210" spans="1:15">
      <c r="A1210" s="138" t="s">
        <v>203</v>
      </c>
      <c r="B1210" s="138" t="s">
        <v>203</v>
      </c>
      <c r="C1210" s="138" t="s">
        <v>567</v>
      </c>
      <c r="D1210" s="138">
        <v>2015</v>
      </c>
      <c r="E1210" s="138" t="s">
        <v>10</v>
      </c>
      <c r="F1210" s="138" t="s">
        <v>6</v>
      </c>
      <c r="G1210" s="138" t="s">
        <v>578</v>
      </c>
      <c r="H1210" s="785" t="s">
        <v>355</v>
      </c>
      <c r="I1210" s="786">
        <v>2</v>
      </c>
      <c r="J1210" s="780" t="s">
        <v>740</v>
      </c>
      <c r="K1210" s="780">
        <v>0</v>
      </c>
      <c r="L1210" s="786">
        <v>3467</v>
      </c>
      <c r="M1210" s="138">
        <v>1</v>
      </c>
      <c r="N1210" s="138">
        <f t="shared" si="18"/>
        <v>3468</v>
      </c>
      <c r="O1210" s="141"/>
    </row>
    <row r="1211" spans="1:15">
      <c r="A1211" s="138" t="s">
        <v>203</v>
      </c>
      <c r="B1211" s="138" t="s">
        <v>203</v>
      </c>
      <c r="C1211" s="138" t="s">
        <v>567</v>
      </c>
      <c r="D1211" s="763">
        <v>2015</v>
      </c>
      <c r="E1211" s="138" t="s">
        <v>10</v>
      </c>
      <c r="F1211" s="138" t="s">
        <v>6</v>
      </c>
      <c r="G1211" s="138" t="s">
        <v>578</v>
      </c>
      <c r="H1211" s="785" t="s">
        <v>356</v>
      </c>
      <c r="I1211" s="786">
        <v>1</v>
      </c>
      <c r="J1211" s="780" t="s">
        <v>740</v>
      </c>
      <c r="K1211" s="780">
        <v>0</v>
      </c>
      <c r="L1211" s="786">
        <v>234</v>
      </c>
      <c r="M1211" s="138">
        <v>0</v>
      </c>
      <c r="N1211" s="138">
        <f t="shared" si="18"/>
        <v>234</v>
      </c>
      <c r="O1211" s="141"/>
    </row>
    <row r="1212" spans="1:15">
      <c r="A1212" s="138" t="s">
        <v>203</v>
      </c>
      <c r="B1212" s="138" t="s">
        <v>203</v>
      </c>
      <c r="C1212" s="138" t="s">
        <v>567</v>
      </c>
      <c r="D1212" s="138">
        <v>2015</v>
      </c>
      <c r="E1212" s="138" t="s">
        <v>10</v>
      </c>
      <c r="F1212" s="138" t="s">
        <v>6</v>
      </c>
      <c r="G1212" s="138" t="s">
        <v>578</v>
      </c>
      <c r="H1212" s="785" t="s">
        <v>694</v>
      </c>
      <c r="I1212" s="786">
        <v>1</v>
      </c>
      <c r="J1212" s="780" t="s">
        <v>740</v>
      </c>
      <c r="K1212" s="780">
        <v>0</v>
      </c>
      <c r="L1212" s="786">
        <v>32</v>
      </c>
      <c r="M1212" s="138">
        <v>0</v>
      </c>
      <c r="N1212" s="138">
        <f t="shared" si="18"/>
        <v>32</v>
      </c>
      <c r="O1212" s="141"/>
    </row>
    <row r="1213" spans="1:15">
      <c r="A1213" s="138" t="s">
        <v>203</v>
      </c>
      <c r="B1213" s="138" t="s">
        <v>203</v>
      </c>
      <c r="C1213" s="138" t="s">
        <v>567</v>
      </c>
      <c r="D1213" s="763">
        <v>2015</v>
      </c>
      <c r="E1213" s="138" t="s">
        <v>10</v>
      </c>
      <c r="F1213" s="138" t="s">
        <v>6</v>
      </c>
      <c r="G1213" s="138" t="s">
        <v>578</v>
      </c>
      <c r="H1213" s="787" t="s">
        <v>776</v>
      </c>
      <c r="I1213" s="764" t="s">
        <v>798</v>
      </c>
      <c r="J1213" s="760" t="s">
        <v>740</v>
      </c>
      <c r="K1213" s="781">
        <v>0</v>
      </c>
      <c r="L1213" s="138">
        <v>0</v>
      </c>
      <c r="M1213" s="138">
        <v>16</v>
      </c>
      <c r="N1213" s="138">
        <f t="shared" si="18"/>
        <v>16</v>
      </c>
      <c r="O1213" s="141"/>
    </row>
    <row r="1214" spans="1:15">
      <c r="A1214" s="138" t="s">
        <v>203</v>
      </c>
      <c r="B1214" s="138" t="s">
        <v>203</v>
      </c>
      <c r="C1214" s="138" t="s">
        <v>567</v>
      </c>
      <c r="D1214" s="138">
        <v>2015</v>
      </c>
      <c r="E1214" s="138" t="s">
        <v>10</v>
      </c>
      <c r="F1214" s="138" t="s">
        <v>6</v>
      </c>
      <c r="G1214" s="138" t="s">
        <v>578</v>
      </c>
      <c r="H1214" s="787" t="s">
        <v>777</v>
      </c>
      <c r="I1214" s="786" t="s">
        <v>798</v>
      </c>
      <c r="J1214" s="760" t="s">
        <v>740</v>
      </c>
      <c r="K1214" s="780">
        <v>0</v>
      </c>
      <c r="L1214" s="138">
        <v>0</v>
      </c>
      <c r="M1214" s="138">
        <v>2</v>
      </c>
      <c r="N1214" s="138">
        <f t="shared" si="18"/>
        <v>2</v>
      </c>
      <c r="O1214" s="141"/>
    </row>
    <row r="1215" spans="1:15">
      <c r="A1215" s="138" t="s">
        <v>203</v>
      </c>
      <c r="B1215" s="138" t="s">
        <v>203</v>
      </c>
      <c r="C1215" s="138" t="s">
        <v>567</v>
      </c>
      <c r="D1215" s="763">
        <v>2015</v>
      </c>
      <c r="E1215" s="138" t="s">
        <v>10</v>
      </c>
      <c r="F1215" s="138" t="s">
        <v>6</v>
      </c>
      <c r="G1215" s="138" t="s">
        <v>578</v>
      </c>
      <c r="H1215" s="785" t="s">
        <v>363</v>
      </c>
      <c r="I1215" s="786">
        <v>2</v>
      </c>
      <c r="J1215" s="780" t="s">
        <v>740</v>
      </c>
      <c r="K1215" s="780">
        <v>0</v>
      </c>
      <c r="L1215" s="786">
        <v>1</v>
      </c>
      <c r="M1215" s="138">
        <v>0</v>
      </c>
      <c r="N1215" s="138">
        <f t="shared" si="18"/>
        <v>1</v>
      </c>
      <c r="O1215" s="141"/>
    </row>
    <row r="1216" spans="1:15">
      <c r="A1216" s="138" t="s">
        <v>203</v>
      </c>
      <c r="B1216" s="138" t="s">
        <v>203</v>
      </c>
      <c r="C1216" s="138" t="s">
        <v>567</v>
      </c>
      <c r="D1216" s="138">
        <v>2015</v>
      </c>
      <c r="E1216" s="138" t="s">
        <v>10</v>
      </c>
      <c r="F1216" s="138" t="s">
        <v>6</v>
      </c>
      <c r="G1216" s="138" t="s">
        <v>578</v>
      </c>
      <c r="H1216" s="785" t="s">
        <v>50</v>
      </c>
      <c r="I1216" s="786">
        <v>1</v>
      </c>
      <c r="J1216" s="780" t="s">
        <v>740</v>
      </c>
      <c r="K1216" s="780">
        <v>0</v>
      </c>
      <c r="L1216" s="786">
        <v>8890</v>
      </c>
      <c r="M1216" s="138">
        <v>870</v>
      </c>
      <c r="N1216" s="138">
        <f t="shared" si="18"/>
        <v>9760</v>
      </c>
      <c r="O1216" s="141"/>
    </row>
    <row r="1217" spans="1:15">
      <c r="A1217" s="138" t="s">
        <v>203</v>
      </c>
      <c r="B1217" s="138" t="s">
        <v>203</v>
      </c>
      <c r="C1217" s="138" t="s">
        <v>567</v>
      </c>
      <c r="D1217" s="763">
        <v>2015</v>
      </c>
      <c r="E1217" s="138" t="s">
        <v>10</v>
      </c>
      <c r="F1217" s="138" t="s">
        <v>6</v>
      </c>
      <c r="G1217" s="138" t="s">
        <v>578</v>
      </c>
      <c r="H1217" s="785" t="s">
        <v>674</v>
      </c>
      <c r="I1217" s="786" t="s">
        <v>798</v>
      </c>
      <c r="J1217" s="780" t="s">
        <v>740</v>
      </c>
      <c r="K1217" s="780">
        <v>0</v>
      </c>
      <c r="L1217" s="786">
        <v>1832</v>
      </c>
      <c r="M1217" s="138">
        <v>0</v>
      </c>
      <c r="N1217" s="138">
        <f t="shared" si="18"/>
        <v>1832</v>
      </c>
      <c r="O1217" s="141"/>
    </row>
    <row r="1218" spans="1:15">
      <c r="A1218" s="138" t="s">
        <v>203</v>
      </c>
      <c r="B1218" s="138" t="s">
        <v>203</v>
      </c>
      <c r="C1218" s="138" t="s">
        <v>567</v>
      </c>
      <c r="D1218" s="138">
        <v>2015</v>
      </c>
      <c r="E1218" s="138" t="s">
        <v>10</v>
      </c>
      <c r="F1218" s="138" t="s">
        <v>6</v>
      </c>
      <c r="G1218" s="138" t="s">
        <v>578</v>
      </c>
      <c r="H1218" s="785" t="s">
        <v>675</v>
      </c>
      <c r="I1218" s="786" t="s">
        <v>798</v>
      </c>
      <c r="J1218" s="780" t="s">
        <v>740</v>
      </c>
      <c r="K1218" s="781">
        <v>0</v>
      </c>
      <c r="L1218" s="786">
        <v>590</v>
      </c>
      <c r="M1218" s="138">
        <v>0</v>
      </c>
      <c r="N1218" s="138">
        <f t="shared" si="18"/>
        <v>590</v>
      </c>
      <c r="O1218" s="141"/>
    </row>
    <row r="1219" spans="1:15">
      <c r="A1219" s="138" t="s">
        <v>203</v>
      </c>
      <c r="B1219" s="138" t="s">
        <v>203</v>
      </c>
      <c r="C1219" s="138" t="s">
        <v>567</v>
      </c>
      <c r="D1219" s="763">
        <v>2015</v>
      </c>
      <c r="E1219" s="138" t="s">
        <v>10</v>
      </c>
      <c r="F1219" s="138" t="s">
        <v>6</v>
      </c>
      <c r="G1219" s="138" t="s">
        <v>578</v>
      </c>
      <c r="H1219" s="785" t="s">
        <v>364</v>
      </c>
      <c r="I1219" s="786">
        <v>2</v>
      </c>
      <c r="J1219" s="780" t="s">
        <v>740</v>
      </c>
      <c r="K1219" s="780">
        <v>0</v>
      </c>
      <c r="L1219" s="786">
        <v>1813</v>
      </c>
      <c r="M1219" s="138">
        <v>10</v>
      </c>
      <c r="N1219" s="138">
        <f t="shared" si="18"/>
        <v>1823</v>
      </c>
      <c r="O1219" s="141"/>
    </row>
    <row r="1220" spans="1:15">
      <c r="A1220" s="138" t="s">
        <v>203</v>
      </c>
      <c r="B1220" s="138" t="s">
        <v>203</v>
      </c>
      <c r="C1220" s="138" t="s">
        <v>567</v>
      </c>
      <c r="D1220" s="138">
        <v>2015</v>
      </c>
      <c r="E1220" s="138" t="s">
        <v>10</v>
      </c>
      <c r="F1220" s="138" t="s">
        <v>6</v>
      </c>
      <c r="G1220" s="138" t="s">
        <v>578</v>
      </c>
      <c r="H1220" s="785" t="s">
        <v>365</v>
      </c>
      <c r="I1220" s="786">
        <v>1</v>
      </c>
      <c r="J1220" s="780" t="s">
        <v>740</v>
      </c>
      <c r="K1220" s="780">
        <v>0</v>
      </c>
      <c r="L1220" s="786">
        <v>1673</v>
      </c>
      <c r="M1220" s="138">
        <v>1683</v>
      </c>
      <c r="N1220" s="138">
        <f t="shared" si="18"/>
        <v>3356</v>
      </c>
      <c r="O1220" s="141"/>
    </row>
    <row r="1221" spans="1:15">
      <c r="A1221" s="138" t="s">
        <v>203</v>
      </c>
      <c r="B1221" s="138" t="s">
        <v>203</v>
      </c>
      <c r="C1221" s="138" t="s">
        <v>567</v>
      </c>
      <c r="D1221" s="763">
        <v>2015</v>
      </c>
      <c r="E1221" s="138" t="s">
        <v>10</v>
      </c>
      <c r="F1221" s="138" t="s">
        <v>6</v>
      </c>
      <c r="G1221" s="138" t="s">
        <v>578</v>
      </c>
      <c r="H1221" s="785" t="s">
        <v>695</v>
      </c>
      <c r="I1221" s="764" t="s">
        <v>798</v>
      </c>
      <c r="J1221" s="780" t="s">
        <v>740</v>
      </c>
      <c r="K1221" s="780">
        <v>0</v>
      </c>
      <c r="L1221" s="786">
        <v>29</v>
      </c>
      <c r="M1221" s="138">
        <v>0</v>
      </c>
      <c r="N1221" s="138">
        <f t="shared" si="18"/>
        <v>29</v>
      </c>
      <c r="O1221" s="141"/>
    </row>
    <row r="1222" spans="1:15">
      <c r="A1222" s="138" t="s">
        <v>203</v>
      </c>
      <c r="B1222" s="138" t="s">
        <v>203</v>
      </c>
      <c r="C1222" s="138" t="s">
        <v>567</v>
      </c>
      <c r="D1222" s="138">
        <v>2015</v>
      </c>
      <c r="E1222" s="138" t="s">
        <v>10</v>
      </c>
      <c r="F1222" s="138" t="s">
        <v>6</v>
      </c>
      <c r="G1222" s="138" t="s">
        <v>578</v>
      </c>
      <c r="H1222" s="785" t="s">
        <v>731</v>
      </c>
      <c r="I1222" s="764" t="s">
        <v>798</v>
      </c>
      <c r="J1222" s="780" t="s">
        <v>740</v>
      </c>
      <c r="K1222" s="780">
        <v>0</v>
      </c>
      <c r="L1222" s="786">
        <v>140</v>
      </c>
      <c r="M1222" s="138">
        <v>0</v>
      </c>
      <c r="N1222" s="138">
        <f t="shared" si="18"/>
        <v>140</v>
      </c>
      <c r="O1222" s="141"/>
    </row>
    <row r="1223" spans="1:15">
      <c r="A1223" s="138" t="s">
        <v>203</v>
      </c>
      <c r="B1223" s="138" t="s">
        <v>203</v>
      </c>
      <c r="C1223" s="138" t="s">
        <v>567</v>
      </c>
      <c r="D1223" s="763">
        <v>2015</v>
      </c>
      <c r="E1223" s="138" t="s">
        <v>10</v>
      </c>
      <c r="F1223" s="138" t="s">
        <v>6</v>
      </c>
      <c r="G1223" s="138" t="s">
        <v>578</v>
      </c>
      <c r="H1223" s="785" t="s">
        <v>371</v>
      </c>
      <c r="I1223" s="786">
        <v>2</v>
      </c>
      <c r="J1223" s="780" t="s">
        <v>740</v>
      </c>
      <c r="K1223" s="781">
        <v>0</v>
      </c>
      <c r="L1223" s="786">
        <v>4398</v>
      </c>
      <c r="M1223" s="138">
        <v>0</v>
      </c>
      <c r="N1223" s="138">
        <f t="shared" si="18"/>
        <v>4398</v>
      </c>
      <c r="O1223" s="141"/>
    </row>
    <row r="1224" spans="1:15">
      <c r="A1224" s="138" t="s">
        <v>203</v>
      </c>
      <c r="B1224" s="138" t="s">
        <v>203</v>
      </c>
      <c r="C1224" s="138" t="s">
        <v>567</v>
      </c>
      <c r="D1224" s="138">
        <v>2015</v>
      </c>
      <c r="E1224" s="138" t="s">
        <v>10</v>
      </c>
      <c r="F1224" s="138" t="s">
        <v>6</v>
      </c>
      <c r="G1224" s="138" t="s">
        <v>578</v>
      </c>
      <c r="H1224" s="785" t="s">
        <v>373</v>
      </c>
      <c r="I1224" s="786">
        <v>1</v>
      </c>
      <c r="J1224" s="780" t="s">
        <v>740</v>
      </c>
      <c r="K1224" s="780">
        <v>0</v>
      </c>
      <c r="L1224" s="786">
        <v>8</v>
      </c>
      <c r="M1224" s="138">
        <v>0</v>
      </c>
      <c r="N1224" s="138">
        <f t="shared" si="18"/>
        <v>8</v>
      </c>
      <c r="O1224" s="141"/>
    </row>
    <row r="1225" spans="1:15">
      <c r="A1225" s="138" t="s">
        <v>203</v>
      </c>
      <c r="B1225" s="138" t="s">
        <v>203</v>
      </c>
      <c r="C1225" s="138" t="s">
        <v>567</v>
      </c>
      <c r="D1225" s="763">
        <v>2015</v>
      </c>
      <c r="E1225" s="138" t="s">
        <v>10</v>
      </c>
      <c r="F1225" s="138" t="s">
        <v>6</v>
      </c>
      <c r="G1225" s="138" t="s">
        <v>578</v>
      </c>
      <c r="H1225" s="785" t="s">
        <v>46</v>
      </c>
      <c r="I1225" s="786">
        <v>1</v>
      </c>
      <c r="J1225" s="780" t="s">
        <v>740</v>
      </c>
      <c r="K1225" s="780">
        <v>0</v>
      </c>
      <c r="L1225" s="786">
        <v>392</v>
      </c>
      <c r="M1225" s="138">
        <v>0</v>
      </c>
      <c r="N1225" s="138">
        <f t="shared" si="18"/>
        <v>392</v>
      </c>
      <c r="O1225" s="141"/>
    </row>
    <row r="1226" spans="1:15">
      <c r="A1226" s="138" t="s">
        <v>203</v>
      </c>
      <c r="B1226" s="138" t="s">
        <v>203</v>
      </c>
      <c r="C1226" s="138" t="s">
        <v>567</v>
      </c>
      <c r="D1226" s="138">
        <v>2015</v>
      </c>
      <c r="E1226" s="138" t="s">
        <v>10</v>
      </c>
      <c r="F1226" s="138" t="s">
        <v>6</v>
      </c>
      <c r="G1226" s="138" t="s">
        <v>578</v>
      </c>
      <c r="H1226" s="785" t="s">
        <v>376</v>
      </c>
      <c r="I1226" s="786">
        <v>2</v>
      </c>
      <c r="J1226" s="780" t="s">
        <v>740</v>
      </c>
      <c r="K1226" s="780">
        <v>0</v>
      </c>
      <c r="L1226" s="786">
        <v>884</v>
      </c>
      <c r="M1226" s="138">
        <v>4</v>
      </c>
      <c r="N1226" s="138">
        <f t="shared" si="18"/>
        <v>888</v>
      </c>
      <c r="O1226" s="141"/>
    </row>
    <row r="1227" spans="1:15">
      <c r="A1227" s="138" t="s">
        <v>203</v>
      </c>
      <c r="B1227" s="138" t="s">
        <v>203</v>
      </c>
      <c r="C1227" s="138" t="s">
        <v>567</v>
      </c>
      <c r="D1227" s="763">
        <v>2015</v>
      </c>
      <c r="E1227" s="138" t="s">
        <v>10</v>
      </c>
      <c r="F1227" s="138" t="s">
        <v>6</v>
      </c>
      <c r="G1227" s="138" t="s">
        <v>578</v>
      </c>
      <c r="H1227" s="785" t="s">
        <v>656</v>
      </c>
      <c r="I1227" s="786" t="s">
        <v>798</v>
      </c>
      <c r="J1227" s="780" t="s">
        <v>740</v>
      </c>
      <c r="K1227" s="780">
        <v>0</v>
      </c>
      <c r="L1227" s="786">
        <v>5078</v>
      </c>
      <c r="M1227" s="138">
        <v>0</v>
      </c>
      <c r="N1227" s="138">
        <f t="shared" si="18"/>
        <v>5078</v>
      </c>
      <c r="O1227" s="141"/>
    </row>
    <row r="1228" spans="1:15">
      <c r="A1228" s="138" t="s">
        <v>203</v>
      </c>
      <c r="B1228" s="138" t="s">
        <v>203</v>
      </c>
      <c r="C1228" s="138" t="s">
        <v>567</v>
      </c>
      <c r="D1228" s="138">
        <v>2015</v>
      </c>
      <c r="E1228" s="138" t="s">
        <v>10</v>
      </c>
      <c r="F1228" s="138" t="s">
        <v>6</v>
      </c>
      <c r="G1228" s="138" t="s">
        <v>578</v>
      </c>
      <c r="H1228" s="785" t="s">
        <v>379</v>
      </c>
      <c r="I1228" s="786">
        <v>1</v>
      </c>
      <c r="J1228" s="780" t="s">
        <v>740</v>
      </c>
      <c r="K1228" s="781">
        <v>0</v>
      </c>
      <c r="L1228" s="786">
        <v>399</v>
      </c>
      <c r="M1228" s="138">
        <v>0</v>
      </c>
      <c r="N1228" s="138">
        <f t="shared" si="18"/>
        <v>399</v>
      </c>
      <c r="O1228" s="141"/>
    </row>
    <row r="1229" spans="1:15">
      <c r="A1229" s="138" t="s">
        <v>203</v>
      </c>
      <c r="B1229" s="138" t="s">
        <v>203</v>
      </c>
      <c r="C1229" s="138" t="s">
        <v>567</v>
      </c>
      <c r="D1229" s="763">
        <v>2015</v>
      </c>
      <c r="E1229" s="138" t="s">
        <v>10</v>
      </c>
      <c r="F1229" s="138" t="s">
        <v>6</v>
      </c>
      <c r="G1229" s="138" t="s">
        <v>578</v>
      </c>
      <c r="H1229" s="785" t="s">
        <v>380</v>
      </c>
      <c r="I1229" s="786" t="s">
        <v>798</v>
      </c>
      <c r="J1229" s="780" t="s">
        <v>740</v>
      </c>
      <c r="K1229" s="780">
        <v>0</v>
      </c>
      <c r="L1229" s="786">
        <v>250</v>
      </c>
      <c r="M1229" s="138">
        <v>0</v>
      </c>
      <c r="N1229" s="138">
        <f t="shared" si="18"/>
        <v>250</v>
      </c>
      <c r="O1229" s="141"/>
    </row>
    <row r="1230" spans="1:15">
      <c r="A1230" s="138" t="s">
        <v>203</v>
      </c>
      <c r="B1230" s="138" t="s">
        <v>203</v>
      </c>
      <c r="C1230" s="138" t="s">
        <v>567</v>
      </c>
      <c r="D1230" s="138">
        <v>2015</v>
      </c>
      <c r="E1230" s="138" t="s">
        <v>10</v>
      </c>
      <c r="F1230" s="138" t="s">
        <v>6</v>
      </c>
      <c r="G1230" s="138" t="s">
        <v>578</v>
      </c>
      <c r="H1230" s="785" t="s">
        <v>658</v>
      </c>
      <c r="I1230" s="786" t="s">
        <v>798</v>
      </c>
      <c r="J1230" s="780" t="s">
        <v>740</v>
      </c>
      <c r="K1230" s="780">
        <v>0</v>
      </c>
      <c r="L1230" s="786">
        <v>108</v>
      </c>
      <c r="M1230" s="138">
        <v>0</v>
      </c>
      <c r="N1230" s="138">
        <f t="shared" si="18"/>
        <v>108</v>
      </c>
      <c r="O1230" s="141"/>
    </row>
    <row r="1231" spans="1:15">
      <c r="A1231" s="138" t="s">
        <v>203</v>
      </c>
      <c r="B1231" s="138" t="s">
        <v>203</v>
      </c>
      <c r="C1231" s="138" t="s">
        <v>567</v>
      </c>
      <c r="D1231" s="763">
        <v>2015</v>
      </c>
      <c r="E1231" s="138" t="s">
        <v>10</v>
      </c>
      <c r="F1231" s="138" t="s">
        <v>6</v>
      </c>
      <c r="G1231" s="138" t="s">
        <v>578</v>
      </c>
      <c r="H1231" s="785" t="s">
        <v>40</v>
      </c>
      <c r="I1231" s="786">
        <v>2</v>
      </c>
      <c r="J1231" s="780" t="s">
        <v>740</v>
      </c>
      <c r="K1231" s="780">
        <v>0</v>
      </c>
      <c r="L1231" s="786">
        <v>341</v>
      </c>
      <c r="M1231" s="138">
        <v>1</v>
      </c>
      <c r="N1231" s="138">
        <f t="shared" si="18"/>
        <v>342</v>
      </c>
      <c r="O1231" s="141"/>
    </row>
    <row r="1232" spans="1:15">
      <c r="A1232" s="138" t="s">
        <v>203</v>
      </c>
      <c r="B1232" s="138" t="s">
        <v>203</v>
      </c>
      <c r="C1232" s="138" t="s">
        <v>567</v>
      </c>
      <c r="D1232" s="138">
        <v>2015</v>
      </c>
      <c r="E1232" s="138" t="s">
        <v>10</v>
      </c>
      <c r="F1232" s="138" t="s">
        <v>6</v>
      </c>
      <c r="G1232" s="138" t="s">
        <v>578</v>
      </c>
      <c r="H1232" s="785" t="s">
        <v>386</v>
      </c>
      <c r="I1232" s="786">
        <v>2</v>
      </c>
      <c r="J1232" s="780" t="s">
        <v>740</v>
      </c>
      <c r="K1232" s="780">
        <v>0</v>
      </c>
      <c r="L1232" s="786">
        <v>1</v>
      </c>
      <c r="M1232" s="138">
        <v>1</v>
      </c>
      <c r="N1232" s="138">
        <f t="shared" si="18"/>
        <v>2</v>
      </c>
      <c r="O1232" s="141"/>
    </row>
    <row r="1233" spans="1:15">
      <c r="A1233" s="138" t="s">
        <v>203</v>
      </c>
      <c r="B1233" s="138" t="s">
        <v>203</v>
      </c>
      <c r="C1233" s="138" t="s">
        <v>567</v>
      </c>
      <c r="D1233" s="763">
        <v>2015</v>
      </c>
      <c r="E1233" s="138" t="s">
        <v>10</v>
      </c>
      <c r="F1233" s="138" t="s">
        <v>6</v>
      </c>
      <c r="G1233" s="138" t="s">
        <v>578</v>
      </c>
      <c r="H1233" s="785" t="s">
        <v>387</v>
      </c>
      <c r="I1233" s="786">
        <v>2</v>
      </c>
      <c r="J1233" s="780" t="s">
        <v>740</v>
      </c>
      <c r="K1233" s="781">
        <v>0</v>
      </c>
      <c r="L1233" s="786">
        <v>92</v>
      </c>
      <c r="M1233" s="138">
        <v>0</v>
      </c>
      <c r="N1233" s="138">
        <f t="shared" si="18"/>
        <v>92</v>
      </c>
      <c r="O1233" s="141"/>
    </row>
    <row r="1234" spans="1:15">
      <c r="A1234" s="138" t="s">
        <v>203</v>
      </c>
      <c r="B1234" s="138" t="s">
        <v>203</v>
      </c>
      <c r="C1234" s="138" t="s">
        <v>567</v>
      </c>
      <c r="D1234" s="138">
        <v>2015</v>
      </c>
      <c r="E1234" s="138" t="s">
        <v>10</v>
      </c>
      <c r="F1234" s="138" t="s">
        <v>6</v>
      </c>
      <c r="G1234" s="138" t="s">
        <v>578</v>
      </c>
      <c r="H1234" s="785" t="s">
        <v>388</v>
      </c>
      <c r="I1234" s="786" t="s">
        <v>798</v>
      </c>
      <c r="J1234" s="780" t="s">
        <v>740</v>
      </c>
      <c r="K1234" s="780">
        <v>0</v>
      </c>
      <c r="L1234" s="786">
        <v>11</v>
      </c>
      <c r="M1234" s="138">
        <v>0</v>
      </c>
      <c r="N1234" s="138">
        <f t="shared" si="18"/>
        <v>11</v>
      </c>
      <c r="O1234" s="141"/>
    </row>
    <row r="1235" spans="1:15">
      <c r="A1235" s="138" t="s">
        <v>203</v>
      </c>
      <c r="B1235" s="138" t="s">
        <v>203</v>
      </c>
      <c r="C1235" s="138" t="s">
        <v>567</v>
      </c>
      <c r="D1235" s="763">
        <v>2015</v>
      </c>
      <c r="E1235" s="138" t="s">
        <v>10</v>
      </c>
      <c r="F1235" s="138" t="s">
        <v>6</v>
      </c>
      <c r="G1235" s="138" t="s">
        <v>578</v>
      </c>
      <c r="H1235" s="785" t="s">
        <v>389</v>
      </c>
      <c r="I1235" s="786">
        <v>2</v>
      </c>
      <c r="J1235" s="780" t="s">
        <v>740</v>
      </c>
      <c r="K1235" s="780">
        <v>0</v>
      </c>
      <c r="L1235" s="786">
        <v>6</v>
      </c>
      <c r="M1235" s="138">
        <v>0</v>
      </c>
      <c r="N1235" s="138">
        <f t="shared" si="18"/>
        <v>6</v>
      </c>
      <c r="O1235" s="141"/>
    </row>
    <row r="1236" spans="1:15">
      <c r="A1236" s="138" t="s">
        <v>203</v>
      </c>
      <c r="B1236" s="138" t="s">
        <v>203</v>
      </c>
      <c r="C1236" s="138" t="s">
        <v>567</v>
      </c>
      <c r="D1236" s="138">
        <v>2015</v>
      </c>
      <c r="E1236" s="138" t="s">
        <v>10</v>
      </c>
      <c r="F1236" s="138" t="s">
        <v>6</v>
      </c>
      <c r="G1236" s="138" t="s">
        <v>578</v>
      </c>
      <c r="H1236" s="785" t="s">
        <v>395</v>
      </c>
      <c r="I1236" s="786">
        <v>2</v>
      </c>
      <c r="J1236" s="780" t="s">
        <v>740</v>
      </c>
      <c r="K1236" s="780">
        <v>0</v>
      </c>
      <c r="L1236" s="786">
        <v>23</v>
      </c>
      <c r="M1236" s="138">
        <v>0</v>
      </c>
      <c r="N1236" s="138">
        <f t="shared" si="18"/>
        <v>23</v>
      </c>
      <c r="O1236" s="141"/>
    </row>
    <row r="1237" spans="1:15">
      <c r="A1237" s="138" t="s">
        <v>203</v>
      </c>
      <c r="B1237" s="138" t="s">
        <v>203</v>
      </c>
      <c r="C1237" s="138" t="s">
        <v>567</v>
      </c>
      <c r="D1237" s="763">
        <v>2015</v>
      </c>
      <c r="E1237" s="138" t="s">
        <v>10</v>
      </c>
      <c r="F1237" s="138" t="s">
        <v>6</v>
      </c>
      <c r="G1237" s="138" t="s">
        <v>578</v>
      </c>
      <c r="H1237" s="785" t="s">
        <v>397</v>
      </c>
      <c r="I1237" s="786">
        <v>1</v>
      </c>
      <c r="J1237" s="780" t="s">
        <v>740</v>
      </c>
      <c r="K1237" s="780">
        <v>0</v>
      </c>
      <c r="L1237" s="786">
        <v>1</v>
      </c>
      <c r="M1237" s="138">
        <v>0</v>
      </c>
      <c r="N1237" s="138">
        <f t="shared" si="18"/>
        <v>1</v>
      </c>
      <c r="O1237" s="141"/>
    </row>
    <row r="1238" spans="1:15">
      <c r="A1238" s="138" t="s">
        <v>203</v>
      </c>
      <c r="B1238" s="138" t="s">
        <v>203</v>
      </c>
      <c r="C1238" s="138" t="s">
        <v>567</v>
      </c>
      <c r="D1238" s="138">
        <v>2015</v>
      </c>
      <c r="E1238" s="138" t="s">
        <v>10</v>
      </c>
      <c r="F1238" s="138" t="s">
        <v>6</v>
      </c>
      <c r="G1238" s="138" t="s">
        <v>578</v>
      </c>
      <c r="H1238" s="785" t="s">
        <v>399</v>
      </c>
      <c r="I1238" s="786">
        <v>1</v>
      </c>
      <c r="J1238" s="780" t="s">
        <v>740</v>
      </c>
      <c r="K1238" s="781">
        <v>0</v>
      </c>
      <c r="L1238" s="786">
        <v>150</v>
      </c>
      <c r="M1238" s="138">
        <v>0</v>
      </c>
      <c r="N1238" s="138">
        <f t="shared" si="18"/>
        <v>150</v>
      </c>
      <c r="O1238" s="141"/>
    </row>
    <row r="1239" spans="1:15">
      <c r="A1239" s="138" t="s">
        <v>203</v>
      </c>
      <c r="B1239" s="138" t="s">
        <v>203</v>
      </c>
      <c r="C1239" s="138" t="s">
        <v>567</v>
      </c>
      <c r="D1239" s="763">
        <v>2015</v>
      </c>
      <c r="E1239" s="138" t="s">
        <v>10</v>
      </c>
      <c r="F1239" s="138" t="s">
        <v>6</v>
      </c>
      <c r="G1239" s="138" t="s">
        <v>578</v>
      </c>
      <c r="H1239" s="785" t="s">
        <v>400</v>
      </c>
      <c r="I1239" s="786">
        <v>1</v>
      </c>
      <c r="J1239" s="780" t="s">
        <v>740</v>
      </c>
      <c r="K1239" s="780">
        <v>0</v>
      </c>
      <c r="L1239" s="786">
        <v>812</v>
      </c>
      <c r="M1239" s="138">
        <v>3</v>
      </c>
      <c r="N1239" s="138">
        <f t="shared" si="18"/>
        <v>815</v>
      </c>
      <c r="O1239" s="141"/>
    </row>
    <row r="1240" spans="1:15">
      <c r="A1240" s="138" t="s">
        <v>203</v>
      </c>
      <c r="B1240" s="138" t="s">
        <v>203</v>
      </c>
      <c r="C1240" s="138" t="s">
        <v>567</v>
      </c>
      <c r="D1240" s="138">
        <v>2015</v>
      </c>
      <c r="E1240" s="138" t="s">
        <v>10</v>
      </c>
      <c r="F1240" s="138" t="s">
        <v>6</v>
      </c>
      <c r="G1240" s="138" t="s">
        <v>578</v>
      </c>
      <c r="H1240" s="785" t="s">
        <v>401</v>
      </c>
      <c r="I1240" s="786">
        <v>1</v>
      </c>
      <c r="J1240" s="780" t="s">
        <v>740</v>
      </c>
      <c r="K1240" s="780">
        <v>0</v>
      </c>
      <c r="L1240" s="786">
        <v>10</v>
      </c>
      <c r="M1240" s="138">
        <v>0</v>
      </c>
      <c r="N1240" s="138">
        <f t="shared" ref="N1240:N1303" si="19">K1240+L1240+M1240</f>
        <v>10</v>
      </c>
      <c r="O1240" s="141"/>
    </row>
    <row r="1241" spans="1:15">
      <c r="A1241" s="138" t="s">
        <v>203</v>
      </c>
      <c r="B1241" s="138" t="s">
        <v>203</v>
      </c>
      <c r="C1241" s="138" t="s">
        <v>567</v>
      </c>
      <c r="D1241" s="763">
        <v>2015</v>
      </c>
      <c r="E1241" s="138" t="s">
        <v>10</v>
      </c>
      <c r="F1241" s="138" t="s">
        <v>6</v>
      </c>
      <c r="G1241" s="138" t="s">
        <v>578</v>
      </c>
      <c r="H1241" s="785" t="s">
        <v>402</v>
      </c>
      <c r="I1241" s="786">
        <v>1</v>
      </c>
      <c r="J1241" s="780" t="s">
        <v>740</v>
      </c>
      <c r="K1241" s="780">
        <v>0</v>
      </c>
      <c r="L1241" s="786">
        <v>13</v>
      </c>
      <c r="M1241" s="138">
        <v>0</v>
      </c>
      <c r="N1241" s="138">
        <f t="shared" si="19"/>
        <v>13</v>
      </c>
      <c r="O1241" s="141"/>
    </row>
    <row r="1242" spans="1:15">
      <c r="A1242" s="138" t="s">
        <v>203</v>
      </c>
      <c r="B1242" s="138" t="s">
        <v>203</v>
      </c>
      <c r="C1242" s="138" t="s">
        <v>567</v>
      </c>
      <c r="D1242" s="138">
        <v>2015</v>
      </c>
      <c r="E1242" s="138" t="s">
        <v>10</v>
      </c>
      <c r="F1242" s="138" t="s">
        <v>6</v>
      </c>
      <c r="G1242" s="138" t="s">
        <v>578</v>
      </c>
      <c r="H1242" s="785" t="s">
        <v>403</v>
      </c>
      <c r="I1242" s="786">
        <v>1</v>
      </c>
      <c r="J1242" s="780" t="s">
        <v>740</v>
      </c>
      <c r="K1242" s="780">
        <v>0</v>
      </c>
      <c r="L1242" s="786">
        <v>134</v>
      </c>
      <c r="M1242" s="138">
        <v>0</v>
      </c>
      <c r="N1242" s="138">
        <f t="shared" si="19"/>
        <v>134</v>
      </c>
      <c r="O1242" s="141"/>
    </row>
    <row r="1243" spans="1:15">
      <c r="A1243" s="138" t="s">
        <v>203</v>
      </c>
      <c r="B1243" s="138" t="s">
        <v>203</v>
      </c>
      <c r="C1243" s="138" t="s">
        <v>567</v>
      </c>
      <c r="D1243" s="763">
        <v>2015</v>
      </c>
      <c r="E1243" s="138" t="s">
        <v>10</v>
      </c>
      <c r="F1243" s="138" t="s">
        <v>6</v>
      </c>
      <c r="G1243" s="138" t="s">
        <v>578</v>
      </c>
      <c r="H1243" s="785" t="s">
        <v>717</v>
      </c>
      <c r="I1243" s="786">
        <v>1</v>
      </c>
      <c r="J1243" s="780" t="s">
        <v>740</v>
      </c>
      <c r="K1243" s="781">
        <v>0</v>
      </c>
      <c r="L1243" s="786">
        <v>13</v>
      </c>
      <c r="M1243" s="138">
        <v>0</v>
      </c>
      <c r="N1243" s="138">
        <f t="shared" si="19"/>
        <v>13</v>
      </c>
      <c r="O1243" s="141"/>
    </row>
    <row r="1244" spans="1:15">
      <c r="A1244" s="138" t="s">
        <v>203</v>
      </c>
      <c r="B1244" s="138" t="s">
        <v>203</v>
      </c>
      <c r="C1244" s="138" t="s">
        <v>567</v>
      </c>
      <c r="D1244" s="138">
        <v>2015</v>
      </c>
      <c r="E1244" s="138" t="s">
        <v>10</v>
      </c>
      <c r="F1244" s="138" t="s">
        <v>6</v>
      </c>
      <c r="G1244" s="138" t="s">
        <v>578</v>
      </c>
      <c r="H1244" s="787" t="s">
        <v>795</v>
      </c>
      <c r="I1244" s="786">
        <v>1</v>
      </c>
      <c r="J1244" s="760" t="s">
        <v>740</v>
      </c>
      <c r="K1244" s="780">
        <v>0</v>
      </c>
      <c r="L1244" s="138">
        <v>0</v>
      </c>
      <c r="M1244" s="138">
        <v>2</v>
      </c>
      <c r="N1244" s="138">
        <f t="shared" si="19"/>
        <v>2</v>
      </c>
      <c r="O1244" s="141"/>
    </row>
    <row r="1245" spans="1:15">
      <c r="A1245" s="138" t="s">
        <v>203</v>
      </c>
      <c r="B1245" s="138" t="s">
        <v>203</v>
      </c>
      <c r="C1245" s="138" t="s">
        <v>567</v>
      </c>
      <c r="D1245" s="763">
        <v>2015</v>
      </c>
      <c r="E1245" s="138" t="s">
        <v>10</v>
      </c>
      <c r="F1245" s="138" t="s">
        <v>6</v>
      </c>
      <c r="G1245" s="138" t="s">
        <v>578</v>
      </c>
      <c r="H1245" s="785" t="s">
        <v>406</v>
      </c>
      <c r="I1245" s="786">
        <v>1</v>
      </c>
      <c r="J1245" s="780" t="s">
        <v>740</v>
      </c>
      <c r="K1245" s="780">
        <v>0</v>
      </c>
      <c r="L1245" s="786">
        <v>5</v>
      </c>
      <c r="M1245" s="138">
        <v>0</v>
      </c>
      <c r="N1245" s="138">
        <f t="shared" si="19"/>
        <v>5</v>
      </c>
      <c r="O1245" s="141"/>
    </row>
    <row r="1246" spans="1:15">
      <c r="A1246" s="138" t="s">
        <v>203</v>
      </c>
      <c r="B1246" s="138" t="s">
        <v>203</v>
      </c>
      <c r="C1246" s="138" t="s">
        <v>567</v>
      </c>
      <c r="D1246" s="138">
        <v>2015</v>
      </c>
      <c r="E1246" s="138" t="s">
        <v>10</v>
      </c>
      <c r="F1246" s="138" t="s">
        <v>6</v>
      </c>
      <c r="G1246" s="138" t="s">
        <v>578</v>
      </c>
      <c r="H1246" s="785" t="s">
        <v>415</v>
      </c>
      <c r="I1246" s="786" t="s">
        <v>798</v>
      </c>
      <c r="J1246" s="780" t="s">
        <v>740</v>
      </c>
      <c r="K1246" s="780">
        <v>0</v>
      </c>
      <c r="L1246" s="786">
        <v>146</v>
      </c>
      <c r="M1246" s="138">
        <v>0</v>
      </c>
      <c r="N1246" s="138">
        <f t="shared" si="19"/>
        <v>146</v>
      </c>
      <c r="O1246" s="141"/>
    </row>
    <row r="1247" spans="1:15">
      <c r="A1247" s="138" t="s">
        <v>203</v>
      </c>
      <c r="B1247" s="138" t="s">
        <v>203</v>
      </c>
      <c r="C1247" s="138" t="s">
        <v>567</v>
      </c>
      <c r="D1247" s="763">
        <v>2015</v>
      </c>
      <c r="E1247" s="138" t="s">
        <v>10</v>
      </c>
      <c r="F1247" s="138" t="s">
        <v>6</v>
      </c>
      <c r="G1247" s="138" t="s">
        <v>578</v>
      </c>
      <c r="H1247" s="785" t="s">
        <v>416</v>
      </c>
      <c r="I1247" s="786">
        <v>1</v>
      </c>
      <c r="J1247" s="780" t="s">
        <v>740</v>
      </c>
      <c r="K1247" s="780">
        <v>0</v>
      </c>
      <c r="L1247" s="786">
        <v>636</v>
      </c>
      <c r="M1247" s="138">
        <v>24</v>
      </c>
      <c r="N1247" s="138">
        <f t="shared" si="19"/>
        <v>660</v>
      </c>
      <c r="O1247" s="141"/>
    </row>
    <row r="1248" spans="1:15">
      <c r="A1248" s="138" t="s">
        <v>203</v>
      </c>
      <c r="B1248" s="138" t="s">
        <v>203</v>
      </c>
      <c r="C1248" s="138" t="s">
        <v>567</v>
      </c>
      <c r="D1248" s="138">
        <v>2015</v>
      </c>
      <c r="E1248" s="138" t="s">
        <v>10</v>
      </c>
      <c r="F1248" s="138" t="s">
        <v>6</v>
      </c>
      <c r="G1248" s="138" t="s">
        <v>578</v>
      </c>
      <c r="H1248" s="788" t="s">
        <v>659</v>
      </c>
      <c r="I1248" s="786">
        <v>2</v>
      </c>
      <c r="J1248" s="139" t="s">
        <v>740</v>
      </c>
      <c r="K1248" s="781">
        <v>0</v>
      </c>
      <c r="L1248" s="138">
        <v>2325</v>
      </c>
      <c r="M1248" s="138">
        <v>118</v>
      </c>
      <c r="N1248" s="138">
        <f t="shared" si="19"/>
        <v>2443</v>
      </c>
      <c r="O1248" s="141" t="s">
        <v>992</v>
      </c>
    </row>
    <row r="1249" spans="1:15">
      <c r="A1249" s="138" t="s">
        <v>203</v>
      </c>
      <c r="B1249" s="138" t="s">
        <v>203</v>
      </c>
      <c r="C1249" s="138" t="s">
        <v>567</v>
      </c>
      <c r="D1249" s="138">
        <v>2015</v>
      </c>
      <c r="E1249" s="138" t="s">
        <v>10</v>
      </c>
      <c r="F1249" s="138" t="s">
        <v>6</v>
      </c>
      <c r="G1249" s="138" t="s">
        <v>578</v>
      </c>
      <c r="H1249" s="785" t="s">
        <v>420</v>
      </c>
      <c r="I1249" s="786">
        <v>1</v>
      </c>
      <c r="J1249" s="780" t="s">
        <v>740</v>
      </c>
      <c r="K1249" s="780">
        <v>0</v>
      </c>
      <c r="L1249" s="786">
        <v>4175</v>
      </c>
      <c r="M1249" s="138">
        <v>49</v>
      </c>
      <c r="N1249" s="138">
        <f t="shared" si="19"/>
        <v>4224</v>
      </c>
      <c r="O1249" s="141"/>
    </row>
    <row r="1250" spans="1:15">
      <c r="A1250" s="138" t="s">
        <v>203</v>
      </c>
      <c r="B1250" s="138" t="s">
        <v>203</v>
      </c>
      <c r="C1250" s="138" t="s">
        <v>567</v>
      </c>
      <c r="D1250" s="763">
        <v>2015</v>
      </c>
      <c r="E1250" s="138" t="s">
        <v>10</v>
      </c>
      <c r="F1250" s="138" t="s">
        <v>6</v>
      </c>
      <c r="G1250" s="138" t="s">
        <v>578</v>
      </c>
      <c r="H1250" s="785" t="s">
        <v>746</v>
      </c>
      <c r="I1250" s="786" t="s">
        <v>798</v>
      </c>
      <c r="J1250" s="780" t="s">
        <v>740</v>
      </c>
      <c r="K1250" s="780">
        <v>0</v>
      </c>
      <c r="L1250" s="786">
        <v>17</v>
      </c>
      <c r="M1250" s="138">
        <v>0</v>
      </c>
      <c r="N1250" s="138">
        <f t="shared" si="19"/>
        <v>17</v>
      </c>
      <c r="O1250" s="141"/>
    </row>
    <row r="1251" spans="1:15">
      <c r="A1251" s="138" t="s">
        <v>203</v>
      </c>
      <c r="B1251" s="138" t="s">
        <v>203</v>
      </c>
      <c r="C1251" s="138" t="s">
        <v>567</v>
      </c>
      <c r="D1251" s="138">
        <v>2015</v>
      </c>
      <c r="E1251" s="138" t="s">
        <v>10</v>
      </c>
      <c r="F1251" s="138" t="s">
        <v>6</v>
      </c>
      <c r="G1251" s="138" t="s">
        <v>578</v>
      </c>
      <c r="H1251" s="785" t="s">
        <v>421</v>
      </c>
      <c r="I1251" s="786">
        <v>2</v>
      </c>
      <c r="J1251" s="780" t="s">
        <v>740</v>
      </c>
      <c r="K1251" s="780">
        <v>0</v>
      </c>
      <c r="L1251" s="786">
        <v>87</v>
      </c>
      <c r="M1251" s="138">
        <v>0</v>
      </c>
      <c r="N1251" s="138">
        <f t="shared" si="19"/>
        <v>87</v>
      </c>
      <c r="O1251" s="141"/>
    </row>
    <row r="1252" spans="1:15">
      <c r="A1252" s="138" t="s">
        <v>203</v>
      </c>
      <c r="B1252" s="138" t="s">
        <v>203</v>
      </c>
      <c r="C1252" s="138" t="s">
        <v>567</v>
      </c>
      <c r="D1252" s="763">
        <v>2015</v>
      </c>
      <c r="E1252" s="138" t="s">
        <v>10</v>
      </c>
      <c r="F1252" s="138" t="s">
        <v>6</v>
      </c>
      <c r="G1252" s="138" t="s">
        <v>578</v>
      </c>
      <c r="H1252" s="785" t="s">
        <v>679</v>
      </c>
      <c r="I1252" s="786" t="s">
        <v>798</v>
      </c>
      <c r="J1252" s="780" t="s">
        <v>740</v>
      </c>
      <c r="K1252" s="780">
        <v>0</v>
      </c>
      <c r="L1252" s="786">
        <v>1</v>
      </c>
      <c r="M1252" s="138">
        <v>0</v>
      </c>
      <c r="N1252" s="138">
        <f t="shared" si="19"/>
        <v>1</v>
      </c>
      <c r="O1252" s="141"/>
    </row>
    <row r="1253" spans="1:15">
      <c r="A1253" s="138" t="s">
        <v>203</v>
      </c>
      <c r="B1253" s="138" t="s">
        <v>203</v>
      </c>
      <c r="C1253" s="138" t="s">
        <v>567</v>
      </c>
      <c r="D1253" s="138">
        <v>2015</v>
      </c>
      <c r="E1253" s="138" t="s">
        <v>10</v>
      </c>
      <c r="F1253" s="138" t="s">
        <v>6</v>
      </c>
      <c r="G1253" s="138" t="s">
        <v>578</v>
      </c>
      <c r="H1253" s="785" t="s">
        <v>660</v>
      </c>
      <c r="I1253" s="786" t="s">
        <v>798</v>
      </c>
      <c r="J1253" s="780" t="s">
        <v>740</v>
      </c>
      <c r="K1253" s="781">
        <v>0</v>
      </c>
      <c r="L1253" s="786">
        <v>54</v>
      </c>
      <c r="M1253" s="138">
        <v>0</v>
      </c>
      <c r="N1253" s="138">
        <f t="shared" si="19"/>
        <v>54</v>
      </c>
      <c r="O1253" s="141"/>
    </row>
    <row r="1254" spans="1:15">
      <c r="A1254" s="138" t="s">
        <v>203</v>
      </c>
      <c r="B1254" s="138" t="s">
        <v>203</v>
      </c>
      <c r="C1254" s="138" t="s">
        <v>567</v>
      </c>
      <c r="D1254" s="763">
        <v>2015</v>
      </c>
      <c r="E1254" s="138" t="s">
        <v>10</v>
      </c>
      <c r="F1254" s="138" t="s">
        <v>6</v>
      </c>
      <c r="G1254" s="138" t="s">
        <v>578</v>
      </c>
      <c r="H1254" s="785" t="s">
        <v>422</v>
      </c>
      <c r="I1254" s="786" t="s">
        <v>798</v>
      </c>
      <c r="J1254" s="780" t="s">
        <v>740</v>
      </c>
      <c r="K1254" s="780">
        <v>0</v>
      </c>
      <c r="L1254" s="786">
        <v>3126</v>
      </c>
      <c r="M1254" s="138">
        <v>20</v>
      </c>
      <c r="N1254" s="138">
        <f t="shared" si="19"/>
        <v>3146</v>
      </c>
      <c r="O1254" s="141"/>
    </row>
    <row r="1255" spans="1:15">
      <c r="A1255" s="138" t="s">
        <v>203</v>
      </c>
      <c r="B1255" s="138" t="s">
        <v>203</v>
      </c>
      <c r="C1255" s="138" t="s">
        <v>567</v>
      </c>
      <c r="D1255" s="138">
        <v>2015</v>
      </c>
      <c r="E1255" s="138" t="s">
        <v>10</v>
      </c>
      <c r="F1255" s="138" t="s">
        <v>6</v>
      </c>
      <c r="G1255" s="138" t="s">
        <v>578</v>
      </c>
      <c r="H1255" s="785" t="s">
        <v>730</v>
      </c>
      <c r="I1255" s="786" t="s">
        <v>798</v>
      </c>
      <c r="J1255" s="780" t="s">
        <v>740</v>
      </c>
      <c r="K1255" s="780">
        <v>0</v>
      </c>
      <c r="L1255" s="786">
        <v>14</v>
      </c>
      <c r="M1255" s="138">
        <v>0</v>
      </c>
      <c r="N1255" s="138">
        <f t="shared" si="19"/>
        <v>14</v>
      </c>
      <c r="O1255" s="141"/>
    </row>
    <row r="1256" spans="1:15">
      <c r="A1256" s="138" t="s">
        <v>203</v>
      </c>
      <c r="B1256" s="138" t="s">
        <v>203</v>
      </c>
      <c r="C1256" s="138" t="s">
        <v>567</v>
      </c>
      <c r="D1256" s="763">
        <v>2015</v>
      </c>
      <c r="E1256" s="138" t="s">
        <v>10</v>
      </c>
      <c r="F1256" s="138" t="s">
        <v>6</v>
      </c>
      <c r="G1256" s="138" t="s">
        <v>578</v>
      </c>
      <c r="H1256" s="785" t="s">
        <v>427</v>
      </c>
      <c r="I1256" s="786">
        <v>2</v>
      </c>
      <c r="J1256" s="780" t="s">
        <v>740</v>
      </c>
      <c r="K1256" s="780">
        <v>0</v>
      </c>
      <c r="L1256" s="786">
        <v>893</v>
      </c>
      <c r="M1256" s="138">
        <v>1</v>
      </c>
      <c r="N1256" s="138">
        <f t="shared" si="19"/>
        <v>894</v>
      </c>
      <c r="O1256" s="141"/>
    </row>
    <row r="1257" spans="1:15">
      <c r="A1257" s="138" t="s">
        <v>203</v>
      </c>
      <c r="B1257" s="138" t="s">
        <v>203</v>
      </c>
      <c r="C1257" s="138" t="s">
        <v>567</v>
      </c>
      <c r="D1257" s="138">
        <v>2015</v>
      </c>
      <c r="E1257" s="138" t="s">
        <v>10</v>
      </c>
      <c r="F1257" s="138" t="s">
        <v>6</v>
      </c>
      <c r="G1257" s="138" t="s">
        <v>578</v>
      </c>
      <c r="H1257" s="787" t="s">
        <v>661</v>
      </c>
      <c r="I1257" s="786" t="s">
        <v>798</v>
      </c>
      <c r="J1257" s="760" t="s">
        <v>740</v>
      </c>
      <c r="K1257" s="780">
        <v>0</v>
      </c>
      <c r="L1257" s="138">
        <v>0</v>
      </c>
      <c r="M1257" s="138">
        <v>1</v>
      </c>
      <c r="N1257" s="138">
        <f t="shared" si="19"/>
        <v>1</v>
      </c>
      <c r="O1257" s="141"/>
    </row>
    <row r="1258" spans="1:15">
      <c r="A1258" s="138" t="s">
        <v>203</v>
      </c>
      <c r="B1258" s="138" t="s">
        <v>203</v>
      </c>
      <c r="C1258" s="138" t="s">
        <v>567</v>
      </c>
      <c r="D1258" s="763">
        <v>2015</v>
      </c>
      <c r="E1258" s="138" t="s">
        <v>10</v>
      </c>
      <c r="F1258" s="138" t="s">
        <v>6</v>
      </c>
      <c r="G1258" s="138" t="s">
        <v>578</v>
      </c>
      <c r="H1258" s="785" t="s">
        <v>662</v>
      </c>
      <c r="I1258" s="786" t="s">
        <v>798</v>
      </c>
      <c r="J1258" s="780" t="s">
        <v>740</v>
      </c>
      <c r="K1258" s="781">
        <v>0</v>
      </c>
      <c r="L1258" s="786">
        <v>196</v>
      </c>
      <c r="M1258" s="138">
        <v>0</v>
      </c>
      <c r="N1258" s="138">
        <f t="shared" si="19"/>
        <v>196</v>
      </c>
      <c r="O1258" s="141"/>
    </row>
    <row r="1259" spans="1:15">
      <c r="A1259" s="138" t="s">
        <v>203</v>
      </c>
      <c r="B1259" s="138" t="s">
        <v>203</v>
      </c>
      <c r="C1259" s="138" t="s">
        <v>567</v>
      </c>
      <c r="D1259" s="138">
        <v>2015</v>
      </c>
      <c r="E1259" s="138" t="s">
        <v>10</v>
      </c>
      <c r="F1259" s="138" t="s">
        <v>6</v>
      </c>
      <c r="G1259" s="138" t="s">
        <v>578</v>
      </c>
      <c r="H1259" s="785" t="s">
        <v>663</v>
      </c>
      <c r="I1259" s="786" t="s">
        <v>798</v>
      </c>
      <c r="J1259" s="780" t="s">
        <v>740</v>
      </c>
      <c r="K1259" s="780">
        <v>0</v>
      </c>
      <c r="L1259" s="786">
        <v>43</v>
      </c>
      <c r="M1259" s="138">
        <v>0</v>
      </c>
      <c r="N1259" s="138">
        <f t="shared" si="19"/>
        <v>43</v>
      </c>
      <c r="O1259" s="141"/>
    </row>
    <row r="1260" spans="1:15">
      <c r="A1260" s="138" t="s">
        <v>203</v>
      </c>
      <c r="B1260" s="138" t="s">
        <v>203</v>
      </c>
      <c r="C1260" s="138" t="s">
        <v>567</v>
      </c>
      <c r="D1260" s="763">
        <v>2015</v>
      </c>
      <c r="E1260" s="138" t="s">
        <v>10</v>
      </c>
      <c r="F1260" s="138" t="s">
        <v>6</v>
      </c>
      <c r="G1260" s="138" t="s">
        <v>578</v>
      </c>
      <c r="H1260" s="785" t="s">
        <v>38</v>
      </c>
      <c r="I1260" s="786">
        <v>1</v>
      </c>
      <c r="J1260" s="780" t="s">
        <v>740</v>
      </c>
      <c r="K1260" s="780">
        <v>0</v>
      </c>
      <c r="L1260" s="786">
        <v>1266</v>
      </c>
      <c r="M1260" s="138">
        <v>0</v>
      </c>
      <c r="N1260" s="138">
        <f t="shared" si="19"/>
        <v>1266</v>
      </c>
      <c r="O1260" s="141"/>
    </row>
    <row r="1261" spans="1:15">
      <c r="A1261" s="138" t="s">
        <v>203</v>
      </c>
      <c r="B1261" s="138" t="s">
        <v>203</v>
      </c>
      <c r="C1261" s="138" t="s">
        <v>567</v>
      </c>
      <c r="D1261" s="138">
        <v>2015</v>
      </c>
      <c r="E1261" s="138" t="s">
        <v>10</v>
      </c>
      <c r="F1261" s="138" t="s">
        <v>6</v>
      </c>
      <c r="G1261" s="138" t="s">
        <v>578</v>
      </c>
      <c r="H1261" s="785" t="s">
        <v>430</v>
      </c>
      <c r="I1261" s="786">
        <v>2</v>
      </c>
      <c r="J1261" s="780" t="s">
        <v>740</v>
      </c>
      <c r="K1261" s="780">
        <v>0</v>
      </c>
      <c r="L1261" s="786">
        <v>4</v>
      </c>
      <c r="M1261" s="138">
        <v>0</v>
      </c>
      <c r="N1261" s="138">
        <f t="shared" si="19"/>
        <v>4</v>
      </c>
      <c r="O1261" s="141"/>
    </row>
    <row r="1262" spans="1:15">
      <c r="A1262" s="138" t="s">
        <v>203</v>
      </c>
      <c r="B1262" s="138" t="s">
        <v>203</v>
      </c>
      <c r="C1262" s="138" t="s">
        <v>567</v>
      </c>
      <c r="D1262" s="763">
        <v>2015</v>
      </c>
      <c r="E1262" s="138" t="s">
        <v>10</v>
      </c>
      <c r="F1262" s="138" t="s">
        <v>6</v>
      </c>
      <c r="G1262" s="138" t="s">
        <v>578</v>
      </c>
      <c r="H1262" s="785" t="s">
        <v>698</v>
      </c>
      <c r="I1262" s="786" t="s">
        <v>798</v>
      </c>
      <c r="J1262" s="780" t="s">
        <v>740</v>
      </c>
      <c r="K1262" s="780">
        <v>0</v>
      </c>
      <c r="L1262" s="786">
        <v>53</v>
      </c>
      <c r="M1262" s="138">
        <v>0</v>
      </c>
      <c r="N1262" s="138">
        <f t="shared" si="19"/>
        <v>53</v>
      </c>
      <c r="O1262" s="141"/>
    </row>
    <row r="1263" spans="1:15">
      <c r="A1263" s="138" t="s">
        <v>203</v>
      </c>
      <c r="B1263" s="138" t="s">
        <v>203</v>
      </c>
      <c r="C1263" s="138" t="s">
        <v>567</v>
      </c>
      <c r="D1263" s="138">
        <v>2015</v>
      </c>
      <c r="E1263" s="138" t="s">
        <v>10</v>
      </c>
      <c r="F1263" s="138" t="s">
        <v>6</v>
      </c>
      <c r="G1263" s="138" t="s">
        <v>578</v>
      </c>
      <c r="H1263" s="785" t="s">
        <v>664</v>
      </c>
      <c r="I1263" s="786" t="s">
        <v>798</v>
      </c>
      <c r="J1263" s="780" t="s">
        <v>740</v>
      </c>
      <c r="K1263" s="781">
        <v>0</v>
      </c>
      <c r="L1263" s="786">
        <v>2177</v>
      </c>
      <c r="M1263" s="138">
        <v>4</v>
      </c>
      <c r="N1263" s="138">
        <f t="shared" si="19"/>
        <v>2181</v>
      </c>
      <c r="O1263" s="141"/>
    </row>
    <row r="1264" spans="1:15">
      <c r="A1264" s="138" t="s">
        <v>203</v>
      </c>
      <c r="B1264" s="138" t="s">
        <v>203</v>
      </c>
      <c r="C1264" s="138" t="s">
        <v>567</v>
      </c>
      <c r="D1264" s="763">
        <v>2015</v>
      </c>
      <c r="E1264" s="138" t="s">
        <v>10</v>
      </c>
      <c r="F1264" s="138" t="s">
        <v>6</v>
      </c>
      <c r="G1264" s="138" t="s">
        <v>578</v>
      </c>
      <c r="H1264" s="785" t="s">
        <v>719</v>
      </c>
      <c r="I1264" s="786" t="s">
        <v>798</v>
      </c>
      <c r="J1264" s="780" t="s">
        <v>740</v>
      </c>
      <c r="K1264" s="780">
        <v>0</v>
      </c>
      <c r="L1264" s="786">
        <v>4</v>
      </c>
      <c r="M1264" s="138">
        <v>0</v>
      </c>
      <c r="N1264" s="138">
        <f t="shared" si="19"/>
        <v>4</v>
      </c>
      <c r="O1264" s="141"/>
    </row>
    <row r="1265" spans="1:15">
      <c r="A1265" s="138" t="s">
        <v>203</v>
      </c>
      <c r="B1265" s="138" t="s">
        <v>203</v>
      </c>
      <c r="C1265" s="138" t="s">
        <v>567</v>
      </c>
      <c r="D1265" s="138">
        <v>2015</v>
      </c>
      <c r="E1265" s="138" t="s">
        <v>10</v>
      </c>
      <c r="F1265" s="138" t="s">
        <v>6</v>
      </c>
      <c r="G1265" s="138" t="s">
        <v>578</v>
      </c>
      <c r="H1265" s="785" t="s">
        <v>712</v>
      </c>
      <c r="I1265" s="786" t="s">
        <v>798</v>
      </c>
      <c r="J1265" s="780" t="s">
        <v>740</v>
      </c>
      <c r="K1265" s="780">
        <v>0</v>
      </c>
      <c r="L1265" s="786">
        <v>8</v>
      </c>
      <c r="M1265" s="138">
        <v>0</v>
      </c>
      <c r="N1265" s="138">
        <f t="shared" si="19"/>
        <v>8</v>
      </c>
      <c r="O1265" s="141"/>
    </row>
    <row r="1266" spans="1:15">
      <c r="A1266" s="138" t="s">
        <v>203</v>
      </c>
      <c r="B1266" s="138" t="s">
        <v>203</v>
      </c>
      <c r="C1266" s="138" t="s">
        <v>567</v>
      </c>
      <c r="D1266" s="763">
        <v>2015</v>
      </c>
      <c r="E1266" s="138" t="s">
        <v>10</v>
      </c>
      <c r="F1266" s="138" t="s">
        <v>6</v>
      </c>
      <c r="G1266" s="138" t="s">
        <v>578</v>
      </c>
      <c r="H1266" s="785" t="s">
        <v>713</v>
      </c>
      <c r="I1266" s="786" t="s">
        <v>798</v>
      </c>
      <c r="J1266" s="780" t="s">
        <v>740</v>
      </c>
      <c r="K1266" s="780">
        <v>0</v>
      </c>
      <c r="L1266" s="786">
        <v>104</v>
      </c>
      <c r="M1266" s="138">
        <v>0</v>
      </c>
      <c r="N1266" s="138">
        <f t="shared" si="19"/>
        <v>104</v>
      </c>
      <c r="O1266" s="141"/>
    </row>
    <row r="1267" spans="1:15">
      <c r="A1267" s="138" t="s">
        <v>203</v>
      </c>
      <c r="B1267" s="138" t="s">
        <v>203</v>
      </c>
      <c r="C1267" s="138" t="s">
        <v>567</v>
      </c>
      <c r="D1267" s="138">
        <v>2015</v>
      </c>
      <c r="E1267" s="138" t="s">
        <v>10</v>
      </c>
      <c r="F1267" s="138" t="s">
        <v>6</v>
      </c>
      <c r="G1267" s="138" t="s">
        <v>578</v>
      </c>
      <c r="H1267" s="785" t="s">
        <v>448</v>
      </c>
      <c r="I1267" s="786" t="s">
        <v>798</v>
      </c>
      <c r="J1267" s="780" t="s">
        <v>740</v>
      </c>
      <c r="K1267" s="780">
        <v>0</v>
      </c>
      <c r="L1267" s="786">
        <v>2</v>
      </c>
      <c r="M1267" s="138">
        <v>0</v>
      </c>
      <c r="N1267" s="138">
        <f t="shared" si="19"/>
        <v>2</v>
      </c>
      <c r="O1267" s="141"/>
    </row>
    <row r="1268" spans="1:15">
      <c r="A1268" s="138" t="s">
        <v>203</v>
      </c>
      <c r="B1268" s="138" t="s">
        <v>203</v>
      </c>
      <c r="C1268" s="138" t="s">
        <v>567</v>
      </c>
      <c r="D1268" s="763">
        <v>2015</v>
      </c>
      <c r="E1268" s="138" t="s">
        <v>10</v>
      </c>
      <c r="F1268" s="138" t="s">
        <v>6</v>
      </c>
      <c r="G1268" s="138" t="s">
        <v>578</v>
      </c>
      <c r="H1268" s="785" t="s">
        <v>747</v>
      </c>
      <c r="I1268" s="786" t="s">
        <v>798</v>
      </c>
      <c r="J1268" s="780" t="s">
        <v>740</v>
      </c>
      <c r="K1268" s="781">
        <v>0</v>
      </c>
      <c r="L1268" s="786">
        <v>4</v>
      </c>
      <c r="M1268" s="138">
        <v>0</v>
      </c>
      <c r="N1268" s="138">
        <f t="shared" si="19"/>
        <v>4</v>
      </c>
      <c r="O1268" s="141"/>
    </row>
    <row r="1269" spans="1:15">
      <c r="A1269" s="138" t="s">
        <v>203</v>
      </c>
      <c r="B1269" s="138" t="s">
        <v>203</v>
      </c>
      <c r="C1269" s="138" t="s">
        <v>567</v>
      </c>
      <c r="D1269" s="138">
        <v>2015</v>
      </c>
      <c r="E1269" s="138" t="s">
        <v>10</v>
      </c>
      <c r="F1269" s="138" t="s">
        <v>6</v>
      </c>
      <c r="G1269" s="138" t="s">
        <v>578</v>
      </c>
      <c r="H1269" s="785" t="s">
        <v>699</v>
      </c>
      <c r="I1269" s="786" t="s">
        <v>798</v>
      </c>
      <c r="J1269" s="780" t="s">
        <v>740</v>
      </c>
      <c r="K1269" s="780">
        <v>0</v>
      </c>
      <c r="L1269" s="786">
        <v>13</v>
      </c>
      <c r="M1269" s="138">
        <v>0</v>
      </c>
      <c r="N1269" s="138">
        <f t="shared" si="19"/>
        <v>13</v>
      </c>
      <c r="O1269" s="141"/>
    </row>
    <row r="1270" spans="1:15">
      <c r="A1270" s="138" t="s">
        <v>203</v>
      </c>
      <c r="B1270" s="138" t="s">
        <v>203</v>
      </c>
      <c r="C1270" s="138" t="s">
        <v>567</v>
      </c>
      <c r="D1270" s="763">
        <v>2015</v>
      </c>
      <c r="E1270" s="138" t="s">
        <v>10</v>
      </c>
      <c r="F1270" s="138" t="s">
        <v>6</v>
      </c>
      <c r="G1270" s="138" t="s">
        <v>578</v>
      </c>
      <c r="H1270" s="785" t="s">
        <v>714</v>
      </c>
      <c r="I1270" s="786" t="s">
        <v>798</v>
      </c>
      <c r="J1270" s="780" t="s">
        <v>740</v>
      </c>
      <c r="K1270" s="780">
        <v>0</v>
      </c>
      <c r="L1270" s="786">
        <v>1</v>
      </c>
      <c r="M1270" s="138">
        <v>0</v>
      </c>
      <c r="N1270" s="138">
        <f t="shared" si="19"/>
        <v>1</v>
      </c>
      <c r="O1270" s="141"/>
    </row>
    <row r="1271" spans="1:15">
      <c r="A1271" s="138" t="s">
        <v>203</v>
      </c>
      <c r="B1271" s="138" t="s">
        <v>203</v>
      </c>
      <c r="C1271" s="138" t="s">
        <v>567</v>
      </c>
      <c r="D1271" s="138">
        <v>2015</v>
      </c>
      <c r="E1271" s="138" t="s">
        <v>10</v>
      </c>
      <c r="F1271" s="138" t="s">
        <v>6</v>
      </c>
      <c r="G1271" s="138" t="s">
        <v>578</v>
      </c>
      <c r="H1271" s="785" t="s">
        <v>682</v>
      </c>
      <c r="I1271" s="786" t="s">
        <v>798</v>
      </c>
      <c r="J1271" s="780" t="s">
        <v>740</v>
      </c>
      <c r="K1271" s="780">
        <v>0</v>
      </c>
      <c r="L1271" s="786">
        <v>387</v>
      </c>
      <c r="M1271" s="138">
        <v>0</v>
      </c>
      <c r="N1271" s="138">
        <f t="shared" si="19"/>
        <v>387</v>
      </c>
      <c r="O1271" s="141"/>
    </row>
    <row r="1272" spans="1:15">
      <c r="A1272" s="138" t="s">
        <v>203</v>
      </c>
      <c r="B1272" s="138" t="s">
        <v>203</v>
      </c>
      <c r="C1272" s="138" t="s">
        <v>567</v>
      </c>
      <c r="D1272" s="763">
        <v>2015</v>
      </c>
      <c r="E1272" s="138" t="s">
        <v>10</v>
      </c>
      <c r="F1272" s="138" t="s">
        <v>6</v>
      </c>
      <c r="G1272" s="138" t="s">
        <v>578</v>
      </c>
      <c r="H1272" s="785" t="s">
        <v>748</v>
      </c>
      <c r="I1272" s="786" t="s">
        <v>798</v>
      </c>
      <c r="J1272" s="780" t="s">
        <v>740</v>
      </c>
      <c r="K1272" s="780">
        <v>0</v>
      </c>
      <c r="L1272" s="786">
        <v>2</v>
      </c>
      <c r="M1272" s="138">
        <v>0</v>
      </c>
      <c r="N1272" s="138">
        <f t="shared" si="19"/>
        <v>2</v>
      </c>
      <c r="O1272" s="141"/>
    </row>
    <row r="1273" spans="1:15">
      <c r="A1273" s="138" t="s">
        <v>203</v>
      </c>
      <c r="B1273" s="138" t="s">
        <v>203</v>
      </c>
      <c r="C1273" s="138" t="s">
        <v>567</v>
      </c>
      <c r="D1273" s="138">
        <v>2015</v>
      </c>
      <c r="E1273" s="138" t="s">
        <v>10</v>
      </c>
      <c r="F1273" s="138" t="s">
        <v>6</v>
      </c>
      <c r="G1273" s="138" t="s">
        <v>578</v>
      </c>
      <c r="H1273" s="785" t="s">
        <v>450</v>
      </c>
      <c r="I1273" s="786" t="s">
        <v>798</v>
      </c>
      <c r="J1273" s="780" t="s">
        <v>740</v>
      </c>
      <c r="K1273" s="781">
        <v>0</v>
      </c>
      <c r="L1273" s="786">
        <v>2619</v>
      </c>
      <c r="M1273" s="138">
        <v>245</v>
      </c>
      <c r="N1273" s="138">
        <f t="shared" si="19"/>
        <v>2864</v>
      </c>
      <c r="O1273" s="141"/>
    </row>
    <row r="1274" spans="1:15">
      <c r="A1274" s="138" t="s">
        <v>203</v>
      </c>
      <c r="B1274" s="138" t="s">
        <v>203</v>
      </c>
      <c r="C1274" s="138" t="s">
        <v>567</v>
      </c>
      <c r="D1274" s="763">
        <v>2015</v>
      </c>
      <c r="E1274" s="138" t="s">
        <v>10</v>
      </c>
      <c r="F1274" s="138" t="s">
        <v>6</v>
      </c>
      <c r="G1274" s="138" t="s">
        <v>578</v>
      </c>
      <c r="H1274" s="785" t="s">
        <v>451</v>
      </c>
      <c r="I1274" s="786">
        <v>2</v>
      </c>
      <c r="J1274" s="780" t="s">
        <v>740</v>
      </c>
      <c r="K1274" s="780">
        <v>0</v>
      </c>
      <c r="L1274" s="786">
        <v>21984</v>
      </c>
      <c r="M1274" s="138">
        <v>10</v>
      </c>
      <c r="N1274" s="138">
        <f t="shared" si="19"/>
        <v>21994</v>
      </c>
      <c r="O1274" s="141"/>
    </row>
    <row r="1275" spans="1:15">
      <c r="A1275" s="138" t="s">
        <v>203</v>
      </c>
      <c r="B1275" s="138" t="s">
        <v>203</v>
      </c>
      <c r="C1275" s="138" t="s">
        <v>567</v>
      </c>
      <c r="D1275" s="138">
        <v>2015</v>
      </c>
      <c r="E1275" s="138" t="s">
        <v>10</v>
      </c>
      <c r="F1275" s="138" t="s">
        <v>6</v>
      </c>
      <c r="G1275" s="138" t="s">
        <v>578</v>
      </c>
      <c r="H1275" s="785" t="s">
        <v>683</v>
      </c>
      <c r="I1275" s="786" t="s">
        <v>798</v>
      </c>
      <c r="J1275" s="780" t="s">
        <v>740</v>
      </c>
      <c r="K1275" s="780">
        <v>0</v>
      </c>
      <c r="L1275" s="786">
        <v>781</v>
      </c>
      <c r="M1275" s="138">
        <v>39</v>
      </c>
      <c r="N1275" s="138">
        <f t="shared" si="19"/>
        <v>820</v>
      </c>
      <c r="O1275" s="141"/>
    </row>
    <row r="1276" spans="1:15">
      <c r="A1276" s="138" t="s">
        <v>203</v>
      </c>
      <c r="B1276" s="138" t="s">
        <v>203</v>
      </c>
      <c r="C1276" s="138" t="s">
        <v>567</v>
      </c>
      <c r="D1276" s="763">
        <v>2015</v>
      </c>
      <c r="E1276" s="138" t="s">
        <v>10</v>
      </c>
      <c r="F1276" s="138" t="s">
        <v>6</v>
      </c>
      <c r="G1276" s="138" t="s">
        <v>578</v>
      </c>
      <c r="H1276" s="785" t="s">
        <v>749</v>
      </c>
      <c r="I1276" s="786" t="s">
        <v>798</v>
      </c>
      <c r="J1276" s="780" t="s">
        <v>740</v>
      </c>
      <c r="K1276" s="780">
        <v>0</v>
      </c>
      <c r="L1276" s="786">
        <v>229</v>
      </c>
      <c r="M1276" s="138">
        <v>9</v>
      </c>
      <c r="N1276" s="138">
        <f t="shared" si="19"/>
        <v>238</v>
      </c>
      <c r="O1276" s="141"/>
    </row>
    <row r="1277" spans="1:15">
      <c r="A1277" s="138" t="s">
        <v>203</v>
      </c>
      <c r="B1277" s="138" t="s">
        <v>203</v>
      </c>
      <c r="C1277" s="138" t="s">
        <v>567</v>
      </c>
      <c r="D1277" s="138">
        <v>2015</v>
      </c>
      <c r="E1277" s="138" t="s">
        <v>10</v>
      </c>
      <c r="F1277" s="138" t="s">
        <v>6</v>
      </c>
      <c r="G1277" s="138" t="s">
        <v>578</v>
      </c>
      <c r="H1277" s="785" t="s">
        <v>666</v>
      </c>
      <c r="I1277" s="786">
        <v>2</v>
      </c>
      <c r="J1277" s="780" t="s">
        <v>740</v>
      </c>
      <c r="K1277" s="780">
        <v>0</v>
      </c>
      <c r="L1277" s="786">
        <v>8346</v>
      </c>
      <c r="M1277" s="138">
        <v>382</v>
      </c>
      <c r="N1277" s="138">
        <f t="shared" si="19"/>
        <v>8728</v>
      </c>
      <c r="O1277" s="141"/>
    </row>
    <row r="1278" spans="1:15">
      <c r="A1278" s="138" t="s">
        <v>203</v>
      </c>
      <c r="B1278" s="138" t="s">
        <v>203</v>
      </c>
      <c r="C1278" s="138" t="s">
        <v>567</v>
      </c>
      <c r="D1278" s="763">
        <v>2015</v>
      </c>
      <c r="E1278" s="138" t="s">
        <v>10</v>
      </c>
      <c r="F1278" s="138" t="s">
        <v>6</v>
      </c>
      <c r="G1278" s="138" t="s">
        <v>578</v>
      </c>
      <c r="H1278" s="785" t="s">
        <v>750</v>
      </c>
      <c r="I1278" s="786">
        <v>2</v>
      </c>
      <c r="J1278" s="780" t="s">
        <v>740</v>
      </c>
      <c r="K1278" s="781">
        <v>0</v>
      </c>
      <c r="L1278" s="786">
        <v>1</v>
      </c>
      <c r="M1278" s="138">
        <v>18</v>
      </c>
      <c r="N1278" s="138">
        <f t="shared" si="19"/>
        <v>19</v>
      </c>
      <c r="O1278" s="141"/>
    </row>
    <row r="1279" spans="1:15">
      <c r="A1279" s="138" t="s">
        <v>203</v>
      </c>
      <c r="B1279" s="138" t="s">
        <v>203</v>
      </c>
      <c r="C1279" s="138" t="s">
        <v>567</v>
      </c>
      <c r="D1279" s="138">
        <v>2015</v>
      </c>
      <c r="E1279" s="138" t="s">
        <v>10</v>
      </c>
      <c r="F1279" s="138" t="s">
        <v>6</v>
      </c>
      <c r="G1279" s="138" t="s">
        <v>578</v>
      </c>
      <c r="H1279" s="785" t="s">
        <v>667</v>
      </c>
      <c r="I1279" s="786" t="s">
        <v>798</v>
      </c>
      <c r="J1279" s="780" t="s">
        <v>740</v>
      </c>
      <c r="K1279" s="780">
        <v>0</v>
      </c>
      <c r="L1279" s="786">
        <v>1</v>
      </c>
      <c r="M1279" s="138">
        <v>0</v>
      </c>
      <c r="N1279" s="138">
        <f t="shared" si="19"/>
        <v>1</v>
      </c>
      <c r="O1279" s="141"/>
    </row>
    <row r="1280" spans="1:15">
      <c r="A1280" s="138" t="s">
        <v>203</v>
      </c>
      <c r="B1280" s="138" t="s">
        <v>203</v>
      </c>
      <c r="C1280" s="138" t="s">
        <v>567</v>
      </c>
      <c r="D1280" s="763">
        <v>2015</v>
      </c>
      <c r="E1280" s="138" t="s">
        <v>10</v>
      </c>
      <c r="F1280" s="138" t="s">
        <v>6</v>
      </c>
      <c r="G1280" s="138" t="s">
        <v>578</v>
      </c>
      <c r="H1280" s="785" t="s">
        <v>733</v>
      </c>
      <c r="I1280" s="786" t="s">
        <v>798</v>
      </c>
      <c r="J1280" s="780" t="s">
        <v>740</v>
      </c>
      <c r="K1280" s="780">
        <v>0</v>
      </c>
      <c r="L1280" s="786">
        <v>63</v>
      </c>
      <c r="M1280" s="138">
        <v>0</v>
      </c>
      <c r="N1280" s="138">
        <f t="shared" si="19"/>
        <v>63</v>
      </c>
      <c r="O1280" s="141"/>
    </row>
    <row r="1281" spans="1:15">
      <c r="A1281" s="138" t="s">
        <v>203</v>
      </c>
      <c r="B1281" s="138" t="s">
        <v>203</v>
      </c>
      <c r="C1281" s="138" t="s">
        <v>567</v>
      </c>
      <c r="D1281" s="138">
        <v>2015</v>
      </c>
      <c r="E1281" s="138" t="s">
        <v>10</v>
      </c>
      <c r="F1281" s="138" t="s">
        <v>6</v>
      </c>
      <c r="G1281" s="138" t="s">
        <v>578</v>
      </c>
      <c r="H1281" s="785" t="s">
        <v>751</v>
      </c>
      <c r="I1281" s="786" t="s">
        <v>798</v>
      </c>
      <c r="J1281" s="780" t="s">
        <v>752</v>
      </c>
      <c r="K1281" s="780">
        <v>0</v>
      </c>
      <c r="L1281" s="786">
        <v>2</v>
      </c>
      <c r="M1281" s="138">
        <v>0</v>
      </c>
      <c r="N1281" s="138">
        <f t="shared" si="19"/>
        <v>2</v>
      </c>
      <c r="O1281" s="141"/>
    </row>
    <row r="1282" spans="1:15">
      <c r="A1282" s="138" t="s">
        <v>203</v>
      </c>
      <c r="B1282" s="138" t="s">
        <v>203</v>
      </c>
      <c r="C1282" s="138" t="s">
        <v>567</v>
      </c>
      <c r="D1282" s="763">
        <v>2015</v>
      </c>
      <c r="E1282" s="138" t="s">
        <v>10</v>
      </c>
      <c r="F1282" s="138" t="s">
        <v>6</v>
      </c>
      <c r="G1282" s="138" t="s">
        <v>578</v>
      </c>
      <c r="H1282" s="785" t="s">
        <v>670</v>
      </c>
      <c r="I1282" s="786" t="s">
        <v>798</v>
      </c>
      <c r="J1282" s="780" t="s">
        <v>752</v>
      </c>
      <c r="K1282" s="780">
        <v>0</v>
      </c>
      <c r="L1282" s="786">
        <v>157</v>
      </c>
      <c r="M1282" s="138">
        <v>0</v>
      </c>
      <c r="N1282" s="138">
        <f t="shared" si="19"/>
        <v>157</v>
      </c>
      <c r="O1282" s="141"/>
    </row>
    <row r="1283" spans="1:15">
      <c r="A1283" s="138" t="s">
        <v>203</v>
      </c>
      <c r="B1283" s="138" t="s">
        <v>203</v>
      </c>
      <c r="C1283" s="138" t="s">
        <v>567</v>
      </c>
      <c r="D1283" s="138">
        <v>2015</v>
      </c>
      <c r="E1283" s="138" t="s">
        <v>10</v>
      </c>
      <c r="F1283" s="138" t="s">
        <v>6</v>
      </c>
      <c r="G1283" s="138" t="s">
        <v>578</v>
      </c>
      <c r="H1283" s="785" t="s">
        <v>48</v>
      </c>
      <c r="I1283" s="786" t="s">
        <v>798</v>
      </c>
      <c r="J1283" s="780" t="s">
        <v>752</v>
      </c>
      <c r="K1283" s="781">
        <v>0</v>
      </c>
      <c r="L1283" s="786">
        <v>1366</v>
      </c>
      <c r="M1283" s="138">
        <v>39</v>
      </c>
      <c r="N1283" s="138">
        <f t="shared" si="19"/>
        <v>1405</v>
      </c>
      <c r="O1283" s="141"/>
    </row>
    <row r="1284" spans="1:15">
      <c r="A1284" s="138" t="s">
        <v>203</v>
      </c>
      <c r="B1284" s="138" t="s">
        <v>203</v>
      </c>
      <c r="C1284" s="138" t="s">
        <v>567</v>
      </c>
      <c r="D1284" s="763">
        <v>2015</v>
      </c>
      <c r="E1284" s="138" t="s">
        <v>10</v>
      </c>
      <c r="F1284" s="138" t="s">
        <v>6</v>
      </c>
      <c r="G1284" s="138" t="s">
        <v>578</v>
      </c>
      <c r="H1284" s="788" t="s">
        <v>638</v>
      </c>
      <c r="I1284" s="786" t="s">
        <v>798</v>
      </c>
      <c r="J1284" s="139" t="s">
        <v>752</v>
      </c>
      <c r="K1284" s="780">
        <v>0</v>
      </c>
      <c r="L1284" s="138">
        <v>1</v>
      </c>
      <c r="M1284" s="138">
        <v>0</v>
      </c>
      <c r="N1284" s="138">
        <f t="shared" si="19"/>
        <v>1</v>
      </c>
      <c r="O1284" s="141"/>
    </row>
    <row r="1285" spans="1:15">
      <c r="A1285" s="138" t="s">
        <v>203</v>
      </c>
      <c r="B1285" s="138" t="s">
        <v>203</v>
      </c>
      <c r="C1285" s="138" t="s">
        <v>567</v>
      </c>
      <c r="D1285" s="138">
        <v>2015</v>
      </c>
      <c r="E1285" s="138" t="s">
        <v>10</v>
      </c>
      <c r="F1285" s="138" t="s">
        <v>6</v>
      </c>
      <c r="G1285" s="138" t="s">
        <v>578</v>
      </c>
      <c r="H1285" s="785" t="s">
        <v>321</v>
      </c>
      <c r="I1285" s="786">
        <v>2</v>
      </c>
      <c r="J1285" s="780" t="s">
        <v>752</v>
      </c>
      <c r="K1285" s="780">
        <v>0</v>
      </c>
      <c r="L1285" s="786">
        <v>27</v>
      </c>
      <c r="M1285" s="138">
        <v>0</v>
      </c>
      <c r="N1285" s="138">
        <f t="shared" si="19"/>
        <v>27</v>
      </c>
      <c r="O1285" s="141"/>
    </row>
    <row r="1286" spans="1:15">
      <c r="A1286" s="138" t="s">
        <v>203</v>
      </c>
      <c r="B1286" s="138" t="s">
        <v>203</v>
      </c>
      <c r="C1286" s="138" t="s">
        <v>567</v>
      </c>
      <c r="D1286" s="763">
        <v>2015</v>
      </c>
      <c r="E1286" s="138" t="s">
        <v>10</v>
      </c>
      <c r="F1286" s="138" t="s">
        <v>6</v>
      </c>
      <c r="G1286" s="138" t="s">
        <v>578</v>
      </c>
      <c r="H1286" s="785" t="s">
        <v>688</v>
      </c>
      <c r="I1286" s="786" t="s">
        <v>798</v>
      </c>
      <c r="J1286" s="780" t="s">
        <v>752</v>
      </c>
      <c r="K1286" s="780">
        <v>0</v>
      </c>
      <c r="L1286" s="786">
        <v>97</v>
      </c>
      <c r="M1286" s="138">
        <v>0</v>
      </c>
      <c r="N1286" s="138">
        <f t="shared" si="19"/>
        <v>97</v>
      </c>
      <c r="O1286" s="141"/>
    </row>
    <row r="1287" spans="1:15">
      <c r="A1287" s="138" t="s">
        <v>203</v>
      </c>
      <c r="B1287" s="138" t="s">
        <v>203</v>
      </c>
      <c r="C1287" s="138" t="s">
        <v>567</v>
      </c>
      <c r="D1287" s="138">
        <v>2015</v>
      </c>
      <c r="E1287" s="138" t="s">
        <v>10</v>
      </c>
      <c r="F1287" s="138" t="s">
        <v>6</v>
      </c>
      <c r="G1287" s="138" t="s">
        <v>578</v>
      </c>
      <c r="H1287" s="785" t="s">
        <v>643</v>
      </c>
      <c r="I1287" s="786" t="s">
        <v>798</v>
      </c>
      <c r="J1287" s="780" t="s">
        <v>752</v>
      </c>
      <c r="K1287" s="780">
        <v>0</v>
      </c>
      <c r="L1287" s="786">
        <v>138</v>
      </c>
      <c r="M1287" s="138">
        <v>0</v>
      </c>
      <c r="N1287" s="138">
        <f t="shared" si="19"/>
        <v>138</v>
      </c>
      <c r="O1287" s="141"/>
    </row>
    <row r="1288" spans="1:15">
      <c r="A1288" s="138" t="s">
        <v>203</v>
      </c>
      <c r="B1288" s="138" t="s">
        <v>203</v>
      </c>
      <c r="C1288" s="138" t="s">
        <v>567</v>
      </c>
      <c r="D1288" s="763">
        <v>2015</v>
      </c>
      <c r="E1288" s="138" t="s">
        <v>10</v>
      </c>
      <c r="F1288" s="138" t="s">
        <v>6</v>
      </c>
      <c r="G1288" s="138" t="s">
        <v>578</v>
      </c>
      <c r="H1288" s="785" t="s">
        <v>644</v>
      </c>
      <c r="I1288" s="786" t="s">
        <v>798</v>
      </c>
      <c r="J1288" s="780" t="s">
        <v>752</v>
      </c>
      <c r="K1288" s="781">
        <v>0</v>
      </c>
      <c r="L1288" s="786">
        <v>394</v>
      </c>
      <c r="M1288" s="138">
        <v>0</v>
      </c>
      <c r="N1288" s="138">
        <f t="shared" si="19"/>
        <v>394</v>
      </c>
      <c r="O1288" s="141"/>
    </row>
    <row r="1289" spans="1:15">
      <c r="A1289" s="138" t="s">
        <v>203</v>
      </c>
      <c r="B1289" s="138" t="s">
        <v>203</v>
      </c>
      <c r="C1289" s="138" t="s">
        <v>567</v>
      </c>
      <c r="D1289" s="138">
        <v>2015</v>
      </c>
      <c r="E1289" s="138" t="s">
        <v>10</v>
      </c>
      <c r="F1289" s="138" t="s">
        <v>6</v>
      </c>
      <c r="G1289" s="138" t="s">
        <v>578</v>
      </c>
      <c r="H1289" s="785" t="s">
        <v>327</v>
      </c>
      <c r="I1289" s="786" t="s">
        <v>798</v>
      </c>
      <c r="J1289" s="780" t="s">
        <v>752</v>
      </c>
      <c r="K1289" s="780">
        <v>0</v>
      </c>
      <c r="L1289" s="786">
        <v>1524</v>
      </c>
      <c r="M1289" s="138">
        <v>0</v>
      </c>
      <c r="N1289" s="138">
        <f t="shared" si="19"/>
        <v>1524</v>
      </c>
      <c r="O1289" s="141"/>
    </row>
    <row r="1290" spans="1:15">
      <c r="A1290" s="138" t="s">
        <v>203</v>
      </c>
      <c r="B1290" s="138" t="s">
        <v>203</v>
      </c>
      <c r="C1290" s="138" t="s">
        <v>567</v>
      </c>
      <c r="D1290" s="763">
        <v>2015</v>
      </c>
      <c r="E1290" s="138" t="s">
        <v>10</v>
      </c>
      <c r="F1290" s="138" t="s">
        <v>6</v>
      </c>
      <c r="G1290" s="138" t="s">
        <v>578</v>
      </c>
      <c r="H1290" s="788" t="s">
        <v>653</v>
      </c>
      <c r="I1290" s="786" t="s">
        <v>798</v>
      </c>
      <c r="J1290" s="139" t="s">
        <v>752</v>
      </c>
      <c r="K1290" s="780">
        <v>0</v>
      </c>
      <c r="L1290" s="138">
        <v>5</v>
      </c>
      <c r="M1290" s="138">
        <v>0</v>
      </c>
      <c r="N1290" s="138">
        <f t="shared" si="19"/>
        <v>5</v>
      </c>
      <c r="O1290" s="141"/>
    </row>
    <row r="1291" spans="1:15">
      <c r="A1291" s="138" t="s">
        <v>203</v>
      </c>
      <c r="B1291" s="138" t="s">
        <v>203</v>
      </c>
      <c r="C1291" s="138" t="s">
        <v>567</v>
      </c>
      <c r="D1291" s="138">
        <v>2015</v>
      </c>
      <c r="E1291" s="138" t="s">
        <v>10</v>
      </c>
      <c r="F1291" s="138" t="s">
        <v>6</v>
      </c>
      <c r="G1291" s="138" t="s">
        <v>578</v>
      </c>
      <c r="H1291" s="785" t="s">
        <v>355</v>
      </c>
      <c r="I1291" s="786">
        <v>2</v>
      </c>
      <c r="J1291" s="780" t="s">
        <v>752</v>
      </c>
      <c r="K1291" s="780">
        <v>0</v>
      </c>
      <c r="L1291" s="786">
        <v>79</v>
      </c>
      <c r="M1291" s="138">
        <v>0</v>
      </c>
      <c r="N1291" s="138">
        <f t="shared" si="19"/>
        <v>79</v>
      </c>
      <c r="O1291" s="141"/>
    </row>
    <row r="1292" spans="1:15">
      <c r="A1292" s="138" t="s">
        <v>203</v>
      </c>
      <c r="B1292" s="138" t="s">
        <v>203</v>
      </c>
      <c r="C1292" s="138" t="s">
        <v>567</v>
      </c>
      <c r="D1292" s="763">
        <v>2015</v>
      </c>
      <c r="E1292" s="138" t="s">
        <v>10</v>
      </c>
      <c r="F1292" s="138" t="s">
        <v>6</v>
      </c>
      <c r="G1292" s="138" t="s">
        <v>578</v>
      </c>
      <c r="H1292" s="788" t="s">
        <v>50</v>
      </c>
      <c r="I1292" s="786">
        <v>1</v>
      </c>
      <c r="J1292" s="139" t="s">
        <v>752</v>
      </c>
      <c r="K1292" s="780">
        <v>0</v>
      </c>
      <c r="L1292" s="138">
        <v>3</v>
      </c>
      <c r="M1292" s="138">
        <v>0</v>
      </c>
      <c r="N1292" s="138">
        <f t="shared" si="19"/>
        <v>3</v>
      </c>
      <c r="O1292" s="141"/>
    </row>
    <row r="1293" spans="1:15">
      <c r="A1293" s="138" t="s">
        <v>203</v>
      </c>
      <c r="B1293" s="138" t="s">
        <v>203</v>
      </c>
      <c r="C1293" s="138" t="s">
        <v>567</v>
      </c>
      <c r="D1293" s="138">
        <v>2015</v>
      </c>
      <c r="E1293" s="138" t="s">
        <v>10</v>
      </c>
      <c r="F1293" s="138" t="s">
        <v>6</v>
      </c>
      <c r="G1293" s="138" t="s">
        <v>578</v>
      </c>
      <c r="H1293" s="787" t="s">
        <v>762</v>
      </c>
      <c r="I1293" s="764" t="s">
        <v>798</v>
      </c>
      <c r="J1293" s="760" t="s">
        <v>752</v>
      </c>
      <c r="K1293" s="781">
        <v>0</v>
      </c>
      <c r="L1293" s="138">
        <v>0</v>
      </c>
      <c r="M1293" s="138">
        <v>1</v>
      </c>
      <c r="N1293" s="138">
        <f t="shared" si="19"/>
        <v>1</v>
      </c>
      <c r="O1293" s="141"/>
    </row>
    <row r="1294" spans="1:15">
      <c r="A1294" s="138" t="s">
        <v>203</v>
      </c>
      <c r="B1294" s="138" t="s">
        <v>203</v>
      </c>
      <c r="C1294" s="138" t="s">
        <v>567</v>
      </c>
      <c r="D1294" s="763">
        <v>2015</v>
      </c>
      <c r="E1294" s="138" t="s">
        <v>10</v>
      </c>
      <c r="F1294" s="138" t="s">
        <v>6</v>
      </c>
      <c r="G1294" s="138" t="s">
        <v>578</v>
      </c>
      <c r="H1294" s="785" t="s">
        <v>371</v>
      </c>
      <c r="I1294" s="786">
        <v>2</v>
      </c>
      <c r="J1294" s="780" t="s">
        <v>752</v>
      </c>
      <c r="K1294" s="780">
        <v>0</v>
      </c>
      <c r="L1294" s="786">
        <v>2</v>
      </c>
      <c r="M1294" s="138">
        <v>0</v>
      </c>
      <c r="N1294" s="138">
        <f t="shared" si="19"/>
        <v>2</v>
      </c>
      <c r="O1294" s="141"/>
    </row>
    <row r="1295" spans="1:15">
      <c r="A1295" s="138" t="s">
        <v>203</v>
      </c>
      <c r="B1295" s="138" t="s">
        <v>203</v>
      </c>
      <c r="C1295" s="138" t="s">
        <v>567</v>
      </c>
      <c r="D1295" s="138">
        <v>2015</v>
      </c>
      <c r="E1295" s="138" t="s">
        <v>10</v>
      </c>
      <c r="F1295" s="138" t="s">
        <v>6</v>
      </c>
      <c r="G1295" s="138" t="s">
        <v>578</v>
      </c>
      <c r="H1295" s="785" t="s">
        <v>376</v>
      </c>
      <c r="I1295" s="786">
        <v>2</v>
      </c>
      <c r="J1295" s="780" t="s">
        <v>752</v>
      </c>
      <c r="K1295" s="780">
        <v>0</v>
      </c>
      <c r="L1295" s="786">
        <v>2</v>
      </c>
      <c r="M1295" s="138">
        <v>0</v>
      </c>
      <c r="N1295" s="138">
        <f t="shared" si="19"/>
        <v>2</v>
      </c>
      <c r="O1295" s="141"/>
    </row>
    <row r="1296" spans="1:15">
      <c r="A1296" s="138" t="s">
        <v>203</v>
      </c>
      <c r="B1296" s="138" t="s">
        <v>203</v>
      </c>
      <c r="C1296" s="138" t="s">
        <v>567</v>
      </c>
      <c r="D1296" s="763">
        <v>2015</v>
      </c>
      <c r="E1296" s="138" t="s">
        <v>10</v>
      </c>
      <c r="F1296" s="138" t="s">
        <v>6</v>
      </c>
      <c r="G1296" s="138" t="s">
        <v>578</v>
      </c>
      <c r="H1296" s="785" t="s">
        <v>656</v>
      </c>
      <c r="I1296" s="786" t="s">
        <v>798</v>
      </c>
      <c r="J1296" s="780" t="s">
        <v>752</v>
      </c>
      <c r="K1296" s="780">
        <v>0</v>
      </c>
      <c r="L1296" s="786">
        <v>291</v>
      </c>
      <c r="M1296" s="138">
        <v>0</v>
      </c>
      <c r="N1296" s="138">
        <f t="shared" si="19"/>
        <v>291</v>
      </c>
      <c r="O1296" s="141"/>
    </row>
    <row r="1297" spans="1:15">
      <c r="A1297" s="138" t="s">
        <v>203</v>
      </c>
      <c r="B1297" s="138" t="s">
        <v>203</v>
      </c>
      <c r="C1297" s="138" t="s">
        <v>567</v>
      </c>
      <c r="D1297" s="138">
        <v>2015</v>
      </c>
      <c r="E1297" s="138" t="s">
        <v>10</v>
      </c>
      <c r="F1297" s="138" t="s">
        <v>6</v>
      </c>
      <c r="G1297" s="138" t="s">
        <v>578</v>
      </c>
      <c r="H1297" s="785" t="s">
        <v>380</v>
      </c>
      <c r="I1297" s="786" t="s">
        <v>798</v>
      </c>
      <c r="J1297" s="780" t="s">
        <v>752</v>
      </c>
      <c r="K1297" s="780">
        <v>0</v>
      </c>
      <c r="L1297" s="786">
        <v>2</v>
      </c>
      <c r="M1297" s="138">
        <v>0</v>
      </c>
      <c r="N1297" s="138">
        <f t="shared" si="19"/>
        <v>2</v>
      </c>
      <c r="O1297" s="141"/>
    </row>
    <row r="1298" spans="1:15">
      <c r="A1298" s="138" t="s">
        <v>203</v>
      </c>
      <c r="B1298" s="138" t="s">
        <v>203</v>
      </c>
      <c r="C1298" s="138" t="s">
        <v>567</v>
      </c>
      <c r="D1298" s="763">
        <v>2015</v>
      </c>
      <c r="E1298" s="138" t="s">
        <v>10</v>
      </c>
      <c r="F1298" s="138" t="s">
        <v>6</v>
      </c>
      <c r="G1298" s="138" t="s">
        <v>578</v>
      </c>
      <c r="H1298" s="788" t="s">
        <v>400</v>
      </c>
      <c r="I1298" s="786">
        <v>1</v>
      </c>
      <c r="J1298" s="139" t="s">
        <v>752</v>
      </c>
      <c r="K1298" s="781">
        <v>0</v>
      </c>
      <c r="L1298" s="138">
        <v>1</v>
      </c>
      <c r="M1298" s="138">
        <v>0</v>
      </c>
      <c r="N1298" s="138">
        <f t="shared" si="19"/>
        <v>1</v>
      </c>
      <c r="O1298" s="141"/>
    </row>
    <row r="1299" spans="1:15">
      <c r="A1299" s="138" t="s">
        <v>203</v>
      </c>
      <c r="B1299" s="138" t="s">
        <v>203</v>
      </c>
      <c r="C1299" s="138" t="s">
        <v>567</v>
      </c>
      <c r="D1299" s="138">
        <v>2015</v>
      </c>
      <c r="E1299" s="138" t="s">
        <v>10</v>
      </c>
      <c r="F1299" s="138" t="s">
        <v>6</v>
      </c>
      <c r="G1299" s="138" t="s">
        <v>578</v>
      </c>
      <c r="H1299" s="785" t="s">
        <v>415</v>
      </c>
      <c r="I1299" s="786" t="s">
        <v>798</v>
      </c>
      <c r="J1299" s="780" t="s">
        <v>752</v>
      </c>
      <c r="K1299" s="780">
        <v>0</v>
      </c>
      <c r="L1299" s="786">
        <v>153</v>
      </c>
      <c r="M1299" s="138">
        <v>0</v>
      </c>
      <c r="N1299" s="138">
        <f t="shared" si="19"/>
        <v>153</v>
      </c>
      <c r="O1299" s="141"/>
    </row>
    <row r="1300" spans="1:15">
      <c r="A1300" s="138" t="s">
        <v>203</v>
      </c>
      <c r="B1300" s="138" t="s">
        <v>203</v>
      </c>
      <c r="C1300" s="138" t="s">
        <v>567</v>
      </c>
      <c r="D1300" s="763">
        <v>2015</v>
      </c>
      <c r="E1300" s="138" t="s">
        <v>10</v>
      </c>
      <c r="F1300" s="138" t="s">
        <v>6</v>
      </c>
      <c r="G1300" s="138" t="s">
        <v>578</v>
      </c>
      <c r="H1300" s="785" t="s">
        <v>416</v>
      </c>
      <c r="I1300" s="786">
        <v>1</v>
      </c>
      <c r="J1300" s="780" t="s">
        <v>752</v>
      </c>
      <c r="K1300" s="780">
        <v>0</v>
      </c>
      <c r="L1300" s="786">
        <v>10052</v>
      </c>
      <c r="M1300" s="138">
        <v>154</v>
      </c>
      <c r="N1300" s="138">
        <f t="shared" si="19"/>
        <v>10206</v>
      </c>
      <c r="O1300" s="141"/>
    </row>
    <row r="1301" spans="1:15">
      <c r="A1301" s="138" t="s">
        <v>203</v>
      </c>
      <c r="B1301" s="138" t="s">
        <v>203</v>
      </c>
      <c r="C1301" s="138" t="s">
        <v>567</v>
      </c>
      <c r="D1301" s="138">
        <v>2015</v>
      </c>
      <c r="E1301" s="138" t="s">
        <v>10</v>
      </c>
      <c r="F1301" s="138" t="s">
        <v>6</v>
      </c>
      <c r="G1301" s="138" t="s">
        <v>578</v>
      </c>
      <c r="H1301" s="785" t="s">
        <v>678</v>
      </c>
      <c r="I1301" s="786" t="s">
        <v>798</v>
      </c>
      <c r="J1301" s="780" t="s">
        <v>752</v>
      </c>
      <c r="K1301" s="780">
        <v>0</v>
      </c>
      <c r="L1301" s="786">
        <v>10</v>
      </c>
      <c r="M1301" s="138">
        <v>0</v>
      </c>
      <c r="N1301" s="138">
        <f t="shared" si="19"/>
        <v>10</v>
      </c>
      <c r="O1301" s="141"/>
    </row>
    <row r="1302" spans="1:15">
      <c r="A1302" s="138" t="s">
        <v>203</v>
      </c>
      <c r="B1302" s="138" t="s">
        <v>203</v>
      </c>
      <c r="C1302" s="138" t="s">
        <v>567</v>
      </c>
      <c r="D1302" s="763">
        <v>2015</v>
      </c>
      <c r="E1302" s="138" t="s">
        <v>10</v>
      </c>
      <c r="F1302" s="138" t="s">
        <v>6</v>
      </c>
      <c r="G1302" s="138" t="s">
        <v>578</v>
      </c>
      <c r="H1302" s="788" t="s">
        <v>659</v>
      </c>
      <c r="I1302" s="786">
        <v>2</v>
      </c>
      <c r="J1302" s="139" t="s">
        <v>752</v>
      </c>
      <c r="K1302" s="780">
        <v>0</v>
      </c>
      <c r="L1302" s="138">
        <v>7629</v>
      </c>
      <c r="M1302" s="138">
        <v>34</v>
      </c>
      <c r="N1302" s="138">
        <f t="shared" si="19"/>
        <v>7663</v>
      </c>
      <c r="O1302" s="141" t="s">
        <v>992</v>
      </c>
    </row>
    <row r="1303" spans="1:15">
      <c r="A1303" s="138" t="s">
        <v>203</v>
      </c>
      <c r="B1303" s="138" t="s">
        <v>203</v>
      </c>
      <c r="C1303" s="138" t="s">
        <v>567</v>
      </c>
      <c r="D1303" s="763">
        <v>2015</v>
      </c>
      <c r="E1303" s="138" t="s">
        <v>10</v>
      </c>
      <c r="F1303" s="138" t="s">
        <v>6</v>
      </c>
      <c r="G1303" s="138" t="s">
        <v>578</v>
      </c>
      <c r="H1303" s="785" t="s">
        <v>420</v>
      </c>
      <c r="I1303" s="786">
        <v>1</v>
      </c>
      <c r="J1303" s="780" t="s">
        <v>752</v>
      </c>
      <c r="K1303" s="781">
        <v>0</v>
      </c>
      <c r="L1303" s="786">
        <v>424</v>
      </c>
      <c r="M1303" s="138">
        <v>0</v>
      </c>
      <c r="N1303" s="138">
        <f t="shared" si="19"/>
        <v>424</v>
      </c>
      <c r="O1303" s="141"/>
    </row>
    <row r="1304" spans="1:15">
      <c r="A1304" s="138" t="s">
        <v>203</v>
      </c>
      <c r="B1304" s="138" t="s">
        <v>203</v>
      </c>
      <c r="C1304" s="138" t="s">
        <v>567</v>
      </c>
      <c r="D1304" s="138">
        <v>2015</v>
      </c>
      <c r="E1304" s="138" t="s">
        <v>10</v>
      </c>
      <c r="F1304" s="138" t="s">
        <v>6</v>
      </c>
      <c r="G1304" s="138" t="s">
        <v>578</v>
      </c>
      <c r="H1304" s="785" t="s">
        <v>427</v>
      </c>
      <c r="I1304" s="786">
        <v>2</v>
      </c>
      <c r="J1304" s="780" t="s">
        <v>752</v>
      </c>
      <c r="K1304" s="780">
        <v>0</v>
      </c>
      <c r="L1304" s="786">
        <v>31</v>
      </c>
      <c r="M1304" s="138">
        <v>0</v>
      </c>
      <c r="N1304" s="138">
        <f t="shared" ref="N1304:N1340" si="20">K1304+L1304+M1304</f>
        <v>31</v>
      </c>
      <c r="O1304" s="141"/>
    </row>
    <row r="1305" spans="1:15">
      <c r="A1305" s="138" t="s">
        <v>203</v>
      </c>
      <c r="B1305" s="138" t="s">
        <v>203</v>
      </c>
      <c r="C1305" s="138" t="s">
        <v>567</v>
      </c>
      <c r="D1305" s="763">
        <v>2015</v>
      </c>
      <c r="E1305" s="138" t="s">
        <v>10</v>
      </c>
      <c r="F1305" s="138" t="s">
        <v>6</v>
      </c>
      <c r="G1305" s="138" t="s">
        <v>578</v>
      </c>
      <c r="H1305" s="788" t="s">
        <v>38</v>
      </c>
      <c r="I1305" s="786">
        <v>1</v>
      </c>
      <c r="J1305" s="139" t="s">
        <v>752</v>
      </c>
      <c r="K1305" s="780">
        <v>0</v>
      </c>
      <c r="L1305" s="138">
        <v>1</v>
      </c>
      <c r="M1305" s="138">
        <v>0</v>
      </c>
      <c r="N1305" s="138">
        <f t="shared" si="20"/>
        <v>1</v>
      </c>
      <c r="O1305" s="141"/>
    </row>
    <row r="1306" spans="1:15">
      <c r="A1306" s="138" t="s">
        <v>203</v>
      </c>
      <c r="B1306" s="138" t="s">
        <v>203</v>
      </c>
      <c r="C1306" s="138" t="s">
        <v>567</v>
      </c>
      <c r="D1306" s="763">
        <v>2015</v>
      </c>
      <c r="E1306" s="138" t="s">
        <v>10</v>
      </c>
      <c r="F1306" s="138" t="s">
        <v>6</v>
      </c>
      <c r="G1306" s="138" t="s">
        <v>578</v>
      </c>
      <c r="H1306" s="785" t="s">
        <v>430</v>
      </c>
      <c r="I1306" s="786">
        <v>2</v>
      </c>
      <c r="J1306" s="780" t="s">
        <v>752</v>
      </c>
      <c r="K1306" s="780">
        <v>0</v>
      </c>
      <c r="L1306" s="786">
        <v>86</v>
      </c>
      <c r="M1306" s="138">
        <v>0</v>
      </c>
      <c r="N1306" s="138">
        <f t="shared" si="20"/>
        <v>86</v>
      </c>
      <c r="O1306" s="141"/>
    </row>
    <row r="1307" spans="1:15">
      <c r="A1307" s="138" t="s">
        <v>203</v>
      </c>
      <c r="B1307" s="138" t="s">
        <v>203</v>
      </c>
      <c r="C1307" s="138" t="s">
        <v>567</v>
      </c>
      <c r="D1307" s="763">
        <v>2015</v>
      </c>
      <c r="E1307" s="138" t="s">
        <v>10</v>
      </c>
      <c r="F1307" s="138" t="s">
        <v>6</v>
      </c>
      <c r="G1307" s="138" t="s">
        <v>578</v>
      </c>
      <c r="H1307" s="785" t="s">
        <v>698</v>
      </c>
      <c r="I1307" s="786" t="s">
        <v>798</v>
      </c>
      <c r="J1307" s="780" t="s">
        <v>752</v>
      </c>
      <c r="K1307" s="780">
        <v>0</v>
      </c>
      <c r="L1307" s="786">
        <v>42</v>
      </c>
      <c r="M1307" s="138">
        <v>0</v>
      </c>
      <c r="N1307" s="138">
        <f t="shared" si="20"/>
        <v>42</v>
      </c>
      <c r="O1307" s="141"/>
    </row>
    <row r="1308" spans="1:15">
      <c r="A1308" s="138" t="s">
        <v>203</v>
      </c>
      <c r="B1308" s="138" t="s">
        <v>203</v>
      </c>
      <c r="C1308" s="138" t="s">
        <v>567</v>
      </c>
      <c r="D1308" s="763">
        <v>2015</v>
      </c>
      <c r="E1308" s="138" t="s">
        <v>10</v>
      </c>
      <c r="F1308" s="138" t="s">
        <v>6</v>
      </c>
      <c r="G1308" s="138" t="s">
        <v>578</v>
      </c>
      <c r="H1308" s="785" t="s">
        <v>664</v>
      </c>
      <c r="I1308" s="786" t="s">
        <v>798</v>
      </c>
      <c r="J1308" s="780" t="s">
        <v>752</v>
      </c>
      <c r="K1308" s="781">
        <v>0</v>
      </c>
      <c r="L1308" s="786">
        <v>511</v>
      </c>
      <c r="M1308" s="138">
        <v>0</v>
      </c>
      <c r="N1308" s="138">
        <f t="shared" si="20"/>
        <v>511</v>
      </c>
      <c r="O1308" s="141"/>
    </row>
    <row r="1309" spans="1:15">
      <c r="A1309" s="138" t="s">
        <v>203</v>
      </c>
      <c r="B1309" s="138" t="s">
        <v>203</v>
      </c>
      <c r="C1309" s="138" t="s">
        <v>567</v>
      </c>
      <c r="D1309" s="763">
        <v>2015</v>
      </c>
      <c r="E1309" s="138" t="s">
        <v>10</v>
      </c>
      <c r="F1309" s="138" t="s">
        <v>6</v>
      </c>
      <c r="G1309" s="138" t="s">
        <v>578</v>
      </c>
      <c r="H1309" s="785" t="s">
        <v>449</v>
      </c>
      <c r="I1309" s="786">
        <v>2</v>
      </c>
      <c r="J1309" s="780" t="s">
        <v>752</v>
      </c>
      <c r="K1309" s="780">
        <v>0</v>
      </c>
      <c r="L1309" s="786">
        <v>337</v>
      </c>
      <c r="M1309" s="138">
        <v>0</v>
      </c>
      <c r="N1309" s="138">
        <f t="shared" si="20"/>
        <v>337</v>
      </c>
      <c r="O1309" s="141"/>
    </row>
    <row r="1310" spans="1:15">
      <c r="A1310" s="138" t="s">
        <v>203</v>
      </c>
      <c r="B1310" s="138" t="s">
        <v>203</v>
      </c>
      <c r="C1310" s="138" t="s">
        <v>567</v>
      </c>
      <c r="D1310" s="763">
        <v>2015</v>
      </c>
      <c r="E1310" s="138" t="s">
        <v>10</v>
      </c>
      <c r="F1310" s="138" t="s">
        <v>6</v>
      </c>
      <c r="G1310" s="138" t="s">
        <v>578</v>
      </c>
      <c r="H1310" s="785" t="s">
        <v>450</v>
      </c>
      <c r="I1310" s="786" t="s">
        <v>798</v>
      </c>
      <c r="J1310" s="780" t="s">
        <v>752</v>
      </c>
      <c r="K1310" s="780">
        <v>0</v>
      </c>
      <c r="L1310" s="786">
        <v>1727</v>
      </c>
      <c r="M1310" s="138">
        <v>66</v>
      </c>
      <c r="N1310" s="138">
        <f t="shared" si="20"/>
        <v>1793</v>
      </c>
      <c r="O1310" s="141"/>
    </row>
    <row r="1311" spans="1:15">
      <c r="A1311" s="138" t="s">
        <v>203</v>
      </c>
      <c r="B1311" s="138" t="s">
        <v>203</v>
      </c>
      <c r="C1311" s="138" t="s">
        <v>567</v>
      </c>
      <c r="D1311" s="763">
        <v>2015</v>
      </c>
      <c r="E1311" s="138" t="s">
        <v>10</v>
      </c>
      <c r="F1311" s="138" t="s">
        <v>6</v>
      </c>
      <c r="G1311" s="138" t="s">
        <v>578</v>
      </c>
      <c r="H1311" s="785" t="s">
        <v>451</v>
      </c>
      <c r="I1311" s="786">
        <v>2</v>
      </c>
      <c r="J1311" s="780" t="s">
        <v>752</v>
      </c>
      <c r="K1311" s="780">
        <v>0</v>
      </c>
      <c r="L1311" s="786">
        <v>5911</v>
      </c>
      <c r="M1311" s="138">
        <v>7</v>
      </c>
      <c r="N1311" s="138">
        <f t="shared" si="20"/>
        <v>5918</v>
      </c>
      <c r="O1311" s="141"/>
    </row>
    <row r="1312" spans="1:15">
      <c r="A1312" s="138" t="s">
        <v>203</v>
      </c>
      <c r="B1312" s="138" t="s">
        <v>203</v>
      </c>
      <c r="C1312" s="138" t="s">
        <v>567</v>
      </c>
      <c r="D1312" s="763">
        <v>2015</v>
      </c>
      <c r="E1312" s="138" t="s">
        <v>10</v>
      </c>
      <c r="F1312" s="138" t="s">
        <v>6</v>
      </c>
      <c r="G1312" s="138" t="s">
        <v>578</v>
      </c>
      <c r="H1312" s="787" t="s">
        <v>741</v>
      </c>
      <c r="I1312" s="786" t="s">
        <v>798</v>
      </c>
      <c r="J1312" s="760" t="s">
        <v>753</v>
      </c>
      <c r="K1312" s="780">
        <v>0</v>
      </c>
      <c r="L1312" s="138">
        <v>0</v>
      </c>
      <c r="M1312" s="138">
        <v>32</v>
      </c>
      <c r="N1312" s="138">
        <f t="shared" si="20"/>
        <v>32</v>
      </c>
      <c r="O1312" s="141"/>
    </row>
    <row r="1313" spans="1:15">
      <c r="A1313" s="138" t="s">
        <v>203</v>
      </c>
      <c r="B1313" s="138" t="s">
        <v>203</v>
      </c>
      <c r="C1313" s="138" t="s">
        <v>567</v>
      </c>
      <c r="D1313" s="763">
        <v>2015</v>
      </c>
      <c r="E1313" s="138" t="s">
        <v>10</v>
      </c>
      <c r="F1313" s="138" t="s">
        <v>6</v>
      </c>
      <c r="G1313" s="138" t="s">
        <v>578</v>
      </c>
      <c r="H1313" s="787" t="s">
        <v>792</v>
      </c>
      <c r="I1313" s="764" t="s">
        <v>798</v>
      </c>
      <c r="J1313" s="760" t="s">
        <v>753</v>
      </c>
      <c r="K1313" s="781">
        <v>0</v>
      </c>
      <c r="L1313" s="138">
        <v>0</v>
      </c>
      <c r="M1313" s="138">
        <v>12</v>
      </c>
      <c r="N1313" s="138">
        <f t="shared" si="20"/>
        <v>12</v>
      </c>
      <c r="O1313" s="141"/>
    </row>
    <row r="1314" spans="1:15">
      <c r="A1314" s="138" t="s">
        <v>203</v>
      </c>
      <c r="B1314" s="138" t="s">
        <v>203</v>
      </c>
      <c r="C1314" s="138" t="s">
        <v>567</v>
      </c>
      <c r="D1314" s="763">
        <v>2015</v>
      </c>
      <c r="E1314" s="138" t="s">
        <v>10</v>
      </c>
      <c r="F1314" s="138" t="s">
        <v>6</v>
      </c>
      <c r="G1314" s="138" t="s">
        <v>578</v>
      </c>
      <c r="H1314" s="785" t="s">
        <v>638</v>
      </c>
      <c r="I1314" s="786" t="s">
        <v>798</v>
      </c>
      <c r="J1314" s="780" t="s">
        <v>753</v>
      </c>
      <c r="K1314" s="780">
        <v>0</v>
      </c>
      <c r="L1314" s="786">
        <v>504</v>
      </c>
      <c r="M1314" s="138">
        <v>0</v>
      </c>
      <c r="N1314" s="138">
        <f t="shared" si="20"/>
        <v>504</v>
      </c>
      <c r="O1314" s="141"/>
    </row>
    <row r="1315" spans="1:15">
      <c r="A1315" s="138" t="s">
        <v>203</v>
      </c>
      <c r="B1315" s="138" t="s">
        <v>203</v>
      </c>
      <c r="C1315" s="138" t="s">
        <v>567</v>
      </c>
      <c r="D1315" s="763">
        <v>2015</v>
      </c>
      <c r="E1315" s="138" t="s">
        <v>10</v>
      </c>
      <c r="F1315" s="138" t="s">
        <v>6</v>
      </c>
      <c r="G1315" s="138" t="s">
        <v>578</v>
      </c>
      <c r="H1315" s="785" t="s">
        <v>321</v>
      </c>
      <c r="I1315" s="786">
        <v>2</v>
      </c>
      <c r="J1315" s="780" t="s">
        <v>753</v>
      </c>
      <c r="K1315" s="780">
        <v>0</v>
      </c>
      <c r="L1315" s="786">
        <v>2</v>
      </c>
      <c r="M1315" s="138">
        <v>0</v>
      </c>
      <c r="N1315" s="138">
        <f t="shared" si="20"/>
        <v>2</v>
      </c>
      <c r="O1315" s="141"/>
    </row>
    <row r="1316" spans="1:15">
      <c r="A1316" s="138" t="s">
        <v>203</v>
      </c>
      <c r="B1316" s="138" t="s">
        <v>203</v>
      </c>
      <c r="C1316" s="138" t="s">
        <v>567</v>
      </c>
      <c r="D1316" s="763">
        <v>2015</v>
      </c>
      <c r="E1316" s="138" t="s">
        <v>10</v>
      </c>
      <c r="F1316" s="138" t="s">
        <v>6</v>
      </c>
      <c r="G1316" s="138" t="s">
        <v>578</v>
      </c>
      <c r="H1316" s="785" t="s">
        <v>641</v>
      </c>
      <c r="I1316" s="786">
        <v>2</v>
      </c>
      <c r="J1316" s="780" t="s">
        <v>753</v>
      </c>
      <c r="K1316" s="780">
        <v>0</v>
      </c>
      <c r="L1316" s="786">
        <v>1409</v>
      </c>
      <c r="M1316" s="138">
        <v>0</v>
      </c>
      <c r="N1316" s="138">
        <f t="shared" si="20"/>
        <v>1409</v>
      </c>
      <c r="O1316" s="141"/>
    </row>
    <row r="1317" spans="1:15">
      <c r="A1317" s="138" t="s">
        <v>203</v>
      </c>
      <c r="B1317" s="138" t="s">
        <v>203</v>
      </c>
      <c r="C1317" s="138" t="s">
        <v>567</v>
      </c>
      <c r="D1317" s="763">
        <v>2015</v>
      </c>
      <c r="E1317" s="138" t="s">
        <v>10</v>
      </c>
      <c r="F1317" s="138" t="s">
        <v>6</v>
      </c>
      <c r="G1317" s="138" t="s">
        <v>578</v>
      </c>
      <c r="H1317" s="787" t="s">
        <v>327</v>
      </c>
      <c r="I1317" s="764" t="s">
        <v>798</v>
      </c>
      <c r="J1317" s="760" t="s">
        <v>753</v>
      </c>
      <c r="K1317" s="780">
        <v>0</v>
      </c>
      <c r="L1317" s="138">
        <v>0</v>
      </c>
      <c r="M1317" s="138">
        <v>2</v>
      </c>
      <c r="N1317" s="138">
        <f t="shared" si="20"/>
        <v>2</v>
      </c>
      <c r="O1317" s="141"/>
    </row>
    <row r="1318" spans="1:15">
      <c r="A1318" s="138" t="s">
        <v>203</v>
      </c>
      <c r="B1318" s="138" t="s">
        <v>203</v>
      </c>
      <c r="C1318" s="138" t="s">
        <v>567</v>
      </c>
      <c r="D1318" s="763">
        <v>2015</v>
      </c>
      <c r="E1318" s="138" t="s">
        <v>10</v>
      </c>
      <c r="F1318" s="138" t="s">
        <v>6</v>
      </c>
      <c r="G1318" s="138" t="s">
        <v>578</v>
      </c>
      <c r="H1318" s="788" t="s">
        <v>646</v>
      </c>
      <c r="I1318" s="786" t="s">
        <v>798</v>
      </c>
      <c r="J1318" s="139" t="s">
        <v>753</v>
      </c>
      <c r="K1318" s="781">
        <v>0</v>
      </c>
      <c r="L1318" s="138">
        <v>30</v>
      </c>
      <c r="M1318" s="138">
        <v>4</v>
      </c>
      <c r="N1318" s="138">
        <f t="shared" si="20"/>
        <v>34</v>
      </c>
      <c r="O1318" s="141"/>
    </row>
    <row r="1319" spans="1:15">
      <c r="A1319" s="138" t="s">
        <v>203</v>
      </c>
      <c r="B1319" s="138" t="s">
        <v>203</v>
      </c>
      <c r="C1319" s="138" t="s">
        <v>567</v>
      </c>
      <c r="D1319" s="763">
        <v>2015</v>
      </c>
      <c r="E1319" s="138" t="s">
        <v>10</v>
      </c>
      <c r="F1319" s="138" t="s">
        <v>6</v>
      </c>
      <c r="G1319" s="138" t="s">
        <v>578</v>
      </c>
      <c r="H1319" s="785" t="s">
        <v>653</v>
      </c>
      <c r="I1319" s="786" t="s">
        <v>798</v>
      </c>
      <c r="J1319" s="780" t="s">
        <v>753</v>
      </c>
      <c r="K1319" s="780">
        <v>0</v>
      </c>
      <c r="L1319" s="786">
        <v>42</v>
      </c>
      <c r="M1319" s="138">
        <v>0</v>
      </c>
      <c r="N1319" s="138">
        <f t="shared" si="20"/>
        <v>42</v>
      </c>
      <c r="O1319" s="141"/>
    </row>
    <row r="1320" spans="1:15">
      <c r="A1320" s="138" t="s">
        <v>203</v>
      </c>
      <c r="B1320" s="138" t="s">
        <v>203</v>
      </c>
      <c r="C1320" s="138" t="s">
        <v>567</v>
      </c>
      <c r="D1320" s="763">
        <v>2015</v>
      </c>
      <c r="E1320" s="138" t="s">
        <v>10</v>
      </c>
      <c r="F1320" s="138" t="s">
        <v>6</v>
      </c>
      <c r="G1320" s="138" t="s">
        <v>578</v>
      </c>
      <c r="H1320" s="785" t="s">
        <v>50</v>
      </c>
      <c r="I1320" s="786">
        <v>1</v>
      </c>
      <c r="J1320" s="780" t="s">
        <v>753</v>
      </c>
      <c r="K1320" s="780">
        <v>0</v>
      </c>
      <c r="L1320" s="786">
        <v>4</v>
      </c>
      <c r="M1320" s="138">
        <v>0</v>
      </c>
      <c r="N1320" s="138">
        <f t="shared" si="20"/>
        <v>4</v>
      </c>
      <c r="O1320" s="141"/>
    </row>
    <row r="1321" spans="1:15">
      <c r="A1321" s="138" t="s">
        <v>203</v>
      </c>
      <c r="B1321" s="138" t="s">
        <v>203</v>
      </c>
      <c r="C1321" s="138" t="s">
        <v>567</v>
      </c>
      <c r="D1321" s="763">
        <v>2015</v>
      </c>
      <c r="E1321" s="138" t="s">
        <v>10</v>
      </c>
      <c r="F1321" s="138" t="s">
        <v>6</v>
      </c>
      <c r="G1321" s="138" t="s">
        <v>578</v>
      </c>
      <c r="H1321" s="785" t="s">
        <v>695</v>
      </c>
      <c r="I1321" s="764" t="s">
        <v>798</v>
      </c>
      <c r="J1321" s="780" t="s">
        <v>753</v>
      </c>
      <c r="K1321" s="780">
        <v>0</v>
      </c>
      <c r="L1321" s="786">
        <v>12</v>
      </c>
      <c r="M1321" s="138">
        <v>0</v>
      </c>
      <c r="N1321" s="138">
        <f t="shared" si="20"/>
        <v>12</v>
      </c>
      <c r="O1321" s="141"/>
    </row>
    <row r="1322" spans="1:15">
      <c r="A1322" s="138" t="s">
        <v>203</v>
      </c>
      <c r="B1322" s="138" t="s">
        <v>203</v>
      </c>
      <c r="C1322" s="138" t="s">
        <v>567</v>
      </c>
      <c r="D1322" s="763">
        <v>2015</v>
      </c>
      <c r="E1322" s="138" t="s">
        <v>10</v>
      </c>
      <c r="F1322" s="138" t="s">
        <v>6</v>
      </c>
      <c r="G1322" s="138" t="s">
        <v>578</v>
      </c>
      <c r="H1322" s="785" t="s">
        <v>371</v>
      </c>
      <c r="I1322" s="786">
        <v>2</v>
      </c>
      <c r="J1322" s="780" t="s">
        <v>753</v>
      </c>
      <c r="K1322" s="780">
        <v>0</v>
      </c>
      <c r="L1322" s="786">
        <v>64</v>
      </c>
      <c r="M1322" s="138">
        <v>0</v>
      </c>
      <c r="N1322" s="138">
        <f t="shared" si="20"/>
        <v>64</v>
      </c>
      <c r="O1322" s="141"/>
    </row>
    <row r="1323" spans="1:15">
      <c r="A1323" s="138" t="s">
        <v>203</v>
      </c>
      <c r="B1323" s="138" t="s">
        <v>203</v>
      </c>
      <c r="C1323" s="138" t="s">
        <v>567</v>
      </c>
      <c r="D1323" s="763">
        <v>2015</v>
      </c>
      <c r="E1323" s="138" t="s">
        <v>10</v>
      </c>
      <c r="F1323" s="138" t="s">
        <v>6</v>
      </c>
      <c r="G1323" s="138" t="s">
        <v>578</v>
      </c>
      <c r="H1323" s="785" t="s">
        <v>376</v>
      </c>
      <c r="I1323" s="786">
        <v>2</v>
      </c>
      <c r="J1323" s="780" t="s">
        <v>753</v>
      </c>
      <c r="K1323" s="781">
        <v>0</v>
      </c>
      <c r="L1323" s="786">
        <v>6</v>
      </c>
      <c r="M1323" s="138">
        <v>0</v>
      </c>
      <c r="N1323" s="138">
        <f t="shared" si="20"/>
        <v>6</v>
      </c>
      <c r="O1323" s="141"/>
    </row>
    <row r="1324" spans="1:15">
      <c r="A1324" s="138" t="s">
        <v>203</v>
      </c>
      <c r="B1324" s="138" t="s">
        <v>203</v>
      </c>
      <c r="C1324" s="138" t="s">
        <v>567</v>
      </c>
      <c r="D1324" s="763">
        <v>2015</v>
      </c>
      <c r="E1324" s="138" t="s">
        <v>10</v>
      </c>
      <c r="F1324" s="138" t="s">
        <v>6</v>
      </c>
      <c r="G1324" s="138" t="s">
        <v>578</v>
      </c>
      <c r="H1324" s="785" t="s">
        <v>754</v>
      </c>
      <c r="I1324" s="786" t="s">
        <v>798</v>
      </c>
      <c r="J1324" s="780" t="s">
        <v>753</v>
      </c>
      <c r="K1324" s="780">
        <v>0</v>
      </c>
      <c r="L1324" s="786">
        <v>2588</v>
      </c>
      <c r="M1324" s="138">
        <v>0</v>
      </c>
      <c r="N1324" s="138">
        <f t="shared" si="20"/>
        <v>2588</v>
      </c>
      <c r="O1324" s="141"/>
    </row>
    <row r="1325" spans="1:15">
      <c r="A1325" s="138" t="s">
        <v>203</v>
      </c>
      <c r="B1325" s="138" t="s">
        <v>203</v>
      </c>
      <c r="C1325" s="138" t="s">
        <v>567</v>
      </c>
      <c r="D1325" s="763">
        <v>2015</v>
      </c>
      <c r="E1325" s="138" t="s">
        <v>10</v>
      </c>
      <c r="F1325" s="138" t="s">
        <v>6</v>
      </c>
      <c r="G1325" s="138" t="s">
        <v>578</v>
      </c>
      <c r="H1325" s="785" t="s">
        <v>388</v>
      </c>
      <c r="I1325" s="786" t="s">
        <v>798</v>
      </c>
      <c r="J1325" s="780" t="s">
        <v>753</v>
      </c>
      <c r="K1325" s="780">
        <v>0</v>
      </c>
      <c r="L1325" s="786">
        <v>72</v>
      </c>
      <c r="M1325" s="138">
        <v>0</v>
      </c>
      <c r="N1325" s="138">
        <f t="shared" si="20"/>
        <v>72</v>
      </c>
      <c r="O1325" s="141"/>
    </row>
    <row r="1326" spans="1:15">
      <c r="A1326" s="138" t="s">
        <v>203</v>
      </c>
      <c r="B1326" s="138" t="s">
        <v>203</v>
      </c>
      <c r="C1326" s="138" t="s">
        <v>567</v>
      </c>
      <c r="D1326" s="763">
        <v>2015</v>
      </c>
      <c r="E1326" s="138" t="s">
        <v>10</v>
      </c>
      <c r="F1326" s="138" t="s">
        <v>6</v>
      </c>
      <c r="G1326" s="138" t="s">
        <v>578</v>
      </c>
      <c r="H1326" s="785" t="s">
        <v>41</v>
      </c>
      <c r="I1326" s="786">
        <v>1</v>
      </c>
      <c r="J1326" s="780" t="s">
        <v>753</v>
      </c>
      <c r="K1326" s="780">
        <v>0</v>
      </c>
      <c r="L1326" s="786">
        <v>96</v>
      </c>
      <c r="M1326" s="138">
        <v>0</v>
      </c>
      <c r="N1326" s="138">
        <f t="shared" si="20"/>
        <v>96</v>
      </c>
      <c r="O1326" s="141"/>
    </row>
    <row r="1327" spans="1:15">
      <c r="A1327" s="138" t="s">
        <v>203</v>
      </c>
      <c r="B1327" s="138" t="s">
        <v>203</v>
      </c>
      <c r="C1327" s="138" t="s">
        <v>567</v>
      </c>
      <c r="D1327" s="763">
        <v>2015</v>
      </c>
      <c r="E1327" s="138" t="s">
        <v>10</v>
      </c>
      <c r="F1327" s="138" t="s">
        <v>6</v>
      </c>
      <c r="G1327" s="138" t="s">
        <v>578</v>
      </c>
      <c r="H1327" s="787" t="s">
        <v>796</v>
      </c>
      <c r="I1327" s="764" t="s">
        <v>798</v>
      </c>
      <c r="J1327" s="760" t="s">
        <v>753</v>
      </c>
      <c r="K1327" s="780">
        <v>0</v>
      </c>
      <c r="L1327" s="138">
        <v>0</v>
      </c>
      <c r="M1327" s="138">
        <v>63</v>
      </c>
      <c r="N1327" s="138">
        <f t="shared" si="20"/>
        <v>63</v>
      </c>
      <c r="O1327" s="141"/>
    </row>
    <row r="1328" spans="1:15">
      <c r="A1328" s="138" t="s">
        <v>203</v>
      </c>
      <c r="B1328" s="138" t="s">
        <v>203</v>
      </c>
      <c r="C1328" s="138" t="s">
        <v>567</v>
      </c>
      <c r="D1328" s="763">
        <v>2015</v>
      </c>
      <c r="E1328" s="138" t="s">
        <v>10</v>
      </c>
      <c r="F1328" s="138" t="s">
        <v>6</v>
      </c>
      <c r="G1328" s="138" t="s">
        <v>578</v>
      </c>
      <c r="H1328" s="785" t="s">
        <v>395</v>
      </c>
      <c r="I1328" s="786">
        <v>2</v>
      </c>
      <c r="J1328" s="780" t="s">
        <v>753</v>
      </c>
      <c r="K1328" s="781">
        <v>0</v>
      </c>
      <c r="L1328" s="786">
        <v>1</v>
      </c>
      <c r="M1328" s="138">
        <v>0</v>
      </c>
      <c r="N1328" s="138">
        <f t="shared" si="20"/>
        <v>1</v>
      </c>
      <c r="O1328" s="141"/>
    </row>
    <row r="1329" spans="1:15">
      <c r="A1329" s="138" t="s">
        <v>203</v>
      </c>
      <c r="B1329" s="138" t="s">
        <v>203</v>
      </c>
      <c r="C1329" s="138" t="s">
        <v>567</v>
      </c>
      <c r="D1329" s="763">
        <v>2015</v>
      </c>
      <c r="E1329" s="138" t="s">
        <v>10</v>
      </c>
      <c r="F1329" s="138" t="s">
        <v>6</v>
      </c>
      <c r="G1329" s="138" t="s">
        <v>578</v>
      </c>
      <c r="H1329" s="785" t="s">
        <v>400</v>
      </c>
      <c r="I1329" s="786">
        <v>1</v>
      </c>
      <c r="J1329" s="780" t="s">
        <v>753</v>
      </c>
      <c r="K1329" s="780">
        <v>0</v>
      </c>
      <c r="L1329" s="786">
        <v>9</v>
      </c>
      <c r="M1329" s="138">
        <v>0</v>
      </c>
      <c r="N1329" s="138">
        <f t="shared" si="20"/>
        <v>9</v>
      </c>
      <c r="O1329" s="141"/>
    </row>
    <row r="1330" spans="1:15">
      <c r="A1330" s="138" t="s">
        <v>203</v>
      </c>
      <c r="B1330" s="138" t="s">
        <v>203</v>
      </c>
      <c r="C1330" s="138" t="s">
        <v>567</v>
      </c>
      <c r="D1330" s="763">
        <v>2015</v>
      </c>
      <c r="E1330" s="138" t="s">
        <v>10</v>
      </c>
      <c r="F1330" s="138" t="s">
        <v>6</v>
      </c>
      <c r="G1330" s="138" t="s">
        <v>578</v>
      </c>
      <c r="H1330" s="787" t="s">
        <v>416</v>
      </c>
      <c r="I1330" s="138">
        <v>1</v>
      </c>
      <c r="J1330" s="760" t="s">
        <v>753</v>
      </c>
      <c r="K1330" s="780">
        <v>0</v>
      </c>
      <c r="L1330" s="138">
        <v>0</v>
      </c>
      <c r="M1330" s="138">
        <v>8</v>
      </c>
      <c r="N1330" s="138">
        <f t="shared" si="20"/>
        <v>8</v>
      </c>
      <c r="O1330" s="141"/>
    </row>
    <row r="1331" spans="1:15">
      <c r="A1331" s="138" t="s">
        <v>203</v>
      </c>
      <c r="B1331" s="138" t="s">
        <v>203</v>
      </c>
      <c r="C1331" s="138" t="s">
        <v>567</v>
      </c>
      <c r="D1331" s="763">
        <v>2015</v>
      </c>
      <c r="E1331" s="138" t="s">
        <v>10</v>
      </c>
      <c r="F1331" s="138" t="s">
        <v>6</v>
      </c>
      <c r="G1331" s="138" t="s">
        <v>578</v>
      </c>
      <c r="H1331" s="785" t="s">
        <v>422</v>
      </c>
      <c r="I1331" s="786" t="s">
        <v>798</v>
      </c>
      <c r="J1331" s="780" t="s">
        <v>753</v>
      </c>
      <c r="K1331" s="780">
        <v>0</v>
      </c>
      <c r="L1331" s="786">
        <v>147</v>
      </c>
      <c r="M1331" s="138">
        <v>0</v>
      </c>
      <c r="N1331" s="138">
        <f t="shared" si="20"/>
        <v>147</v>
      </c>
      <c r="O1331" s="141"/>
    </row>
    <row r="1332" spans="1:15">
      <c r="A1332" s="138" t="s">
        <v>203</v>
      </c>
      <c r="B1332" s="138" t="s">
        <v>203</v>
      </c>
      <c r="C1332" s="138" t="s">
        <v>567</v>
      </c>
      <c r="D1332" s="763">
        <v>2015</v>
      </c>
      <c r="E1332" s="138" t="s">
        <v>10</v>
      </c>
      <c r="F1332" s="138" t="s">
        <v>6</v>
      </c>
      <c r="G1332" s="138" t="s">
        <v>578</v>
      </c>
      <c r="H1332" s="785" t="s">
        <v>730</v>
      </c>
      <c r="I1332" s="786" t="s">
        <v>798</v>
      </c>
      <c r="J1332" s="780" t="s">
        <v>753</v>
      </c>
      <c r="K1332" s="780">
        <v>0</v>
      </c>
      <c r="L1332" s="786">
        <v>41</v>
      </c>
      <c r="M1332" s="138">
        <v>0</v>
      </c>
      <c r="N1332" s="138">
        <f t="shared" si="20"/>
        <v>41</v>
      </c>
      <c r="O1332" s="141"/>
    </row>
    <row r="1333" spans="1:15">
      <c r="A1333" s="138" t="s">
        <v>203</v>
      </c>
      <c r="B1333" s="138" t="s">
        <v>203</v>
      </c>
      <c r="C1333" s="138" t="s">
        <v>567</v>
      </c>
      <c r="D1333" s="763">
        <v>2015</v>
      </c>
      <c r="E1333" s="138" t="s">
        <v>10</v>
      </c>
      <c r="F1333" s="138" t="s">
        <v>6</v>
      </c>
      <c r="G1333" s="138" t="s">
        <v>578</v>
      </c>
      <c r="H1333" s="785" t="s">
        <v>427</v>
      </c>
      <c r="I1333" s="786">
        <v>2</v>
      </c>
      <c r="J1333" s="780" t="s">
        <v>753</v>
      </c>
      <c r="K1333" s="781">
        <v>0</v>
      </c>
      <c r="L1333" s="786">
        <v>192</v>
      </c>
      <c r="M1333" s="138">
        <v>0</v>
      </c>
      <c r="N1333" s="138">
        <f t="shared" si="20"/>
        <v>192</v>
      </c>
      <c r="O1333" s="141"/>
    </row>
    <row r="1334" spans="1:15">
      <c r="A1334" s="138" t="s">
        <v>203</v>
      </c>
      <c r="B1334" s="138" t="s">
        <v>203</v>
      </c>
      <c r="C1334" s="138" t="s">
        <v>567</v>
      </c>
      <c r="D1334" s="763">
        <v>2015</v>
      </c>
      <c r="E1334" s="138" t="s">
        <v>10</v>
      </c>
      <c r="F1334" s="138" t="s">
        <v>6</v>
      </c>
      <c r="G1334" s="138" t="s">
        <v>578</v>
      </c>
      <c r="H1334" s="787" t="s">
        <v>788</v>
      </c>
      <c r="I1334" s="764" t="s">
        <v>798</v>
      </c>
      <c r="J1334" s="760" t="s">
        <v>753</v>
      </c>
      <c r="K1334" s="780">
        <v>0</v>
      </c>
      <c r="L1334" s="138">
        <v>0</v>
      </c>
      <c r="M1334" s="138">
        <v>6</v>
      </c>
      <c r="N1334" s="138">
        <f t="shared" si="20"/>
        <v>6</v>
      </c>
      <c r="O1334" s="141"/>
    </row>
    <row r="1335" spans="1:15">
      <c r="A1335" s="138" t="s">
        <v>203</v>
      </c>
      <c r="B1335" s="138" t="s">
        <v>203</v>
      </c>
      <c r="C1335" s="138" t="s">
        <v>567</v>
      </c>
      <c r="D1335" s="763">
        <v>2015</v>
      </c>
      <c r="E1335" s="138" t="s">
        <v>10</v>
      </c>
      <c r="F1335" s="138" t="s">
        <v>6</v>
      </c>
      <c r="G1335" s="138" t="s">
        <v>578</v>
      </c>
      <c r="H1335" s="785" t="s">
        <v>662</v>
      </c>
      <c r="I1335" s="786" t="s">
        <v>798</v>
      </c>
      <c r="J1335" s="780" t="s">
        <v>753</v>
      </c>
      <c r="K1335" s="780">
        <v>0</v>
      </c>
      <c r="L1335" s="786">
        <v>4</v>
      </c>
      <c r="M1335" s="138">
        <v>0</v>
      </c>
      <c r="N1335" s="138">
        <f t="shared" si="20"/>
        <v>4</v>
      </c>
      <c r="O1335" s="141"/>
    </row>
    <row r="1336" spans="1:15">
      <c r="A1336" s="138" t="s">
        <v>203</v>
      </c>
      <c r="B1336" s="138" t="s">
        <v>203</v>
      </c>
      <c r="C1336" s="138" t="s">
        <v>567</v>
      </c>
      <c r="D1336" s="763">
        <v>2015</v>
      </c>
      <c r="E1336" s="138" t="s">
        <v>10</v>
      </c>
      <c r="F1336" s="138" t="s">
        <v>6</v>
      </c>
      <c r="G1336" s="138" t="s">
        <v>578</v>
      </c>
      <c r="H1336" s="785" t="s">
        <v>663</v>
      </c>
      <c r="I1336" s="786" t="s">
        <v>798</v>
      </c>
      <c r="J1336" s="780" t="s">
        <v>753</v>
      </c>
      <c r="K1336" s="780">
        <v>0</v>
      </c>
      <c r="L1336" s="786">
        <v>576</v>
      </c>
      <c r="M1336" s="138">
        <v>0</v>
      </c>
      <c r="N1336" s="138">
        <f t="shared" si="20"/>
        <v>576</v>
      </c>
      <c r="O1336" s="141"/>
    </row>
    <row r="1337" spans="1:15">
      <c r="A1337" s="138" t="s">
        <v>203</v>
      </c>
      <c r="B1337" s="138" t="s">
        <v>203</v>
      </c>
      <c r="C1337" s="138" t="s">
        <v>567</v>
      </c>
      <c r="D1337" s="763">
        <v>2015</v>
      </c>
      <c r="E1337" s="138" t="s">
        <v>10</v>
      </c>
      <c r="F1337" s="138" t="s">
        <v>6</v>
      </c>
      <c r="G1337" s="138" t="s">
        <v>578</v>
      </c>
      <c r="H1337" s="785" t="s">
        <v>38</v>
      </c>
      <c r="I1337" s="786">
        <v>1</v>
      </c>
      <c r="J1337" s="780" t="s">
        <v>753</v>
      </c>
      <c r="K1337" s="780">
        <v>0</v>
      </c>
      <c r="L1337" s="786">
        <v>152</v>
      </c>
      <c r="M1337" s="138">
        <v>0</v>
      </c>
      <c r="N1337" s="138">
        <f t="shared" si="20"/>
        <v>152</v>
      </c>
      <c r="O1337" s="141"/>
    </row>
    <row r="1338" spans="1:15">
      <c r="A1338" s="138" t="s">
        <v>203</v>
      </c>
      <c r="B1338" s="138" t="s">
        <v>203</v>
      </c>
      <c r="C1338" s="138" t="s">
        <v>567</v>
      </c>
      <c r="D1338" s="763">
        <v>2015</v>
      </c>
      <c r="E1338" s="138" t="s">
        <v>10</v>
      </c>
      <c r="F1338" s="138" t="s">
        <v>6</v>
      </c>
      <c r="G1338" s="138" t="s">
        <v>578</v>
      </c>
      <c r="H1338" s="787" t="s">
        <v>797</v>
      </c>
      <c r="I1338" s="786" t="s">
        <v>798</v>
      </c>
      <c r="J1338" s="760" t="s">
        <v>753</v>
      </c>
      <c r="K1338" s="781">
        <v>0</v>
      </c>
      <c r="L1338" s="138">
        <v>0</v>
      </c>
      <c r="M1338" s="138">
        <v>6</v>
      </c>
      <c r="N1338" s="138">
        <f t="shared" si="20"/>
        <v>6</v>
      </c>
      <c r="O1338" s="141"/>
    </row>
    <row r="1339" spans="1:15">
      <c r="A1339" s="138" t="s">
        <v>203</v>
      </c>
      <c r="B1339" s="138" t="s">
        <v>203</v>
      </c>
      <c r="C1339" s="138" t="s">
        <v>567</v>
      </c>
      <c r="D1339" s="763">
        <v>2015</v>
      </c>
      <c r="E1339" s="138" t="s">
        <v>10</v>
      </c>
      <c r="F1339" s="138" t="s">
        <v>6</v>
      </c>
      <c r="G1339" s="138" t="s">
        <v>578</v>
      </c>
      <c r="H1339" s="785" t="s">
        <v>451</v>
      </c>
      <c r="I1339" s="786">
        <v>2</v>
      </c>
      <c r="J1339" s="780" t="s">
        <v>753</v>
      </c>
      <c r="K1339" s="780">
        <v>0</v>
      </c>
      <c r="L1339" s="786">
        <v>76</v>
      </c>
      <c r="M1339" s="138">
        <v>0</v>
      </c>
      <c r="N1339" s="138">
        <f t="shared" si="20"/>
        <v>76</v>
      </c>
      <c r="O1339" s="141"/>
    </row>
    <row r="1340" spans="1:15">
      <c r="A1340" s="138" t="s">
        <v>203</v>
      </c>
      <c r="B1340" s="138" t="s">
        <v>203</v>
      </c>
      <c r="C1340" s="138" t="s">
        <v>567</v>
      </c>
      <c r="D1340" s="763">
        <v>2015</v>
      </c>
      <c r="E1340" s="138" t="s">
        <v>10</v>
      </c>
      <c r="F1340" s="138" t="s">
        <v>6</v>
      </c>
      <c r="G1340" s="138" t="s">
        <v>578</v>
      </c>
      <c r="H1340" s="785" t="s">
        <v>666</v>
      </c>
      <c r="I1340" s="786">
        <v>2</v>
      </c>
      <c r="J1340" s="780" t="s">
        <v>753</v>
      </c>
      <c r="K1340" s="780">
        <v>0</v>
      </c>
      <c r="L1340" s="786">
        <v>771</v>
      </c>
      <c r="M1340" s="138">
        <v>0</v>
      </c>
      <c r="N1340" s="138">
        <f t="shared" si="20"/>
        <v>771</v>
      </c>
      <c r="O1340" s="141"/>
    </row>
    <row r="1341" spans="1:15">
      <c r="A1341" s="138" t="s">
        <v>203</v>
      </c>
      <c r="B1341" s="138" t="s">
        <v>203</v>
      </c>
      <c r="C1341" s="138" t="s">
        <v>567</v>
      </c>
      <c r="D1341" s="763">
        <v>2015</v>
      </c>
      <c r="E1341" s="138" t="s">
        <v>993</v>
      </c>
      <c r="F1341" s="138" t="s">
        <v>6</v>
      </c>
      <c r="G1341" s="760" t="s">
        <v>627</v>
      </c>
      <c r="H1341" s="785" t="s">
        <v>45</v>
      </c>
      <c r="I1341" s="786">
        <v>1</v>
      </c>
      <c r="J1341" s="780" t="s">
        <v>843</v>
      </c>
      <c r="K1341" s="780">
        <v>0</v>
      </c>
      <c r="L1341" s="786">
        <v>0</v>
      </c>
      <c r="M1341" s="138">
        <v>0</v>
      </c>
      <c r="N1341" s="138">
        <v>0</v>
      </c>
      <c r="O1341" s="141" t="s">
        <v>845</v>
      </c>
    </row>
    <row r="1342" spans="1:15">
      <c r="A1342" s="138" t="s">
        <v>203</v>
      </c>
      <c r="B1342" s="138" t="s">
        <v>203</v>
      </c>
      <c r="C1342" s="138" t="s">
        <v>567</v>
      </c>
      <c r="D1342" s="763">
        <v>2015</v>
      </c>
      <c r="E1342" s="138" t="s">
        <v>993</v>
      </c>
      <c r="F1342" s="138" t="s">
        <v>6</v>
      </c>
      <c r="G1342" s="760" t="s">
        <v>627</v>
      </c>
      <c r="H1342" s="785" t="s">
        <v>425</v>
      </c>
      <c r="I1342" s="786">
        <v>1</v>
      </c>
      <c r="J1342" s="780" t="s">
        <v>846</v>
      </c>
      <c r="K1342" s="780">
        <v>8317</v>
      </c>
      <c r="L1342" s="786">
        <v>0</v>
      </c>
      <c r="M1342" s="138">
        <v>0</v>
      </c>
      <c r="N1342" s="138">
        <v>8317</v>
      </c>
      <c r="O1342" s="141"/>
    </row>
    <row r="1343" spans="1:15">
      <c r="A1343" s="138" t="s">
        <v>203</v>
      </c>
      <c r="B1343" s="138" t="s">
        <v>203</v>
      </c>
      <c r="C1343" s="138" t="s">
        <v>567</v>
      </c>
      <c r="D1343" s="763">
        <v>2015</v>
      </c>
      <c r="E1343" s="138" t="s">
        <v>10</v>
      </c>
      <c r="F1343" s="138" t="s">
        <v>98</v>
      </c>
      <c r="G1343" s="760" t="s">
        <v>97</v>
      </c>
      <c r="H1343" s="785" t="s">
        <v>45</v>
      </c>
      <c r="I1343" s="786">
        <v>1</v>
      </c>
      <c r="J1343" s="780" t="s">
        <v>851</v>
      </c>
      <c r="K1343" s="780">
        <v>24951</v>
      </c>
      <c r="L1343" s="786">
        <v>0</v>
      </c>
      <c r="M1343" s="138">
        <v>0</v>
      </c>
      <c r="N1343" s="138">
        <v>24951</v>
      </c>
      <c r="O1343" s="141"/>
    </row>
    <row r="1344" spans="1:15">
      <c r="A1344" s="138" t="s">
        <v>203</v>
      </c>
      <c r="B1344" s="138" t="s">
        <v>203</v>
      </c>
      <c r="C1344" s="138" t="s">
        <v>567</v>
      </c>
      <c r="D1344" s="763">
        <v>2015</v>
      </c>
      <c r="E1344" s="138" t="s">
        <v>10</v>
      </c>
      <c r="F1344" s="138" t="s">
        <v>98</v>
      </c>
      <c r="G1344" s="760" t="s">
        <v>97</v>
      </c>
      <c r="H1344" s="785" t="s">
        <v>408</v>
      </c>
      <c r="I1344" s="786">
        <v>1</v>
      </c>
      <c r="J1344" s="780" t="s">
        <v>851</v>
      </c>
      <c r="K1344" s="780">
        <v>13073</v>
      </c>
      <c r="L1344" s="786">
        <v>0</v>
      </c>
      <c r="M1344" s="138">
        <v>0</v>
      </c>
      <c r="N1344" s="138">
        <v>13073</v>
      </c>
      <c r="O1344" s="141"/>
    </row>
    <row r="1345" spans="1:15">
      <c r="A1345" s="138" t="s">
        <v>203</v>
      </c>
      <c r="B1345" s="138" t="s">
        <v>203</v>
      </c>
      <c r="C1345" s="138" t="s">
        <v>567</v>
      </c>
      <c r="D1345" s="763">
        <v>2015</v>
      </c>
      <c r="E1345" s="138" t="s">
        <v>10</v>
      </c>
      <c r="F1345" s="138" t="s">
        <v>98</v>
      </c>
      <c r="G1345" s="760" t="s">
        <v>97</v>
      </c>
      <c r="H1345" s="785" t="s">
        <v>335</v>
      </c>
      <c r="I1345" s="786">
        <v>2</v>
      </c>
      <c r="J1345" s="780" t="s">
        <v>851</v>
      </c>
      <c r="K1345" s="780">
        <v>7209</v>
      </c>
      <c r="L1345" s="786">
        <v>0</v>
      </c>
      <c r="M1345" s="138">
        <v>0</v>
      </c>
      <c r="N1345" s="138">
        <v>7209</v>
      </c>
      <c r="O1345" s="141"/>
    </row>
    <row r="1346" spans="1:15">
      <c r="A1346" s="138" t="s">
        <v>203</v>
      </c>
      <c r="B1346" s="138" t="s">
        <v>203</v>
      </c>
      <c r="C1346" s="138" t="s">
        <v>567</v>
      </c>
      <c r="D1346" s="763">
        <v>2015</v>
      </c>
      <c r="E1346" s="138" t="s">
        <v>10</v>
      </c>
      <c r="F1346" s="138" t="s">
        <v>98</v>
      </c>
      <c r="G1346" s="760" t="s">
        <v>97</v>
      </c>
      <c r="H1346" s="785" t="s">
        <v>340</v>
      </c>
      <c r="I1346" s="786">
        <v>1</v>
      </c>
      <c r="J1346" s="780" t="s">
        <v>851</v>
      </c>
      <c r="K1346" s="780">
        <v>17753</v>
      </c>
      <c r="L1346" s="786">
        <v>0</v>
      </c>
      <c r="M1346" s="138">
        <v>0</v>
      </c>
      <c r="N1346" s="138">
        <v>17753</v>
      </c>
      <c r="O1346" s="141"/>
    </row>
    <row r="1347" spans="1:15">
      <c r="A1347" s="138" t="s">
        <v>203</v>
      </c>
      <c r="B1347" s="138" t="s">
        <v>203</v>
      </c>
      <c r="C1347" s="138" t="s">
        <v>567</v>
      </c>
      <c r="D1347" s="763">
        <v>2015</v>
      </c>
      <c r="E1347" s="138" t="s">
        <v>10</v>
      </c>
      <c r="F1347" s="138" t="s">
        <v>98</v>
      </c>
      <c r="G1347" s="760" t="s">
        <v>97</v>
      </c>
      <c r="H1347" s="785" t="s">
        <v>795</v>
      </c>
      <c r="I1347" s="786">
        <v>1</v>
      </c>
      <c r="J1347" s="780" t="s">
        <v>851</v>
      </c>
      <c r="K1347" s="780">
        <v>0</v>
      </c>
      <c r="L1347" s="786">
        <v>0</v>
      </c>
      <c r="M1347" s="138">
        <v>0</v>
      </c>
      <c r="N1347" s="138">
        <v>0</v>
      </c>
      <c r="O1347" s="141" t="s">
        <v>1058</v>
      </c>
    </row>
    <row r="1348" spans="1:15">
      <c r="A1348" s="138" t="s">
        <v>203</v>
      </c>
      <c r="B1348" s="138" t="s">
        <v>203</v>
      </c>
      <c r="C1348" s="138" t="s">
        <v>567</v>
      </c>
      <c r="D1348" s="763">
        <v>2015</v>
      </c>
      <c r="E1348" s="138" t="s">
        <v>10</v>
      </c>
      <c r="F1348" s="138" t="s">
        <v>98</v>
      </c>
      <c r="G1348" s="760" t="s">
        <v>97</v>
      </c>
      <c r="H1348" s="785" t="s">
        <v>359</v>
      </c>
      <c r="I1348" s="786">
        <v>2</v>
      </c>
      <c r="J1348" s="780" t="s">
        <v>851</v>
      </c>
      <c r="K1348" s="780">
        <v>2078</v>
      </c>
      <c r="L1348" s="786">
        <v>0</v>
      </c>
      <c r="M1348" s="138">
        <v>0</v>
      </c>
      <c r="N1348" s="138">
        <v>2078</v>
      </c>
      <c r="O1348" s="141"/>
    </row>
    <row r="1349" spans="1:15">
      <c r="A1349" s="138" t="s">
        <v>203</v>
      </c>
      <c r="B1349" s="138" t="s">
        <v>203</v>
      </c>
      <c r="C1349" s="138" t="s">
        <v>567</v>
      </c>
      <c r="D1349" s="763">
        <v>2015</v>
      </c>
      <c r="E1349" s="138" t="s">
        <v>10</v>
      </c>
      <c r="F1349" s="138" t="s">
        <v>98</v>
      </c>
      <c r="G1349" s="760" t="s">
        <v>97</v>
      </c>
      <c r="H1349" s="785" t="s">
        <v>424</v>
      </c>
      <c r="I1349" s="786">
        <v>1</v>
      </c>
      <c r="J1349" s="780" t="s">
        <v>851</v>
      </c>
      <c r="K1349" s="780">
        <v>3269</v>
      </c>
      <c r="L1349" s="786">
        <v>0</v>
      </c>
      <c r="M1349" s="138">
        <v>0</v>
      </c>
      <c r="N1349" s="138">
        <v>3269</v>
      </c>
      <c r="O1349" s="141"/>
    </row>
    <row r="1350" spans="1:15">
      <c r="A1350" s="138" t="s">
        <v>203</v>
      </c>
      <c r="B1350" s="138" t="s">
        <v>203</v>
      </c>
      <c r="C1350" s="138" t="s">
        <v>567</v>
      </c>
      <c r="D1350" s="763">
        <v>2015</v>
      </c>
      <c r="E1350" s="138" t="s">
        <v>10</v>
      </c>
      <c r="F1350" s="138" t="s">
        <v>98</v>
      </c>
      <c r="G1350" s="760" t="s">
        <v>97</v>
      </c>
      <c r="H1350" s="785" t="s">
        <v>425</v>
      </c>
      <c r="I1350" s="786">
        <v>1</v>
      </c>
      <c r="J1350" s="780" t="s">
        <v>851</v>
      </c>
      <c r="K1350" s="780">
        <v>35016</v>
      </c>
      <c r="L1350" s="786">
        <v>0</v>
      </c>
      <c r="M1350" s="138">
        <v>0</v>
      </c>
      <c r="N1350" s="138">
        <v>35016</v>
      </c>
      <c r="O1350" s="141"/>
    </row>
    <row r="1351" spans="1:15">
      <c r="A1351" s="138" t="s">
        <v>203</v>
      </c>
      <c r="B1351" s="138" t="s">
        <v>203</v>
      </c>
      <c r="C1351" s="138" t="s">
        <v>567</v>
      </c>
      <c r="D1351" s="763">
        <v>2015</v>
      </c>
      <c r="E1351" s="138" t="s">
        <v>10</v>
      </c>
      <c r="F1351" s="138" t="s">
        <v>98</v>
      </c>
      <c r="G1351" s="760" t="s">
        <v>97</v>
      </c>
      <c r="H1351" s="785" t="s">
        <v>1010</v>
      </c>
      <c r="I1351" s="786" t="s">
        <v>798</v>
      </c>
      <c r="J1351" s="780" t="s">
        <v>851</v>
      </c>
      <c r="K1351" s="780">
        <v>1301</v>
      </c>
      <c r="L1351" s="786">
        <v>0</v>
      </c>
      <c r="M1351" s="138">
        <v>0</v>
      </c>
      <c r="N1351" s="138">
        <v>1301</v>
      </c>
      <c r="O1351" s="141"/>
    </row>
    <row r="1352" spans="1:15">
      <c r="A1352" s="138" t="s">
        <v>203</v>
      </c>
      <c r="B1352" s="138" t="s">
        <v>203</v>
      </c>
      <c r="C1352" s="138" t="s">
        <v>567</v>
      </c>
      <c r="D1352" s="763">
        <v>2015</v>
      </c>
      <c r="E1352" s="138" t="s">
        <v>10</v>
      </c>
      <c r="F1352" s="138" t="s">
        <v>6</v>
      </c>
      <c r="G1352" s="760" t="s">
        <v>626</v>
      </c>
      <c r="H1352" s="785" t="s">
        <v>425</v>
      </c>
      <c r="I1352" s="786">
        <v>1</v>
      </c>
      <c r="J1352" s="780" t="s">
        <v>848</v>
      </c>
      <c r="K1352" s="780">
        <v>0</v>
      </c>
      <c r="L1352" s="786">
        <v>0</v>
      </c>
      <c r="M1352" s="138">
        <v>0</v>
      </c>
      <c r="N1352" s="138">
        <v>0</v>
      </c>
      <c r="O1352" s="779" t="s">
        <v>850</v>
      </c>
    </row>
    <row r="1353" spans="1:15">
      <c r="A1353" s="138" t="s">
        <v>203</v>
      </c>
      <c r="B1353" s="138" t="s">
        <v>203</v>
      </c>
      <c r="C1353" s="138" t="s">
        <v>567</v>
      </c>
      <c r="D1353" s="763">
        <v>2015</v>
      </c>
      <c r="E1353" s="138" t="s">
        <v>1187</v>
      </c>
      <c r="F1353" s="138" t="s">
        <v>1039</v>
      </c>
      <c r="G1353" s="760" t="s">
        <v>1180</v>
      </c>
      <c r="H1353" s="785" t="s">
        <v>294</v>
      </c>
      <c r="I1353" s="786">
        <v>1</v>
      </c>
      <c r="J1353" s="780" t="s">
        <v>1129</v>
      </c>
      <c r="K1353" s="780">
        <v>0</v>
      </c>
      <c r="L1353" s="786">
        <v>10839</v>
      </c>
      <c r="M1353" s="138">
        <v>0</v>
      </c>
      <c r="N1353" s="138">
        <f>K1353+L1353+M1353</f>
        <v>10839</v>
      </c>
      <c r="O1353" s="779"/>
    </row>
    <row r="1354" spans="1:15">
      <c r="A1354" s="138" t="s">
        <v>203</v>
      </c>
      <c r="B1354" s="138" t="s">
        <v>203</v>
      </c>
      <c r="C1354" s="138" t="s">
        <v>567</v>
      </c>
      <c r="D1354" s="763">
        <v>2015</v>
      </c>
      <c r="E1354" s="138" t="s">
        <v>1187</v>
      </c>
      <c r="F1354" s="138" t="s">
        <v>1039</v>
      </c>
      <c r="G1354" s="760" t="s">
        <v>1180</v>
      </c>
      <c r="H1354" s="785" t="s">
        <v>1181</v>
      </c>
      <c r="I1354" s="786">
        <v>3</v>
      </c>
      <c r="J1354" s="780" t="s">
        <v>1126</v>
      </c>
      <c r="K1354" s="780">
        <v>0</v>
      </c>
      <c r="L1354" s="786">
        <v>9</v>
      </c>
      <c r="M1354" s="138">
        <v>0</v>
      </c>
      <c r="N1354" s="138">
        <f t="shared" ref="N1354:N1417" si="21">K1354+L1354+M1354</f>
        <v>9</v>
      </c>
      <c r="O1354" s="779"/>
    </row>
    <row r="1355" spans="1:15">
      <c r="A1355" s="138" t="s">
        <v>203</v>
      </c>
      <c r="B1355" s="138" t="s">
        <v>203</v>
      </c>
      <c r="C1355" s="138" t="s">
        <v>567</v>
      </c>
      <c r="D1355" s="763">
        <v>2015</v>
      </c>
      <c r="E1355" s="138" t="s">
        <v>1187</v>
      </c>
      <c r="F1355" s="138" t="s">
        <v>1039</v>
      </c>
      <c r="G1355" s="760" t="s">
        <v>1180</v>
      </c>
      <c r="H1355" s="785" t="s">
        <v>48</v>
      </c>
      <c r="I1355" s="786">
        <v>3</v>
      </c>
      <c r="J1355" s="780" t="s">
        <v>1127</v>
      </c>
      <c r="K1355" s="780">
        <v>0</v>
      </c>
      <c r="L1355" s="786">
        <v>5</v>
      </c>
      <c r="M1355" s="138">
        <v>0</v>
      </c>
      <c r="N1355" s="138">
        <f t="shared" si="21"/>
        <v>5</v>
      </c>
      <c r="O1355" s="779"/>
    </row>
    <row r="1356" spans="1:15">
      <c r="A1356" s="138" t="s">
        <v>203</v>
      </c>
      <c r="B1356" s="138" t="s">
        <v>203</v>
      </c>
      <c r="C1356" s="138" t="s">
        <v>567</v>
      </c>
      <c r="D1356" s="763">
        <v>2015</v>
      </c>
      <c r="E1356" s="138" t="s">
        <v>1187</v>
      </c>
      <c r="F1356" s="138" t="s">
        <v>1039</v>
      </c>
      <c r="G1356" s="760" t="s">
        <v>1180</v>
      </c>
      <c r="H1356" s="785" t="s">
        <v>1182</v>
      </c>
      <c r="I1356" s="786">
        <v>3</v>
      </c>
      <c r="J1356" s="780" t="s">
        <v>1123</v>
      </c>
      <c r="K1356" s="780">
        <v>0</v>
      </c>
      <c r="L1356" s="786">
        <v>98</v>
      </c>
      <c r="M1356" s="138">
        <v>0</v>
      </c>
      <c r="N1356" s="138">
        <f t="shared" si="21"/>
        <v>98</v>
      </c>
      <c r="O1356" s="779"/>
    </row>
    <row r="1357" spans="1:15">
      <c r="A1357" s="138" t="s">
        <v>203</v>
      </c>
      <c r="B1357" s="138" t="s">
        <v>203</v>
      </c>
      <c r="C1357" s="138" t="s">
        <v>567</v>
      </c>
      <c r="D1357" s="763">
        <v>2015</v>
      </c>
      <c r="E1357" s="138" t="s">
        <v>1187</v>
      </c>
      <c r="F1357" s="138" t="s">
        <v>1039</v>
      </c>
      <c r="G1357" s="760" t="s">
        <v>1180</v>
      </c>
      <c r="H1357" s="785" t="s">
        <v>1182</v>
      </c>
      <c r="I1357" s="786">
        <v>3</v>
      </c>
      <c r="J1357" s="780" t="s">
        <v>1126</v>
      </c>
      <c r="K1357" s="780">
        <v>0</v>
      </c>
      <c r="L1357" s="786">
        <v>12</v>
      </c>
      <c r="M1357" s="138">
        <v>0</v>
      </c>
      <c r="N1357" s="138">
        <f t="shared" si="21"/>
        <v>12</v>
      </c>
      <c r="O1357" s="779"/>
    </row>
    <row r="1358" spans="1:15">
      <c r="A1358" s="138" t="s">
        <v>203</v>
      </c>
      <c r="B1358" s="138" t="s">
        <v>203</v>
      </c>
      <c r="C1358" s="138" t="s">
        <v>567</v>
      </c>
      <c r="D1358" s="763">
        <v>2015</v>
      </c>
      <c r="E1358" s="138" t="s">
        <v>1187</v>
      </c>
      <c r="F1358" s="138" t="s">
        <v>1039</v>
      </c>
      <c r="G1358" s="760" t="s">
        <v>1180</v>
      </c>
      <c r="H1358" s="785" t="s">
        <v>1183</v>
      </c>
      <c r="I1358" s="786">
        <v>3</v>
      </c>
      <c r="J1358" s="780" t="s">
        <v>1126</v>
      </c>
      <c r="K1358" s="780">
        <v>0</v>
      </c>
      <c r="L1358" s="786">
        <v>1</v>
      </c>
      <c r="M1358" s="138">
        <v>0</v>
      </c>
      <c r="N1358" s="138">
        <f t="shared" si="21"/>
        <v>1</v>
      </c>
      <c r="O1358" s="779"/>
    </row>
    <row r="1359" spans="1:15">
      <c r="A1359" s="138" t="s">
        <v>203</v>
      </c>
      <c r="B1359" s="138" t="s">
        <v>203</v>
      </c>
      <c r="C1359" s="138" t="s">
        <v>567</v>
      </c>
      <c r="D1359" s="763">
        <v>2015</v>
      </c>
      <c r="E1359" s="138" t="s">
        <v>1188</v>
      </c>
      <c r="F1359" s="138" t="s">
        <v>132</v>
      </c>
      <c r="G1359" s="760" t="s">
        <v>1180</v>
      </c>
      <c r="H1359" s="785" t="s">
        <v>345</v>
      </c>
      <c r="I1359" s="786">
        <v>1</v>
      </c>
      <c r="J1359" s="780" t="s">
        <v>1128</v>
      </c>
      <c r="K1359" s="780">
        <v>0</v>
      </c>
      <c r="L1359" s="786">
        <v>1020</v>
      </c>
      <c r="M1359" s="138">
        <v>0</v>
      </c>
      <c r="N1359" s="138">
        <f t="shared" si="21"/>
        <v>1020</v>
      </c>
      <c r="O1359" s="779"/>
    </row>
    <row r="1360" spans="1:15">
      <c r="A1360" s="138" t="s">
        <v>203</v>
      </c>
      <c r="B1360" s="138" t="s">
        <v>203</v>
      </c>
      <c r="C1360" s="138" t="s">
        <v>567</v>
      </c>
      <c r="D1360" s="763">
        <v>2015</v>
      </c>
      <c r="E1360" s="138" t="s">
        <v>1188</v>
      </c>
      <c r="F1360" s="138" t="s">
        <v>132</v>
      </c>
      <c r="G1360" s="760" t="s">
        <v>1180</v>
      </c>
      <c r="H1360" s="785" t="s">
        <v>1184</v>
      </c>
      <c r="I1360" s="786">
        <v>3</v>
      </c>
      <c r="J1360" s="780" t="s">
        <v>1128</v>
      </c>
      <c r="K1360" s="780">
        <v>0</v>
      </c>
      <c r="L1360" s="786">
        <v>1</v>
      </c>
      <c r="M1360" s="138">
        <v>0</v>
      </c>
      <c r="N1360" s="138">
        <f t="shared" si="21"/>
        <v>1</v>
      </c>
      <c r="O1360" s="779"/>
    </row>
    <row r="1361" spans="1:15">
      <c r="A1361" s="138" t="s">
        <v>203</v>
      </c>
      <c r="B1361" s="138" t="s">
        <v>203</v>
      </c>
      <c r="C1361" s="138" t="s">
        <v>567</v>
      </c>
      <c r="D1361" s="763">
        <v>2015</v>
      </c>
      <c r="E1361" s="138" t="s">
        <v>1187</v>
      </c>
      <c r="F1361" s="138" t="s">
        <v>1039</v>
      </c>
      <c r="G1361" s="760" t="s">
        <v>1180</v>
      </c>
      <c r="H1361" s="785" t="s">
        <v>696</v>
      </c>
      <c r="I1361" s="786">
        <v>3</v>
      </c>
      <c r="J1361" s="780" t="s">
        <v>1126</v>
      </c>
      <c r="K1361" s="780">
        <v>0</v>
      </c>
      <c r="L1361" s="786">
        <v>17</v>
      </c>
      <c r="M1361" s="138">
        <v>0</v>
      </c>
      <c r="N1361" s="138">
        <f t="shared" si="21"/>
        <v>17</v>
      </c>
      <c r="O1361" s="779"/>
    </row>
    <row r="1362" spans="1:15">
      <c r="A1362" s="138" t="s">
        <v>203</v>
      </c>
      <c r="B1362" s="138" t="s">
        <v>203</v>
      </c>
      <c r="C1362" s="138" t="s">
        <v>567</v>
      </c>
      <c r="D1362" s="763">
        <v>2015</v>
      </c>
      <c r="E1362" s="138" t="s">
        <v>1187</v>
      </c>
      <c r="F1362" s="138" t="s">
        <v>1039</v>
      </c>
      <c r="G1362" s="760" t="s">
        <v>1180</v>
      </c>
      <c r="H1362" s="785" t="s">
        <v>656</v>
      </c>
      <c r="I1362" s="786">
        <v>3</v>
      </c>
      <c r="J1362" s="780" t="s">
        <v>1126</v>
      </c>
      <c r="K1362" s="780">
        <v>0</v>
      </c>
      <c r="L1362" s="786">
        <v>19</v>
      </c>
      <c r="M1362" s="138">
        <v>0</v>
      </c>
      <c r="N1362" s="138">
        <f t="shared" si="21"/>
        <v>19</v>
      </c>
      <c r="O1362" s="779"/>
    </row>
    <row r="1363" spans="1:15">
      <c r="A1363" s="138" t="s">
        <v>203</v>
      </c>
      <c r="B1363" s="138" t="s">
        <v>203</v>
      </c>
      <c r="C1363" s="138" t="s">
        <v>567</v>
      </c>
      <c r="D1363" s="763">
        <v>2015</v>
      </c>
      <c r="E1363" s="138" t="s">
        <v>1187</v>
      </c>
      <c r="F1363" s="138" t="s">
        <v>1039</v>
      </c>
      <c r="G1363" s="760" t="s">
        <v>1180</v>
      </c>
      <c r="H1363" s="785" t="s">
        <v>379</v>
      </c>
      <c r="I1363" s="786">
        <v>3</v>
      </c>
      <c r="J1363" s="780" t="s">
        <v>1126</v>
      </c>
      <c r="K1363" s="780">
        <v>0</v>
      </c>
      <c r="L1363" s="786">
        <v>48</v>
      </c>
      <c r="M1363" s="138">
        <v>0</v>
      </c>
      <c r="N1363" s="138">
        <f t="shared" si="21"/>
        <v>48</v>
      </c>
      <c r="O1363" s="779"/>
    </row>
    <row r="1364" spans="1:15">
      <c r="A1364" s="138" t="s">
        <v>203</v>
      </c>
      <c r="B1364" s="138" t="s">
        <v>203</v>
      </c>
      <c r="C1364" s="138" t="s">
        <v>567</v>
      </c>
      <c r="D1364" s="763">
        <v>2015</v>
      </c>
      <c r="E1364" s="138" t="s">
        <v>1187</v>
      </c>
      <c r="F1364" s="138" t="s">
        <v>1039</v>
      </c>
      <c r="G1364" s="760" t="s">
        <v>1180</v>
      </c>
      <c r="H1364" s="785" t="s">
        <v>658</v>
      </c>
      <c r="I1364" s="786">
        <v>3</v>
      </c>
      <c r="J1364" s="780" t="s">
        <v>1126</v>
      </c>
      <c r="K1364" s="780">
        <v>0</v>
      </c>
      <c r="L1364" s="786">
        <v>139</v>
      </c>
      <c r="M1364" s="138">
        <v>0</v>
      </c>
      <c r="N1364" s="138">
        <f t="shared" si="21"/>
        <v>139</v>
      </c>
      <c r="O1364" s="779"/>
    </row>
    <row r="1365" spans="1:15">
      <c r="A1365" s="138" t="s">
        <v>203</v>
      </c>
      <c r="B1365" s="138" t="s">
        <v>203</v>
      </c>
      <c r="C1365" s="138" t="s">
        <v>567</v>
      </c>
      <c r="D1365" s="763">
        <v>2015</v>
      </c>
      <c r="E1365" s="138" t="s">
        <v>1187</v>
      </c>
      <c r="F1365" s="138" t="s">
        <v>1039</v>
      </c>
      <c r="G1365" s="760" t="s">
        <v>1180</v>
      </c>
      <c r="H1365" s="785" t="s">
        <v>387</v>
      </c>
      <c r="I1365" s="786">
        <v>3</v>
      </c>
      <c r="J1365" s="780" t="s">
        <v>1126</v>
      </c>
      <c r="K1365" s="780">
        <v>0</v>
      </c>
      <c r="L1365" s="786">
        <v>248</v>
      </c>
      <c r="M1365" s="138">
        <v>0</v>
      </c>
      <c r="N1365" s="138">
        <f t="shared" si="21"/>
        <v>248</v>
      </c>
      <c r="O1365" s="779"/>
    </row>
    <row r="1366" spans="1:15">
      <c r="A1366" s="138" t="s">
        <v>203</v>
      </c>
      <c r="B1366" s="138" t="s">
        <v>203</v>
      </c>
      <c r="C1366" s="138" t="s">
        <v>567</v>
      </c>
      <c r="D1366" s="763">
        <v>2015</v>
      </c>
      <c r="E1366" s="138" t="s">
        <v>1187</v>
      </c>
      <c r="F1366" s="138" t="s">
        <v>1039</v>
      </c>
      <c r="G1366" s="760" t="s">
        <v>1180</v>
      </c>
      <c r="H1366" s="785" t="s">
        <v>726</v>
      </c>
      <c r="I1366" s="786">
        <v>3</v>
      </c>
      <c r="J1366" s="780" t="s">
        <v>1126</v>
      </c>
      <c r="K1366" s="780">
        <v>0</v>
      </c>
      <c r="L1366" s="786">
        <v>57</v>
      </c>
      <c r="M1366" s="138">
        <v>0</v>
      </c>
      <c r="N1366" s="138">
        <f t="shared" si="21"/>
        <v>57</v>
      </c>
      <c r="O1366" s="779"/>
    </row>
    <row r="1367" spans="1:15">
      <c r="A1367" s="138" t="s">
        <v>203</v>
      </c>
      <c r="B1367" s="138" t="s">
        <v>203</v>
      </c>
      <c r="C1367" s="138" t="s">
        <v>567</v>
      </c>
      <c r="D1367" s="763">
        <v>2015</v>
      </c>
      <c r="E1367" s="138" t="s">
        <v>1187</v>
      </c>
      <c r="F1367" s="138" t="s">
        <v>1039</v>
      </c>
      <c r="G1367" s="760" t="s">
        <v>1180</v>
      </c>
      <c r="H1367" s="785" t="s">
        <v>728</v>
      </c>
      <c r="I1367" s="786">
        <v>3</v>
      </c>
      <c r="J1367" s="780" t="s">
        <v>1126</v>
      </c>
      <c r="K1367" s="780">
        <v>0</v>
      </c>
      <c r="L1367" s="786">
        <v>1</v>
      </c>
      <c r="M1367" s="138">
        <v>0</v>
      </c>
      <c r="N1367" s="138">
        <f t="shared" si="21"/>
        <v>1</v>
      </c>
      <c r="O1367" s="779"/>
    </row>
    <row r="1368" spans="1:15">
      <c r="A1368" s="138" t="s">
        <v>203</v>
      </c>
      <c r="B1368" s="138" t="s">
        <v>203</v>
      </c>
      <c r="C1368" s="138" t="s">
        <v>567</v>
      </c>
      <c r="D1368" s="763">
        <v>2015</v>
      </c>
      <c r="E1368" s="138" t="s">
        <v>1187</v>
      </c>
      <c r="F1368" s="138" t="s">
        <v>1039</v>
      </c>
      <c r="G1368" s="760" t="s">
        <v>1180</v>
      </c>
      <c r="H1368" s="785" t="s">
        <v>416</v>
      </c>
      <c r="I1368" s="786">
        <v>1</v>
      </c>
      <c r="J1368" s="780" t="s">
        <v>1127</v>
      </c>
      <c r="K1368" s="780">
        <v>0</v>
      </c>
      <c r="L1368" s="786">
        <v>275</v>
      </c>
      <c r="M1368" s="138">
        <v>0</v>
      </c>
      <c r="N1368" s="138">
        <f t="shared" si="21"/>
        <v>275</v>
      </c>
      <c r="O1368" s="779"/>
    </row>
    <row r="1369" spans="1:15">
      <c r="A1369" s="138" t="s">
        <v>203</v>
      </c>
      <c r="B1369" s="138" t="s">
        <v>203</v>
      </c>
      <c r="C1369" s="138" t="s">
        <v>567</v>
      </c>
      <c r="D1369" s="763">
        <v>2015</v>
      </c>
      <c r="E1369" s="138" t="s">
        <v>1187</v>
      </c>
      <c r="F1369" s="138" t="s">
        <v>1039</v>
      </c>
      <c r="G1369" s="760" t="s">
        <v>1180</v>
      </c>
      <c r="H1369" s="785" t="s">
        <v>417</v>
      </c>
      <c r="I1369" s="786">
        <v>1</v>
      </c>
      <c r="J1369" s="780" t="s">
        <v>1127</v>
      </c>
      <c r="K1369" s="780">
        <v>0</v>
      </c>
      <c r="L1369" s="786">
        <v>7</v>
      </c>
      <c r="M1369" s="138">
        <v>0</v>
      </c>
      <c r="N1369" s="138">
        <f t="shared" si="21"/>
        <v>7</v>
      </c>
      <c r="O1369" s="779"/>
    </row>
    <row r="1370" spans="1:15">
      <c r="A1370" s="138" t="s">
        <v>203</v>
      </c>
      <c r="B1370" s="138" t="s">
        <v>203</v>
      </c>
      <c r="C1370" s="138" t="s">
        <v>567</v>
      </c>
      <c r="D1370" s="763">
        <v>2015</v>
      </c>
      <c r="E1370" s="138" t="s">
        <v>1187</v>
      </c>
      <c r="F1370" s="138" t="s">
        <v>1039</v>
      </c>
      <c r="G1370" s="760" t="s">
        <v>1180</v>
      </c>
      <c r="H1370" s="785" t="s">
        <v>659</v>
      </c>
      <c r="I1370" s="786">
        <v>1</v>
      </c>
      <c r="J1370" s="780" t="s">
        <v>1127</v>
      </c>
      <c r="K1370" s="780">
        <v>0</v>
      </c>
      <c r="L1370" s="786">
        <v>3285</v>
      </c>
      <c r="M1370" s="138">
        <v>0</v>
      </c>
      <c r="N1370" s="138">
        <f t="shared" si="21"/>
        <v>3285</v>
      </c>
      <c r="O1370" s="779"/>
    </row>
    <row r="1371" spans="1:15">
      <c r="A1371" s="138" t="s">
        <v>203</v>
      </c>
      <c r="B1371" s="138" t="s">
        <v>203</v>
      </c>
      <c r="C1371" s="138" t="s">
        <v>567</v>
      </c>
      <c r="D1371" s="763">
        <v>2015</v>
      </c>
      <c r="E1371" s="138" t="s">
        <v>1187</v>
      </c>
      <c r="F1371" s="138" t="s">
        <v>1039</v>
      </c>
      <c r="G1371" s="760" t="s">
        <v>1180</v>
      </c>
      <c r="H1371" s="785" t="s">
        <v>679</v>
      </c>
      <c r="I1371" s="786">
        <v>3</v>
      </c>
      <c r="J1371" s="780" t="s">
        <v>1126</v>
      </c>
      <c r="K1371" s="780">
        <v>0</v>
      </c>
      <c r="L1371" s="786">
        <v>9</v>
      </c>
      <c r="M1371" s="138">
        <v>0</v>
      </c>
      <c r="N1371" s="138">
        <f t="shared" si="21"/>
        <v>9</v>
      </c>
      <c r="O1371" s="779"/>
    </row>
    <row r="1372" spans="1:15">
      <c r="A1372" s="138" t="s">
        <v>203</v>
      </c>
      <c r="B1372" s="138" t="s">
        <v>203</v>
      </c>
      <c r="C1372" s="138" t="s">
        <v>567</v>
      </c>
      <c r="D1372" s="763">
        <v>2015</v>
      </c>
      <c r="E1372" s="138" t="s">
        <v>1187</v>
      </c>
      <c r="F1372" s="138" t="s">
        <v>1039</v>
      </c>
      <c r="G1372" s="760" t="s">
        <v>1180</v>
      </c>
      <c r="H1372" s="785" t="s">
        <v>1185</v>
      </c>
      <c r="I1372" s="786">
        <v>3</v>
      </c>
      <c r="J1372" s="780" t="s">
        <v>1123</v>
      </c>
      <c r="K1372" s="780">
        <v>0</v>
      </c>
      <c r="L1372" s="786">
        <v>10</v>
      </c>
      <c r="M1372" s="138">
        <v>0</v>
      </c>
      <c r="N1372" s="138">
        <f t="shared" si="21"/>
        <v>10</v>
      </c>
      <c r="O1372" s="779"/>
    </row>
    <row r="1373" spans="1:15">
      <c r="A1373" s="138" t="s">
        <v>203</v>
      </c>
      <c r="B1373" s="138" t="s">
        <v>203</v>
      </c>
      <c r="C1373" s="138" t="s">
        <v>567</v>
      </c>
      <c r="D1373" s="763">
        <v>2015</v>
      </c>
      <c r="E1373" s="138" t="s">
        <v>1187</v>
      </c>
      <c r="F1373" s="138" t="s">
        <v>1039</v>
      </c>
      <c r="G1373" s="760" t="s">
        <v>1180</v>
      </c>
      <c r="H1373" s="785" t="s">
        <v>1185</v>
      </c>
      <c r="I1373" s="786">
        <v>3</v>
      </c>
      <c r="J1373" s="780" t="s">
        <v>1126</v>
      </c>
      <c r="K1373" s="780">
        <v>0</v>
      </c>
      <c r="L1373" s="786">
        <v>227</v>
      </c>
      <c r="M1373" s="138">
        <v>0</v>
      </c>
      <c r="N1373" s="138">
        <f t="shared" si="21"/>
        <v>227</v>
      </c>
      <c r="O1373" s="779"/>
    </row>
    <row r="1374" spans="1:15">
      <c r="A1374" s="138" t="s">
        <v>203</v>
      </c>
      <c r="B1374" s="138" t="s">
        <v>203</v>
      </c>
      <c r="C1374" s="138" t="s">
        <v>567</v>
      </c>
      <c r="D1374" s="763">
        <v>2015</v>
      </c>
      <c r="E1374" s="138" t="s">
        <v>1188</v>
      </c>
      <c r="F1374" s="138" t="s">
        <v>132</v>
      </c>
      <c r="G1374" s="760" t="s">
        <v>1180</v>
      </c>
      <c r="H1374" s="785" t="s">
        <v>445</v>
      </c>
      <c r="I1374" s="786">
        <v>1</v>
      </c>
      <c r="J1374" s="780" t="s">
        <v>1128</v>
      </c>
      <c r="K1374" s="780">
        <v>0</v>
      </c>
      <c r="L1374" s="786">
        <v>2006</v>
      </c>
      <c r="M1374" s="138">
        <v>0</v>
      </c>
      <c r="N1374" s="138">
        <f t="shared" si="21"/>
        <v>2006</v>
      </c>
      <c r="O1374" s="779"/>
    </row>
    <row r="1375" spans="1:15">
      <c r="A1375" s="138" t="s">
        <v>203</v>
      </c>
      <c r="B1375" s="138" t="s">
        <v>203</v>
      </c>
      <c r="C1375" s="138" t="s">
        <v>567</v>
      </c>
      <c r="D1375" s="763">
        <v>2015</v>
      </c>
      <c r="E1375" s="138" t="s">
        <v>1188</v>
      </c>
      <c r="F1375" s="138" t="s">
        <v>132</v>
      </c>
      <c r="G1375" s="760" t="s">
        <v>1180</v>
      </c>
      <c r="H1375" s="785" t="s">
        <v>446</v>
      </c>
      <c r="I1375" s="786">
        <v>1</v>
      </c>
      <c r="J1375" s="780" t="s">
        <v>1128</v>
      </c>
      <c r="K1375" s="780">
        <v>0</v>
      </c>
      <c r="L1375" s="786">
        <v>7010</v>
      </c>
      <c r="M1375" s="138">
        <v>0</v>
      </c>
      <c r="N1375" s="138">
        <f t="shared" si="21"/>
        <v>7010</v>
      </c>
      <c r="O1375" s="779"/>
    </row>
    <row r="1376" spans="1:15">
      <c r="A1376" s="138" t="s">
        <v>203</v>
      </c>
      <c r="B1376" s="138" t="s">
        <v>203</v>
      </c>
      <c r="C1376" s="138" t="s">
        <v>567</v>
      </c>
      <c r="D1376" s="763">
        <v>2015</v>
      </c>
      <c r="E1376" s="138" t="s">
        <v>1187</v>
      </c>
      <c r="F1376" s="138" t="s">
        <v>1039</v>
      </c>
      <c r="G1376" s="760" t="s">
        <v>1180</v>
      </c>
      <c r="H1376" s="785" t="s">
        <v>1186</v>
      </c>
      <c r="I1376" s="786">
        <v>3</v>
      </c>
      <c r="J1376" s="780" t="s">
        <v>1127</v>
      </c>
      <c r="K1376" s="780">
        <v>0</v>
      </c>
      <c r="L1376" s="786">
        <v>6</v>
      </c>
      <c r="M1376" s="138">
        <v>0</v>
      </c>
      <c r="N1376" s="138">
        <f t="shared" si="21"/>
        <v>6</v>
      </c>
      <c r="O1376" s="779"/>
    </row>
    <row r="1377" spans="1:15">
      <c r="A1377" s="138" t="s">
        <v>203</v>
      </c>
      <c r="B1377" s="138" t="s">
        <v>203</v>
      </c>
      <c r="C1377" s="138" t="s">
        <v>567</v>
      </c>
      <c r="D1377" s="763">
        <v>2015</v>
      </c>
      <c r="E1377" s="138" t="s">
        <v>1187</v>
      </c>
      <c r="F1377" s="138" t="s">
        <v>1039</v>
      </c>
      <c r="G1377" s="760" t="s">
        <v>1180</v>
      </c>
      <c r="H1377" s="785" t="s">
        <v>450</v>
      </c>
      <c r="I1377" s="786">
        <v>1</v>
      </c>
      <c r="J1377" s="780" t="s">
        <v>1127</v>
      </c>
      <c r="K1377" s="780">
        <v>0</v>
      </c>
      <c r="L1377" s="786">
        <v>3039</v>
      </c>
      <c r="M1377" s="138">
        <v>0</v>
      </c>
      <c r="N1377" s="138">
        <f t="shared" si="21"/>
        <v>3039</v>
      </c>
      <c r="O1377" s="779"/>
    </row>
    <row r="1378" spans="1:15">
      <c r="A1378" s="138" t="s">
        <v>203</v>
      </c>
      <c r="B1378" s="138" t="s">
        <v>203</v>
      </c>
      <c r="C1378" s="138" t="s">
        <v>567</v>
      </c>
      <c r="D1378" s="763">
        <v>2015</v>
      </c>
      <c r="E1378" s="138" t="s">
        <v>1187</v>
      </c>
      <c r="F1378" s="138" t="s">
        <v>1039</v>
      </c>
      <c r="G1378" s="760" t="s">
        <v>1180</v>
      </c>
      <c r="H1378" s="785" t="s">
        <v>455</v>
      </c>
      <c r="I1378" s="786">
        <v>1</v>
      </c>
      <c r="J1378" s="780" t="s">
        <v>1129</v>
      </c>
      <c r="K1378" s="780">
        <v>0</v>
      </c>
      <c r="L1378" s="786">
        <v>1</v>
      </c>
      <c r="M1378" s="138">
        <v>0</v>
      </c>
      <c r="N1378" s="138">
        <f t="shared" si="21"/>
        <v>1</v>
      </c>
      <c r="O1378" s="779"/>
    </row>
    <row r="1379" spans="1:15">
      <c r="A1379" s="138" t="s">
        <v>203</v>
      </c>
      <c r="B1379" s="138" t="s">
        <v>203</v>
      </c>
      <c r="C1379" s="138" t="s">
        <v>567</v>
      </c>
      <c r="D1379" s="763">
        <v>2015</v>
      </c>
      <c r="E1379" s="138" t="s">
        <v>1187</v>
      </c>
      <c r="F1379" s="138" t="s">
        <v>1039</v>
      </c>
      <c r="G1379" s="760" t="s">
        <v>1180</v>
      </c>
      <c r="H1379" s="785" t="s">
        <v>456</v>
      </c>
      <c r="I1379" s="786">
        <v>3</v>
      </c>
      <c r="J1379" s="780" t="s">
        <v>1126</v>
      </c>
      <c r="K1379" s="780">
        <v>0</v>
      </c>
      <c r="L1379" s="786">
        <v>2</v>
      </c>
      <c r="M1379" s="138">
        <v>0</v>
      </c>
      <c r="N1379" s="138">
        <f t="shared" si="21"/>
        <v>2</v>
      </c>
      <c r="O1379" s="779"/>
    </row>
    <row r="1380" spans="1:15">
      <c r="A1380" s="138" t="s">
        <v>203</v>
      </c>
      <c r="B1380" s="138" t="s">
        <v>203</v>
      </c>
      <c r="C1380" s="138" t="s">
        <v>567</v>
      </c>
      <c r="D1380" s="763">
        <v>2015</v>
      </c>
      <c r="E1380" s="138" t="s">
        <v>1187</v>
      </c>
      <c r="F1380" s="138" t="s">
        <v>1039</v>
      </c>
      <c r="G1380" s="760" t="s">
        <v>1180</v>
      </c>
      <c r="H1380" s="785" t="s">
        <v>1189</v>
      </c>
      <c r="I1380" s="786" t="s">
        <v>798</v>
      </c>
      <c r="J1380" s="780" t="s">
        <v>1191</v>
      </c>
      <c r="K1380" s="780">
        <v>0</v>
      </c>
      <c r="L1380" s="786">
        <v>1764</v>
      </c>
      <c r="M1380" s="138">
        <v>0</v>
      </c>
      <c r="N1380" s="138">
        <f t="shared" si="21"/>
        <v>1764</v>
      </c>
      <c r="O1380" s="779"/>
    </row>
    <row r="1381" spans="1:15">
      <c r="A1381" s="138" t="s">
        <v>203</v>
      </c>
      <c r="B1381" s="138" t="s">
        <v>203</v>
      </c>
      <c r="C1381" s="138" t="s">
        <v>567</v>
      </c>
      <c r="D1381" s="763">
        <v>2015</v>
      </c>
      <c r="E1381" s="138" t="s">
        <v>1187</v>
      </c>
      <c r="F1381" s="138" t="s">
        <v>1039</v>
      </c>
      <c r="G1381" s="760" t="s">
        <v>1180</v>
      </c>
      <c r="H1381" s="785" t="s">
        <v>1190</v>
      </c>
      <c r="I1381" s="786" t="s">
        <v>798</v>
      </c>
      <c r="J1381" s="780" t="s">
        <v>1191</v>
      </c>
      <c r="K1381" s="780">
        <v>0</v>
      </c>
      <c r="L1381" s="786">
        <v>1414</v>
      </c>
      <c r="M1381" s="138">
        <v>0</v>
      </c>
      <c r="N1381" s="138">
        <f t="shared" si="21"/>
        <v>1414</v>
      </c>
      <c r="O1381" s="779"/>
    </row>
    <row r="1382" spans="1:15">
      <c r="A1382" s="756" t="s">
        <v>203</v>
      </c>
      <c r="B1382" s="756" t="s">
        <v>203</v>
      </c>
      <c r="C1382" s="138" t="s">
        <v>567</v>
      </c>
      <c r="D1382" s="763">
        <v>2015</v>
      </c>
      <c r="E1382" s="138" t="s">
        <v>10</v>
      </c>
      <c r="F1382" s="138" t="s">
        <v>6</v>
      </c>
      <c r="G1382" s="760" t="s">
        <v>579</v>
      </c>
      <c r="H1382" s="785" t="s">
        <v>429</v>
      </c>
      <c r="I1382" s="786">
        <v>2</v>
      </c>
      <c r="J1382" s="780" t="s">
        <v>1458</v>
      </c>
      <c r="K1382" s="780">
        <v>0</v>
      </c>
      <c r="L1382" s="786">
        <v>18</v>
      </c>
      <c r="M1382" s="138">
        <v>0</v>
      </c>
      <c r="N1382" s="138">
        <f t="shared" si="21"/>
        <v>18</v>
      </c>
      <c r="O1382" s="779"/>
    </row>
    <row r="1383" spans="1:15">
      <c r="A1383" s="756" t="s">
        <v>203</v>
      </c>
      <c r="B1383" s="756" t="s">
        <v>203</v>
      </c>
      <c r="C1383" s="138" t="s">
        <v>567</v>
      </c>
      <c r="D1383" s="763">
        <v>2015</v>
      </c>
      <c r="E1383" s="138" t="s">
        <v>10</v>
      </c>
      <c r="F1383" s="138" t="s">
        <v>6</v>
      </c>
      <c r="G1383" s="760" t="s">
        <v>579</v>
      </c>
      <c r="H1383" s="785" t="s">
        <v>387</v>
      </c>
      <c r="I1383" s="786">
        <v>2</v>
      </c>
      <c r="J1383" s="780" t="s">
        <v>1470</v>
      </c>
      <c r="K1383" s="780">
        <v>0</v>
      </c>
      <c r="L1383" s="786">
        <v>41</v>
      </c>
      <c r="M1383" s="138">
        <v>0</v>
      </c>
      <c r="N1383" s="138">
        <f t="shared" si="21"/>
        <v>41</v>
      </c>
      <c r="O1383" s="779"/>
    </row>
    <row r="1384" spans="1:15">
      <c r="A1384" s="756" t="s">
        <v>203</v>
      </c>
      <c r="B1384" s="756" t="s">
        <v>203</v>
      </c>
      <c r="C1384" s="138" t="s">
        <v>567</v>
      </c>
      <c r="D1384" s="763">
        <v>2015</v>
      </c>
      <c r="E1384" s="138" t="s">
        <v>10</v>
      </c>
      <c r="F1384" s="138" t="s">
        <v>6</v>
      </c>
      <c r="G1384" s="760" t="s">
        <v>579</v>
      </c>
      <c r="H1384" s="785" t="s">
        <v>429</v>
      </c>
      <c r="I1384" s="786">
        <v>2</v>
      </c>
      <c r="J1384" s="780" t="s">
        <v>1470</v>
      </c>
      <c r="K1384" s="780">
        <v>0</v>
      </c>
      <c r="L1384" s="786">
        <v>123</v>
      </c>
      <c r="M1384" s="138">
        <v>0</v>
      </c>
      <c r="N1384" s="138">
        <f t="shared" si="21"/>
        <v>123</v>
      </c>
      <c r="O1384" s="779"/>
    </row>
    <row r="1385" spans="1:15">
      <c r="A1385" s="756" t="s">
        <v>203</v>
      </c>
      <c r="B1385" s="756" t="s">
        <v>203</v>
      </c>
      <c r="C1385" s="138" t="s">
        <v>567</v>
      </c>
      <c r="D1385" s="763">
        <v>2015</v>
      </c>
      <c r="E1385" s="138" t="s">
        <v>10</v>
      </c>
      <c r="F1385" s="138" t="s">
        <v>6</v>
      </c>
      <c r="G1385" s="760" t="s">
        <v>579</v>
      </c>
      <c r="H1385" s="785" t="s">
        <v>637</v>
      </c>
      <c r="I1385" s="786" t="s">
        <v>798</v>
      </c>
      <c r="J1385" s="780" t="s">
        <v>1460</v>
      </c>
      <c r="K1385" s="780">
        <v>0</v>
      </c>
      <c r="L1385" s="786">
        <v>2</v>
      </c>
      <c r="M1385" s="138">
        <v>0</v>
      </c>
      <c r="N1385" s="138">
        <f t="shared" si="21"/>
        <v>2</v>
      </c>
      <c r="O1385" s="779"/>
    </row>
    <row r="1386" spans="1:15">
      <c r="A1386" s="756" t="s">
        <v>203</v>
      </c>
      <c r="B1386" s="756" t="s">
        <v>203</v>
      </c>
      <c r="C1386" s="138" t="s">
        <v>567</v>
      </c>
      <c r="D1386" s="763">
        <v>2015</v>
      </c>
      <c r="E1386" s="138" t="s">
        <v>10</v>
      </c>
      <c r="F1386" s="138" t="s">
        <v>6</v>
      </c>
      <c r="G1386" s="760" t="s">
        <v>579</v>
      </c>
      <c r="H1386" s="785" t="s">
        <v>702</v>
      </c>
      <c r="I1386" s="786" t="s">
        <v>798</v>
      </c>
      <c r="J1386" s="780" t="s">
        <v>1460</v>
      </c>
      <c r="K1386" s="780">
        <v>0</v>
      </c>
      <c r="L1386" s="786">
        <v>64</v>
      </c>
      <c r="M1386" s="138">
        <v>0</v>
      </c>
      <c r="N1386" s="138">
        <f t="shared" si="21"/>
        <v>64</v>
      </c>
      <c r="O1386" s="779"/>
    </row>
    <row r="1387" spans="1:15">
      <c r="A1387" s="756" t="s">
        <v>203</v>
      </c>
      <c r="B1387" s="756" t="s">
        <v>203</v>
      </c>
      <c r="C1387" s="138" t="s">
        <v>567</v>
      </c>
      <c r="D1387" s="763">
        <v>2015</v>
      </c>
      <c r="E1387" s="138" t="s">
        <v>10</v>
      </c>
      <c r="F1387" s="138" t="s">
        <v>6</v>
      </c>
      <c r="G1387" s="760" t="s">
        <v>579</v>
      </c>
      <c r="H1387" s="785" t="s">
        <v>333</v>
      </c>
      <c r="I1387" s="786" t="s">
        <v>798</v>
      </c>
      <c r="J1387" s="780" t="s">
        <v>1460</v>
      </c>
      <c r="K1387" s="780">
        <v>0</v>
      </c>
      <c r="L1387" s="786">
        <v>3</v>
      </c>
      <c r="M1387" s="138">
        <v>0</v>
      </c>
      <c r="N1387" s="138">
        <f t="shared" si="21"/>
        <v>3</v>
      </c>
      <c r="O1387" s="779"/>
    </row>
    <row r="1388" spans="1:15">
      <c r="A1388" s="756" t="s">
        <v>203</v>
      </c>
      <c r="B1388" s="756" t="s">
        <v>203</v>
      </c>
      <c r="C1388" s="138" t="s">
        <v>567</v>
      </c>
      <c r="D1388" s="763">
        <v>2015</v>
      </c>
      <c r="E1388" s="138" t="s">
        <v>10</v>
      </c>
      <c r="F1388" s="138" t="s">
        <v>6</v>
      </c>
      <c r="G1388" s="760" t="s">
        <v>579</v>
      </c>
      <c r="H1388" s="785" t="s">
        <v>1471</v>
      </c>
      <c r="I1388" s="786" t="s">
        <v>798</v>
      </c>
      <c r="J1388" s="780" t="s">
        <v>1460</v>
      </c>
      <c r="K1388" s="780">
        <v>0</v>
      </c>
      <c r="L1388" s="786">
        <v>14</v>
      </c>
      <c r="M1388" s="138">
        <v>0</v>
      </c>
      <c r="N1388" s="138">
        <f t="shared" si="21"/>
        <v>14</v>
      </c>
      <c r="O1388" s="779"/>
    </row>
    <row r="1389" spans="1:15">
      <c r="A1389" s="756" t="s">
        <v>203</v>
      </c>
      <c r="B1389" s="756" t="s">
        <v>203</v>
      </c>
      <c r="C1389" s="138" t="s">
        <v>567</v>
      </c>
      <c r="D1389" s="763">
        <v>2015</v>
      </c>
      <c r="E1389" s="138" t="s">
        <v>10</v>
      </c>
      <c r="F1389" s="138" t="s">
        <v>6</v>
      </c>
      <c r="G1389" s="760" t="s">
        <v>579</v>
      </c>
      <c r="H1389" s="785" t="s">
        <v>1472</v>
      </c>
      <c r="I1389" s="786" t="s">
        <v>798</v>
      </c>
      <c r="J1389" s="780" t="s">
        <v>1460</v>
      </c>
      <c r="K1389" s="780">
        <v>0</v>
      </c>
      <c r="L1389" s="786">
        <v>16</v>
      </c>
      <c r="M1389" s="138">
        <v>0</v>
      </c>
      <c r="N1389" s="138">
        <f t="shared" si="21"/>
        <v>16</v>
      </c>
      <c r="O1389" s="779"/>
    </row>
    <row r="1390" spans="1:15">
      <c r="A1390" s="756" t="s">
        <v>203</v>
      </c>
      <c r="B1390" s="756" t="s">
        <v>203</v>
      </c>
      <c r="C1390" s="138" t="s">
        <v>567</v>
      </c>
      <c r="D1390" s="763">
        <v>2015</v>
      </c>
      <c r="E1390" s="138" t="s">
        <v>10</v>
      </c>
      <c r="F1390" s="138" t="s">
        <v>6</v>
      </c>
      <c r="G1390" s="760" t="s">
        <v>579</v>
      </c>
      <c r="H1390" s="785" t="s">
        <v>708</v>
      </c>
      <c r="I1390" s="786" t="s">
        <v>798</v>
      </c>
      <c r="J1390" s="780" t="s">
        <v>1460</v>
      </c>
      <c r="K1390" s="780">
        <v>0</v>
      </c>
      <c r="L1390" s="786">
        <v>71</v>
      </c>
      <c r="M1390" s="138">
        <v>0</v>
      </c>
      <c r="N1390" s="138">
        <f t="shared" si="21"/>
        <v>71</v>
      </c>
      <c r="O1390" s="779"/>
    </row>
    <row r="1391" spans="1:15">
      <c r="A1391" s="756" t="s">
        <v>203</v>
      </c>
      <c r="B1391" s="756" t="s">
        <v>203</v>
      </c>
      <c r="C1391" s="138" t="s">
        <v>567</v>
      </c>
      <c r="D1391" s="763">
        <v>2015</v>
      </c>
      <c r="E1391" s="138" t="s">
        <v>10</v>
      </c>
      <c r="F1391" s="138" t="s">
        <v>6</v>
      </c>
      <c r="G1391" s="760" t="s">
        <v>579</v>
      </c>
      <c r="H1391" s="785" t="s">
        <v>371</v>
      </c>
      <c r="I1391" s="786">
        <v>2</v>
      </c>
      <c r="J1391" s="780" t="s">
        <v>1460</v>
      </c>
      <c r="K1391" s="780">
        <v>0</v>
      </c>
      <c r="L1391" s="786">
        <v>1</v>
      </c>
      <c r="M1391" s="138">
        <v>0</v>
      </c>
      <c r="N1391" s="138">
        <f t="shared" si="21"/>
        <v>1</v>
      </c>
      <c r="O1391" s="779"/>
    </row>
    <row r="1392" spans="1:15">
      <c r="A1392" s="756" t="s">
        <v>203</v>
      </c>
      <c r="B1392" s="756" t="s">
        <v>203</v>
      </c>
      <c r="C1392" s="138" t="s">
        <v>567</v>
      </c>
      <c r="D1392" s="763">
        <v>2015</v>
      </c>
      <c r="E1392" s="138" t="s">
        <v>10</v>
      </c>
      <c r="F1392" s="138" t="s">
        <v>6</v>
      </c>
      <c r="G1392" s="760" t="s">
        <v>579</v>
      </c>
      <c r="H1392" s="785" t="s">
        <v>387</v>
      </c>
      <c r="I1392" s="786">
        <v>2</v>
      </c>
      <c r="J1392" s="780" t="s">
        <v>1460</v>
      </c>
      <c r="K1392" s="780">
        <v>0</v>
      </c>
      <c r="L1392" s="786">
        <v>33</v>
      </c>
      <c r="M1392" s="138">
        <v>0</v>
      </c>
      <c r="N1392" s="138">
        <f t="shared" si="21"/>
        <v>33</v>
      </c>
      <c r="O1392" s="779"/>
    </row>
    <row r="1393" spans="1:15">
      <c r="A1393" s="756" t="s">
        <v>203</v>
      </c>
      <c r="B1393" s="756" t="s">
        <v>203</v>
      </c>
      <c r="C1393" s="138" t="s">
        <v>567</v>
      </c>
      <c r="D1393" s="763">
        <v>2015</v>
      </c>
      <c r="E1393" s="138" t="s">
        <v>10</v>
      </c>
      <c r="F1393" s="138" t="s">
        <v>6</v>
      </c>
      <c r="G1393" s="760" t="s">
        <v>579</v>
      </c>
      <c r="H1393" s="785" t="s">
        <v>1473</v>
      </c>
      <c r="I1393" s="786" t="s">
        <v>798</v>
      </c>
      <c r="J1393" s="780" t="s">
        <v>1460</v>
      </c>
      <c r="K1393" s="780">
        <v>0</v>
      </c>
      <c r="L1393" s="786">
        <v>1</v>
      </c>
      <c r="M1393" s="138">
        <v>0</v>
      </c>
      <c r="N1393" s="138">
        <f t="shared" si="21"/>
        <v>1</v>
      </c>
      <c r="O1393" s="779"/>
    </row>
    <row r="1394" spans="1:15">
      <c r="A1394" s="756" t="s">
        <v>203</v>
      </c>
      <c r="B1394" s="756" t="s">
        <v>203</v>
      </c>
      <c r="C1394" s="138" t="s">
        <v>567</v>
      </c>
      <c r="D1394" s="763">
        <v>2015</v>
      </c>
      <c r="E1394" s="138" t="s">
        <v>10</v>
      </c>
      <c r="F1394" s="138" t="s">
        <v>6</v>
      </c>
      <c r="G1394" s="760" t="s">
        <v>579</v>
      </c>
      <c r="H1394" s="785" t="s">
        <v>1474</v>
      </c>
      <c r="I1394" s="786" t="s">
        <v>798</v>
      </c>
      <c r="J1394" s="780" t="s">
        <v>1460</v>
      </c>
      <c r="K1394" s="780">
        <v>0</v>
      </c>
      <c r="L1394" s="786">
        <v>10</v>
      </c>
      <c r="M1394" s="138">
        <v>0</v>
      </c>
      <c r="N1394" s="138">
        <f t="shared" si="21"/>
        <v>10</v>
      </c>
      <c r="O1394" s="779"/>
    </row>
    <row r="1395" spans="1:15">
      <c r="A1395" s="756" t="s">
        <v>203</v>
      </c>
      <c r="B1395" s="756" t="s">
        <v>203</v>
      </c>
      <c r="C1395" s="138" t="s">
        <v>567</v>
      </c>
      <c r="D1395" s="763">
        <v>2015</v>
      </c>
      <c r="E1395" s="138" t="s">
        <v>229</v>
      </c>
      <c r="F1395" s="138" t="s">
        <v>132</v>
      </c>
      <c r="G1395" s="760" t="s">
        <v>1475</v>
      </c>
      <c r="H1395" s="785" t="s">
        <v>415</v>
      </c>
      <c r="I1395" s="786">
        <v>1</v>
      </c>
      <c r="J1395" s="780" t="s">
        <v>1460</v>
      </c>
      <c r="K1395" s="780">
        <v>0</v>
      </c>
      <c r="L1395" s="786">
        <v>15</v>
      </c>
      <c r="M1395" s="138">
        <v>0</v>
      </c>
      <c r="N1395" s="138">
        <f t="shared" si="21"/>
        <v>15</v>
      </c>
      <c r="O1395" s="779"/>
    </row>
    <row r="1396" spans="1:15">
      <c r="A1396" s="756" t="s">
        <v>203</v>
      </c>
      <c r="B1396" s="756" t="s">
        <v>203</v>
      </c>
      <c r="C1396" s="138" t="s">
        <v>567</v>
      </c>
      <c r="D1396" s="763">
        <v>2015</v>
      </c>
      <c r="E1396" s="138" t="s">
        <v>10</v>
      </c>
      <c r="F1396" s="138" t="s">
        <v>6</v>
      </c>
      <c r="G1396" s="760" t="s">
        <v>579</v>
      </c>
      <c r="H1396" s="785" t="s">
        <v>1476</v>
      </c>
      <c r="I1396" s="786" t="s">
        <v>798</v>
      </c>
      <c r="J1396" s="780" t="s">
        <v>1460</v>
      </c>
      <c r="K1396" s="780">
        <v>0</v>
      </c>
      <c r="L1396" s="786">
        <v>2</v>
      </c>
      <c r="M1396" s="138">
        <v>0</v>
      </c>
      <c r="N1396" s="138">
        <f t="shared" si="21"/>
        <v>2</v>
      </c>
      <c r="O1396" s="779"/>
    </row>
    <row r="1397" spans="1:15">
      <c r="A1397" s="756" t="s">
        <v>203</v>
      </c>
      <c r="B1397" s="756" t="s">
        <v>203</v>
      </c>
      <c r="C1397" s="138" t="s">
        <v>567</v>
      </c>
      <c r="D1397" s="763">
        <v>2015</v>
      </c>
      <c r="E1397" s="138" t="s">
        <v>10</v>
      </c>
      <c r="F1397" s="138" t="s">
        <v>6</v>
      </c>
      <c r="G1397" s="760" t="s">
        <v>579</v>
      </c>
      <c r="H1397" s="785" t="s">
        <v>659</v>
      </c>
      <c r="I1397" s="786">
        <v>2</v>
      </c>
      <c r="J1397" s="780" t="s">
        <v>1460</v>
      </c>
      <c r="K1397" s="780">
        <v>0</v>
      </c>
      <c r="L1397" s="786">
        <v>44</v>
      </c>
      <c r="M1397" s="138">
        <v>0</v>
      </c>
      <c r="N1397" s="138">
        <f t="shared" si="21"/>
        <v>44</v>
      </c>
      <c r="O1397" s="779"/>
    </row>
    <row r="1398" spans="1:15">
      <c r="A1398" s="756" t="s">
        <v>203</v>
      </c>
      <c r="B1398" s="756" t="s">
        <v>203</v>
      </c>
      <c r="C1398" s="138" t="s">
        <v>567</v>
      </c>
      <c r="D1398" s="763">
        <v>2015</v>
      </c>
      <c r="E1398" s="138" t="s">
        <v>10</v>
      </c>
      <c r="F1398" s="138" t="s">
        <v>6</v>
      </c>
      <c r="G1398" s="760" t="s">
        <v>579</v>
      </c>
      <c r="H1398" s="785" t="s">
        <v>1477</v>
      </c>
      <c r="I1398" s="786" t="s">
        <v>798</v>
      </c>
      <c r="J1398" s="780" t="s">
        <v>1460</v>
      </c>
      <c r="K1398" s="780">
        <v>0</v>
      </c>
      <c r="L1398" s="786">
        <v>9</v>
      </c>
      <c r="M1398" s="138">
        <v>0</v>
      </c>
      <c r="N1398" s="138">
        <f t="shared" si="21"/>
        <v>9</v>
      </c>
      <c r="O1398" s="779"/>
    </row>
    <row r="1399" spans="1:15">
      <c r="A1399" s="756" t="s">
        <v>203</v>
      </c>
      <c r="B1399" s="756" t="s">
        <v>203</v>
      </c>
      <c r="C1399" s="138" t="s">
        <v>567</v>
      </c>
      <c r="D1399" s="763">
        <v>2015</v>
      </c>
      <c r="E1399" s="138" t="s">
        <v>10</v>
      </c>
      <c r="F1399" s="138" t="s">
        <v>6</v>
      </c>
      <c r="G1399" s="760" t="s">
        <v>579</v>
      </c>
      <c r="H1399" s="785" t="s">
        <v>1478</v>
      </c>
      <c r="I1399" s="786" t="s">
        <v>798</v>
      </c>
      <c r="J1399" s="780" t="s">
        <v>1460</v>
      </c>
      <c r="K1399" s="780">
        <v>0</v>
      </c>
      <c r="L1399" s="786">
        <v>57</v>
      </c>
      <c r="M1399" s="138">
        <v>0</v>
      </c>
      <c r="N1399" s="138">
        <f t="shared" si="21"/>
        <v>57</v>
      </c>
      <c r="O1399" s="779"/>
    </row>
    <row r="1400" spans="1:15">
      <c r="A1400" s="756" t="s">
        <v>203</v>
      </c>
      <c r="B1400" s="756" t="s">
        <v>203</v>
      </c>
      <c r="C1400" s="138" t="s">
        <v>567</v>
      </c>
      <c r="D1400" s="763">
        <v>2015</v>
      </c>
      <c r="E1400" s="138" t="s">
        <v>10</v>
      </c>
      <c r="F1400" s="138" t="s">
        <v>6</v>
      </c>
      <c r="G1400" s="760" t="s">
        <v>579</v>
      </c>
      <c r="H1400" s="785" t="s">
        <v>1185</v>
      </c>
      <c r="I1400" s="786" t="s">
        <v>798</v>
      </c>
      <c r="J1400" s="780" t="s">
        <v>1460</v>
      </c>
      <c r="K1400" s="780">
        <v>0</v>
      </c>
      <c r="L1400" s="786">
        <v>36</v>
      </c>
      <c r="M1400" s="138">
        <v>0</v>
      </c>
      <c r="N1400" s="138">
        <f t="shared" si="21"/>
        <v>36</v>
      </c>
      <c r="O1400" s="779"/>
    </row>
    <row r="1401" spans="1:15">
      <c r="A1401" s="756" t="s">
        <v>203</v>
      </c>
      <c r="B1401" s="756" t="s">
        <v>203</v>
      </c>
      <c r="C1401" s="138" t="s">
        <v>567</v>
      </c>
      <c r="D1401" s="763">
        <v>2015</v>
      </c>
      <c r="E1401" s="138" t="s">
        <v>10</v>
      </c>
      <c r="F1401" s="138" t="s">
        <v>6</v>
      </c>
      <c r="G1401" s="760" t="s">
        <v>579</v>
      </c>
      <c r="H1401" s="785" t="s">
        <v>1479</v>
      </c>
      <c r="I1401" s="786" t="s">
        <v>798</v>
      </c>
      <c r="J1401" s="780" t="s">
        <v>1460</v>
      </c>
      <c r="K1401" s="780">
        <v>0</v>
      </c>
      <c r="L1401" s="786">
        <v>878</v>
      </c>
      <c r="M1401" s="138">
        <v>0</v>
      </c>
      <c r="N1401" s="138">
        <f t="shared" si="21"/>
        <v>878</v>
      </c>
      <c r="O1401" s="779"/>
    </row>
    <row r="1402" spans="1:15">
      <c r="A1402" s="756" t="s">
        <v>203</v>
      </c>
      <c r="B1402" s="756" t="s">
        <v>203</v>
      </c>
      <c r="C1402" s="138" t="s">
        <v>567</v>
      </c>
      <c r="D1402" s="763">
        <v>2015</v>
      </c>
      <c r="E1402" s="138" t="s">
        <v>10</v>
      </c>
      <c r="F1402" s="138" t="s">
        <v>6</v>
      </c>
      <c r="G1402" s="760" t="s">
        <v>579</v>
      </c>
      <c r="H1402" s="785" t="s">
        <v>1480</v>
      </c>
      <c r="I1402" s="786" t="s">
        <v>798</v>
      </c>
      <c r="J1402" s="780" t="s">
        <v>1460</v>
      </c>
      <c r="K1402" s="780">
        <v>0</v>
      </c>
      <c r="L1402" s="786">
        <v>18</v>
      </c>
      <c r="M1402" s="138">
        <v>0</v>
      </c>
      <c r="N1402" s="138">
        <f t="shared" si="21"/>
        <v>18</v>
      </c>
      <c r="O1402" s="779"/>
    </row>
    <row r="1403" spans="1:15">
      <c r="A1403" s="756" t="s">
        <v>203</v>
      </c>
      <c r="B1403" s="756" t="s">
        <v>203</v>
      </c>
      <c r="C1403" s="138" t="s">
        <v>567</v>
      </c>
      <c r="D1403" s="763">
        <v>2015</v>
      </c>
      <c r="E1403" s="138" t="s">
        <v>10</v>
      </c>
      <c r="F1403" s="138" t="s">
        <v>6</v>
      </c>
      <c r="G1403" s="760" t="s">
        <v>579</v>
      </c>
      <c r="H1403" s="785" t="s">
        <v>1186</v>
      </c>
      <c r="I1403" s="786" t="s">
        <v>798</v>
      </c>
      <c r="J1403" s="780" t="s">
        <v>1460</v>
      </c>
      <c r="K1403" s="780">
        <v>0</v>
      </c>
      <c r="L1403" s="786">
        <v>10</v>
      </c>
      <c r="M1403" s="138">
        <v>0</v>
      </c>
      <c r="N1403" s="138">
        <f t="shared" si="21"/>
        <v>10</v>
      </c>
      <c r="O1403" s="779"/>
    </row>
    <row r="1404" spans="1:15">
      <c r="A1404" s="756" t="s">
        <v>203</v>
      </c>
      <c r="B1404" s="756" t="s">
        <v>203</v>
      </c>
      <c r="C1404" s="138" t="s">
        <v>567</v>
      </c>
      <c r="D1404" s="763">
        <v>2015</v>
      </c>
      <c r="E1404" s="138" t="s">
        <v>10</v>
      </c>
      <c r="F1404" s="138" t="s">
        <v>6</v>
      </c>
      <c r="G1404" s="760" t="s">
        <v>579</v>
      </c>
      <c r="H1404" s="785" t="s">
        <v>429</v>
      </c>
      <c r="I1404" s="786">
        <v>2</v>
      </c>
      <c r="J1404" s="780" t="s">
        <v>1460</v>
      </c>
      <c r="K1404" s="780">
        <v>0</v>
      </c>
      <c r="L1404" s="786">
        <v>329</v>
      </c>
      <c r="M1404" s="138">
        <v>0</v>
      </c>
      <c r="N1404" s="138">
        <f t="shared" si="21"/>
        <v>329</v>
      </c>
      <c r="O1404" s="779"/>
    </row>
    <row r="1405" spans="1:15">
      <c r="A1405" s="756" t="s">
        <v>203</v>
      </c>
      <c r="B1405" s="756" t="s">
        <v>203</v>
      </c>
      <c r="C1405" s="138" t="s">
        <v>567</v>
      </c>
      <c r="D1405" s="763">
        <v>2015</v>
      </c>
      <c r="E1405" s="138" t="s">
        <v>10</v>
      </c>
      <c r="F1405" s="138" t="s">
        <v>6</v>
      </c>
      <c r="G1405" s="760" t="s">
        <v>579</v>
      </c>
      <c r="H1405" s="785" t="s">
        <v>312</v>
      </c>
      <c r="I1405" s="786">
        <v>2</v>
      </c>
      <c r="J1405" s="780" t="s">
        <v>1461</v>
      </c>
      <c r="K1405" s="780">
        <v>0</v>
      </c>
      <c r="L1405" s="786">
        <v>2</v>
      </c>
      <c r="M1405" s="138">
        <v>0</v>
      </c>
      <c r="N1405" s="138">
        <f t="shared" si="21"/>
        <v>2</v>
      </c>
      <c r="O1405" s="779"/>
    </row>
    <row r="1406" spans="1:15">
      <c r="A1406" s="756" t="s">
        <v>203</v>
      </c>
      <c r="B1406" s="756" t="s">
        <v>203</v>
      </c>
      <c r="C1406" s="138" t="s">
        <v>567</v>
      </c>
      <c r="D1406" s="763">
        <v>2015</v>
      </c>
      <c r="E1406" s="138" t="s">
        <v>10</v>
      </c>
      <c r="F1406" s="138" t="s">
        <v>6</v>
      </c>
      <c r="G1406" s="760" t="s">
        <v>579</v>
      </c>
      <c r="H1406" s="785" t="s">
        <v>337</v>
      </c>
      <c r="I1406" s="786">
        <v>2</v>
      </c>
      <c r="J1406" s="780" t="s">
        <v>1461</v>
      </c>
      <c r="K1406" s="780">
        <v>0</v>
      </c>
      <c r="L1406" s="786">
        <v>1</v>
      </c>
      <c r="M1406" s="138">
        <v>0</v>
      </c>
      <c r="N1406" s="138">
        <f t="shared" si="21"/>
        <v>1</v>
      </c>
      <c r="O1406" s="779"/>
    </row>
    <row r="1407" spans="1:15">
      <c r="A1407" s="756" t="s">
        <v>203</v>
      </c>
      <c r="B1407" s="756" t="s">
        <v>203</v>
      </c>
      <c r="C1407" s="138" t="s">
        <v>567</v>
      </c>
      <c r="D1407" s="763">
        <v>2015</v>
      </c>
      <c r="E1407" s="138" t="s">
        <v>10</v>
      </c>
      <c r="F1407" s="138" t="s">
        <v>6</v>
      </c>
      <c r="G1407" s="760" t="s">
        <v>579</v>
      </c>
      <c r="H1407" s="785" t="s">
        <v>1481</v>
      </c>
      <c r="I1407" s="786" t="s">
        <v>798</v>
      </c>
      <c r="J1407" s="780" t="s">
        <v>1461</v>
      </c>
      <c r="K1407" s="780">
        <v>0</v>
      </c>
      <c r="L1407" s="786">
        <v>13645</v>
      </c>
      <c r="M1407" s="138">
        <v>0</v>
      </c>
      <c r="N1407" s="138">
        <f t="shared" si="21"/>
        <v>13645</v>
      </c>
      <c r="O1407" s="779"/>
    </row>
    <row r="1408" spans="1:15">
      <c r="A1408" s="756" t="s">
        <v>203</v>
      </c>
      <c r="B1408" s="756" t="s">
        <v>203</v>
      </c>
      <c r="C1408" s="138" t="s">
        <v>567</v>
      </c>
      <c r="D1408" s="763">
        <v>2015</v>
      </c>
      <c r="E1408" s="138" t="s">
        <v>10</v>
      </c>
      <c r="F1408" s="138" t="s">
        <v>6</v>
      </c>
      <c r="G1408" s="760" t="s">
        <v>579</v>
      </c>
      <c r="H1408" s="785" t="s">
        <v>376</v>
      </c>
      <c r="I1408" s="786">
        <v>2</v>
      </c>
      <c r="J1408" s="780" t="s">
        <v>1461</v>
      </c>
      <c r="K1408" s="780">
        <v>0</v>
      </c>
      <c r="L1408" s="786">
        <v>31</v>
      </c>
      <c r="M1408" s="138">
        <v>0</v>
      </c>
      <c r="N1408" s="138">
        <f t="shared" si="21"/>
        <v>31</v>
      </c>
      <c r="O1408" s="779"/>
    </row>
    <row r="1409" spans="1:15">
      <c r="A1409" s="756" t="s">
        <v>203</v>
      </c>
      <c r="B1409" s="756" t="s">
        <v>203</v>
      </c>
      <c r="C1409" s="138" t="s">
        <v>567</v>
      </c>
      <c r="D1409" s="763">
        <v>2015</v>
      </c>
      <c r="E1409" s="138" t="s">
        <v>10</v>
      </c>
      <c r="F1409" s="138" t="s">
        <v>6</v>
      </c>
      <c r="G1409" s="760" t="s">
        <v>579</v>
      </c>
      <c r="H1409" s="785" t="s">
        <v>387</v>
      </c>
      <c r="I1409" s="786">
        <v>2</v>
      </c>
      <c r="J1409" s="780" t="s">
        <v>1461</v>
      </c>
      <c r="K1409" s="780">
        <v>0</v>
      </c>
      <c r="L1409" s="786">
        <v>1</v>
      </c>
      <c r="M1409" s="138">
        <v>0</v>
      </c>
      <c r="N1409" s="138">
        <f t="shared" si="21"/>
        <v>1</v>
      </c>
      <c r="O1409" s="779"/>
    </row>
    <row r="1410" spans="1:15">
      <c r="A1410" s="756" t="s">
        <v>203</v>
      </c>
      <c r="B1410" s="756" t="s">
        <v>203</v>
      </c>
      <c r="C1410" s="138" t="s">
        <v>567</v>
      </c>
      <c r="D1410" s="763">
        <v>2015</v>
      </c>
      <c r="E1410" s="138" t="s">
        <v>10</v>
      </c>
      <c r="F1410" s="138" t="s">
        <v>6</v>
      </c>
      <c r="G1410" s="760" t="s">
        <v>579</v>
      </c>
      <c r="H1410" s="785" t="s">
        <v>679</v>
      </c>
      <c r="I1410" s="786" t="s">
        <v>798</v>
      </c>
      <c r="J1410" s="780" t="s">
        <v>1461</v>
      </c>
      <c r="K1410" s="780">
        <v>0</v>
      </c>
      <c r="L1410" s="786">
        <v>2</v>
      </c>
      <c r="M1410" s="138">
        <v>0</v>
      </c>
      <c r="N1410" s="138">
        <f t="shared" si="21"/>
        <v>2</v>
      </c>
      <c r="O1410" s="779"/>
    </row>
    <row r="1411" spans="1:15">
      <c r="A1411" s="756" t="s">
        <v>203</v>
      </c>
      <c r="B1411" s="756" t="s">
        <v>203</v>
      </c>
      <c r="C1411" s="138" t="s">
        <v>567</v>
      </c>
      <c r="D1411" s="763">
        <v>2015</v>
      </c>
      <c r="E1411" s="138" t="s">
        <v>10</v>
      </c>
      <c r="F1411" s="138" t="s">
        <v>6</v>
      </c>
      <c r="G1411" s="760" t="s">
        <v>579</v>
      </c>
      <c r="H1411" s="785" t="s">
        <v>1185</v>
      </c>
      <c r="I1411" s="786" t="s">
        <v>798</v>
      </c>
      <c r="J1411" s="780" t="s">
        <v>1461</v>
      </c>
      <c r="K1411" s="780">
        <v>0</v>
      </c>
      <c r="L1411" s="786">
        <v>8</v>
      </c>
      <c r="M1411" s="138">
        <v>0</v>
      </c>
      <c r="N1411" s="138">
        <f t="shared" si="21"/>
        <v>8</v>
      </c>
      <c r="O1411" s="779"/>
    </row>
    <row r="1412" spans="1:15">
      <c r="A1412" s="756" t="s">
        <v>203</v>
      </c>
      <c r="B1412" s="756" t="s">
        <v>203</v>
      </c>
      <c r="C1412" s="138" t="s">
        <v>567</v>
      </c>
      <c r="D1412" s="763">
        <v>2015</v>
      </c>
      <c r="E1412" s="138" t="s">
        <v>10</v>
      </c>
      <c r="F1412" s="138" t="s">
        <v>6</v>
      </c>
      <c r="G1412" s="760" t="s">
        <v>579</v>
      </c>
      <c r="H1412" s="785" t="s">
        <v>456</v>
      </c>
      <c r="I1412" s="786">
        <v>2</v>
      </c>
      <c r="J1412" s="780" t="s">
        <v>1461</v>
      </c>
      <c r="K1412" s="780">
        <v>0</v>
      </c>
      <c r="L1412" s="786">
        <v>5</v>
      </c>
      <c r="M1412" s="138">
        <v>0</v>
      </c>
      <c r="N1412" s="138">
        <f t="shared" si="21"/>
        <v>5</v>
      </c>
      <c r="O1412" s="779"/>
    </row>
    <row r="1413" spans="1:15">
      <c r="A1413" s="756" t="s">
        <v>203</v>
      </c>
      <c r="B1413" s="756" t="s">
        <v>203</v>
      </c>
      <c r="C1413" s="138" t="s">
        <v>567</v>
      </c>
      <c r="D1413" s="763">
        <v>2015</v>
      </c>
      <c r="E1413" s="138" t="s">
        <v>10</v>
      </c>
      <c r="F1413" s="138" t="s">
        <v>6</v>
      </c>
      <c r="G1413" s="760" t="s">
        <v>579</v>
      </c>
      <c r="H1413" s="785" t="s">
        <v>429</v>
      </c>
      <c r="I1413" s="786">
        <v>2</v>
      </c>
      <c r="J1413" s="780" t="s">
        <v>1461</v>
      </c>
      <c r="K1413" s="780">
        <v>0</v>
      </c>
      <c r="L1413" s="786">
        <v>8</v>
      </c>
      <c r="M1413" s="138">
        <v>0</v>
      </c>
      <c r="N1413" s="138">
        <f t="shared" si="21"/>
        <v>8</v>
      </c>
      <c r="O1413" s="779"/>
    </row>
    <row r="1414" spans="1:15">
      <c r="A1414" s="756" t="s">
        <v>203</v>
      </c>
      <c r="B1414" s="756" t="s">
        <v>203</v>
      </c>
      <c r="C1414" s="138" t="s">
        <v>567</v>
      </c>
      <c r="D1414" s="763">
        <v>2015</v>
      </c>
      <c r="E1414" s="138" t="s">
        <v>10</v>
      </c>
      <c r="F1414" s="138" t="s">
        <v>6</v>
      </c>
      <c r="G1414" s="760" t="s">
        <v>579</v>
      </c>
      <c r="H1414" s="785" t="s">
        <v>1482</v>
      </c>
      <c r="I1414" s="786" t="s">
        <v>798</v>
      </c>
      <c r="J1414" s="780" t="s">
        <v>1123</v>
      </c>
      <c r="K1414" s="780">
        <v>0</v>
      </c>
      <c r="L1414" s="786">
        <v>8</v>
      </c>
      <c r="M1414" s="138">
        <v>0</v>
      </c>
      <c r="N1414" s="138">
        <f t="shared" si="21"/>
        <v>8</v>
      </c>
      <c r="O1414" s="779"/>
    </row>
    <row r="1415" spans="1:15">
      <c r="A1415" s="756" t="s">
        <v>203</v>
      </c>
      <c r="B1415" s="756" t="s">
        <v>203</v>
      </c>
      <c r="C1415" s="138" t="s">
        <v>567</v>
      </c>
      <c r="D1415" s="763">
        <v>2015</v>
      </c>
      <c r="E1415" s="138" t="s">
        <v>10</v>
      </c>
      <c r="F1415" s="138" t="s">
        <v>6</v>
      </c>
      <c r="G1415" s="760" t="s">
        <v>579</v>
      </c>
      <c r="H1415" s="785" t="s">
        <v>298</v>
      </c>
      <c r="I1415" s="786">
        <v>2</v>
      </c>
      <c r="J1415" s="780" t="s">
        <v>1123</v>
      </c>
      <c r="K1415" s="780">
        <v>0</v>
      </c>
      <c r="L1415" s="786">
        <v>5</v>
      </c>
      <c r="M1415" s="138">
        <v>0</v>
      </c>
      <c r="N1415" s="138">
        <f t="shared" si="21"/>
        <v>5</v>
      </c>
      <c r="O1415" s="779"/>
    </row>
    <row r="1416" spans="1:15">
      <c r="A1416" s="756" t="s">
        <v>203</v>
      </c>
      <c r="B1416" s="756" t="s">
        <v>203</v>
      </c>
      <c r="C1416" s="138" t="s">
        <v>567</v>
      </c>
      <c r="D1416" s="763">
        <v>2015</v>
      </c>
      <c r="E1416" s="138" t="s">
        <v>10</v>
      </c>
      <c r="F1416" s="138" t="s">
        <v>6</v>
      </c>
      <c r="G1416" s="760" t="s">
        <v>579</v>
      </c>
      <c r="H1416" s="785" t="s">
        <v>637</v>
      </c>
      <c r="I1416" s="786" t="s">
        <v>798</v>
      </c>
      <c r="J1416" s="780" t="s">
        <v>1123</v>
      </c>
      <c r="K1416" s="780">
        <v>0</v>
      </c>
      <c r="L1416" s="786">
        <v>543</v>
      </c>
      <c r="M1416" s="138">
        <v>0</v>
      </c>
      <c r="N1416" s="138">
        <f t="shared" si="21"/>
        <v>543</v>
      </c>
      <c r="O1416" s="779"/>
    </row>
    <row r="1417" spans="1:15">
      <c r="A1417" s="756" t="s">
        <v>203</v>
      </c>
      <c r="B1417" s="756" t="s">
        <v>203</v>
      </c>
      <c r="C1417" s="138" t="s">
        <v>567</v>
      </c>
      <c r="D1417" s="763">
        <v>2015</v>
      </c>
      <c r="E1417" s="138" t="s">
        <v>10</v>
      </c>
      <c r="F1417" s="138" t="s">
        <v>6</v>
      </c>
      <c r="G1417" s="760" t="s">
        <v>579</v>
      </c>
      <c r="H1417" s="785" t="s">
        <v>1181</v>
      </c>
      <c r="I1417" s="786" t="s">
        <v>798</v>
      </c>
      <c r="J1417" s="780" t="s">
        <v>1123</v>
      </c>
      <c r="K1417" s="780">
        <v>0</v>
      </c>
      <c r="L1417" s="786">
        <v>17</v>
      </c>
      <c r="M1417" s="138">
        <v>0</v>
      </c>
      <c r="N1417" s="138">
        <f t="shared" si="21"/>
        <v>17</v>
      </c>
      <c r="O1417" s="779"/>
    </row>
    <row r="1418" spans="1:15">
      <c r="A1418" s="756" t="s">
        <v>203</v>
      </c>
      <c r="B1418" s="756" t="s">
        <v>203</v>
      </c>
      <c r="C1418" s="138" t="s">
        <v>567</v>
      </c>
      <c r="D1418" s="763">
        <v>2015</v>
      </c>
      <c r="E1418" s="138" t="s">
        <v>10</v>
      </c>
      <c r="F1418" s="138" t="s">
        <v>6</v>
      </c>
      <c r="G1418" s="760" t="s">
        <v>579</v>
      </c>
      <c r="H1418" s="785" t="s">
        <v>1483</v>
      </c>
      <c r="I1418" s="786" t="s">
        <v>798</v>
      </c>
      <c r="J1418" s="780" t="s">
        <v>1123</v>
      </c>
      <c r="K1418" s="780">
        <v>0</v>
      </c>
      <c r="L1418" s="786">
        <v>4</v>
      </c>
      <c r="M1418" s="138">
        <v>0</v>
      </c>
      <c r="N1418" s="138">
        <f t="shared" ref="N1418:N1522" si="22">K1418+L1418+M1418</f>
        <v>4</v>
      </c>
      <c r="O1418" s="779"/>
    </row>
    <row r="1419" spans="1:15">
      <c r="A1419" s="756" t="s">
        <v>203</v>
      </c>
      <c r="B1419" s="756" t="s">
        <v>203</v>
      </c>
      <c r="C1419" s="138" t="s">
        <v>567</v>
      </c>
      <c r="D1419" s="763">
        <v>2015</v>
      </c>
      <c r="E1419" s="138" t="s">
        <v>10</v>
      </c>
      <c r="F1419" s="138" t="s">
        <v>6</v>
      </c>
      <c r="G1419" s="760" t="s">
        <v>579</v>
      </c>
      <c r="H1419" s="785" t="s">
        <v>702</v>
      </c>
      <c r="I1419" s="786" t="s">
        <v>798</v>
      </c>
      <c r="J1419" s="780" t="s">
        <v>1123</v>
      </c>
      <c r="K1419" s="780">
        <v>0</v>
      </c>
      <c r="L1419" s="786">
        <v>25</v>
      </c>
      <c r="M1419" s="138">
        <v>0</v>
      </c>
      <c r="N1419" s="138">
        <f t="shared" si="22"/>
        <v>25</v>
      </c>
      <c r="O1419" s="779"/>
    </row>
    <row r="1420" spans="1:15">
      <c r="A1420" s="756" t="s">
        <v>203</v>
      </c>
      <c r="B1420" s="756" t="s">
        <v>203</v>
      </c>
      <c r="C1420" s="138" t="s">
        <v>567</v>
      </c>
      <c r="D1420" s="763">
        <v>2015</v>
      </c>
      <c r="E1420" s="138" t="s">
        <v>10</v>
      </c>
      <c r="F1420" s="138" t="s">
        <v>6</v>
      </c>
      <c r="G1420" s="760" t="s">
        <v>579</v>
      </c>
      <c r="H1420" s="785" t="s">
        <v>1484</v>
      </c>
      <c r="I1420" s="786" t="s">
        <v>798</v>
      </c>
      <c r="J1420" s="780" t="s">
        <v>1123</v>
      </c>
      <c r="K1420" s="780">
        <v>0</v>
      </c>
      <c r="L1420" s="786">
        <v>3</v>
      </c>
      <c r="M1420" s="138">
        <v>0</v>
      </c>
      <c r="N1420" s="138">
        <f t="shared" si="22"/>
        <v>3</v>
      </c>
      <c r="O1420" s="779"/>
    </row>
    <row r="1421" spans="1:15">
      <c r="A1421" s="756" t="s">
        <v>203</v>
      </c>
      <c r="B1421" s="756" t="s">
        <v>203</v>
      </c>
      <c r="C1421" s="138" t="s">
        <v>567</v>
      </c>
      <c r="D1421" s="763">
        <v>2015</v>
      </c>
      <c r="E1421" s="138" t="s">
        <v>10</v>
      </c>
      <c r="F1421" s="138" t="s">
        <v>6</v>
      </c>
      <c r="G1421" s="760" t="s">
        <v>579</v>
      </c>
      <c r="H1421" s="785" t="s">
        <v>312</v>
      </c>
      <c r="I1421" s="786">
        <v>2</v>
      </c>
      <c r="J1421" s="780" t="s">
        <v>1123</v>
      </c>
      <c r="K1421" s="780">
        <v>0</v>
      </c>
      <c r="L1421" s="786">
        <v>170</v>
      </c>
      <c r="M1421" s="138">
        <v>0</v>
      </c>
      <c r="N1421" s="138">
        <f t="shared" si="22"/>
        <v>170</v>
      </c>
      <c r="O1421" s="779"/>
    </row>
    <row r="1422" spans="1:15">
      <c r="A1422" s="756" t="s">
        <v>203</v>
      </c>
      <c r="B1422" s="756" t="s">
        <v>203</v>
      </c>
      <c r="C1422" s="138" t="s">
        <v>567</v>
      </c>
      <c r="D1422" s="763">
        <v>2015</v>
      </c>
      <c r="E1422" s="138" t="s">
        <v>10</v>
      </c>
      <c r="F1422" s="138" t="s">
        <v>6</v>
      </c>
      <c r="G1422" s="760" t="s">
        <v>579</v>
      </c>
      <c r="H1422" s="785" t="s">
        <v>1485</v>
      </c>
      <c r="I1422" s="786" t="s">
        <v>798</v>
      </c>
      <c r="J1422" s="780" t="s">
        <v>1123</v>
      </c>
      <c r="K1422" s="780">
        <v>0</v>
      </c>
      <c r="L1422" s="786">
        <v>1260</v>
      </c>
      <c r="M1422" s="138">
        <v>0</v>
      </c>
      <c r="N1422" s="138">
        <f t="shared" si="22"/>
        <v>1260</v>
      </c>
      <c r="O1422" s="779"/>
    </row>
    <row r="1423" spans="1:15">
      <c r="A1423" s="756" t="s">
        <v>203</v>
      </c>
      <c r="B1423" s="756" t="s">
        <v>203</v>
      </c>
      <c r="C1423" s="138" t="s">
        <v>567</v>
      </c>
      <c r="D1423" s="763">
        <v>2015</v>
      </c>
      <c r="E1423" s="138" t="s">
        <v>10</v>
      </c>
      <c r="F1423" s="138" t="s">
        <v>6</v>
      </c>
      <c r="G1423" s="760" t="s">
        <v>579</v>
      </c>
      <c r="H1423" s="785" t="s">
        <v>315</v>
      </c>
      <c r="I1423" s="786" t="s">
        <v>798</v>
      </c>
      <c r="J1423" s="780" t="s">
        <v>1123</v>
      </c>
      <c r="K1423" s="780">
        <v>0</v>
      </c>
      <c r="L1423" s="786">
        <v>4</v>
      </c>
      <c r="M1423" s="138">
        <v>0</v>
      </c>
      <c r="N1423" s="138">
        <f t="shared" si="22"/>
        <v>4</v>
      </c>
      <c r="O1423" s="779"/>
    </row>
    <row r="1424" spans="1:15">
      <c r="A1424" s="756" t="s">
        <v>203</v>
      </c>
      <c r="B1424" s="756" t="s">
        <v>203</v>
      </c>
      <c r="C1424" s="138" t="s">
        <v>567</v>
      </c>
      <c r="D1424" s="763">
        <v>2015</v>
      </c>
      <c r="E1424" s="138" t="s">
        <v>10</v>
      </c>
      <c r="F1424" s="138" t="s">
        <v>6</v>
      </c>
      <c r="G1424" s="760" t="s">
        <v>579</v>
      </c>
      <c r="H1424" s="785" t="s">
        <v>1486</v>
      </c>
      <c r="I1424" s="786" t="s">
        <v>798</v>
      </c>
      <c r="J1424" s="780" t="s">
        <v>1123</v>
      </c>
      <c r="K1424" s="780">
        <v>0</v>
      </c>
      <c r="L1424" s="786">
        <v>10</v>
      </c>
      <c r="M1424" s="138">
        <v>0</v>
      </c>
      <c r="N1424" s="138">
        <f t="shared" si="22"/>
        <v>10</v>
      </c>
      <c r="O1424" s="779"/>
    </row>
    <row r="1425" spans="1:15">
      <c r="A1425" s="756" t="s">
        <v>203</v>
      </c>
      <c r="B1425" s="756" t="s">
        <v>203</v>
      </c>
      <c r="C1425" s="138" t="s">
        <v>567</v>
      </c>
      <c r="D1425" s="763">
        <v>2015</v>
      </c>
      <c r="E1425" s="138" t="s">
        <v>10</v>
      </c>
      <c r="F1425" s="138" t="s">
        <v>6</v>
      </c>
      <c r="G1425" s="760" t="s">
        <v>579</v>
      </c>
      <c r="H1425" s="785" t="s">
        <v>333</v>
      </c>
      <c r="I1425" s="786" t="s">
        <v>798</v>
      </c>
      <c r="J1425" s="780" t="s">
        <v>1123</v>
      </c>
      <c r="K1425" s="780">
        <v>0</v>
      </c>
      <c r="L1425" s="786">
        <v>66</v>
      </c>
      <c r="M1425" s="138">
        <v>0</v>
      </c>
      <c r="N1425" s="138">
        <f t="shared" si="22"/>
        <v>66</v>
      </c>
      <c r="O1425" s="779"/>
    </row>
    <row r="1426" spans="1:15">
      <c r="A1426" s="756" t="s">
        <v>203</v>
      </c>
      <c r="B1426" s="756" t="s">
        <v>203</v>
      </c>
      <c r="C1426" s="138" t="s">
        <v>567</v>
      </c>
      <c r="D1426" s="763">
        <v>2015</v>
      </c>
      <c r="E1426" s="138" t="s">
        <v>10</v>
      </c>
      <c r="F1426" s="138" t="s">
        <v>6</v>
      </c>
      <c r="G1426" s="760" t="s">
        <v>579</v>
      </c>
      <c r="H1426" s="785" t="s">
        <v>337</v>
      </c>
      <c r="I1426" s="786">
        <v>2</v>
      </c>
      <c r="J1426" s="780" t="s">
        <v>1123</v>
      </c>
      <c r="K1426" s="780">
        <v>0</v>
      </c>
      <c r="L1426" s="786">
        <v>1528</v>
      </c>
      <c r="M1426" s="138">
        <v>0</v>
      </c>
      <c r="N1426" s="138">
        <f t="shared" si="22"/>
        <v>1528</v>
      </c>
      <c r="O1426" s="779"/>
    </row>
    <row r="1427" spans="1:15">
      <c r="A1427" s="756" t="s">
        <v>203</v>
      </c>
      <c r="B1427" s="756" t="s">
        <v>203</v>
      </c>
      <c r="C1427" s="138" t="s">
        <v>567</v>
      </c>
      <c r="D1427" s="763">
        <v>2015</v>
      </c>
      <c r="E1427" s="138" t="s">
        <v>229</v>
      </c>
      <c r="F1427" s="138" t="s">
        <v>132</v>
      </c>
      <c r="G1427" s="760" t="s">
        <v>1475</v>
      </c>
      <c r="H1427" s="785" t="s">
        <v>344</v>
      </c>
      <c r="I1427" s="786">
        <v>1</v>
      </c>
      <c r="J1427" s="780" t="s">
        <v>1123</v>
      </c>
      <c r="K1427" s="780">
        <v>0</v>
      </c>
      <c r="L1427" s="786">
        <v>1</v>
      </c>
      <c r="M1427" s="138">
        <v>0</v>
      </c>
      <c r="N1427" s="138">
        <f t="shared" si="22"/>
        <v>1</v>
      </c>
      <c r="O1427" s="779"/>
    </row>
    <row r="1428" spans="1:15">
      <c r="A1428" s="756" t="s">
        <v>203</v>
      </c>
      <c r="B1428" s="756" t="s">
        <v>203</v>
      </c>
      <c r="C1428" s="138" t="s">
        <v>567</v>
      </c>
      <c r="D1428" s="763">
        <v>2015</v>
      </c>
      <c r="E1428" s="138" t="s">
        <v>10</v>
      </c>
      <c r="F1428" s="138" t="s">
        <v>6</v>
      </c>
      <c r="G1428" s="760" t="s">
        <v>579</v>
      </c>
      <c r="H1428" s="785" t="s">
        <v>1472</v>
      </c>
      <c r="I1428" s="786" t="s">
        <v>798</v>
      </c>
      <c r="J1428" s="780" t="s">
        <v>1123</v>
      </c>
      <c r="K1428" s="780">
        <v>0</v>
      </c>
      <c r="L1428" s="786">
        <v>21</v>
      </c>
      <c r="M1428" s="138">
        <v>0</v>
      </c>
      <c r="N1428" s="138">
        <f t="shared" si="22"/>
        <v>21</v>
      </c>
      <c r="O1428" s="779"/>
    </row>
    <row r="1429" spans="1:15">
      <c r="A1429" s="756" t="s">
        <v>203</v>
      </c>
      <c r="B1429" s="756" t="s">
        <v>203</v>
      </c>
      <c r="C1429" s="138" t="s">
        <v>567</v>
      </c>
      <c r="D1429" s="763">
        <v>2015</v>
      </c>
      <c r="E1429" s="138" t="s">
        <v>10</v>
      </c>
      <c r="F1429" s="138" t="s">
        <v>6</v>
      </c>
      <c r="G1429" s="760" t="s">
        <v>579</v>
      </c>
      <c r="H1429" s="785" t="s">
        <v>708</v>
      </c>
      <c r="I1429" s="786" t="s">
        <v>798</v>
      </c>
      <c r="J1429" s="780" t="s">
        <v>1123</v>
      </c>
      <c r="K1429" s="780">
        <v>0</v>
      </c>
      <c r="L1429" s="786">
        <v>292</v>
      </c>
      <c r="M1429" s="138">
        <v>0</v>
      </c>
      <c r="N1429" s="138">
        <f t="shared" si="22"/>
        <v>292</v>
      </c>
      <c r="O1429" s="779"/>
    </row>
    <row r="1430" spans="1:15">
      <c r="A1430" s="756" t="s">
        <v>203</v>
      </c>
      <c r="B1430" s="756" t="s">
        <v>203</v>
      </c>
      <c r="C1430" s="138" t="s">
        <v>567</v>
      </c>
      <c r="D1430" s="763">
        <v>2015</v>
      </c>
      <c r="E1430" s="138" t="s">
        <v>10</v>
      </c>
      <c r="F1430" s="138" t="s">
        <v>6</v>
      </c>
      <c r="G1430" s="760" t="s">
        <v>579</v>
      </c>
      <c r="H1430" s="785" t="s">
        <v>1487</v>
      </c>
      <c r="I1430" s="786" t="s">
        <v>798</v>
      </c>
      <c r="J1430" s="780" t="s">
        <v>1123</v>
      </c>
      <c r="K1430" s="780">
        <v>0</v>
      </c>
      <c r="L1430" s="786">
        <v>13</v>
      </c>
      <c r="M1430" s="138">
        <v>0</v>
      </c>
      <c r="N1430" s="138">
        <f t="shared" si="22"/>
        <v>13</v>
      </c>
      <c r="O1430" s="779"/>
    </row>
    <row r="1431" spans="1:15">
      <c r="A1431" s="756" t="s">
        <v>203</v>
      </c>
      <c r="B1431" s="756" t="s">
        <v>203</v>
      </c>
      <c r="C1431" s="138" t="s">
        <v>567</v>
      </c>
      <c r="D1431" s="763">
        <v>2015</v>
      </c>
      <c r="E1431" s="138" t="s">
        <v>10</v>
      </c>
      <c r="F1431" s="138" t="s">
        <v>6</v>
      </c>
      <c r="G1431" s="760" t="s">
        <v>579</v>
      </c>
      <c r="H1431" s="785" t="s">
        <v>347</v>
      </c>
      <c r="I1431" s="786" t="s">
        <v>798</v>
      </c>
      <c r="J1431" s="780" t="s">
        <v>1123</v>
      </c>
      <c r="K1431" s="780">
        <v>0</v>
      </c>
      <c r="L1431" s="786">
        <v>105</v>
      </c>
      <c r="M1431" s="138">
        <v>0</v>
      </c>
      <c r="N1431" s="138">
        <f t="shared" si="22"/>
        <v>105</v>
      </c>
      <c r="O1431" s="779"/>
    </row>
    <row r="1432" spans="1:15">
      <c r="A1432" s="756" t="s">
        <v>203</v>
      </c>
      <c r="B1432" s="756" t="s">
        <v>203</v>
      </c>
      <c r="C1432" s="138" t="s">
        <v>567</v>
      </c>
      <c r="D1432" s="763">
        <v>2015</v>
      </c>
      <c r="E1432" s="138" t="s">
        <v>10</v>
      </c>
      <c r="F1432" s="138" t="s">
        <v>6</v>
      </c>
      <c r="G1432" s="760" t="s">
        <v>579</v>
      </c>
      <c r="H1432" s="785" t="s">
        <v>1481</v>
      </c>
      <c r="I1432" s="786" t="s">
        <v>798</v>
      </c>
      <c r="J1432" s="780" t="s">
        <v>1123</v>
      </c>
      <c r="K1432" s="780">
        <v>0</v>
      </c>
      <c r="L1432" s="786">
        <v>45</v>
      </c>
      <c r="M1432" s="138">
        <v>0</v>
      </c>
      <c r="N1432" s="138">
        <f t="shared" si="22"/>
        <v>45</v>
      </c>
      <c r="O1432" s="779"/>
    </row>
    <row r="1433" spans="1:15">
      <c r="A1433" s="756" t="s">
        <v>203</v>
      </c>
      <c r="B1433" s="756" t="s">
        <v>203</v>
      </c>
      <c r="C1433" s="138" t="s">
        <v>567</v>
      </c>
      <c r="D1433" s="763">
        <v>2015</v>
      </c>
      <c r="E1433" s="138" t="s">
        <v>10</v>
      </c>
      <c r="F1433" s="138" t="s">
        <v>6</v>
      </c>
      <c r="G1433" s="760" t="s">
        <v>579</v>
      </c>
      <c r="H1433" s="785" t="s">
        <v>1488</v>
      </c>
      <c r="I1433" s="786">
        <v>1</v>
      </c>
      <c r="J1433" s="780" t="s">
        <v>1123</v>
      </c>
      <c r="K1433" s="780">
        <v>0</v>
      </c>
      <c r="L1433" s="786">
        <v>4</v>
      </c>
      <c r="M1433" s="138">
        <v>0</v>
      </c>
      <c r="N1433" s="138">
        <f t="shared" si="22"/>
        <v>4</v>
      </c>
      <c r="O1433" s="779"/>
    </row>
    <row r="1434" spans="1:15">
      <c r="A1434" s="756" t="s">
        <v>203</v>
      </c>
      <c r="B1434" s="756" t="s">
        <v>203</v>
      </c>
      <c r="C1434" s="138" t="s">
        <v>567</v>
      </c>
      <c r="D1434" s="763">
        <v>2015</v>
      </c>
      <c r="E1434" s="138" t="s">
        <v>10</v>
      </c>
      <c r="F1434" s="138" t="s">
        <v>6</v>
      </c>
      <c r="G1434" s="760" t="s">
        <v>579</v>
      </c>
      <c r="H1434" s="785" t="s">
        <v>1489</v>
      </c>
      <c r="I1434" s="786" t="s">
        <v>798</v>
      </c>
      <c r="J1434" s="780" t="s">
        <v>1123</v>
      </c>
      <c r="K1434" s="780">
        <v>0</v>
      </c>
      <c r="L1434" s="786">
        <v>10</v>
      </c>
      <c r="M1434" s="138">
        <v>0</v>
      </c>
      <c r="N1434" s="138">
        <f t="shared" si="22"/>
        <v>10</v>
      </c>
      <c r="O1434" s="779"/>
    </row>
    <row r="1435" spans="1:15">
      <c r="A1435" s="756" t="s">
        <v>203</v>
      </c>
      <c r="B1435" s="756" t="s">
        <v>203</v>
      </c>
      <c r="C1435" s="138" t="s">
        <v>567</v>
      </c>
      <c r="D1435" s="763">
        <v>2015</v>
      </c>
      <c r="E1435" s="138" t="s">
        <v>10</v>
      </c>
      <c r="F1435" s="138" t="s">
        <v>6</v>
      </c>
      <c r="G1435" s="760" t="s">
        <v>579</v>
      </c>
      <c r="H1435" s="785" t="s">
        <v>1490</v>
      </c>
      <c r="I1435" s="786" t="s">
        <v>798</v>
      </c>
      <c r="J1435" s="780" t="s">
        <v>1123</v>
      </c>
      <c r="K1435" s="780">
        <v>0</v>
      </c>
      <c r="L1435" s="786">
        <v>47</v>
      </c>
      <c r="M1435" s="138">
        <v>0</v>
      </c>
      <c r="N1435" s="138">
        <f t="shared" si="22"/>
        <v>47</v>
      </c>
      <c r="O1435" s="779"/>
    </row>
    <row r="1436" spans="1:15">
      <c r="A1436" s="756" t="s">
        <v>203</v>
      </c>
      <c r="B1436" s="756" t="s">
        <v>203</v>
      </c>
      <c r="C1436" s="138" t="s">
        <v>567</v>
      </c>
      <c r="D1436" s="763">
        <v>2015</v>
      </c>
      <c r="E1436" s="138" t="s">
        <v>10</v>
      </c>
      <c r="F1436" s="138" t="s">
        <v>6</v>
      </c>
      <c r="G1436" s="760" t="s">
        <v>579</v>
      </c>
      <c r="H1436" s="785" t="s">
        <v>376</v>
      </c>
      <c r="I1436" s="786">
        <v>2</v>
      </c>
      <c r="J1436" s="780" t="s">
        <v>1123</v>
      </c>
      <c r="K1436" s="780">
        <v>0</v>
      </c>
      <c r="L1436" s="786">
        <v>2</v>
      </c>
      <c r="M1436" s="138">
        <v>0</v>
      </c>
      <c r="N1436" s="138">
        <f t="shared" si="22"/>
        <v>2</v>
      </c>
      <c r="O1436" s="779"/>
    </row>
    <row r="1437" spans="1:15">
      <c r="A1437" s="756" t="s">
        <v>203</v>
      </c>
      <c r="B1437" s="756" t="s">
        <v>203</v>
      </c>
      <c r="C1437" s="138" t="s">
        <v>567</v>
      </c>
      <c r="D1437" s="763">
        <v>2015</v>
      </c>
      <c r="E1437" s="138" t="s">
        <v>10</v>
      </c>
      <c r="F1437" s="138" t="s">
        <v>6</v>
      </c>
      <c r="G1437" s="760" t="s">
        <v>579</v>
      </c>
      <c r="H1437" s="785" t="s">
        <v>379</v>
      </c>
      <c r="I1437" s="786">
        <v>1</v>
      </c>
      <c r="J1437" s="780" t="s">
        <v>1123</v>
      </c>
      <c r="K1437" s="780">
        <v>0</v>
      </c>
      <c r="L1437" s="786">
        <v>7377</v>
      </c>
      <c r="M1437" s="138">
        <v>0</v>
      </c>
      <c r="N1437" s="138">
        <f t="shared" si="22"/>
        <v>7377</v>
      </c>
      <c r="O1437" s="779"/>
    </row>
    <row r="1438" spans="1:15">
      <c r="A1438" s="756" t="s">
        <v>203</v>
      </c>
      <c r="B1438" s="756" t="s">
        <v>203</v>
      </c>
      <c r="C1438" s="138" t="s">
        <v>567</v>
      </c>
      <c r="D1438" s="763">
        <v>2015</v>
      </c>
      <c r="E1438" s="138" t="s">
        <v>10</v>
      </c>
      <c r="F1438" s="138" t="s">
        <v>6</v>
      </c>
      <c r="G1438" s="760" t="s">
        <v>579</v>
      </c>
      <c r="H1438" s="785" t="s">
        <v>386</v>
      </c>
      <c r="I1438" s="786">
        <v>2</v>
      </c>
      <c r="J1438" s="780" t="s">
        <v>1123</v>
      </c>
      <c r="K1438" s="780">
        <v>0</v>
      </c>
      <c r="L1438" s="786">
        <v>2</v>
      </c>
      <c r="M1438" s="138">
        <v>0</v>
      </c>
      <c r="N1438" s="138">
        <f t="shared" si="22"/>
        <v>2</v>
      </c>
      <c r="O1438" s="779"/>
    </row>
    <row r="1439" spans="1:15">
      <c r="A1439" s="756" t="s">
        <v>203</v>
      </c>
      <c r="B1439" s="756" t="s">
        <v>203</v>
      </c>
      <c r="C1439" s="138" t="s">
        <v>567</v>
      </c>
      <c r="D1439" s="763">
        <v>2015</v>
      </c>
      <c r="E1439" s="138" t="s">
        <v>10</v>
      </c>
      <c r="F1439" s="138" t="s">
        <v>6</v>
      </c>
      <c r="G1439" s="760" t="s">
        <v>579</v>
      </c>
      <c r="H1439" s="785" t="s">
        <v>387</v>
      </c>
      <c r="I1439" s="786">
        <v>2</v>
      </c>
      <c r="J1439" s="780" t="s">
        <v>1123</v>
      </c>
      <c r="K1439" s="780">
        <v>0</v>
      </c>
      <c r="L1439" s="786">
        <v>1359</v>
      </c>
      <c r="M1439" s="138">
        <v>0</v>
      </c>
      <c r="N1439" s="138">
        <f t="shared" si="22"/>
        <v>1359</v>
      </c>
      <c r="O1439" s="779"/>
    </row>
    <row r="1440" spans="1:15">
      <c r="A1440" s="756" t="s">
        <v>203</v>
      </c>
      <c r="B1440" s="756" t="s">
        <v>203</v>
      </c>
      <c r="C1440" s="138" t="s">
        <v>567</v>
      </c>
      <c r="D1440" s="763">
        <v>2015</v>
      </c>
      <c r="E1440" s="138" t="s">
        <v>10</v>
      </c>
      <c r="F1440" s="138" t="s">
        <v>6</v>
      </c>
      <c r="G1440" s="760" t="s">
        <v>579</v>
      </c>
      <c r="H1440" s="785" t="s">
        <v>391</v>
      </c>
      <c r="I1440" s="786">
        <v>2</v>
      </c>
      <c r="J1440" s="780" t="s">
        <v>1123</v>
      </c>
      <c r="K1440" s="780">
        <v>0</v>
      </c>
      <c r="L1440" s="786">
        <v>356</v>
      </c>
      <c r="M1440" s="138">
        <v>0</v>
      </c>
      <c r="N1440" s="138">
        <f t="shared" si="22"/>
        <v>356</v>
      </c>
      <c r="O1440" s="779"/>
    </row>
    <row r="1441" spans="1:15">
      <c r="A1441" s="756" t="s">
        <v>203</v>
      </c>
      <c r="B1441" s="756" t="s">
        <v>203</v>
      </c>
      <c r="C1441" s="138" t="s">
        <v>567</v>
      </c>
      <c r="D1441" s="763">
        <v>2015</v>
      </c>
      <c r="E1441" s="138" t="s">
        <v>10</v>
      </c>
      <c r="F1441" s="138" t="s">
        <v>6</v>
      </c>
      <c r="G1441" s="760" t="s">
        <v>579</v>
      </c>
      <c r="H1441" s="785" t="s">
        <v>1473</v>
      </c>
      <c r="I1441" s="786" t="s">
        <v>798</v>
      </c>
      <c r="J1441" s="780" t="s">
        <v>1123</v>
      </c>
      <c r="K1441" s="780">
        <v>0</v>
      </c>
      <c r="L1441" s="786">
        <v>13</v>
      </c>
      <c r="M1441" s="138">
        <v>0</v>
      </c>
      <c r="N1441" s="138">
        <f t="shared" si="22"/>
        <v>13</v>
      </c>
      <c r="O1441" s="779"/>
    </row>
    <row r="1442" spans="1:15">
      <c r="A1442" s="756" t="s">
        <v>203</v>
      </c>
      <c r="B1442" s="756" t="s">
        <v>203</v>
      </c>
      <c r="C1442" s="138" t="s">
        <v>567</v>
      </c>
      <c r="D1442" s="763">
        <v>2015</v>
      </c>
      <c r="E1442" s="138" t="s">
        <v>10</v>
      </c>
      <c r="F1442" s="138" t="s">
        <v>6</v>
      </c>
      <c r="G1442" s="760" t="s">
        <v>579</v>
      </c>
      <c r="H1442" s="785" t="s">
        <v>726</v>
      </c>
      <c r="I1442" s="786" t="s">
        <v>798</v>
      </c>
      <c r="J1442" s="780" t="s">
        <v>1123</v>
      </c>
      <c r="K1442" s="780">
        <v>0</v>
      </c>
      <c r="L1442" s="786">
        <v>1321</v>
      </c>
      <c r="M1442" s="138">
        <v>0</v>
      </c>
      <c r="N1442" s="138">
        <f t="shared" si="22"/>
        <v>1321</v>
      </c>
      <c r="O1442" s="779"/>
    </row>
    <row r="1443" spans="1:15">
      <c r="A1443" s="756" t="s">
        <v>203</v>
      </c>
      <c r="B1443" s="756" t="s">
        <v>203</v>
      </c>
      <c r="C1443" s="138" t="s">
        <v>567</v>
      </c>
      <c r="D1443" s="763">
        <v>2015</v>
      </c>
      <c r="E1443" s="138" t="s">
        <v>10</v>
      </c>
      <c r="F1443" s="138" t="s">
        <v>6</v>
      </c>
      <c r="G1443" s="760" t="s">
        <v>579</v>
      </c>
      <c r="H1443" s="785" t="s">
        <v>1474</v>
      </c>
      <c r="I1443" s="786" t="s">
        <v>798</v>
      </c>
      <c r="J1443" s="780" t="s">
        <v>1123</v>
      </c>
      <c r="K1443" s="780">
        <v>0</v>
      </c>
      <c r="L1443" s="786">
        <v>122</v>
      </c>
      <c r="M1443" s="138">
        <v>0</v>
      </c>
      <c r="N1443" s="138">
        <f t="shared" si="22"/>
        <v>122</v>
      </c>
      <c r="O1443" s="779"/>
    </row>
    <row r="1444" spans="1:15">
      <c r="A1444" s="756" t="s">
        <v>203</v>
      </c>
      <c r="B1444" s="756" t="s">
        <v>203</v>
      </c>
      <c r="C1444" s="138" t="s">
        <v>567</v>
      </c>
      <c r="D1444" s="763">
        <v>2015</v>
      </c>
      <c r="E1444" s="138" t="s">
        <v>10</v>
      </c>
      <c r="F1444" s="138" t="s">
        <v>6</v>
      </c>
      <c r="G1444" s="760" t="s">
        <v>579</v>
      </c>
      <c r="H1444" s="785" t="s">
        <v>400</v>
      </c>
      <c r="I1444" s="786">
        <v>1</v>
      </c>
      <c r="J1444" s="780" t="s">
        <v>1123</v>
      </c>
      <c r="K1444" s="780">
        <v>0</v>
      </c>
      <c r="L1444" s="786">
        <v>266</v>
      </c>
      <c r="M1444" s="138">
        <v>0</v>
      </c>
      <c r="N1444" s="138">
        <f t="shared" si="22"/>
        <v>266</v>
      </c>
      <c r="O1444" s="779"/>
    </row>
    <row r="1445" spans="1:15">
      <c r="A1445" s="756" t="s">
        <v>203</v>
      </c>
      <c r="B1445" s="756" t="s">
        <v>203</v>
      </c>
      <c r="C1445" s="138" t="s">
        <v>567</v>
      </c>
      <c r="D1445" s="763">
        <v>2015</v>
      </c>
      <c r="E1445" s="138" t="s">
        <v>229</v>
      </c>
      <c r="F1445" s="138" t="s">
        <v>132</v>
      </c>
      <c r="G1445" s="760" t="s">
        <v>1475</v>
      </c>
      <c r="H1445" s="785" t="s">
        <v>415</v>
      </c>
      <c r="I1445" s="786">
        <v>1</v>
      </c>
      <c r="J1445" s="780" t="s">
        <v>1123</v>
      </c>
      <c r="K1445" s="780">
        <v>0</v>
      </c>
      <c r="L1445" s="786">
        <v>354</v>
      </c>
      <c r="M1445" s="138">
        <v>0</v>
      </c>
      <c r="N1445" s="138">
        <f t="shared" si="22"/>
        <v>354</v>
      </c>
      <c r="O1445" s="779"/>
    </row>
    <row r="1446" spans="1:15">
      <c r="A1446" s="756" t="s">
        <v>203</v>
      </c>
      <c r="B1446" s="756" t="s">
        <v>203</v>
      </c>
      <c r="C1446" s="138" t="s">
        <v>567</v>
      </c>
      <c r="D1446" s="763">
        <v>2015</v>
      </c>
      <c r="E1446" s="138" t="s">
        <v>10</v>
      </c>
      <c r="F1446" s="138" t="s">
        <v>6</v>
      </c>
      <c r="G1446" s="760" t="s">
        <v>579</v>
      </c>
      <c r="H1446" s="785" t="s">
        <v>1476</v>
      </c>
      <c r="I1446" s="786" t="s">
        <v>798</v>
      </c>
      <c r="J1446" s="780" t="s">
        <v>1123</v>
      </c>
      <c r="K1446" s="780">
        <v>0</v>
      </c>
      <c r="L1446" s="786">
        <v>4</v>
      </c>
      <c r="M1446" s="138">
        <v>0</v>
      </c>
      <c r="N1446" s="138">
        <f t="shared" si="22"/>
        <v>4</v>
      </c>
      <c r="O1446" s="779"/>
    </row>
    <row r="1447" spans="1:15">
      <c r="A1447" s="756" t="s">
        <v>203</v>
      </c>
      <c r="B1447" s="756" t="s">
        <v>203</v>
      </c>
      <c r="C1447" s="138" t="s">
        <v>567</v>
      </c>
      <c r="D1447" s="763">
        <v>2015</v>
      </c>
      <c r="E1447" s="138" t="s">
        <v>10</v>
      </c>
      <c r="F1447" s="138" t="s">
        <v>6</v>
      </c>
      <c r="G1447" s="760" t="s">
        <v>579</v>
      </c>
      <c r="H1447" s="785" t="s">
        <v>659</v>
      </c>
      <c r="I1447" s="786">
        <v>2</v>
      </c>
      <c r="J1447" s="780" t="s">
        <v>1123</v>
      </c>
      <c r="K1447" s="780">
        <v>0</v>
      </c>
      <c r="L1447" s="786">
        <v>1747</v>
      </c>
      <c r="M1447" s="138">
        <v>0</v>
      </c>
      <c r="N1447" s="138">
        <f t="shared" si="22"/>
        <v>1747</v>
      </c>
      <c r="O1447" s="779"/>
    </row>
    <row r="1448" spans="1:15">
      <c r="A1448" s="756" t="s">
        <v>203</v>
      </c>
      <c r="B1448" s="756" t="s">
        <v>203</v>
      </c>
      <c r="C1448" s="138" t="s">
        <v>567</v>
      </c>
      <c r="D1448" s="763">
        <v>2015</v>
      </c>
      <c r="E1448" s="138" t="s">
        <v>10</v>
      </c>
      <c r="F1448" s="138" t="s">
        <v>6</v>
      </c>
      <c r="G1448" s="760" t="s">
        <v>579</v>
      </c>
      <c r="H1448" s="785" t="s">
        <v>679</v>
      </c>
      <c r="I1448" s="786" t="s">
        <v>798</v>
      </c>
      <c r="J1448" s="780" t="s">
        <v>1123</v>
      </c>
      <c r="K1448" s="780">
        <v>0</v>
      </c>
      <c r="L1448" s="786">
        <v>260</v>
      </c>
      <c r="M1448" s="138">
        <v>0</v>
      </c>
      <c r="N1448" s="138">
        <f t="shared" si="22"/>
        <v>260</v>
      </c>
      <c r="O1448" s="779"/>
    </row>
    <row r="1449" spans="1:15">
      <c r="A1449" s="756" t="s">
        <v>203</v>
      </c>
      <c r="B1449" s="756" t="s">
        <v>203</v>
      </c>
      <c r="C1449" s="138" t="s">
        <v>567</v>
      </c>
      <c r="D1449" s="763">
        <v>2015</v>
      </c>
      <c r="E1449" s="138" t="s">
        <v>10</v>
      </c>
      <c r="F1449" s="138" t="s">
        <v>6</v>
      </c>
      <c r="G1449" s="760" t="s">
        <v>579</v>
      </c>
      <c r="H1449" s="785" t="s">
        <v>1477</v>
      </c>
      <c r="I1449" s="786" t="s">
        <v>798</v>
      </c>
      <c r="J1449" s="780" t="s">
        <v>1123</v>
      </c>
      <c r="K1449" s="780">
        <v>0</v>
      </c>
      <c r="L1449" s="786">
        <v>5</v>
      </c>
      <c r="M1449" s="138">
        <v>0</v>
      </c>
      <c r="N1449" s="138">
        <f t="shared" si="22"/>
        <v>5</v>
      </c>
      <c r="O1449" s="779"/>
    </row>
    <row r="1450" spans="1:15">
      <c r="A1450" s="756" t="s">
        <v>203</v>
      </c>
      <c r="B1450" s="756" t="s">
        <v>203</v>
      </c>
      <c r="C1450" s="138" t="s">
        <v>567</v>
      </c>
      <c r="D1450" s="763">
        <v>2015</v>
      </c>
      <c r="E1450" s="138" t="s">
        <v>10</v>
      </c>
      <c r="F1450" s="138" t="s">
        <v>6</v>
      </c>
      <c r="G1450" s="760" t="s">
        <v>579</v>
      </c>
      <c r="H1450" s="785" t="s">
        <v>1478</v>
      </c>
      <c r="I1450" s="786" t="s">
        <v>798</v>
      </c>
      <c r="J1450" s="780" t="s">
        <v>1123</v>
      </c>
      <c r="K1450" s="780">
        <v>0</v>
      </c>
      <c r="L1450" s="786">
        <v>559</v>
      </c>
      <c r="M1450" s="138">
        <v>0</v>
      </c>
      <c r="N1450" s="138">
        <f t="shared" si="22"/>
        <v>559</v>
      </c>
      <c r="O1450" s="779"/>
    </row>
    <row r="1451" spans="1:15">
      <c r="A1451" s="756" t="s">
        <v>203</v>
      </c>
      <c r="B1451" s="756" t="s">
        <v>203</v>
      </c>
      <c r="C1451" s="138" t="s">
        <v>567</v>
      </c>
      <c r="D1451" s="763">
        <v>2015</v>
      </c>
      <c r="E1451" s="138" t="s">
        <v>10</v>
      </c>
      <c r="F1451" s="138" t="s">
        <v>6</v>
      </c>
      <c r="G1451" s="760" t="s">
        <v>579</v>
      </c>
      <c r="H1451" s="785" t="s">
        <v>1185</v>
      </c>
      <c r="I1451" s="786" t="s">
        <v>798</v>
      </c>
      <c r="J1451" s="780" t="s">
        <v>1123</v>
      </c>
      <c r="K1451" s="780">
        <v>0</v>
      </c>
      <c r="L1451" s="786">
        <v>7596</v>
      </c>
      <c r="M1451" s="138">
        <v>0</v>
      </c>
      <c r="N1451" s="138">
        <f t="shared" si="22"/>
        <v>7596</v>
      </c>
      <c r="O1451" s="779"/>
    </row>
    <row r="1452" spans="1:15">
      <c r="A1452" s="756" t="s">
        <v>203</v>
      </c>
      <c r="B1452" s="756" t="s">
        <v>203</v>
      </c>
      <c r="C1452" s="138" t="s">
        <v>567</v>
      </c>
      <c r="D1452" s="763">
        <v>2015</v>
      </c>
      <c r="E1452" s="138" t="s">
        <v>10</v>
      </c>
      <c r="F1452" s="138" t="s">
        <v>6</v>
      </c>
      <c r="G1452" s="760" t="s">
        <v>579</v>
      </c>
      <c r="H1452" s="785" t="s">
        <v>680</v>
      </c>
      <c r="I1452" s="786" t="s">
        <v>798</v>
      </c>
      <c r="J1452" s="780" t="s">
        <v>1123</v>
      </c>
      <c r="K1452" s="780">
        <v>0</v>
      </c>
      <c r="L1452" s="786">
        <v>2</v>
      </c>
      <c r="M1452" s="138">
        <v>0</v>
      </c>
      <c r="N1452" s="138">
        <f t="shared" si="22"/>
        <v>2</v>
      </c>
      <c r="O1452" s="779"/>
    </row>
    <row r="1453" spans="1:15">
      <c r="A1453" s="756" t="s">
        <v>203</v>
      </c>
      <c r="B1453" s="756" t="s">
        <v>203</v>
      </c>
      <c r="C1453" s="138" t="s">
        <v>567</v>
      </c>
      <c r="D1453" s="763">
        <v>2015</v>
      </c>
      <c r="E1453" s="138" t="s">
        <v>10</v>
      </c>
      <c r="F1453" s="138" t="s">
        <v>6</v>
      </c>
      <c r="G1453" s="760" t="s">
        <v>579</v>
      </c>
      <c r="H1453" s="785" t="s">
        <v>1479</v>
      </c>
      <c r="I1453" s="786" t="s">
        <v>798</v>
      </c>
      <c r="J1453" s="780" t="s">
        <v>1123</v>
      </c>
      <c r="K1453" s="780">
        <v>0</v>
      </c>
      <c r="L1453" s="786">
        <v>7</v>
      </c>
      <c r="M1453" s="138">
        <v>0</v>
      </c>
      <c r="N1453" s="138">
        <f t="shared" si="22"/>
        <v>7</v>
      </c>
      <c r="O1453" s="779"/>
    </row>
    <row r="1454" spans="1:15">
      <c r="A1454" s="756" t="s">
        <v>203</v>
      </c>
      <c r="B1454" s="756" t="s">
        <v>203</v>
      </c>
      <c r="C1454" s="138" t="s">
        <v>567</v>
      </c>
      <c r="D1454" s="763">
        <v>2015</v>
      </c>
      <c r="E1454" s="138" t="s">
        <v>10</v>
      </c>
      <c r="F1454" s="138" t="s">
        <v>6</v>
      </c>
      <c r="G1454" s="760" t="s">
        <v>579</v>
      </c>
      <c r="H1454" s="785" t="s">
        <v>1480</v>
      </c>
      <c r="I1454" s="786" t="s">
        <v>798</v>
      </c>
      <c r="J1454" s="780" t="s">
        <v>1123</v>
      </c>
      <c r="K1454" s="780">
        <v>0</v>
      </c>
      <c r="L1454" s="786">
        <v>59</v>
      </c>
      <c r="M1454" s="138">
        <v>0</v>
      </c>
      <c r="N1454" s="138">
        <f t="shared" si="22"/>
        <v>59</v>
      </c>
      <c r="O1454" s="779"/>
    </row>
    <row r="1455" spans="1:15">
      <c r="A1455" s="756" t="s">
        <v>203</v>
      </c>
      <c r="B1455" s="756" t="s">
        <v>203</v>
      </c>
      <c r="C1455" s="138" t="s">
        <v>567</v>
      </c>
      <c r="D1455" s="763">
        <v>2015</v>
      </c>
      <c r="E1455" s="138" t="s">
        <v>10</v>
      </c>
      <c r="F1455" s="138" t="s">
        <v>6</v>
      </c>
      <c r="G1455" s="760" t="s">
        <v>579</v>
      </c>
      <c r="H1455" s="785" t="s">
        <v>434</v>
      </c>
      <c r="I1455" s="786" t="s">
        <v>798</v>
      </c>
      <c r="J1455" s="780" t="s">
        <v>1123</v>
      </c>
      <c r="K1455" s="780">
        <v>0</v>
      </c>
      <c r="L1455" s="786">
        <v>1</v>
      </c>
      <c r="M1455" s="138">
        <v>0</v>
      </c>
      <c r="N1455" s="138">
        <f t="shared" si="22"/>
        <v>1</v>
      </c>
      <c r="O1455" s="779"/>
    </row>
    <row r="1456" spans="1:15">
      <c r="A1456" s="756" t="s">
        <v>203</v>
      </c>
      <c r="B1456" s="756" t="s">
        <v>203</v>
      </c>
      <c r="C1456" s="138" t="s">
        <v>567</v>
      </c>
      <c r="D1456" s="763">
        <v>2015</v>
      </c>
      <c r="E1456" s="138" t="s">
        <v>10</v>
      </c>
      <c r="F1456" s="138" t="s">
        <v>6</v>
      </c>
      <c r="G1456" s="760" t="s">
        <v>579</v>
      </c>
      <c r="H1456" s="785" t="s">
        <v>1491</v>
      </c>
      <c r="I1456" s="786" t="s">
        <v>798</v>
      </c>
      <c r="J1456" s="780" t="s">
        <v>1123</v>
      </c>
      <c r="K1456" s="780">
        <v>0</v>
      </c>
      <c r="L1456" s="786">
        <v>56</v>
      </c>
      <c r="M1456" s="138">
        <v>0</v>
      </c>
      <c r="N1456" s="138">
        <f t="shared" si="22"/>
        <v>56</v>
      </c>
      <c r="O1456" s="779"/>
    </row>
    <row r="1457" spans="1:15">
      <c r="A1457" s="756" t="s">
        <v>203</v>
      </c>
      <c r="B1457" s="756" t="s">
        <v>203</v>
      </c>
      <c r="C1457" s="138" t="s">
        <v>567</v>
      </c>
      <c r="D1457" s="763">
        <v>2015</v>
      </c>
      <c r="E1457" s="138" t="s">
        <v>229</v>
      </c>
      <c r="F1457" s="138" t="s">
        <v>132</v>
      </c>
      <c r="G1457" s="760" t="s">
        <v>1475</v>
      </c>
      <c r="H1457" s="785" t="s">
        <v>446</v>
      </c>
      <c r="I1457" s="786">
        <v>1</v>
      </c>
      <c r="J1457" s="780" t="s">
        <v>1123</v>
      </c>
      <c r="K1457" s="780">
        <v>0</v>
      </c>
      <c r="L1457" s="786">
        <v>7</v>
      </c>
      <c r="M1457" s="138">
        <v>0</v>
      </c>
      <c r="N1457" s="138">
        <f t="shared" si="22"/>
        <v>7</v>
      </c>
      <c r="O1457" s="779"/>
    </row>
    <row r="1458" spans="1:15">
      <c r="A1458" s="756" t="s">
        <v>203</v>
      </c>
      <c r="B1458" s="756" t="s">
        <v>203</v>
      </c>
      <c r="C1458" s="138" t="s">
        <v>567</v>
      </c>
      <c r="D1458" s="763">
        <v>2015</v>
      </c>
      <c r="E1458" s="138" t="s">
        <v>10</v>
      </c>
      <c r="F1458" s="138" t="s">
        <v>6</v>
      </c>
      <c r="G1458" s="760" t="s">
        <v>579</v>
      </c>
      <c r="H1458" s="785" t="s">
        <v>450</v>
      </c>
      <c r="I1458" s="786">
        <v>2</v>
      </c>
      <c r="J1458" s="780" t="s">
        <v>1123</v>
      </c>
      <c r="K1458" s="780">
        <v>0</v>
      </c>
      <c r="L1458" s="786">
        <v>1878</v>
      </c>
      <c r="M1458" s="138">
        <v>0</v>
      </c>
      <c r="N1458" s="138">
        <f t="shared" si="22"/>
        <v>1878</v>
      </c>
      <c r="O1458" s="779"/>
    </row>
    <row r="1459" spans="1:15">
      <c r="A1459" s="756" t="s">
        <v>203</v>
      </c>
      <c r="B1459" s="756" t="s">
        <v>203</v>
      </c>
      <c r="C1459" s="138" t="s">
        <v>567</v>
      </c>
      <c r="D1459" s="763">
        <v>2015</v>
      </c>
      <c r="E1459" s="138" t="s">
        <v>229</v>
      </c>
      <c r="F1459" s="138" t="s">
        <v>132</v>
      </c>
      <c r="G1459" s="760" t="s">
        <v>611</v>
      </c>
      <c r="H1459" s="785" t="s">
        <v>455</v>
      </c>
      <c r="I1459" s="786">
        <v>1</v>
      </c>
      <c r="J1459" s="780" t="s">
        <v>1123</v>
      </c>
      <c r="K1459" s="780">
        <v>0</v>
      </c>
      <c r="L1459" s="786">
        <v>3</v>
      </c>
      <c r="M1459" s="138">
        <v>0</v>
      </c>
      <c r="N1459" s="138">
        <f t="shared" si="22"/>
        <v>3</v>
      </c>
      <c r="O1459" s="779"/>
    </row>
    <row r="1460" spans="1:15">
      <c r="A1460" s="756" t="s">
        <v>203</v>
      </c>
      <c r="B1460" s="756" t="s">
        <v>203</v>
      </c>
      <c r="C1460" s="138" t="s">
        <v>567</v>
      </c>
      <c r="D1460" s="763">
        <v>2015</v>
      </c>
      <c r="E1460" s="138" t="s">
        <v>10</v>
      </c>
      <c r="F1460" s="138" t="s">
        <v>6</v>
      </c>
      <c r="G1460" s="760" t="s">
        <v>579</v>
      </c>
      <c r="H1460" s="785" t="s">
        <v>456</v>
      </c>
      <c r="I1460" s="786">
        <v>2</v>
      </c>
      <c r="J1460" s="780" t="s">
        <v>1123</v>
      </c>
      <c r="K1460" s="780">
        <v>0</v>
      </c>
      <c r="L1460" s="786">
        <v>38</v>
      </c>
      <c r="M1460" s="138">
        <v>0</v>
      </c>
      <c r="N1460" s="138">
        <f t="shared" si="22"/>
        <v>38</v>
      </c>
      <c r="O1460" s="779"/>
    </row>
    <row r="1461" spans="1:15">
      <c r="A1461" s="756" t="s">
        <v>203</v>
      </c>
      <c r="B1461" s="756" t="s">
        <v>203</v>
      </c>
      <c r="C1461" s="138" t="s">
        <v>567</v>
      </c>
      <c r="D1461" s="763">
        <v>2015</v>
      </c>
      <c r="E1461" s="138" t="s">
        <v>10</v>
      </c>
      <c r="F1461" s="138" t="s">
        <v>6</v>
      </c>
      <c r="G1461" s="760" t="s">
        <v>579</v>
      </c>
      <c r="H1461" s="785" t="s">
        <v>429</v>
      </c>
      <c r="I1461" s="786">
        <v>2</v>
      </c>
      <c r="J1461" s="780" t="s">
        <v>1123</v>
      </c>
      <c r="K1461" s="780">
        <v>0</v>
      </c>
      <c r="L1461" s="786">
        <v>6443</v>
      </c>
      <c r="M1461" s="138">
        <v>0</v>
      </c>
      <c r="N1461" s="138">
        <f t="shared" si="22"/>
        <v>6443</v>
      </c>
      <c r="O1461" s="779"/>
    </row>
    <row r="1462" spans="1:15">
      <c r="A1462" s="756" t="s">
        <v>203</v>
      </c>
      <c r="B1462" s="756" t="s">
        <v>203</v>
      </c>
      <c r="C1462" s="138" t="s">
        <v>567</v>
      </c>
      <c r="D1462" s="763">
        <v>2015</v>
      </c>
      <c r="E1462" s="138" t="s">
        <v>10</v>
      </c>
      <c r="F1462" s="138" t="s">
        <v>6</v>
      </c>
      <c r="G1462" s="760" t="s">
        <v>579</v>
      </c>
      <c r="H1462" s="785" t="s">
        <v>1299</v>
      </c>
      <c r="I1462" s="786">
        <v>1</v>
      </c>
      <c r="J1462" s="780" t="s">
        <v>1123</v>
      </c>
      <c r="K1462" s="780">
        <v>0</v>
      </c>
      <c r="L1462" s="786">
        <v>327</v>
      </c>
      <c r="M1462" s="138">
        <v>0</v>
      </c>
      <c r="N1462" s="138">
        <f t="shared" si="22"/>
        <v>327</v>
      </c>
      <c r="O1462" s="779"/>
    </row>
    <row r="1463" spans="1:15">
      <c r="A1463" s="756" t="s">
        <v>203</v>
      </c>
      <c r="B1463" s="756" t="s">
        <v>203</v>
      </c>
      <c r="C1463" s="138" t="s">
        <v>567</v>
      </c>
      <c r="D1463" s="763">
        <v>2015</v>
      </c>
      <c r="E1463" s="138" t="s">
        <v>10</v>
      </c>
      <c r="F1463" s="138" t="s">
        <v>6</v>
      </c>
      <c r="G1463" s="760" t="s">
        <v>579</v>
      </c>
      <c r="H1463" s="785" t="s">
        <v>298</v>
      </c>
      <c r="I1463" s="786">
        <v>2</v>
      </c>
      <c r="J1463" s="780" t="s">
        <v>131</v>
      </c>
      <c r="K1463" s="780">
        <v>0</v>
      </c>
      <c r="L1463" s="786">
        <v>168</v>
      </c>
      <c r="M1463" s="138">
        <v>0</v>
      </c>
      <c r="N1463" s="138">
        <f t="shared" si="22"/>
        <v>168</v>
      </c>
      <c r="O1463" s="779"/>
    </row>
    <row r="1464" spans="1:15">
      <c r="A1464" s="756" t="s">
        <v>203</v>
      </c>
      <c r="B1464" s="756" t="s">
        <v>203</v>
      </c>
      <c r="C1464" s="138" t="s">
        <v>567</v>
      </c>
      <c r="D1464" s="763">
        <v>2015</v>
      </c>
      <c r="E1464" s="138" t="s">
        <v>10</v>
      </c>
      <c r="F1464" s="138" t="s">
        <v>6</v>
      </c>
      <c r="G1464" s="760" t="s">
        <v>579</v>
      </c>
      <c r="H1464" s="785" t="s">
        <v>1492</v>
      </c>
      <c r="I1464" s="786" t="s">
        <v>798</v>
      </c>
      <c r="J1464" s="780" t="s">
        <v>131</v>
      </c>
      <c r="K1464" s="780">
        <v>0</v>
      </c>
      <c r="L1464" s="786">
        <v>2</v>
      </c>
      <c r="M1464" s="138">
        <v>0</v>
      </c>
      <c r="N1464" s="138">
        <f t="shared" si="22"/>
        <v>2</v>
      </c>
      <c r="O1464" s="779"/>
    </row>
    <row r="1465" spans="1:15">
      <c r="A1465" s="756" t="s">
        <v>203</v>
      </c>
      <c r="B1465" s="756" t="s">
        <v>203</v>
      </c>
      <c r="C1465" s="138" t="s">
        <v>567</v>
      </c>
      <c r="D1465" s="763">
        <v>2015</v>
      </c>
      <c r="E1465" s="138" t="s">
        <v>10</v>
      </c>
      <c r="F1465" s="138" t="s">
        <v>6</v>
      </c>
      <c r="G1465" s="760" t="s">
        <v>579</v>
      </c>
      <c r="H1465" s="785" t="s">
        <v>637</v>
      </c>
      <c r="I1465" s="786" t="s">
        <v>798</v>
      </c>
      <c r="J1465" s="780" t="s">
        <v>131</v>
      </c>
      <c r="K1465" s="780">
        <v>0</v>
      </c>
      <c r="L1465" s="786">
        <v>2</v>
      </c>
      <c r="M1465" s="138">
        <v>0</v>
      </c>
      <c r="N1465" s="138">
        <f t="shared" si="22"/>
        <v>2</v>
      </c>
      <c r="O1465" s="779"/>
    </row>
    <row r="1466" spans="1:15">
      <c r="A1466" s="756" t="s">
        <v>203</v>
      </c>
      <c r="B1466" s="756" t="s">
        <v>203</v>
      </c>
      <c r="C1466" s="138" t="s">
        <v>567</v>
      </c>
      <c r="D1466" s="763">
        <v>2015</v>
      </c>
      <c r="E1466" s="138" t="s">
        <v>10</v>
      </c>
      <c r="F1466" s="138" t="s">
        <v>6</v>
      </c>
      <c r="G1466" s="760" t="s">
        <v>579</v>
      </c>
      <c r="H1466" s="785" t="s">
        <v>1181</v>
      </c>
      <c r="I1466" s="786" t="s">
        <v>798</v>
      </c>
      <c r="J1466" s="780" t="s">
        <v>131</v>
      </c>
      <c r="K1466" s="780">
        <v>0</v>
      </c>
      <c r="L1466" s="786">
        <v>1</v>
      </c>
      <c r="M1466" s="138">
        <v>0</v>
      </c>
      <c r="N1466" s="138">
        <f t="shared" si="22"/>
        <v>1</v>
      </c>
      <c r="O1466" s="779"/>
    </row>
    <row r="1467" spans="1:15">
      <c r="A1467" s="756" t="s">
        <v>203</v>
      </c>
      <c r="B1467" s="756" t="s">
        <v>203</v>
      </c>
      <c r="C1467" s="138" t="s">
        <v>567</v>
      </c>
      <c r="D1467" s="763">
        <v>2015</v>
      </c>
      <c r="E1467" s="138" t="s">
        <v>10</v>
      </c>
      <c r="F1467" s="138" t="s">
        <v>6</v>
      </c>
      <c r="G1467" s="760" t="s">
        <v>579</v>
      </c>
      <c r="H1467" s="785" t="s">
        <v>1493</v>
      </c>
      <c r="I1467" s="786" t="s">
        <v>798</v>
      </c>
      <c r="J1467" s="780" t="s">
        <v>131</v>
      </c>
      <c r="K1467" s="780">
        <v>0</v>
      </c>
      <c r="L1467" s="786">
        <v>1</v>
      </c>
      <c r="M1467" s="138">
        <v>0</v>
      </c>
      <c r="N1467" s="138">
        <f t="shared" si="22"/>
        <v>1</v>
      </c>
      <c r="O1467" s="779"/>
    </row>
    <row r="1468" spans="1:15">
      <c r="A1468" s="756" t="s">
        <v>203</v>
      </c>
      <c r="B1468" s="756" t="s">
        <v>203</v>
      </c>
      <c r="C1468" s="138" t="s">
        <v>567</v>
      </c>
      <c r="D1468" s="763">
        <v>2015</v>
      </c>
      <c r="E1468" s="138" t="s">
        <v>10</v>
      </c>
      <c r="F1468" s="138" t="s">
        <v>6</v>
      </c>
      <c r="G1468" s="760" t="s">
        <v>579</v>
      </c>
      <c r="H1468" s="785" t="s">
        <v>312</v>
      </c>
      <c r="I1468" s="786">
        <v>2</v>
      </c>
      <c r="J1468" s="780" t="s">
        <v>131</v>
      </c>
      <c r="K1468" s="780">
        <v>0</v>
      </c>
      <c r="L1468" s="786">
        <v>818</v>
      </c>
      <c r="M1468" s="138">
        <v>0</v>
      </c>
      <c r="N1468" s="138">
        <f t="shared" si="22"/>
        <v>818</v>
      </c>
      <c r="O1468" s="779"/>
    </row>
    <row r="1469" spans="1:15">
      <c r="A1469" s="756" t="s">
        <v>203</v>
      </c>
      <c r="B1469" s="756" t="s">
        <v>203</v>
      </c>
      <c r="C1469" s="138" t="s">
        <v>567</v>
      </c>
      <c r="D1469" s="763">
        <v>2015</v>
      </c>
      <c r="E1469" s="138" t="s">
        <v>10</v>
      </c>
      <c r="F1469" s="138" t="s">
        <v>6</v>
      </c>
      <c r="G1469" s="760" t="s">
        <v>579</v>
      </c>
      <c r="H1469" s="785" t="s">
        <v>771</v>
      </c>
      <c r="I1469" s="786" t="s">
        <v>798</v>
      </c>
      <c r="J1469" s="780" t="s">
        <v>131</v>
      </c>
      <c r="K1469" s="780">
        <v>0</v>
      </c>
      <c r="L1469" s="786">
        <v>58</v>
      </c>
      <c r="M1469" s="138">
        <v>0</v>
      </c>
      <c r="N1469" s="138">
        <f t="shared" si="22"/>
        <v>58</v>
      </c>
      <c r="O1469" s="779"/>
    </row>
    <row r="1470" spans="1:15">
      <c r="A1470" s="756" t="s">
        <v>203</v>
      </c>
      <c r="B1470" s="756" t="s">
        <v>203</v>
      </c>
      <c r="C1470" s="138" t="s">
        <v>567</v>
      </c>
      <c r="D1470" s="763">
        <v>2015</v>
      </c>
      <c r="E1470" s="138" t="s">
        <v>10</v>
      </c>
      <c r="F1470" s="138" t="s">
        <v>6</v>
      </c>
      <c r="G1470" s="760" t="s">
        <v>579</v>
      </c>
      <c r="H1470" s="785" t="s">
        <v>333</v>
      </c>
      <c r="I1470" s="786" t="s">
        <v>798</v>
      </c>
      <c r="J1470" s="780" t="s">
        <v>131</v>
      </c>
      <c r="K1470" s="780">
        <v>0</v>
      </c>
      <c r="L1470" s="786">
        <v>222</v>
      </c>
      <c r="M1470" s="138">
        <v>0</v>
      </c>
      <c r="N1470" s="138">
        <f t="shared" si="22"/>
        <v>222</v>
      </c>
      <c r="O1470" s="779"/>
    </row>
    <row r="1471" spans="1:15">
      <c r="A1471" s="756" t="s">
        <v>203</v>
      </c>
      <c r="B1471" s="756" t="s">
        <v>203</v>
      </c>
      <c r="C1471" s="138" t="s">
        <v>567</v>
      </c>
      <c r="D1471" s="763">
        <v>2015</v>
      </c>
      <c r="E1471" s="138" t="s">
        <v>10</v>
      </c>
      <c r="F1471" s="138" t="s">
        <v>6</v>
      </c>
      <c r="G1471" s="760" t="s">
        <v>579</v>
      </c>
      <c r="H1471" s="785" t="s">
        <v>1494</v>
      </c>
      <c r="I1471" s="786" t="s">
        <v>798</v>
      </c>
      <c r="J1471" s="780" t="s">
        <v>131</v>
      </c>
      <c r="K1471" s="780">
        <v>0</v>
      </c>
      <c r="L1471" s="786">
        <v>13</v>
      </c>
      <c r="M1471" s="138">
        <v>0</v>
      </c>
      <c r="N1471" s="138">
        <f t="shared" si="22"/>
        <v>13</v>
      </c>
      <c r="O1471" s="779"/>
    </row>
    <row r="1472" spans="1:15">
      <c r="A1472" s="756" t="s">
        <v>203</v>
      </c>
      <c r="B1472" s="756" t="s">
        <v>203</v>
      </c>
      <c r="C1472" s="138" t="s">
        <v>567</v>
      </c>
      <c r="D1472" s="763">
        <v>2015</v>
      </c>
      <c r="E1472" s="138" t="s">
        <v>10</v>
      </c>
      <c r="F1472" s="138" t="s">
        <v>6</v>
      </c>
      <c r="G1472" s="760" t="s">
        <v>579</v>
      </c>
      <c r="H1472" s="785" t="s">
        <v>337</v>
      </c>
      <c r="I1472" s="786">
        <v>2</v>
      </c>
      <c r="J1472" s="780" t="s">
        <v>131</v>
      </c>
      <c r="K1472" s="780">
        <v>0</v>
      </c>
      <c r="L1472" s="786">
        <v>7162</v>
      </c>
      <c r="M1472" s="138">
        <v>0</v>
      </c>
      <c r="N1472" s="138">
        <f t="shared" si="22"/>
        <v>7162</v>
      </c>
      <c r="O1472" s="779"/>
    </row>
    <row r="1473" spans="1:15">
      <c r="A1473" s="756" t="s">
        <v>203</v>
      </c>
      <c r="B1473" s="756" t="s">
        <v>203</v>
      </c>
      <c r="C1473" s="138" t="s">
        <v>567</v>
      </c>
      <c r="D1473" s="763">
        <v>2015</v>
      </c>
      <c r="E1473" s="138" t="s">
        <v>229</v>
      </c>
      <c r="F1473" s="138" t="s">
        <v>132</v>
      </c>
      <c r="G1473" s="760" t="s">
        <v>1475</v>
      </c>
      <c r="H1473" s="785" t="s">
        <v>344</v>
      </c>
      <c r="I1473" s="786">
        <v>1</v>
      </c>
      <c r="J1473" s="780" t="s">
        <v>131</v>
      </c>
      <c r="K1473" s="780">
        <v>0</v>
      </c>
      <c r="L1473" s="786">
        <v>1</v>
      </c>
      <c r="M1473" s="138">
        <v>0</v>
      </c>
      <c r="N1473" s="138">
        <f t="shared" si="22"/>
        <v>1</v>
      </c>
      <c r="O1473" s="779"/>
    </row>
    <row r="1474" spans="1:15">
      <c r="A1474" s="756" t="s">
        <v>203</v>
      </c>
      <c r="B1474" s="756" t="s">
        <v>203</v>
      </c>
      <c r="C1474" s="138" t="s">
        <v>567</v>
      </c>
      <c r="D1474" s="763">
        <v>2015</v>
      </c>
      <c r="E1474" s="138" t="s">
        <v>10</v>
      </c>
      <c r="F1474" s="138" t="s">
        <v>6</v>
      </c>
      <c r="G1474" s="760" t="s">
        <v>579</v>
      </c>
      <c r="H1474" s="785" t="s">
        <v>1487</v>
      </c>
      <c r="I1474" s="786" t="s">
        <v>798</v>
      </c>
      <c r="J1474" s="780" t="s">
        <v>131</v>
      </c>
      <c r="K1474" s="780">
        <v>0</v>
      </c>
      <c r="L1474" s="786">
        <v>9</v>
      </c>
      <c r="M1474" s="138">
        <v>0</v>
      </c>
      <c r="N1474" s="138">
        <f t="shared" si="22"/>
        <v>9</v>
      </c>
      <c r="O1474" s="779"/>
    </row>
    <row r="1475" spans="1:15">
      <c r="A1475" s="756" t="s">
        <v>203</v>
      </c>
      <c r="B1475" s="756" t="s">
        <v>203</v>
      </c>
      <c r="C1475" s="138" t="s">
        <v>567</v>
      </c>
      <c r="D1475" s="763">
        <v>2015</v>
      </c>
      <c r="E1475" s="138" t="s">
        <v>10</v>
      </c>
      <c r="F1475" s="138" t="s">
        <v>6</v>
      </c>
      <c r="G1475" s="760" t="s">
        <v>579</v>
      </c>
      <c r="H1475" s="785" t="s">
        <v>347</v>
      </c>
      <c r="I1475" s="786" t="s">
        <v>798</v>
      </c>
      <c r="J1475" s="780" t="s">
        <v>131</v>
      </c>
      <c r="K1475" s="780">
        <v>0</v>
      </c>
      <c r="L1475" s="786">
        <v>929</v>
      </c>
      <c r="M1475" s="138">
        <v>0</v>
      </c>
      <c r="N1475" s="138">
        <f t="shared" si="22"/>
        <v>929</v>
      </c>
      <c r="O1475" s="779"/>
    </row>
    <row r="1476" spans="1:15">
      <c r="A1476" s="756" t="s">
        <v>203</v>
      </c>
      <c r="B1476" s="756" t="s">
        <v>203</v>
      </c>
      <c r="C1476" s="138" t="s">
        <v>567</v>
      </c>
      <c r="D1476" s="763">
        <v>2015</v>
      </c>
      <c r="E1476" s="138" t="s">
        <v>10</v>
      </c>
      <c r="F1476" s="138" t="s">
        <v>6</v>
      </c>
      <c r="G1476" s="760" t="s">
        <v>579</v>
      </c>
      <c r="H1476" s="785" t="s">
        <v>349</v>
      </c>
      <c r="I1476" s="786" t="s">
        <v>798</v>
      </c>
      <c r="J1476" s="780" t="s">
        <v>131</v>
      </c>
      <c r="K1476" s="780">
        <v>0</v>
      </c>
      <c r="L1476" s="786">
        <v>2</v>
      </c>
      <c r="M1476" s="138">
        <v>0</v>
      </c>
      <c r="N1476" s="138">
        <f t="shared" si="22"/>
        <v>2</v>
      </c>
      <c r="O1476" s="779"/>
    </row>
    <row r="1477" spans="1:15">
      <c r="A1477" s="756" t="s">
        <v>203</v>
      </c>
      <c r="B1477" s="756" t="s">
        <v>203</v>
      </c>
      <c r="C1477" s="138" t="s">
        <v>567</v>
      </c>
      <c r="D1477" s="763">
        <v>2015</v>
      </c>
      <c r="E1477" s="138" t="s">
        <v>10</v>
      </c>
      <c r="F1477" s="138" t="s">
        <v>6</v>
      </c>
      <c r="G1477" s="760" t="s">
        <v>579</v>
      </c>
      <c r="H1477" s="785" t="s">
        <v>1481</v>
      </c>
      <c r="I1477" s="786" t="s">
        <v>798</v>
      </c>
      <c r="J1477" s="780" t="s">
        <v>131</v>
      </c>
      <c r="K1477" s="780">
        <v>0</v>
      </c>
      <c r="L1477" s="786">
        <v>25</v>
      </c>
      <c r="M1477" s="138">
        <v>0</v>
      </c>
      <c r="N1477" s="138">
        <f t="shared" si="22"/>
        <v>25</v>
      </c>
      <c r="O1477" s="779"/>
    </row>
    <row r="1478" spans="1:15">
      <c r="A1478" s="756" t="s">
        <v>203</v>
      </c>
      <c r="B1478" s="756" t="s">
        <v>203</v>
      </c>
      <c r="C1478" s="138" t="s">
        <v>567</v>
      </c>
      <c r="D1478" s="763">
        <v>2015</v>
      </c>
      <c r="E1478" s="138" t="s">
        <v>10</v>
      </c>
      <c r="F1478" s="138" t="s">
        <v>6</v>
      </c>
      <c r="G1478" s="760" t="s">
        <v>579</v>
      </c>
      <c r="H1478" s="785" t="s">
        <v>694</v>
      </c>
      <c r="I1478" s="786" t="s">
        <v>798</v>
      </c>
      <c r="J1478" s="780" t="s">
        <v>131</v>
      </c>
      <c r="K1478" s="780">
        <v>0</v>
      </c>
      <c r="L1478" s="786">
        <v>1</v>
      </c>
      <c r="M1478" s="138">
        <v>0</v>
      </c>
      <c r="N1478" s="138">
        <f t="shared" si="22"/>
        <v>1</v>
      </c>
      <c r="O1478" s="779"/>
    </row>
    <row r="1479" spans="1:15">
      <c r="A1479" s="756" t="s">
        <v>203</v>
      </c>
      <c r="B1479" s="756" t="s">
        <v>203</v>
      </c>
      <c r="C1479" s="138" t="s">
        <v>567</v>
      </c>
      <c r="D1479" s="763">
        <v>2015</v>
      </c>
      <c r="E1479" s="138" t="s">
        <v>10</v>
      </c>
      <c r="F1479" s="138" t="s">
        <v>6</v>
      </c>
      <c r="G1479" s="760" t="s">
        <v>579</v>
      </c>
      <c r="H1479" s="785" t="s">
        <v>1488</v>
      </c>
      <c r="I1479" s="786">
        <v>1</v>
      </c>
      <c r="J1479" s="780" t="s">
        <v>131</v>
      </c>
      <c r="K1479" s="780">
        <v>0</v>
      </c>
      <c r="L1479" s="786">
        <v>135</v>
      </c>
      <c r="M1479" s="138">
        <v>0</v>
      </c>
      <c r="N1479" s="138">
        <f t="shared" si="22"/>
        <v>135</v>
      </c>
      <c r="O1479" s="779"/>
    </row>
    <row r="1480" spans="1:15">
      <c r="A1480" s="756" t="s">
        <v>203</v>
      </c>
      <c r="B1480" s="756" t="s">
        <v>203</v>
      </c>
      <c r="C1480" s="138" t="s">
        <v>567</v>
      </c>
      <c r="D1480" s="763">
        <v>2015</v>
      </c>
      <c r="E1480" s="138" t="s">
        <v>10</v>
      </c>
      <c r="F1480" s="138" t="s">
        <v>6</v>
      </c>
      <c r="G1480" s="760" t="s">
        <v>579</v>
      </c>
      <c r="H1480" s="785" t="s">
        <v>1489</v>
      </c>
      <c r="I1480" s="786" t="s">
        <v>798</v>
      </c>
      <c r="J1480" s="780" t="s">
        <v>131</v>
      </c>
      <c r="K1480" s="780">
        <v>0</v>
      </c>
      <c r="L1480" s="786">
        <v>175</v>
      </c>
      <c r="M1480" s="138">
        <v>0</v>
      </c>
      <c r="N1480" s="138">
        <f t="shared" si="22"/>
        <v>175</v>
      </c>
      <c r="O1480" s="779"/>
    </row>
    <row r="1481" spans="1:15">
      <c r="A1481" s="756" t="s">
        <v>203</v>
      </c>
      <c r="B1481" s="756" t="s">
        <v>203</v>
      </c>
      <c r="C1481" s="138" t="s">
        <v>567</v>
      </c>
      <c r="D1481" s="763">
        <v>2015</v>
      </c>
      <c r="E1481" s="138" t="s">
        <v>10</v>
      </c>
      <c r="F1481" s="138" t="s">
        <v>6</v>
      </c>
      <c r="G1481" s="760" t="s">
        <v>579</v>
      </c>
      <c r="H1481" s="785" t="s">
        <v>1489</v>
      </c>
      <c r="I1481" s="786" t="s">
        <v>798</v>
      </c>
      <c r="J1481" s="780" t="s">
        <v>131</v>
      </c>
      <c r="K1481" s="780">
        <v>0</v>
      </c>
      <c r="L1481" s="786">
        <v>929</v>
      </c>
      <c r="M1481" s="138">
        <v>0</v>
      </c>
      <c r="N1481" s="138">
        <f t="shared" si="22"/>
        <v>929</v>
      </c>
      <c r="O1481" s="779"/>
    </row>
    <row r="1482" spans="1:15">
      <c r="A1482" s="756" t="s">
        <v>203</v>
      </c>
      <c r="B1482" s="756" t="s">
        <v>203</v>
      </c>
      <c r="C1482" s="138" t="s">
        <v>567</v>
      </c>
      <c r="D1482" s="763">
        <v>2015</v>
      </c>
      <c r="E1482" s="138" t="s">
        <v>10</v>
      </c>
      <c r="F1482" s="138" t="s">
        <v>6</v>
      </c>
      <c r="G1482" s="760" t="s">
        <v>579</v>
      </c>
      <c r="H1482" s="785" t="s">
        <v>1490</v>
      </c>
      <c r="I1482" s="786" t="s">
        <v>798</v>
      </c>
      <c r="J1482" s="780" t="s">
        <v>131</v>
      </c>
      <c r="K1482" s="780">
        <v>0</v>
      </c>
      <c r="L1482" s="786">
        <v>107</v>
      </c>
      <c r="M1482" s="138">
        <v>0</v>
      </c>
      <c r="N1482" s="138">
        <f t="shared" si="22"/>
        <v>107</v>
      </c>
      <c r="O1482" s="779"/>
    </row>
    <row r="1483" spans="1:15">
      <c r="A1483" s="756" t="s">
        <v>203</v>
      </c>
      <c r="B1483" s="756" t="s">
        <v>203</v>
      </c>
      <c r="C1483" s="138" t="s">
        <v>567</v>
      </c>
      <c r="D1483" s="763">
        <v>2015</v>
      </c>
      <c r="E1483" s="138" t="s">
        <v>10</v>
      </c>
      <c r="F1483" s="138" t="s">
        <v>6</v>
      </c>
      <c r="G1483" s="760" t="s">
        <v>579</v>
      </c>
      <c r="H1483" s="785" t="s">
        <v>376</v>
      </c>
      <c r="I1483" s="786">
        <v>2</v>
      </c>
      <c r="J1483" s="780" t="s">
        <v>131</v>
      </c>
      <c r="K1483" s="780">
        <v>0</v>
      </c>
      <c r="L1483" s="786">
        <v>2</v>
      </c>
      <c r="M1483" s="138">
        <v>0</v>
      </c>
      <c r="N1483" s="138">
        <f t="shared" si="22"/>
        <v>2</v>
      </c>
      <c r="O1483" s="779"/>
    </row>
    <row r="1484" spans="1:15">
      <c r="A1484" s="756" t="s">
        <v>203</v>
      </c>
      <c r="B1484" s="756" t="s">
        <v>203</v>
      </c>
      <c r="C1484" s="138" t="s">
        <v>567</v>
      </c>
      <c r="D1484" s="763">
        <v>2015</v>
      </c>
      <c r="E1484" s="138" t="s">
        <v>10</v>
      </c>
      <c r="F1484" s="138" t="s">
        <v>6</v>
      </c>
      <c r="G1484" s="760" t="s">
        <v>579</v>
      </c>
      <c r="H1484" s="785" t="s">
        <v>379</v>
      </c>
      <c r="I1484" s="786">
        <v>1</v>
      </c>
      <c r="J1484" s="780" t="s">
        <v>131</v>
      </c>
      <c r="K1484" s="780">
        <v>0</v>
      </c>
      <c r="L1484" s="786">
        <v>9676</v>
      </c>
      <c r="M1484" s="138">
        <v>0</v>
      </c>
      <c r="N1484" s="138">
        <f t="shared" si="22"/>
        <v>9676</v>
      </c>
      <c r="O1484" s="779"/>
    </row>
    <row r="1485" spans="1:15">
      <c r="A1485" s="756" t="s">
        <v>203</v>
      </c>
      <c r="B1485" s="756" t="s">
        <v>203</v>
      </c>
      <c r="C1485" s="138" t="s">
        <v>567</v>
      </c>
      <c r="D1485" s="763">
        <v>2015</v>
      </c>
      <c r="E1485" s="138" t="s">
        <v>10</v>
      </c>
      <c r="F1485" s="138" t="s">
        <v>6</v>
      </c>
      <c r="G1485" s="760" t="s">
        <v>579</v>
      </c>
      <c r="H1485" s="785" t="s">
        <v>386</v>
      </c>
      <c r="I1485" s="786">
        <v>2</v>
      </c>
      <c r="J1485" s="780" t="s">
        <v>131</v>
      </c>
      <c r="K1485" s="780">
        <v>0</v>
      </c>
      <c r="L1485" s="786">
        <v>125</v>
      </c>
      <c r="M1485" s="138">
        <v>0</v>
      </c>
      <c r="N1485" s="138">
        <f t="shared" si="22"/>
        <v>125</v>
      </c>
      <c r="O1485" s="779"/>
    </row>
    <row r="1486" spans="1:15">
      <c r="A1486" s="756" t="s">
        <v>203</v>
      </c>
      <c r="B1486" s="756" t="s">
        <v>203</v>
      </c>
      <c r="C1486" s="138" t="s">
        <v>567</v>
      </c>
      <c r="D1486" s="763">
        <v>2015</v>
      </c>
      <c r="E1486" s="138" t="s">
        <v>10</v>
      </c>
      <c r="F1486" s="138" t="s">
        <v>6</v>
      </c>
      <c r="G1486" s="760" t="s">
        <v>579</v>
      </c>
      <c r="H1486" s="785" t="s">
        <v>387</v>
      </c>
      <c r="I1486" s="786">
        <v>2</v>
      </c>
      <c r="J1486" s="780" t="s">
        <v>131</v>
      </c>
      <c r="K1486" s="780">
        <v>0</v>
      </c>
      <c r="L1486" s="786">
        <v>2570</v>
      </c>
      <c r="M1486" s="138">
        <v>0</v>
      </c>
      <c r="N1486" s="138">
        <f t="shared" si="22"/>
        <v>2570</v>
      </c>
      <c r="O1486" s="779"/>
    </row>
    <row r="1487" spans="1:15">
      <c r="A1487" s="756" t="s">
        <v>203</v>
      </c>
      <c r="B1487" s="756" t="s">
        <v>203</v>
      </c>
      <c r="C1487" s="138" t="s">
        <v>567</v>
      </c>
      <c r="D1487" s="763">
        <v>2015</v>
      </c>
      <c r="E1487" s="138" t="s">
        <v>10</v>
      </c>
      <c r="F1487" s="138" t="s">
        <v>6</v>
      </c>
      <c r="G1487" s="760" t="s">
        <v>579</v>
      </c>
      <c r="H1487" s="785" t="s">
        <v>391</v>
      </c>
      <c r="I1487" s="786">
        <v>2</v>
      </c>
      <c r="J1487" s="780" t="s">
        <v>131</v>
      </c>
      <c r="K1487" s="780">
        <v>0</v>
      </c>
      <c r="L1487" s="786">
        <v>910</v>
      </c>
      <c r="M1487" s="138">
        <v>0</v>
      </c>
      <c r="N1487" s="138">
        <f t="shared" si="22"/>
        <v>910</v>
      </c>
      <c r="O1487" s="779"/>
    </row>
    <row r="1488" spans="1:15">
      <c r="A1488" s="756" t="s">
        <v>203</v>
      </c>
      <c r="B1488" s="756" t="s">
        <v>203</v>
      </c>
      <c r="C1488" s="138" t="s">
        <v>567</v>
      </c>
      <c r="D1488" s="763">
        <v>2015</v>
      </c>
      <c r="E1488" s="138" t="s">
        <v>10</v>
      </c>
      <c r="F1488" s="138" t="s">
        <v>6</v>
      </c>
      <c r="G1488" s="760" t="s">
        <v>579</v>
      </c>
      <c r="H1488" s="785" t="s">
        <v>1473</v>
      </c>
      <c r="I1488" s="786" t="s">
        <v>798</v>
      </c>
      <c r="J1488" s="780" t="s">
        <v>131</v>
      </c>
      <c r="K1488" s="780">
        <v>0</v>
      </c>
      <c r="L1488" s="786">
        <v>1</v>
      </c>
      <c r="M1488" s="138">
        <v>0</v>
      </c>
      <c r="N1488" s="138">
        <f t="shared" si="22"/>
        <v>1</v>
      </c>
      <c r="O1488" s="779"/>
    </row>
    <row r="1489" spans="1:15">
      <c r="A1489" s="756" t="s">
        <v>203</v>
      </c>
      <c r="B1489" s="756" t="s">
        <v>203</v>
      </c>
      <c r="C1489" s="138" t="s">
        <v>567</v>
      </c>
      <c r="D1489" s="763">
        <v>2015</v>
      </c>
      <c r="E1489" s="138" t="s">
        <v>10</v>
      </c>
      <c r="F1489" s="138" t="s">
        <v>6</v>
      </c>
      <c r="G1489" s="760" t="s">
        <v>579</v>
      </c>
      <c r="H1489" s="785" t="s">
        <v>726</v>
      </c>
      <c r="I1489" s="786" t="s">
        <v>798</v>
      </c>
      <c r="J1489" s="780" t="s">
        <v>131</v>
      </c>
      <c r="K1489" s="780">
        <v>0</v>
      </c>
      <c r="L1489" s="786">
        <v>3781</v>
      </c>
      <c r="M1489" s="138">
        <v>0</v>
      </c>
      <c r="N1489" s="138">
        <f t="shared" si="22"/>
        <v>3781</v>
      </c>
      <c r="O1489" s="779"/>
    </row>
    <row r="1490" spans="1:15">
      <c r="A1490" s="756" t="s">
        <v>203</v>
      </c>
      <c r="B1490" s="756" t="s">
        <v>203</v>
      </c>
      <c r="C1490" s="138" t="s">
        <v>567</v>
      </c>
      <c r="D1490" s="763">
        <v>2015</v>
      </c>
      <c r="E1490" s="138" t="s">
        <v>10</v>
      </c>
      <c r="F1490" s="138" t="s">
        <v>6</v>
      </c>
      <c r="G1490" s="760" t="s">
        <v>579</v>
      </c>
      <c r="H1490" s="785" t="s">
        <v>1474</v>
      </c>
      <c r="I1490" s="786" t="s">
        <v>798</v>
      </c>
      <c r="J1490" s="780" t="s">
        <v>131</v>
      </c>
      <c r="K1490" s="780">
        <v>0</v>
      </c>
      <c r="L1490" s="786">
        <v>3</v>
      </c>
      <c r="M1490" s="138">
        <v>0</v>
      </c>
      <c r="N1490" s="138">
        <f t="shared" si="22"/>
        <v>3</v>
      </c>
      <c r="O1490" s="779"/>
    </row>
    <row r="1491" spans="1:15">
      <c r="A1491" s="756" t="s">
        <v>203</v>
      </c>
      <c r="B1491" s="756" t="s">
        <v>203</v>
      </c>
      <c r="C1491" s="138" t="s">
        <v>567</v>
      </c>
      <c r="D1491" s="763">
        <v>2015</v>
      </c>
      <c r="E1491" s="138" t="s">
        <v>10</v>
      </c>
      <c r="F1491" s="138" t="s">
        <v>6</v>
      </c>
      <c r="G1491" s="760" t="s">
        <v>579</v>
      </c>
      <c r="H1491" s="785" t="s">
        <v>400</v>
      </c>
      <c r="I1491" s="786">
        <v>1</v>
      </c>
      <c r="J1491" s="780" t="s">
        <v>131</v>
      </c>
      <c r="K1491" s="780">
        <v>0</v>
      </c>
      <c r="L1491" s="786">
        <v>856</v>
      </c>
      <c r="M1491" s="138">
        <v>0</v>
      </c>
      <c r="N1491" s="138">
        <f t="shared" si="22"/>
        <v>856</v>
      </c>
      <c r="O1491" s="779"/>
    </row>
    <row r="1492" spans="1:15">
      <c r="A1492" s="756" t="s">
        <v>203</v>
      </c>
      <c r="B1492" s="756" t="s">
        <v>203</v>
      </c>
      <c r="C1492" s="138" t="s">
        <v>567</v>
      </c>
      <c r="D1492" s="763">
        <v>2015</v>
      </c>
      <c r="E1492" s="138" t="s">
        <v>10</v>
      </c>
      <c r="F1492" s="138" t="s">
        <v>6</v>
      </c>
      <c r="G1492" s="760" t="s">
        <v>579</v>
      </c>
      <c r="H1492" s="785" t="s">
        <v>728</v>
      </c>
      <c r="I1492" s="786" t="s">
        <v>798</v>
      </c>
      <c r="J1492" s="780" t="s">
        <v>131</v>
      </c>
      <c r="K1492" s="780">
        <v>0</v>
      </c>
      <c r="L1492" s="786">
        <v>6</v>
      </c>
      <c r="M1492" s="138">
        <v>0</v>
      </c>
      <c r="N1492" s="138">
        <f t="shared" si="22"/>
        <v>6</v>
      </c>
      <c r="O1492" s="779"/>
    </row>
    <row r="1493" spans="1:15">
      <c r="A1493" s="756" t="s">
        <v>203</v>
      </c>
      <c r="B1493" s="756" t="s">
        <v>203</v>
      </c>
      <c r="C1493" s="138" t="s">
        <v>567</v>
      </c>
      <c r="D1493" s="763">
        <v>2015</v>
      </c>
      <c r="E1493" s="138" t="s">
        <v>10</v>
      </c>
      <c r="F1493" s="138" t="s">
        <v>6</v>
      </c>
      <c r="G1493" s="760" t="s">
        <v>579</v>
      </c>
      <c r="H1493" s="785" t="s">
        <v>1476</v>
      </c>
      <c r="I1493" s="786" t="s">
        <v>798</v>
      </c>
      <c r="J1493" s="780" t="s">
        <v>131</v>
      </c>
      <c r="K1493" s="780">
        <v>0</v>
      </c>
      <c r="L1493" s="786">
        <v>24</v>
      </c>
      <c r="M1493" s="138">
        <v>0</v>
      </c>
      <c r="N1493" s="138">
        <f t="shared" si="22"/>
        <v>24</v>
      </c>
      <c r="O1493" s="779"/>
    </row>
    <row r="1494" spans="1:15">
      <c r="A1494" s="756" t="s">
        <v>203</v>
      </c>
      <c r="B1494" s="756" t="s">
        <v>203</v>
      </c>
      <c r="C1494" s="138" t="s">
        <v>567</v>
      </c>
      <c r="D1494" s="763">
        <v>2015</v>
      </c>
      <c r="E1494" s="138" t="s">
        <v>10</v>
      </c>
      <c r="F1494" s="138" t="s">
        <v>6</v>
      </c>
      <c r="G1494" s="760" t="s">
        <v>579</v>
      </c>
      <c r="H1494" s="785" t="s">
        <v>659</v>
      </c>
      <c r="I1494" s="786">
        <v>2</v>
      </c>
      <c r="J1494" s="780" t="s">
        <v>131</v>
      </c>
      <c r="K1494" s="780">
        <v>0</v>
      </c>
      <c r="L1494" s="786">
        <v>278</v>
      </c>
      <c r="M1494" s="138">
        <v>0</v>
      </c>
      <c r="N1494" s="138">
        <f t="shared" si="22"/>
        <v>278</v>
      </c>
      <c r="O1494" s="779"/>
    </row>
    <row r="1495" spans="1:15">
      <c r="A1495" s="756" t="s">
        <v>203</v>
      </c>
      <c r="B1495" s="756" t="s">
        <v>203</v>
      </c>
      <c r="C1495" s="138" t="s">
        <v>567</v>
      </c>
      <c r="D1495" s="763">
        <v>2015</v>
      </c>
      <c r="E1495" s="138" t="s">
        <v>10</v>
      </c>
      <c r="F1495" s="138" t="s">
        <v>6</v>
      </c>
      <c r="G1495" s="760" t="s">
        <v>579</v>
      </c>
      <c r="H1495" s="785" t="s">
        <v>679</v>
      </c>
      <c r="I1495" s="786" t="s">
        <v>798</v>
      </c>
      <c r="J1495" s="780" t="s">
        <v>131</v>
      </c>
      <c r="K1495" s="780">
        <v>0</v>
      </c>
      <c r="L1495" s="786">
        <v>75</v>
      </c>
      <c r="M1495" s="138">
        <v>0</v>
      </c>
      <c r="N1495" s="138">
        <f t="shared" si="22"/>
        <v>75</v>
      </c>
      <c r="O1495" s="779"/>
    </row>
    <row r="1496" spans="1:15">
      <c r="A1496" s="756" t="s">
        <v>203</v>
      </c>
      <c r="B1496" s="756" t="s">
        <v>203</v>
      </c>
      <c r="C1496" s="138" t="s">
        <v>567</v>
      </c>
      <c r="D1496" s="763">
        <v>2015</v>
      </c>
      <c r="E1496" s="138" t="s">
        <v>10</v>
      </c>
      <c r="F1496" s="138" t="s">
        <v>6</v>
      </c>
      <c r="G1496" s="760" t="s">
        <v>579</v>
      </c>
      <c r="H1496" s="785" t="s">
        <v>1185</v>
      </c>
      <c r="I1496" s="786" t="s">
        <v>798</v>
      </c>
      <c r="J1496" s="780" t="s">
        <v>131</v>
      </c>
      <c r="K1496" s="780">
        <v>0</v>
      </c>
      <c r="L1496" s="786">
        <v>685</v>
      </c>
      <c r="M1496" s="138">
        <v>0</v>
      </c>
      <c r="N1496" s="138">
        <f t="shared" si="22"/>
        <v>685</v>
      </c>
      <c r="O1496" s="779"/>
    </row>
    <row r="1497" spans="1:15">
      <c r="A1497" s="756" t="s">
        <v>203</v>
      </c>
      <c r="B1497" s="756" t="s">
        <v>203</v>
      </c>
      <c r="C1497" s="138" t="s">
        <v>567</v>
      </c>
      <c r="D1497" s="763">
        <v>2015</v>
      </c>
      <c r="E1497" s="138" t="s">
        <v>10</v>
      </c>
      <c r="F1497" s="138" t="s">
        <v>6</v>
      </c>
      <c r="G1497" s="760" t="s">
        <v>579</v>
      </c>
      <c r="H1497" s="785" t="s">
        <v>680</v>
      </c>
      <c r="I1497" s="786" t="s">
        <v>798</v>
      </c>
      <c r="J1497" s="780" t="s">
        <v>131</v>
      </c>
      <c r="K1497" s="780">
        <v>0</v>
      </c>
      <c r="L1497" s="786">
        <v>102</v>
      </c>
      <c r="M1497" s="138">
        <v>0</v>
      </c>
      <c r="N1497" s="138">
        <f t="shared" si="22"/>
        <v>102</v>
      </c>
      <c r="O1497" s="779"/>
    </row>
    <row r="1498" spans="1:15">
      <c r="A1498" s="756" t="s">
        <v>203</v>
      </c>
      <c r="B1498" s="756" t="s">
        <v>203</v>
      </c>
      <c r="C1498" s="138" t="s">
        <v>567</v>
      </c>
      <c r="D1498" s="763">
        <v>2015</v>
      </c>
      <c r="E1498" s="138" t="s">
        <v>10</v>
      </c>
      <c r="F1498" s="138" t="s">
        <v>6</v>
      </c>
      <c r="G1498" s="760" t="s">
        <v>579</v>
      </c>
      <c r="H1498" s="785" t="s">
        <v>1495</v>
      </c>
      <c r="I1498" s="786" t="s">
        <v>798</v>
      </c>
      <c r="J1498" s="780" t="s">
        <v>131</v>
      </c>
      <c r="K1498" s="780">
        <v>0</v>
      </c>
      <c r="L1498" s="786">
        <v>1</v>
      </c>
      <c r="M1498" s="138">
        <v>0</v>
      </c>
      <c r="N1498" s="138">
        <f t="shared" si="22"/>
        <v>1</v>
      </c>
      <c r="O1498" s="779"/>
    </row>
    <row r="1499" spans="1:15">
      <c r="A1499" s="756" t="s">
        <v>203</v>
      </c>
      <c r="B1499" s="756" t="s">
        <v>203</v>
      </c>
      <c r="C1499" s="138" t="s">
        <v>567</v>
      </c>
      <c r="D1499" s="763">
        <v>2015</v>
      </c>
      <c r="E1499" s="138" t="s">
        <v>229</v>
      </c>
      <c r="F1499" s="138" t="s">
        <v>132</v>
      </c>
      <c r="G1499" s="760" t="s">
        <v>1475</v>
      </c>
      <c r="H1499" s="785" t="s">
        <v>446</v>
      </c>
      <c r="I1499" s="786">
        <v>1</v>
      </c>
      <c r="J1499" s="780" t="s">
        <v>131</v>
      </c>
      <c r="K1499" s="780">
        <v>0</v>
      </c>
      <c r="L1499" s="786">
        <v>8</v>
      </c>
      <c r="M1499" s="138">
        <v>0</v>
      </c>
      <c r="N1499" s="138">
        <f t="shared" si="22"/>
        <v>8</v>
      </c>
      <c r="O1499" s="779"/>
    </row>
    <row r="1500" spans="1:15">
      <c r="A1500" s="756" t="s">
        <v>203</v>
      </c>
      <c r="B1500" s="756" t="s">
        <v>203</v>
      </c>
      <c r="C1500" s="138" t="s">
        <v>567</v>
      </c>
      <c r="D1500" s="763">
        <v>2015</v>
      </c>
      <c r="E1500" s="138" t="s">
        <v>10</v>
      </c>
      <c r="F1500" s="138" t="s">
        <v>6</v>
      </c>
      <c r="G1500" s="760" t="s">
        <v>579</v>
      </c>
      <c r="H1500" s="785" t="s">
        <v>450</v>
      </c>
      <c r="I1500" s="786">
        <v>2</v>
      </c>
      <c r="J1500" s="780" t="s">
        <v>131</v>
      </c>
      <c r="K1500" s="780">
        <v>0</v>
      </c>
      <c r="L1500" s="786">
        <v>973</v>
      </c>
      <c r="M1500" s="138">
        <v>0</v>
      </c>
      <c r="N1500" s="138">
        <f t="shared" si="22"/>
        <v>973</v>
      </c>
      <c r="O1500" s="779"/>
    </row>
    <row r="1501" spans="1:15">
      <c r="A1501" s="756" t="s">
        <v>203</v>
      </c>
      <c r="B1501" s="756" t="s">
        <v>203</v>
      </c>
      <c r="C1501" s="138" t="s">
        <v>567</v>
      </c>
      <c r="D1501" s="763">
        <v>2015</v>
      </c>
      <c r="E1501" s="138" t="s">
        <v>229</v>
      </c>
      <c r="F1501" s="138" t="s">
        <v>132</v>
      </c>
      <c r="G1501" s="760" t="s">
        <v>611</v>
      </c>
      <c r="H1501" s="785" t="s">
        <v>455</v>
      </c>
      <c r="I1501" s="786">
        <v>1</v>
      </c>
      <c r="J1501" s="780" t="s">
        <v>131</v>
      </c>
      <c r="K1501" s="780">
        <v>0</v>
      </c>
      <c r="L1501" s="786">
        <v>5</v>
      </c>
      <c r="M1501" s="138">
        <v>0</v>
      </c>
      <c r="N1501" s="138">
        <f t="shared" si="22"/>
        <v>5</v>
      </c>
      <c r="O1501" s="779"/>
    </row>
    <row r="1502" spans="1:15">
      <c r="A1502" s="756" t="s">
        <v>203</v>
      </c>
      <c r="B1502" s="756" t="s">
        <v>203</v>
      </c>
      <c r="C1502" s="138" t="s">
        <v>567</v>
      </c>
      <c r="D1502" s="763">
        <v>2015</v>
      </c>
      <c r="E1502" s="138" t="s">
        <v>10</v>
      </c>
      <c r="F1502" s="138" t="s">
        <v>6</v>
      </c>
      <c r="G1502" s="760" t="s">
        <v>579</v>
      </c>
      <c r="H1502" s="785" t="s">
        <v>733</v>
      </c>
      <c r="I1502" s="786" t="s">
        <v>798</v>
      </c>
      <c r="J1502" s="780" t="s">
        <v>131</v>
      </c>
      <c r="K1502" s="780">
        <v>0</v>
      </c>
      <c r="L1502" s="786">
        <v>1</v>
      </c>
      <c r="M1502" s="138">
        <v>0</v>
      </c>
      <c r="N1502" s="138">
        <f t="shared" si="22"/>
        <v>1</v>
      </c>
      <c r="O1502" s="779"/>
    </row>
    <row r="1503" spans="1:15">
      <c r="A1503" s="756" t="s">
        <v>203</v>
      </c>
      <c r="B1503" s="756" t="s">
        <v>203</v>
      </c>
      <c r="C1503" s="138" t="s">
        <v>567</v>
      </c>
      <c r="D1503" s="763">
        <v>2015</v>
      </c>
      <c r="E1503" s="138" t="s">
        <v>10</v>
      </c>
      <c r="F1503" s="138" t="s">
        <v>6</v>
      </c>
      <c r="G1503" s="760" t="s">
        <v>579</v>
      </c>
      <c r="H1503" s="785" t="s">
        <v>456</v>
      </c>
      <c r="I1503" s="786">
        <v>2</v>
      </c>
      <c r="J1503" s="780" t="s">
        <v>131</v>
      </c>
      <c r="K1503" s="780">
        <v>0</v>
      </c>
      <c r="L1503" s="786">
        <v>80</v>
      </c>
      <c r="M1503" s="138">
        <v>0</v>
      </c>
      <c r="N1503" s="138">
        <f t="shared" si="22"/>
        <v>80</v>
      </c>
      <c r="O1503" s="779"/>
    </row>
    <row r="1504" spans="1:15">
      <c r="A1504" s="756" t="s">
        <v>203</v>
      </c>
      <c r="B1504" s="756" t="s">
        <v>203</v>
      </c>
      <c r="C1504" s="138" t="s">
        <v>567</v>
      </c>
      <c r="D1504" s="763">
        <v>2015</v>
      </c>
      <c r="E1504" s="138" t="s">
        <v>10</v>
      </c>
      <c r="F1504" s="138" t="s">
        <v>6</v>
      </c>
      <c r="G1504" s="760" t="s">
        <v>579</v>
      </c>
      <c r="H1504" s="785" t="s">
        <v>429</v>
      </c>
      <c r="I1504" s="786">
        <v>2</v>
      </c>
      <c r="J1504" s="780" t="s">
        <v>131</v>
      </c>
      <c r="K1504" s="780">
        <v>0</v>
      </c>
      <c r="L1504" s="786">
        <v>1006</v>
      </c>
      <c r="M1504" s="138">
        <v>0</v>
      </c>
      <c r="N1504" s="138">
        <f t="shared" si="22"/>
        <v>1006</v>
      </c>
      <c r="O1504" s="779"/>
    </row>
    <row r="1505" spans="1:15">
      <c r="A1505" s="756" t="s">
        <v>203</v>
      </c>
      <c r="B1505" s="756" t="s">
        <v>203</v>
      </c>
      <c r="C1505" s="138" t="s">
        <v>567</v>
      </c>
      <c r="D1505" s="763">
        <v>2015</v>
      </c>
      <c r="E1505" s="138" t="s">
        <v>10</v>
      </c>
      <c r="F1505" s="138" t="s">
        <v>6</v>
      </c>
      <c r="G1505" s="760" t="s">
        <v>579</v>
      </c>
      <c r="H1505" s="785" t="s">
        <v>1496</v>
      </c>
      <c r="I1505" s="786" t="s">
        <v>798</v>
      </c>
      <c r="J1505" s="780" t="s">
        <v>131</v>
      </c>
      <c r="K1505" s="780">
        <v>0</v>
      </c>
      <c r="L1505" s="786">
        <v>7</v>
      </c>
      <c r="M1505" s="138">
        <v>0</v>
      </c>
      <c r="N1505" s="138">
        <f t="shared" si="22"/>
        <v>7</v>
      </c>
      <c r="O1505" s="779"/>
    </row>
    <row r="1506" spans="1:15">
      <c r="A1506" s="756" t="s">
        <v>203</v>
      </c>
      <c r="B1506" s="756" t="s">
        <v>203</v>
      </c>
      <c r="C1506" s="138" t="s">
        <v>567</v>
      </c>
      <c r="D1506" s="763">
        <v>2015</v>
      </c>
      <c r="E1506" s="138" t="s">
        <v>10</v>
      </c>
      <c r="F1506" s="138" t="s">
        <v>6</v>
      </c>
      <c r="G1506" s="760" t="s">
        <v>579</v>
      </c>
      <c r="H1506" s="785" t="s">
        <v>1494</v>
      </c>
      <c r="I1506" s="786" t="s">
        <v>798</v>
      </c>
      <c r="J1506" s="780" t="s">
        <v>131</v>
      </c>
      <c r="K1506" s="780">
        <v>0</v>
      </c>
      <c r="L1506" s="786">
        <v>3</v>
      </c>
      <c r="M1506" s="138">
        <v>0</v>
      </c>
      <c r="N1506" s="138">
        <f t="shared" si="22"/>
        <v>3</v>
      </c>
      <c r="O1506" s="779"/>
    </row>
    <row r="1507" spans="1:15">
      <c r="A1507" s="756" t="s">
        <v>203</v>
      </c>
      <c r="B1507" s="756" t="s">
        <v>203</v>
      </c>
      <c r="C1507" s="138" t="s">
        <v>567</v>
      </c>
      <c r="D1507" s="763">
        <v>2015</v>
      </c>
      <c r="E1507" s="138" t="s">
        <v>10</v>
      </c>
      <c r="F1507" s="138" t="s">
        <v>6</v>
      </c>
      <c r="G1507" s="760" t="s">
        <v>579</v>
      </c>
      <c r="H1507" s="785" t="s">
        <v>1299</v>
      </c>
      <c r="I1507" s="786">
        <v>1</v>
      </c>
      <c r="J1507" s="780" t="s">
        <v>131</v>
      </c>
      <c r="K1507" s="780">
        <v>0</v>
      </c>
      <c r="L1507" s="786">
        <v>4548</v>
      </c>
      <c r="M1507" s="138">
        <v>0</v>
      </c>
      <c r="N1507" s="138">
        <f t="shared" si="22"/>
        <v>4548</v>
      </c>
      <c r="O1507" s="779"/>
    </row>
    <row r="1508" spans="1:15">
      <c r="A1508" s="756" t="s">
        <v>203</v>
      </c>
      <c r="B1508" s="756" t="s">
        <v>203</v>
      </c>
      <c r="C1508" s="138" t="s">
        <v>567</v>
      </c>
      <c r="D1508" s="763">
        <v>2015</v>
      </c>
      <c r="E1508" s="138" t="s">
        <v>10</v>
      </c>
      <c r="F1508" s="138" t="s">
        <v>6</v>
      </c>
      <c r="G1508" s="760" t="s">
        <v>579</v>
      </c>
      <c r="H1508" s="785" t="s">
        <v>1490</v>
      </c>
      <c r="I1508" s="786" t="s">
        <v>798</v>
      </c>
      <c r="J1508" s="780" t="s">
        <v>1463</v>
      </c>
      <c r="K1508" s="780">
        <v>0</v>
      </c>
      <c r="L1508" s="786">
        <v>1</v>
      </c>
      <c r="M1508" s="138">
        <v>0</v>
      </c>
      <c r="N1508" s="138">
        <f t="shared" si="22"/>
        <v>1</v>
      </c>
      <c r="O1508" s="779"/>
    </row>
    <row r="1509" spans="1:15">
      <c r="A1509" s="756" t="s">
        <v>203</v>
      </c>
      <c r="B1509" s="756" t="s">
        <v>203</v>
      </c>
      <c r="C1509" s="138" t="s">
        <v>567</v>
      </c>
      <c r="D1509" s="763">
        <v>2015</v>
      </c>
      <c r="E1509" s="138" t="s">
        <v>10</v>
      </c>
      <c r="F1509" s="138" t="s">
        <v>6</v>
      </c>
      <c r="G1509" s="760" t="s">
        <v>579</v>
      </c>
      <c r="H1509" s="785" t="s">
        <v>1473</v>
      </c>
      <c r="I1509" s="786" t="s">
        <v>798</v>
      </c>
      <c r="J1509" s="780" t="s">
        <v>1463</v>
      </c>
      <c r="K1509" s="780">
        <v>0</v>
      </c>
      <c r="L1509" s="786">
        <v>1</v>
      </c>
      <c r="M1509" s="138">
        <v>0</v>
      </c>
      <c r="N1509" s="138">
        <f t="shared" si="22"/>
        <v>1</v>
      </c>
      <c r="O1509" s="779"/>
    </row>
    <row r="1510" spans="1:15">
      <c r="A1510" s="756" t="s">
        <v>203</v>
      </c>
      <c r="B1510" s="756" t="s">
        <v>203</v>
      </c>
      <c r="C1510" s="138" t="s">
        <v>567</v>
      </c>
      <c r="D1510" s="763">
        <v>2015</v>
      </c>
      <c r="E1510" s="138" t="s">
        <v>10</v>
      </c>
      <c r="F1510" s="138" t="s">
        <v>6</v>
      </c>
      <c r="G1510" s="760" t="s">
        <v>579</v>
      </c>
      <c r="H1510" s="785" t="s">
        <v>416</v>
      </c>
      <c r="I1510" s="786" t="s">
        <v>798</v>
      </c>
      <c r="J1510" s="780" t="s">
        <v>1463</v>
      </c>
      <c r="K1510" s="780">
        <v>0</v>
      </c>
      <c r="L1510" s="786">
        <v>1240</v>
      </c>
      <c r="M1510" s="138">
        <v>0</v>
      </c>
      <c r="N1510" s="138">
        <f t="shared" si="22"/>
        <v>1240</v>
      </c>
      <c r="O1510" s="779"/>
    </row>
    <row r="1511" spans="1:15">
      <c r="A1511" s="756" t="s">
        <v>203</v>
      </c>
      <c r="B1511" s="756" t="s">
        <v>203</v>
      </c>
      <c r="C1511" s="138" t="s">
        <v>567</v>
      </c>
      <c r="D1511" s="763">
        <v>2015</v>
      </c>
      <c r="E1511" s="138" t="s">
        <v>10</v>
      </c>
      <c r="F1511" s="138" t="s">
        <v>6</v>
      </c>
      <c r="G1511" s="760" t="s">
        <v>579</v>
      </c>
      <c r="H1511" s="785" t="s">
        <v>659</v>
      </c>
      <c r="I1511" s="786">
        <v>2</v>
      </c>
      <c r="J1511" s="780" t="s">
        <v>1463</v>
      </c>
      <c r="K1511" s="780">
        <v>0</v>
      </c>
      <c r="L1511" s="786">
        <v>4890</v>
      </c>
      <c r="M1511" s="138">
        <v>0</v>
      </c>
      <c r="N1511" s="138">
        <f t="shared" si="22"/>
        <v>4890</v>
      </c>
      <c r="O1511" s="779"/>
    </row>
    <row r="1512" spans="1:15">
      <c r="A1512" s="756" t="s">
        <v>203</v>
      </c>
      <c r="B1512" s="756" t="s">
        <v>203</v>
      </c>
      <c r="C1512" s="138" t="s">
        <v>567</v>
      </c>
      <c r="D1512" s="763">
        <v>2015</v>
      </c>
      <c r="E1512" s="138" t="s">
        <v>10</v>
      </c>
      <c r="F1512" s="138" t="s">
        <v>6</v>
      </c>
      <c r="G1512" s="760" t="s">
        <v>579</v>
      </c>
      <c r="H1512" s="785" t="s">
        <v>1478</v>
      </c>
      <c r="I1512" s="786" t="s">
        <v>798</v>
      </c>
      <c r="J1512" s="780" t="s">
        <v>1463</v>
      </c>
      <c r="K1512" s="780">
        <v>0</v>
      </c>
      <c r="L1512" s="786">
        <v>42</v>
      </c>
      <c r="M1512" s="138">
        <v>0</v>
      </c>
      <c r="N1512" s="138">
        <f t="shared" si="22"/>
        <v>42</v>
      </c>
      <c r="O1512" s="779"/>
    </row>
    <row r="1513" spans="1:15">
      <c r="A1513" s="756" t="s">
        <v>203</v>
      </c>
      <c r="B1513" s="756" t="s">
        <v>203</v>
      </c>
      <c r="C1513" s="138" t="s">
        <v>567</v>
      </c>
      <c r="D1513" s="763">
        <v>2015</v>
      </c>
      <c r="E1513" s="138" t="s">
        <v>10</v>
      </c>
      <c r="F1513" s="138" t="s">
        <v>6</v>
      </c>
      <c r="G1513" s="760" t="s">
        <v>579</v>
      </c>
      <c r="H1513" s="785" t="s">
        <v>1186</v>
      </c>
      <c r="I1513" s="786" t="s">
        <v>798</v>
      </c>
      <c r="J1513" s="780" t="s">
        <v>1463</v>
      </c>
      <c r="K1513" s="780">
        <v>0</v>
      </c>
      <c r="L1513" s="786">
        <v>10</v>
      </c>
      <c r="M1513" s="138">
        <v>0</v>
      </c>
      <c r="N1513" s="138">
        <f t="shared" si="22"/>
        <v>10</v>
      </c>
      <c r="O1513" s="779"/>
    </row>
    <row r="1514" spans="1:15">
      <c r="A1514" s="756" t="s">
        <v>203</v>
      </c>
      <c r="B1514" s="756" t="s">
        <v>203</v>
      </c>
      <c r="C1514" s="138" t="s">
        <v>567</v>
      </c>
      <c r="D1514" s="763">
        <v>2015</v>
      </c>
      <c r="E1514" s="138" t="s">
        <v>10</v>
      </c>
      <c r="F1514" s="138" t="s">
        <v>6</v>
      </c>
      <c r="G1514" s="760" t="s">
        <v>579</v>
      </c>
      <c r="H1514" s="785" t="s">
        <v>450</v>
      </c>
      <c r="I1514" s="786">
        <v>2</v>
      </c>
      <c r="J1514" s="780" t="s">
        <v>1463</v>
      </c>
      <c r="K1514" s="780">
        <v>0</v>
      </c>
      <c r="L1514" s="786">
        <v>8893</v>
      </c>
      <c r="M1514" s="138">
        <v>0</v>
      </c>
      <c r="N1514" s="138">
        <f t="shared" si="22"/>
        <v>8893</v>
      </c>
      <c r="O1514" s="779"/>
    </row>
    <row r="1515" spans="1:15">
      <c r="A1515" s="756" t="s">
        <v>203</v>
      </c>
      <c r="B1515" s="756" t="s">
        <v>203</v>
      </c>
      <c r="C1515" s="138" t="s">
        <v>567</v>
      </c>
      <c r="D1515" s="763">
        <v>2015</v>
      </c>
      <c r="E1515" s="138" t="s">
        <v>10</v>
      </c>
      <c r="F1515" s="138" t="s">
        <v>6</v>
      </c>
      <c r="G1515" s="760" t="s">
        <v>579</v>
      </c>
      <c r="H1515" s="785" t="s">
        <v>429</v>
      </c>
      <c r="I1515" s="786">
        <v>2</v>
      </c>
      <c r="J1515" s="780" t="s">
        <v>1463</v>
      </c>
      <c r="K1515" s="780">
        <v>0</v>
      </c>
      <c r="L1515" s="786">
        <v>466</v>
      </c>
      <c r="M1515" s="138">
        <v>0</v>
      </c>
      <c r="N1515" s="138">
        <f t="shared" si="22"/>
        <v>466</v>
      </c>
      <c r="O1515" s="779"/>
    </row>
    <row r="1516" spans="1:15">
      <c r="A1516" s="756" t="s">
        <v>203</v>
      </c>
      <c r="B1516" s="756" t="s">
        <v>203</v>
      </c>
      <c r="C1516" s="138" t="s">
        <v>567</v>
      </c>
      <c r="D1516" s="763">
        <v>2015</v>
      </c>
      <c r="E1516" s="138" t="s">
        <v>229</v>
      </c>
      <c r="F1516" s="138" t="s">
        <v>132</v>
      </c>
      <c r="G1516" s="760" t="s">
        <v>1475</v>
      </c>
      <c r="H1516" s="785" t="s">
        <v>345</v>
      </c>
      <c r="I1516" s="786">
        <v>1</v>
      </c>
      <c r="J1516" s="780" t="s">
        <v>1128</v>
      </c>
      <c r="K1516" s="780">
        <v>0</v>
      </c>
      <c r="L1516" s="786">
        <v>1785</v>
      </c>
      <c r="M1516" s="138">
        <v>0</v>
      </c>
      <c r="N1516" s="138">
        <f t="shared" si="22"/>
        <v>1785</v>
      </c>
      <c r="O1516" s="779"/>
    </row>
    <row r="1517" spans="1:15">
      <c r="A1517" s="756" t="s">
        <v>203</v>
      </c>
      <c r="B1517" s="756" t="s">
        <v>203</v>
      </c>
      <c r="C1517" s="138" t="s">
        <v>567</v>
      </c>
      <c r="D1517" s="763">
        <v>2015</v>
      </c>
      <c r="E1517" s="138" t="s">
        <v>10</v>
      </c>
      <c r="F1517" s="138" t="s">
        <v>6</v>
      </c>
      <c r="G1517" s="760" t="s">
        <v>579</v>
      </c>
      <c r="H1517" s="785" t="s">
        <v>1481</v>
      </c>
      <c r="I1517" s="786" t="s">
        <v>798</v>
      </c>
      <c r="J1517" s="780" t="s">
        <v>1128</v>
      </c>
      <c r="K1517" s="780">
        <v>0</v>
      </c>
      <c r="L1517" s="786">
        <v>5</v>
      </c>
      <c r="M1517" s="138">
        <v>0</v>
      </c>
      <c r="N1517" s="138">
        <f t="shared" si="22"/>
        <v>5</v>
      </c>
      <c r="O1517" s="779"/>
    </row>
    <row r="1518" spans="1:15">
      <c r="A1518" s="756" t="s">
        <v>203</v>
      </c>
      <c r="B1518" s="756" t="s">
        <v>203</v>
      </c>
      <c r="C1518" s="138" t="s">
        <v>567</v>
      </c>
      <c r="D1518" s="763">
        <v>2015</v>
      </c>
      <c r="E1518" s="138" t="s">
        <v>229</v>
      </c>
      <c r="F1518" s="138" t="s">
        <v>132</v>
      </c>
      <c r="G1518" s="760" t="s">
        <v>1475</v>
      </c>
      <c r="H1518" s="785" t="s">
        <v>445</v>
      </c>
      <c r="I1518" s="786">
        <v>1</v>
      </c>
      <c r="J1518" s="780" t="s">
        <v>1128</v>
      </c>
      <c r="K1518" s="780">
        <v>0</v>
      </c>
      <c r="L1518" s="786">
        <v>74</v>
      </c>
      <c r="M1518" s="138">
        <v>0</v>
      </c>
      <c r="N1518" s="138">
        <f t="shared" si="22"/>
        <v>74</v>
      </c>
      <c r="O1518" s="779"/>
    </row>
    <row r="1519" spans="1:15">
      <c r="A1519" s="756" t="s">
        <v>203</v>
      </c>
      <c r="B1519" s="756" t="s">
        <v>203</v>
      </c>
      <c r="C1519" s="138" t="s">
        <v>567</v>
      </c>
      <c r="D1519" s="763">
        <v>2015</v>
      </c>
      <c r="E1519" s="138" t="s">
        <v>229</v>
      </c>
      <c r="F1519" s="138" t="s">
        <v>132</v>
      </c>
      <c r="G1519" s="760" t="s">
        <v>1475</v>
      </c>
      <c r="H1519" s="785" t="s">
        <v>444</v>
      </c>
      <c r="I1519" s="786">
        <v>1</v>
      </c>
      <c r="J1519" s="780" t="s">
        <v>1128</v>
      </c>
      <c r="K1519" s="780">
        <v>0</v>
      </c>
      <c r="L1519" s="786">
        <v>49</v>
      </c>
      <c r="M1519" s="138">
        <v>0</v>
      </c>
      <c r="N1519" s="138">
        <f t="shared" si="22"/>
        <v>49</v>
      </c>
      <c r="O1519" s="779"/>
    </row>
    <row r="1520" spans="1:15">
      <c r="A1520" s="756" t="s">
        <v>203</v>
      </c>
      <c r="B1520" s="756" t="s">
        <v>203</v>
      </c>
      <c r="C1520" s="138" t="s">
        <v>567</v>
      </c>
      <c r="D1520" s="763">
        <v>2015</v>
      </c>
      <c r="E1520" s="138" t="s">
        <v>229</v>
      </c>
      <c r="F1520" s="138" t="s">
        <v>132</v>
      </c>
      <c r="G1520" s="760" t="s">
        <v>1475</v>
      </c>
      <c r="H1520" s="785" t="s">
        <v>446</v>
      </c>
      <c r="I1520" s="786">
        <v>1</v>
      </c>
      <c r="J1520" s="780" t="s">
        <v>1128</v>
      </c>
      <c r="K1520" s="780">
        <v>0</v>
      </c>
      <c r="L1520" s="786">
        <v>2848</v>
      </c>
      <c r="M1520" s="138">
        <v>0</v>
      </c>
      <c r="N1520" s="138">
        <f t="shared" si="22"/>
        <v>2848</v>
      </c>
      <c r="O1520" s="779"/>
    </row>
    <row r="1521" spans="1:15">
      <c r="A1521" s="756" t="s">
        <v>203</v>
      </c>
      <c r="B1521" s="756" t="s">
        <v>203</v>
      </c>
      <c r="C1521" s="138" t="s">
        <v>567</v>
      </c>
      <c r="D1521" s="763">
        <v>2015</v>
      </c>
      <c r="E1521" s="138" t="s">
        <v>10</v>
      </c>
      <c r="F1521" s="138" t="s">
        <v>6</v>
      </c>
      <c r="G1521" s="760" t="s">
        <v>579</v>
      </c>
      <c r="H1521" s="785" t="s">
        <v>450</v>
      </c>
      <c r="I1521" s="786">
        <v>2</v>
      </c>
      <c r="J1521" s="780" t="s">
        <v>1128</v>
      </c>
      <c r="K1521" s="780">
        <v>0</v>
      </c>
      <c r="L1521" s="786">
        <v>56</v>
      </c>
      <c r="M1521" s="138">
        <v>0</v>
      </c>
      <c r="N1521" s="138">
        <f t="shared" si="22"/>
        <v>56</v>
      </c>
      <c r="O1521" s="779"/>
    </row>
    <row r="1522" spans="1:15">
      <c r="A1522" s="756" t="s">
        <v>203</v>
      </c>
      <c r="B1522" s="756" t="s">
        <v>203</v>
      </c>
      <c r="C1522" s="138" t="s">
        <v>567</v>
      </c>
      <c r="D1522" s="763">
        <v>2015</v>
      </c>
      <c r="E1522" s="138" t="s">
        <v>10</v>
      </c>
      <c r="F1522" s="138" t="s">
        <v>6</v>
      </c>
      <c r="G1522" s="760" t="s">
        <v>579</v>
      </c>
      <c r="H1522" s="785" t="s">
        <v>429</v>
      </c>
      <c r="I1522" s="786">
        <v>2</v>
      </c>
      <c r="J1522" s="780" t="s">
        <v>1128</v>
      </c>
      <c r="K1522" s="780">
        <v>0</v>
      </c>
      <c r="L1522" s="786">
        <v>7</v>
      </c>
      <c r="M1522" s="138">
        <v>0</v>
      </c>
      <c r="N1522" s="138">
        <f t="shared" si="22"/>
        <v>7</v>
      </c>
      <c r="O1522" s="779"/>
    </row>
  </sheetData>
  <sortState ref="A5:IV1344">
    <sortCondition ref="J5:J1344"/>
    <sortCondition ref="H5:H1344"/>
    <sortCondition ref="E5:E1344"/>
  </sortState>
  <mergeCells count="11">
    <mergeCell ref="A3:A4"/>
    <mergeCell ref="B3:B4"/>
    <mergeCell ref="C3:C4"/>
    <mergeCell ref="D3:D4"/>
    <mergeCell ref="J3:J4"/>
    <mergeCell ref="K3:N3"/>
    <mergeCell ref="E3:E4"/>
    <mergeCell ref="G3:G4"/>
    <mergeCell ref="H3:H4"/>
    <mergeCell ref="I3:I4"/>
    <mergeCell ref="F3:F4"/>
  </mergeCells>
  <phoneticPr fontId="33" type="noConversion"/>
  <dataValidations count="16">
    <dataValidation type="textLength" showInputMessage="1" showErrorMessage="1" sqref="O5:O1522">
      <formula1>0</formula1>
      <formula2>150</formula2>
    </dataValidation>
    <dataValidation type="list" allowBlank="1" showInputMessage="1" showErrorMessage="1" sqref="A5:A1352">
      <formula1>$BB$2:$BB$121</formula1>
    </dataValidation>
    <dataValidation type="list" allowBlank="1" showInputMessage="1" showErrorMessage="1" sqref="E5:E1352">
      <formula1>$BA$123:$BA$128</formula1>
    </dataValidation>
    <dataValidation type="list" allowBlank="1" showInputMessage="1" showErrorMessage="1" sqref="F5:F1352">
      <formula1>$BA$137:$BA$150</formula1>
    </dataValidation>
    <dataValidation type="list" allowBlank="1" showInputMessage="1" showErrorMessage="1" sqref="G13:G1352">
      <formula1>$BA$153:$BA$215</formula1>
    </dataValidation>
    <dataValidation type="list" allowBlank="1" showInputMessage="1" showErrorMessage="1" sqref="C5:C1352">
      <formula1>$BK$104:$BK$105</formula1>
    </dataValidation>
    <dataValidation type="list" allowBlank="1" showInputMessage="1" showErrorMessage="1" sqref="G5:G12">
      <formula1>$BA$26:$BA$88</formula1>
    </dataValidation>
    <dataValidation type="list" allowBlank="1" showInputMessage="1" showErrorMessage="1" sqref="A5:A6">
      <formula1>#REF!</formula1>
    </dataValidation>
    <dataValidation type="list" allowBlank="1" showInputMessage="1" showErrorMessage="1" sqref="E5:E6">
      <formula1>#REF!</formula1>
    </dataValidation>
    <dataValidation type="list" allowBlank="1" showInputMessage="1" showErrorMessage="1" sqref="F5:F6">
      <formula1>#REF!</formula1>
    </dataValidation>
    <dataValidation type="list" allowBlank="1" showInputMessage="1" showErrorMessage="1" sqref="H5:H6">
      <formula1>#REF!</formula1>
    </dataValidation>
    <dataValidation type="list" allowBlank="1" showInputMessage="1" showErrorMessage="1" sqref="G1382:G1522">
      <formula1>$BA$191:$BA$253</formula1>
    </dataValidation>
    <dataValidation type="list" allowBlank="1" showInputMessage="1" showErrorMessage="1" sqref="F1382:F1522">
      <formula1>$BA$175:$BA$188</formula1>
    </dataValidation>
    <dataValidation type="list" allowBlank="1" showInputMessage="1" showErrorMessage="1" sqref="E1382:E1522">
      <formula1>$BA$161:$BA$166</formula1>
    </dataValidation>
    <dataValidation type="list" allowBlank="1" showInputMessage="1" showErrorMessage="1" sqref="A1382:A1522">
      <formula1>$BB$2:$BB$158</formula1>
    </dataValidation>
    <dataValidation type="list" allowBlank="1" showInputMessage="1" showErrorMessage="1" sqref="C1382:C1522">
      <formula1>$BK$69:$BK$71</formula1>
    </dataValidation>
  </dataValidations>
  <pageMargins left="0.78749999999999998" right="0.78749999999999998" top="1.0527777777777778" bottom="1.0527777777777778" header="0.78749999999999998" footer="0.78749999999999998"/>
  <pageSetup paperSize="9" scale="50" firstPageNumber="0" orientation="landscape" horizontalDpi="300" verticalDpi="300" r:id="rId1"/>
  <headerFooter alignWithMargins="0">
    <oddHeader>&amp;C&amp;"Times New Roman,Normal"&amp;12&amp;A</oddHeader>
    <oddFooter>&amp;C&amp;"Times New Roman,Normal"&amp;12Page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[2]Custom_lists!#REF!</xm:f>
          </x14:formula1>
          <xm:sqref>H1382:H1522</xm:sqref>
        </x14:dataValidation>
      </x14:dataValidations>
    </ex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CH189"/>
  <sheetViews>
    <sheetView zoomScale="90" zoomScaleNormal="90" zoomScaleSheetLayoutView="100" zoomScalePageLayoutView="90" workbookViewId="0">
      <selection activeCell="D28" sqref="D28"/>
    </sheetView>
  </sheetViews>
  <sheetFormatPr defaultColWidth="11.42578125" defaultRowHeight="12.75"/>
  <cols>
    <col min="1" max="2" width="11.42578125" style="897"/>
    <col min="3" max="3" width="27" style="897" bestFit="1" customWidth="1"/>
    <col min="4" max="4" width="15.28515625" style="897" customWidth="1"/>
    <col min="5" max="5" width="11.42578125" style="897" customWidth="1"/>
    <col min="6" max="8" width="14.140625" style="897" customWidth="1"/>
    <col min="9" max="9" width="21.42578125" style="897" customWidth="1"/>
    <col min="10" max="10" width="43.28515625" style="150" customWidth="1"/>
    <col min="11" max="52" width="11.42578125" style="897" customWidth="1"/>
    <col min="53" max="16384" width="11.42578125" style="897"/>
  </cols>
  <sheetData>
    <row r="1" spans="1:86" ht="20.100000000000001" customHeight="1" thickBot="1">
      <c r="A1" s="236" t="s">
        <v>1549</v>
      </c>
      <c r="D1" s="236"/>
      <c r="E1" s="236"/>
      <c r="F1" s="236"/>
      <c r="G1" s="236"/>
      <c r="H1" s="236"/>
      <c r="I1" s="191" t="s">
        <v>0</v>
      </c>
      <c r="J1" s="899"/>
      <c r="BA1" s="2307" t="s">
        <v>230</v>
      </c>
      <c r="BB1" s="2308" t="s">
        <v>631</v>
      </c>
      <c r="BC1" s="887"/>
      <c r="BD1" s="66" t="s">
        <v>242</v>
      </c>
      <c r="BE1" s="2309"/>
      <c r="BF1" s="2309"/>
      <c r="BG1" s="887"/>
      <c r="BH1" s="887" t="s">
        <v>277</v>
      </c>
      <c r="BI1" s="887"/>
      <c r="BJ1" s="887"/>
      <c r="BK1" s="887"/>
      <c r="BL1" s="887"/>
      <c r="BM1" s="66" t="s">
        <v>457</v>
      </c>
      <c r="BN1" s="887"/>
      <c r="BO1" s="887" t="s">
        <v>480</v>
      </c>
      <c r="BP1" s="887"/>
      <c r="BQ1" s="887"/>
      <c r="BR1" s="887"/>
      <c r="BS1" s="887"/>
      <c r="BT1" s="887"/>
      <c r="BU1" s="66" t="s">
        <v>517</v>
      </c>
      <c r="BV1" s="887"/>
      <c r="BW1" s="887"/>
      <c r="BX1" s="887"/>
      <c r="BY1" s="887"/>
      <c r="BZ1" s="887" t="s">
        <v>534</v>
      </c>
      <c r="CA1" s="887"/>
      <c r="CB1" s="887"/>
      <c r="CC1" s="887" t="s">
        <v>562</v>
      </c>
      <c r="CD1" s="887"/>
      <c r="CE1" s="887"/>
      <c r="CF1" s="887"/>
      <c r="CG1" s="887"/>
      <c r="CH1" s="887"/>
    </row>
    <row r="2" spans="1:86" ht="20.100000000000001" customHeight="1" thickBot="1">
      <c r="C2" s="248"/>
      <c r="D2" s="248"/>
      <c r="E2" s="248"/>
      <c r="F2" s="236"/>
      <c r="G2" s="248"/>
      <c r="H2" s="2310"/>
      <c r="I2" s="7" t="s">
        <v>123</v>
      </c>
      <c r="J2" s="249"/>
      <c r="BA2" s="2311" t="s">
        <v>168</v>
      </c>
      <c r="BB2" s="2311" t="s">
        <v>169</v>
      </c>
      <c r="BC2" s="887"/>
      <c r="BD2" s="887" t="s">
        <v>247</v>
      </c>
      <c r="BE2" s="2309"/>
      <c r="BF2" s="2309"/>
      <c r="BG2" s="887"/>
      <c r="BH2" s="887" t="s">
        <v>276</v>
      </c>
      <c r="BI2" s="887"/>
      <c r="BJ2" s="887"/>
      <c r="BK2" s="887"/>
      <c r="BL2" s="887"/>
      <c r="BM2" s="70" t="s">
        <v>289</v>
      </c>
      <c r="BN2" s="887"/>
      <c r="BO2" s="887" t="s">
        <v>57</v>
      </c>
      <c r="BP2" s="887"/>
      <c r="BQ2" s="887"/>
      <c r="BR2" s="887"/>
      <c r="BS2" s="887"/>
      <c r="BT2" s="887"/>
      <c r="BU2" s="896" t="s">
        <v>520</v>
      </c>
      <c r="BV2" s="896"/>
      <c r="BW2" s="896"/>
      <c r="BX2" s="896"/>
      <c r="BY2" s="896"/>
      <c r="BZ2" s="896" t="s">
        <v>82</v>
      </c>
      <c r="CA2" s="896"/>
      <c r="CB2" s="896"/>
      <c r="CC2" s="887" t="s">
        <v>125</v>
      </c>
      <c r="CD2" s="887"/>
      <c r="CE2" s="887"/>
      <c r="CF2" s="887"/>
      <c r="CG2" s="887"/>
      <c r="CH2" s="887"/>
    </row>
    <row r="3" spans="1:86" ht="51.75" thickBot="1">
      <c r="A3" s="2312" t="s">
        <v>1</v>
      </c>
      <c r="B3" s="2312" t="s">
        <v>1550</v>
      </c>
      <c r="C3" s="2312" t="s">
        <v>7</v>
      </c>
      <c r="D3" s="200" t="s">
        <v>149</v>
      </c>
      <c r="E3" s="250" t="s">
        <v>33</v>
      </c>
      <c r="F3" s="2313" t="s">
        <v>1551</v>
      </c>
      <c r="G3" s="2313" t="s">
        <v>1552</v>
      </c>
      <c r="H3" s="2313" t="s">
        <v>1553</v>
      </c>
      <c r="I3" s="2313" t="s">
        <v>1554</v>
      </c>
      <c r="J3" s="65" t="s">
        <v>151</v>
      </c>
      <c r="BA3" s="2311" t="s">
        <v>170</v>
      </c>
      <c r="BB3" s="2311" t="s">
        <v>171</v>
      </c>
      <c r="BC3" s="887"/>
      <c r="BD3" s="887" t="s">
        <v>105</v>
      </c>
      <c r="BE3" s="2309"/>
      <c r="BF3" s="2309"/>
      <c r="BG3" s="887"/>
      <c r="BH3" s="887" t="s">
        <v>278</v>
      </c>
      <c r="BI3" s="887"/>
      <c r="BJ3" s="887"/>
      <c r="BK3" s="887"/>
      <c r="BL3" s="887"/>
      <c r="BM3" s="70" t="s">
        <v>290</v>
      </c>
      <c r="BN3" s="887"/>
      <c r="BO3" s="887" t="s">
        <v>59</v>
      </c>
      <c r="BP3" s="887"/>
      <c r="BQ3" s="887"/>
      <c r="BR3" s="887"/>
      <c r="BS3" s="887"/>
      <c r="BT3" s="887"/>
      <c r="BU3" s="896" t="s">
        <v>521</v>
      </c>
      <c r="BV3" s="896"/>
      <c r="BW3" s="896"/>
      <c r="BX3" s="896"/>
      <c r="BY3" s="896"/>
      <c r="BZ3" s="896" t="s">
        <v>546</v>
      </c>
      <c r="CA3" s="896"/>
      <c r="CB3" s="896"/>
      <c r="CC3" s="887" t="s">
        <v>126</v>
      </c>
      <c r="CD3" s="887"/>
      <c r="CE3" s="887"/>
      <c r="CF3" s="887"/>
      <c r="CG3" s="887"/>
      <c r="CH3" s="887"/>
    </row>
    <row r="4" spans="1:86" s="150" customFormat="1" ht="25.5">
      <c r="A4" s="2314" t="s">
        <v>203</v>
      </c>
      <c r="B4" s="2427">
        <v>2015</v>
      </c>
      <c r="C4" s="2322" t="s">
        <v>10</v>
      </c>
      <c r="D4" s="2285" t="s">
        <v>6</v>
      </c>
      <c r="E4" s="2428" t="s">
        <v>285</v>
      </c>
      <c r="F4" s="2285" t="s">
        <v>23</v>
      </c>
      <c r="G4" s="2285" t="s">
        <v>567</v>
      </c>
      <c r="H4" s="2429" t="s">
        <v>567</v>
      </c>
      <c r="I4" s="2430" t="s">
        <v>1555</v>
      </c>
      <c r="J4" s="2431" t="s">
        <v>1556</v>
      </c>
      <c r="BA4" s="2311" t="s">
        <v>172</v>
      </c>
      <c r="BB4" s="2311" t="s">
        <v>173</v>
      </c>
      <c r="BC4" s="887"/>
      <c r="BD4" s="887" t="s">
        <v>248</v>
      </c>
      <c r="BE4" s="2309"/>
      <c r="BF4" s="2309"/>
      <c r="BG4" s="887"/>
      <c r="BH4" s="887" t="s">
        <v>283</v>
      </c>
      <c r="BI4" s="887"/>
      <c r="BJ4" s="887"/>
      <c r="BK4" s="887"/>
      <c r="BL4" s="887"/>
      <c r="BM4" s="70" t="s">
        <v>291</v>
      </c>
      <c r="BN4" s="887"/>
      <c r="BO4" s="887" t="s">
        <v>63</v>
      </c>
      <c r="BP4" s="887"/>
      <c r="BQ4" s="887"/>
      <c r="BR4" s="887"/>
      <c r="BS4" s="887"/>
      <c r="BT4" s="887"/>
      <c r="BU4" s="896" t="s">
        <v>522</v>
      </c>
      <c r="BV4" s="896"/>
      <c r="BW4" s="896"/>
      <c r="BX4" s="896"/>
      <c r="BY4" s="896"/>
      <c r="BZ4" s="896" t="s">
        <v>19</v>
      </c>
      <c r="CA4" s="896"/>
      <c r="CB4" s="896"/>
      <c r="CC4" s="887" t="s">
        <v>127</v>
      </c>
      <c r="CD4" s="887"/>
      <c r="CE4" s="887"/>
      <c r="CF4" s="887"/>
      <c r="CG4" s="887"/>
      <c r="CH4" s="887"/>
    </row>
    <row r="5" spans="1:86">
      <c r="A5" s="2314"/>
      <c r="B5" s="2320"/>
      <c r="C5" s="2322"/>
      <c r="D5" s="2285"/>
      <c r="E5" s="2321"/>
      <c r="F5" s="2285"/>
      <c r="G5" s="2285"/>
      <c r="H5" s="2316"/>
      <c r="I5" s="2317"/>
      <c r="J5" s="2318"/>
      <c r="BA5" s="2311" t="s">
        <v>188</v>
      </c>
      <c r="BB5" s="2311" t="s">
        <v>189</v>
      </c>
      <c r="BC5" s="887"/>
      <c r="BD5" s="887" t="s">
        <v>252</v>
      </c>
      <c r="BE5" s="2309"/>
      <c r="BF5" s="2309"/>
      <c r="BG5" s="887"/>
      <c r="BH5" s="887"/>
      <c r="BI5" s="887"/>
      <c r="BJ5" s="887"/>
      <c r="BK5" s="887"/>
      <c r="BL5" s="887"/>
      <c r="BM5" s="70" t="s">
        <v>470</v>
      </c>
      <c r="BN5" s="887"/>
      <c r="BO5" s="887" t="s">
        <v>487</v>
      </c>
      <c r="BP5" s="887"/>
      <c r="BQ5" s="887"/>
      <c r="BR5" s="887"/>
      <c r="BS5" s="887"/>
      <c r="BT5" s="887"/>
      <c r="BU5" s="896" t="s">
        <v>80</v>
      </c>
      <c r="BV5" s="896"/>
      <c r="BW5" s="896"/>
      <c r="BX5" s="896"/>
      <c r="BY5" s="896"/>
      <c r="BZ5" s="896" t="s">
        <v>551</v>
      </c>
      <c r="CA5" s="896"/>
      <c r="CB5" s="896"/>
      <c r="CC5" s="887"/>
      <c r="CD5" s="887"/>
      <c r="CE5" s="887"/>
      <c r="CF5" s="887"/>
      <c r="CG5" s="887"/>
      <c r="CH5" s="887"/>
    </row>
    <row r="6" spans="1:86">
      <c r="A6" s="2314"/>
      <c r="B6" s="2320"/>
      <c r="C6" s="2322"/>
      <c r="D6" s="2285"/>
      <c r="E6" s="2323"/>
      <c r="F6" s="2285"/>
      <c r="G6" s="2285"/>
      <c r="H6" s="2316"/>
      <c r="I6" s="2317"/>
      <c r="J6" s="2318"/>
      <c r="BA6" s="2311" t="s">
        <v>190</v>
      </c>
      <c r="BB6" s="2311" t="s">
        <v>191</v>
      </c>
      <c r="BC6" s="887"/>
      <c r="BD6" s="887" t="s">
        <v>84</v>
      </c>
      <c r="BE6" s="2309"/>
      <c r="BF6" s="2309"/>
      <c r="BG6" s="887"/>
      <c r="BH6" s="887"/>
      <c r="BI6" s="887"/>
      <c r="BJ6" s="887"/>
      <c r="BK6" s="887"/>
      <c r="BL6" s="887"/>
      <c r="BM6" s="70" t="s">
        <v>48</v>
      </c>
      <c r="BN6" s="887"/>
      <c r="BO6" s="887" t="s">
        <v>488</v>
      </c>
      <c r="BP6" s="887"/>
      <c r="BQ6" s="887"/>
      <c r="BR6" s="887"/>
      <c r="BS6" s="887"/>
      <c r="BT6" s="887"/>
      <c r="BU6" s="896" t="s">
        <v>526</v>
      </c>
      <c r="BV6" s="896"/>
      <c r="BW6" s="896"/>
      <c r="BX6" s="896"/>
      <c r="BY6" s="896"/>
      <c r="BZ6" s="896" t="s">
        <v>541</v>
      </c>
      <c r="CA6" s="896"/>
      <c r="CB6" s="896"/>
      <c r="CC6" s="887"/>
      <c r="CD6" s="887"/>
      <c r="CE6" s="887"/>
      <c r="CF6" s="887"/>
      <c r="CG6" s="887"/>
      <c r="CH6" s="887"/>
    </row>
    <row r="7" spans="1:86">
      <c r="A7" s="2314"/>
      <c r="B7" s="2320"/>
      <c r="C7" s="2322"/>
      <c r="D7" s="2285"/>
      <c r="E7" s="2323"/>
      <c r="F7" s="2285"/>
      <c r="G7" s="2285"/>
      <c r="H7" s="2316"/>
      <c r="I7" s="2317"/>
      <c r="J7" s="2318"/>
      <c r="BA7" s="2311" t="s">
        <v>192</v>
      </c>
      <c r="BB7" s="2311" t="s">
        <v>47</v>
      </c>
      <c r="BC7" s="887"/>
      <c r="BD7" s="887" t="s">
        <v>253</v>
      </c>
      <c r="BE7" s="2309"/>
      <c r="BF7" s="2309"/>
      <c r="BG7" s="887"/>
      <c r="BH7" s="887"/>
      <c r="BI7" s="887"/>
      <c r="BJ7" s="887"/>
      <c r="BK7" s="887"/>
      <c r="BL7" s="887"/>
      <c r="BM7" s="70" t="s">
        <v>300</v>
      </c>
      <c r="BN7" s="887"/>
      <c r="BO7" s="887" t="s">
        <v>489</v>
      </c>
      <c r="BP7" s="887"/>
      <c r="BQ7" s="887"/>
      <c r="BR7" s="887"/>
      <c r="BS7" s="887"/>
      <c r="BT7" s="887"/>
      <c r="BU7" s="896" t="s">
        <v>555</v>
      </c>
      <c r="BV7" s="896"/>
      <c r="BW7" s="896"/>
      <c r="BX7" s="896"/>
      <c r="BY7" s="896"/>
      <c r="BZ7" s="896" t="s">
        <v>542</v>
      </c>
      <c r="CA7" s="896"/>
      <c r="CB7" s="896"/>
      <c r="CC7" s="887"/>
      <c r="CD7" s="887"/>
      <c r="CE7" s="887"/>
      <c r="CF7" s="887"/>
      <c r="CG7" s="887"/>
      <c r="CH7" s="887"/>
    </row>
    <row r="8" spans="1:86">
      <c r="A8" s="2314"/>
      <c r="B8" s="2320"/>
      <c r="C8" s="2322"/>
      <c r="D8" s="2285"/>
      <c r="E8" s="2315"/>
      <c r="F8" s="2285"/>
      <c r="G8" s="2285"/>
      <c r="H8" s="2316"/>
      <c r="I8" s="2317"/>
      <c r="J8" s="2318"/>
      <c r="BA8" s="2311" t="s">
        <v>194</v>
      </c>
      <c r="BB8" s="2311" t="s">
        <v>166</v>
      </c>
      <c r="BC8" s="887"/>
      <c r="BD8" s="887" t="s">
        <v>254</v>
      </c>
      <c r="BE8" s="2309"/>
      <c r="BF8" s="2309"/>
      <c r="BG8" s="887"/>
      <c r="BH8" s="887"/>
      <c r="BI8" s="887"/>
      <c r="BJ8" s="887"/>
      <c r="BK8" s="887"/>
      <c r="BL8" s="887"/>
      <c r="BM8" s="70" t="s">
        <v>301</v>
      </c>
      <c r="BN8" s="887"/>
      <c r="BO8" s="887" t="s">
        <v>490</v>
      </c>
      <c r="BP8" s="887"/>
      <c r="BQ8" s="887"/>
      <c r="BR8" s="887"/>
      <c r="BS8" s="887"/>
      <c r="BT8" s="887"/>
      <c r="BU8" s="896" t="s">
        <v>556</v>
      </c>
      <c r="BV8" s="896"/>
      <c r="BW8" s="896"/>
      <c r="BX8" s="896"/>
      <c r="BY8" s="896"/>
      <c r="BZ8" s="896" t="s">
        <v>550</v>
      </c>
      <c r="CA8" s="896"/>
      <c r="CB8" s="896"/>
      <c r="CC8" s="887"/>
      <c r="CD8" s="887"/>
      <c r="CE8" s="887"/>
      <c r="CF8" s="887"/>
      <c r="CG8" s="887"/>
      <c r="CH8" s="887"/>
    </row>
    <row r="9" spans="1:86">
      <c r="A9" s="2314"/>
      <c r="B9" s="2320"/>
      <c r="C9" s="2322"/>
      <c r="D9" s="2285"/>
      <c r="E9" s="2315"/>
      <c r="F9" s="2285"/>
      <c r="G9" s="2285"/>
      <c r="H9" s="2316"/>
      <c r="I9" s="2317"/>
      <c r="J9" s="2318"/>
      <c r="BA9" s="2311" t="s">
        <v>195</v>
      </c>
      <c r="BB9" s="2311" t="s">
        <v>196</v>
      </c>
      <c r="BC9" s="887"/>
      <c r="BD9" s="887" t="s">
        <v>255</v>
      </c>
      <c r="BE9" s="2309"/>
      <c r="BF9" s="2309"/>
      <c r="BG9" s="887"/>
      <c r="BH9" s="887"/>
      <c r="BI9" s="887"/>
      <c r="BJ9" s="887"/>
      <c r="BK9" s="887"/>
      <c r="BL9" s="887"/>
      <c r="BM9" s="70" t="s">
        <v>302</v>
      </c>
      <c r="BN9" s="887"/>
      <c r="BO9" s="887" t="s">
        <v>491</v>
      </c>
      <c r="BP9" s="887"/>
      <c r="BQ9" s="887"/>
      <c r="BR9" s="887"/>
      <c r="BS9" s="887"/>
      <c r="BT9" s="887"/>
      <c r="BU9" s="896" t="s">
        <v>557</v>
      </c>
      <c r="BV9" s="896"/>
      <c r="BW9" s="896"/>
      <c r="BX9" s="896"/>
      <c r="BY9" s="896"/>
      <c r="BZ9" s="896" t="s">
        <v>549</v>
      </c>
      <c r="CA9" s="896"/>
      <c r="CB9" s="896"/>
      <c r="CC9" s="887"/>
      <c r="CD9" s="887"/>
      <c r="CE9" s="887"/>
      <c r="CF9" s="887"/>
      <c r="CG9" s="887"/>
      <c r="CH9" s="887"/>
    </row>
    <row r="10" spans="1:86">
      <c r="A10" s="2314"/>
      <c r="B10" s="2320"/>
      <c r="C10" s="2322"/>
      <c r="D10" s="2285"/>
      <c r="E10" s="2315"/>
      <c r="F10" s="2285"/>
      <c r="G10" s="2285"/>
      <c r="H10" s="2316"/>
      <c r="I10" s="2317"/>
      <c r="J10" s="2318"/>
      <c r="BA10" s="2311" t="s">
        <v>193</v>
      </c>
      <c r="BB10" s="2311" t="s">
        <v>162</v>
      </c>
      <c r="BC10" s="887"/>
      <c r="BD10" s="887" t="s">
        <v>256</v>
      </c>
      <c r="BE10" s="2309"/>
      <c r="BF10" s="2309"/>
      <c r="BG10" s="887"/>
      <c r="BH10" s="73" t="s">
        <v>565</v>
      </c>
      <c r="BI10" s="886" t="s">
        <v>618</v>
      </c>
      <c r="BJ10" s="887"/>
      <c r="BK10" s="887"/>
      <c r="BL10" s="887"/>
      <c r="BM10" s="70" t="s">
        <v>303</v>
      </c>
      <c r="BN10" s="887"/>
      <c r="BO10" s="887" t="s">
        <v>492</v>
      </c>
      <c r="BP10" s="887"/>
      <c r="BQ10" s="887"/>
      <c r="BR10" s="887"/>
      <c r="BS10" s="887"/>
      <c r="BT10" s="887"/>
      <c r="BU10" s="896" t="s">
        <v>558</v>
      </c>
      <c r="BV10" s="896"/>
      <c r="BW10" s="896"/>
      <c r="BX10" s="896"/>
      <c r="BY10" s="896"/>
      <c r="BZ10" s="896" t="s">
        <v>543</v>
      </c>
      <c r="CA10" s="896"/>
      <c r="CB10" s="896"/>
      <c r="CC10" s="887"/>
      <c r="CD10" s="887"/>
      <c r="CE10" s="887"/>
      <c r="CF10" s="887"/>
      <c r="CG10" s="887"/>
      <c r="CH10" s="887"/>
    </row>
    <row r="11" spans="1:86">
      <c r="A11" s="2314"/>
      <c r="B11" s="2320"/>
      <c r="C11" s="2322"/>
      <c r="D11" s="2285"/>
      <c r="E11" s="2319"/>
      <c r="F11" s="2285"/>
      <c r="G11" s="2285"/>
      <c r="H11" s="2316"/>
      <c r="I11" s="2317"/>
      <c r="J11" s="2318"/>
      <c r="BA11" s="2311" t="s">
        <v>197</v>
      </c>
      <c r="BB11" s="2311" t="s">
        <v>198</v>
      </c>
      <c r="BC11" s="887"/>
      <c r="BD11" s="887" t="s">
        <v>59</v>
      </c>
      <c r="BE11" s="2309"/>
      <c r="BF11" s="2309"/>
      <c r="BG11" s="887"/>
      <c r="BH11" s="887"/>
      <c r="BI11" s="887"/>
      <c r="BJ11" s="887"/>
      <c r="BK11" s="887"/>
      <c r="BL11" s="887"/>
      <c r="BM11" s="70" t="s">
        <v>304</v>
      </c>
      <c r="BN11" s="887"/>
      <c r="BO11" s="887" t="s">
        <v>493</v>
      </c>
      <c r="BP11" s="887"/>
      <c r="BQ11" s="887"/>
      <c r="BR11" s="887"/>
      <c r="BS11" s="887"/>
      <c r="BT11" s="887"/>
      <c r="BU11" s="896" t="s">
        <v>503</v>
      </c>
      <c r="BV11" s="896"/>
      <c r="BW11" s="896"/>
      <c r="BX11" s="896"/>
      <c r="BY11" s="896"/>
      <c r="BZ11" s="896" t="s">
        <v>269</v>
      </c>
      <c r="CA11" s="896"/>
      <c r="CB11" s="896"/>
      <c r="CC11" s="887"/>
      <c r="CD11" s="887"/>
      <c r="CE11" s="887"/>
      <c r="CF11" s="887"/>
      <c r="CG11" s="887"/>
      <c r="CH11" s="887"/>
    </row>
    <row r="12" spans="1:86">
      <c r="A12" s="2314"/>
      <c r="B12" s="2320"/>
      <c r="C12" s="2324"/>
      <c r="D12" s="2285"/>
      <c r="E12" s="2315"/>
      <c r="F12" s="2285"/>
      <c r="G12" s="2285"/>
      <c r="H12" s="2316"/>
      <c r="I12" s="2317"/>
      <c r="J12" s="2318"/>
      <c r="BA12" s="2311" t="s">
        <v>199</v>
      </c>
      <c r="BB12" s="2311" t="s">
        <v>165</v>
      </c>
      <c r="BC12" s="887"/>
      <c r="BD12" s="887" t="s">
        <v>257</v>
      </c>
      <c r="BE12" s="2309"/>
      <c r="BF12" s="2309"/>
      <c r="BG12" s="887"/>
      <c r="BH12" s="887"/>
      <c r="BI12" s="887"/>
      <c r="BJ12" s="887"/>
      <c r="BK12" s="887"/>
      <c r="BL12" s="887"/>
      <c r="BM12" s="70" t="s">
        <v>305</v>
      </c>
      <c r="BN12" s="887"/>
      <c r="BO12" s="887" t="s">
        <v>494</v>
      </c>
      <c r="BP12" s="887"/>
      <c r="BQ12" s="887"/>
      <c r="BR12" s="887"/>
      <c r="BS12" s="887"/>
      <c r="BT12" s="887"/>
      <c r="BU12" s="896" t="s">
        <v>504</v>
      </c>
      <c r="BV12" s="896"/>
      <c r="BW12" s="896"/>
      <c r="BX12" s="896"/>
      <c r="BY12" s="896"/>
      <c r="BZ12" s="896" t="s">
        <v>544</v>
      </c>
      <c r="CA12" s="896"/>
      <c r="CB12" s="896"/>
      <c r="CC12" s="887"/>
      <c r="CD12" s="887"/>
      <c r="CE12" s="887"/>
      <c r="CF12" s="887"/>
      <c r="CG12" s="887"/>
      <c r="CH12" s="887"/>
    </row>
    <row r="13" spans="1:86">
      <c r="A13" s="2314"/>
      <c r="B13" s="2320"/>
      <c r="C13" s="2324"/>
      <c r="D13" s="2285"/>
      <c r="E13" s="2315"/>
      <c r="F13" s="2285"/>
      <c r="G13" s="2285"/>
      <c r="H13" s="2316"/>
      <c r="I13" s="2317"/>
      <c r="J13" s="2318"/>
      <c r="BA13" s="2311" t="s">
        <v>200</v>
      </c>
      <c r="BB13" s="2311" t="s">
        <v>201</v>
      </c>
      <c r="BC13" s="887"/>
      <c r="BD13" s="887"/>
      <c r="BE13" s="2309"/>
      <c r="BF13" s="2309"/>
      <c r="BG13" s="887"/>
      <c r="BH13" s="887"/>
      <c r="BI13" s="887"/>
      <c r="BJ13" s="887"/>
      <c r="BK13" s="887"/>
      <c r="BL13" s="887"/>
      <c r="BM13" s="70" t="s">
        <v>306</v>
      </c>
      <c r="BN13" s="887"/>
      <c r="BO13" s="887" t="s">
        <v>482</v>
      </c>
      <c r="BP13" s="887"/>
      <c r="BQ13" s="887"/>
      <c r="BR13" s="887"/>
      <c r="BS13" s="887"/>
      <c r="BT13" s="887"/>
      <c r="BU13" s="896" t="s">
        <v>505</v>
      </c>
      <c r="BV13" s="896"/>
      <c r="BW13" s="896"/>
      <c r="BX13" s="896"/>
      <c r="BY13" s="896"/>
      <c r="BZ13" s="887"/>
      <c r="CA13" s="896"/>
      <c r="CB13" s="896"/>
      <c r="CC13" s="887"/>
      <c r="CD13" s="887"/>
      <c r="CE13" s="887"/>
      <c r="CF13" s="887"/>
      <c r="CG13" s="887"/>
      <c r="CH13" s="887"/>
    </row>
    <row r="14" spans="1:86">
      <c r="A14" s="2314"/>
      <c r="B14" s="2320"/>
      <c r="C14" s="2324"/>
      <c r="D14" s="2285"/>
      <c r="E14" s="2323"/>
      <c r="F14" s="2285"/>
      <c r="G14" s="2285"/>
      <c r="H14" s="2316"/>
      <c r="I14" s="2317"/>
      <c r="J14" s="2318"/>
      <c r="BA14" s="2311" t="s">
        <v>202</v>
      </c>
      <c r="BB14" s="2311" t="s">
        <v>203</v>
      </c>
      <c r="BC14" s="887"/>
      <c r="BD14" s="887"/>
      <c r="BE14" s="2309"/>
      <c r="BF14" s="2309"/>
      <c r="BG14" s="887"/>
      <c r="BH14" s="887"/>
      <c r="BI14" s="887"/>
      <c r="BJ14" s="887"/>
      <c r="BK14" s="887"/>
      <c r="BL14" s="887"/>
      <c r="BM14" s="70" t="s">
        <v>307</v>
      </c>
      <c r="BN14" s="887"/>
      <c r="BO14" s="887" t="s">
        <v>495</v>
      </c>
      <c r="BP14" s="887"/>
      <c r="BQ14" s="887"/>
      <c r="BR14" s="887"/>
      <c r="BS14" s="887"/>
      <c r="BT14" s="887"/>
      <c r="BU14" s="896" t="s">
        <v>506</v>
      </c>
      <c r="BV14" s="896"/>
      <c r="BW14" s="896"/>
      <c r="BX14" s="896"/>
      <c r="BY14" s="896"/>
      <c r="BZ14" s="896"/>
      <c r="CA14" s="896"/>
      <c r="CB14" s="896"/>
      <c r="CC14" s="887"/>
      <c r="CD14" s="887"/>
      <c r="CE14" s="887"/>
      <c r="CF14" s="887"/>
      <c r="CG14" s="887"/>
      <c r="CH14" s="887"/>
    </row>
    <row r="15" spans="1:86">
      <c r="A15" s="2314"/>
      <c r="B15" s="2320"/>
      <c r="C15" s="2324"/>
      <c r="D15" s="2285"/>
      <c r="E15" s="2321"/>
      <c r="F15" s="2285"/>
      <c r="G15" s="2285"/>
      <c r="H15" s="2316"/>
      <c r="I15" s="2317"/>
      <c r="J15" s="2318"/>
      <c r="BA15" s="2311" t="s">
        <v>204</v>
      </c>
      <c r="BB15" s="2311" t="s">
        <v>205</v>
      </c>
      <c r="BC15" s="887"/>
      <c r="BD15" s="66" t="s">
        <v>249</v>
      </c>
      <c r="BE15" s="2309"/>
      <c r="BF15" s="2309"/>
      <c r="BG15" s="887"/>
      <c r="BH15" s="66" t="s">
        <v>288</v>
      </c>
      <c r="BI15" s="887"/>
      <c r="BJ15" s="887"/>
      <c r="BK15" s="887"/>
      <c r="BL15" s="887"/>
      <c r="BM15" s="70" t="s">
        <v>308</v>
      </c>
      <c r="BN15" s="887"/>
      <c r="BO15" s="887" t="s">
        <v>483</v>
      </c>
      <c r="BP15" s="887"/>
      <c r="BQ15" s="887"/>
      <c r="BR15" s="887"/>
      <c r="BS15" s="887"/>
      <c r="BT15" s="887"/>
      <c r="BU15" s="896" t="s">
        <v>527</v>
      </c>
      <c r="BV15" s="896"/>
      <c r="BW15" s="896"/>
      <c r="BX15" s="896"/>
      <c r="BY15" s="896"/>
      <c r="BZ15" s="896" t="s">
        <v>552</v>
      </c>
      <c r="CA15" s="896"/>
      <c r="CB15" s="896"/>
      <c r="CC15" s="887"/>
      <c r="CD15" s="29" t="s">
        <v>102</v>
      </c>
      <c r="CE15" s="895"/>
      <c r="CF15" s="29" t="s">
        <v>103</v>
      </c>
    </row>
    <row r="16" spans="1:86">
      <c r="A16" s="2314"/>
      <c r="B16" s="2320"/>
      <c r="C16" s="2324"/>
      <c r="D16" s="2285"/>
      <c r="E16" s="2321"/>
      <c r="F16" s="2285"/>
      <c r="G16" s="2285"/>
      <c r="H16" s="2316"/>
      <c r="I16" s="2317"/>
      <c r="J16" s="2318"/>
      <c r="BA16" s="2311" t="s">
        <v>206</v>
      </c>
      <c r="BB16" s="2311" t="s">
        <v>207</v>
      </c>
      <c r="BC16" s="887"/>
      <c r="BD16" s="887" t="s">
        <v>258</v>
      </c>
      <c r="BE16" s="2309"/>
      <c r="BF16" s="2309"/>
      <c r="BG16" s="887"/>
      <c r="BH16" s="887" t="s">
        <v>287</v>
      </c>
      <c r="BI16" s="887"/>
      <c r="BJ16" s="887"/>
      <c r="BK16" s="887"/>
      <c r="BL16" s="887"/>
      <c r="BM16" s="70" t="s">
        <v>309</v>
      </c>
      <c r="BN16" s="887"/>
      <c r="BO16" s="887"/>
      <c r="BP16" s="887"/>
      <c r="BQ16" s="887"/>
      <c r="BR16" s="887"/>
      <c r="BS16" s="887"/>
      <c r="BT16" s="887"/>
      <c r="BU16" s="896" t="s">
        <v>507</v>
      </c>
      <c r="BV16" s="896"/>
      <c r="BW16" s="896"/>
      <c r="BX16" s="896"/>
      <c r="BY16" s="896"/>
      <c r="BZ16" s="896" t="s">
        <v>82</v>
      </c>
      <c r="CA16" s="896"/>
      <c r="CB16" s="896"/>
      <c r="CC16" s="887"/>
      <c r="CD16" s="895" t="s">
        <v>104</v>
      </c>
      <c r="CE16" s="895"/>
      <c r="CF16" s="895" t="s">
        <v>105</v>
      </c>
    </row>
    <row r="17" spans="1:86">
      <c r="A17" s="2314"/>
      <c r="B17" s="2320"/>
      <c r="C17" s="2324"/>
      <c r="D17" s="2285"/>
      <c r="E17" s="2325"/>
      <c r="F17" s="2285"/>
      <c r="G17" s="2285"/>
      <c r="H17" s="2316"/>
      <c r="I17" s="2317"/>
      <c r="J17" s="2318"/>
      <c r="BA17" s="2311" t="s">
        <v>208</v>
      </c>
      <c r="BB17" s="2311" t="s">
        <v>209</v>
      </c>
      <c r="BC17" s="887"/>
      <c r="BD17" s="887" t="s">
        <v>259</v>
      </c>
      <c r="BE17" s="2309"/>
      <c r="BF17" s="2309"/>
      <c r="BG17" s="887"/>
      <c r="BH17" s="887" t="s">
        <v>133</v>
      </c>
      <c r="BI17" s="887"/>
      <c r="BJ17" s="887"/>
      <c r="BK17" s="887"/>
      <c r="BL17" s="887"/>
      <c r="BM17" s="70" t="s">
        <v>310</v>
      </c>
      <c r="BN17" s="887"/>
      <c r="BO17" s="887"/>
      <c r="BP17" s="887"/>
      <c r="BQ17" s="887"/>
      <c r="BR17" s="887"/>
      <c r="BS17" s="887"/>
      <c r="BT17" s="887"/>
      <c r="BU17" s="896" t="s">
        <v>508</v>
      </c>
      <c r="BV17" s="896"/>
      <c r="BW17" s="896"/>
      <c r="BX17" s="896"/>
      <c r="BY17" s="896"/>
      <c r="BZ17" s="896" t="s">
        <v>546</v>
      </c>
      <c r="CA17" s="896"/>
      <c r="CB17" s="896"/>
      <c r="CC17" s="887"/>
      <c r="CD17" s="895" t="s">
        <v>106</v>
      </c>
      <c r="CE17" s="895"/>
      <c r="CF17" s="895" t="s">
        <v>107</v>
      </c>
    </row>
    <row r="18" spans="1:86" ht="13.35" customHeight="1">
      <c r="A18" s="2326"/>
      <c r="B18" s="2326"/>
      <c r="C18" s="2327"/>
      <c r="D18" s="2326"/>
      <c r="E18" s="2326"/>
      <c r="F18" s="2328"/>
      <c r="G18" s="2328"/>
      <c r="H18" s="2329"/>
      <c r="I18" s="2326"/>
      <c r="J18" s="2330"/>
      <c r="BA18" s="2311" t="s">
        <v>211</v>
      </c>
      <c r="BB18" s="2311" t="s">
        <v>4</v>
      </c>
      <c r="BC18" s="887"/>
      <c r="BD18" s="887" t="s">
        <v>19</v>
      </c>
      <c r="BE18" s="2309"/>
      <c r="BF18" s="2309"/>
      <c r="BG18" s="887"/>
      <c r="BH18" s="887" t="s">
        <v>286</v>
      </c>
      <c r="BI18" s="887"/>
      <c r="BJ18" s="887"/>
      <c r="BK18" s="887"/>
      <c r="BL18" s="887"/>
      <c r="BM18" s="70" t="s">
        <v>311</v>
      </c>
      <c r="BN18" s="887"/>
      <c r="BO18" s="887"/>
      <c r="BP18" s="887"/>
      <c r="BQ18" s="887"/>
      <c r="BR18" s="887"/>
      <c r="BS18" s="887"/>
      <c r="BT18" s="887"/>
      <c r="BU18" s="896" t="s">
        <v>509</v>
      </c>
      <c r="BV18" s="896"/>
      <c r="BW18" s="896"/>
      <c r="BX18" s="896"/>
      <c r="BY18" s="896"/>
      <c r="BZ18" s="896" t="s">
        <v>19</v>
      </c>
      <c r="CA18" s="896"/>
      <c r="CB18" s="896"/>
      <c r="CC18" s="887"/>
      <c r="CD18" s="895" t="s">
        <v>108</v>
      </c>
      <c r="CE18" s="895"/>
      <c r="CF18" s="895" t="s">
        <v>109</v>
      </c>
    </row>
    <row r="19" spans="1:86" ht="13.35" customHeight="1">
      <c r="C19" s="265"/>
      <c r="F19" s="264"/>
      <c r="G19" s="264"/>
      <c r="H19" s="264"/>
      <c r="BA19" s="887"/>
      <c r="BB19" s="887"/>
      <c r="BC19" s="887"/>
      <c r="BD19" s="887" t="s">
        <v>260</v>
      </c>
      <c r="BE19" s="887"/>
      <c r="BF19" s="887"/>
      <c r="BG19" s="887"/>
      <c r="BH19" s="887" t="s">
        <v>284</v>
      </c>
      <c r="BI19" s="887"/>
      <c r="BJ19" s="887"/>
      <c r="BK19" s="887"/>
      <c r="BL19" s="887"/>
      <c r="BM19" s="70" t="s">
        <v>312</v>
      </c>
      <c r="BN19" s="887"/>
      <c r="BO19" s="887"/>
      <c r="BP19" s="887"/>
      <c r="BQ19" s="887"/>
      <c r="BR19" s="887"/>
      <c r="BS19" s="887"/>
      <c r="BT19" s="887"/>
      <c r="BU19" s="896" t="s">
        <v>510</v>
      </c>
      <c r="BV19" s="896"/>
      <c r="BW19" s="896"/>
      <c r="BX19" s="896"/>
      <c r="BY19" s="896"/>
      <c r="BZ19" s="896" t="s">
        <v>554</v>
      </c>
      <c r="CA19" s="896"/>
      <c r="CB19" s="896"/>
      <c r="CC19" s="887"/>
      <c r="CD19" s="895" t="s">
        <v>110</v>
      </c>
      <c r="CE19" s="895"/>
      <c r="CF19" s="895" t="s">
        <v>111</v>
      </c>
    </row>
    <row r="20" spans="1:86">
      <c r="C20" s="2612"/>
      <c r="D20" s="2613"/>
      <c r="E20" s="2613"/>
      <c r="F20" s="2613"/>
      <c r="G20" s="2613"/>
      <c r="H20" s="2613"/>
      <c r="I20" s="2613"/>
      <c r="BA20" s="887"/>
      <c r="BB20" s="887"/>
      <c r="BC20" s="887"/>
      <c r="BD20" s="887" t="s">
        <v>261</v>
      </c>
      <c r="BE20" s="887"/>
      <c r="BF20" s="887"/>
      <c r="BG20" s="887"/>
      <c r="BH20" s="887" t="s">
        <v>285</v>
      </c>
      <c r="BI20" s="887"/>
      <c r="BJ20" s="887"/>
      <c r="BK20" s="887"/>
      <c r="BL20" s="887"/>
      <c r="BM20" s="70" t="s">
        <v>313</v>
      </c>
      <c r="BN20" s="887"/>
      <c r="BO20" s="887"/>
      <c r="BP20" s="887"/>
      <c r="BQ20" s="887"/>
      <c r="BR20" s="887"/>
      <c r="BS20" s="887"/>
      <c r="BT20" s="887"/>
      <c r="BU20" s="896" t="s">
        <v>511</v>
      </c>
      <c r="BV20" s="896"/>
      <c r="BW20" s="896"/>
      <c r="BX20" s="896"/>
      <c r="BY20" s="896"/>
      <c r="BZ20" s="896" t="s">
        <v>545</v>
      </c>
      <c r="CA20" s="896"/>
      <c r="CB20" s="896"/>
      <c r="CC20" s="887"/>
      <c r="CD20" s="895" t="s">
        <v>112</v>
      </c>
      <c r="CE20" s="895"/>
      <c r="CF20" s="895" t="s">
        <v>101</v>
      </c>
    </row>
    <row r="21" spans="1:86">
      <c r="BA21" s="66" t="s">
        <v>240</v>
      </c>
      <c r="BB21" s="887"/>
      <c r="BC21" s="887"/>
      <c r="BD21" s="887" t="s">
        <v>83</v>
      </c>
      <c r="BE21" s="887"/>
      <c r="BF21" s="887"/>
      <c r="BG21" s="887"/>
      <c r="BH21" s="887" t="s">
        <v>134</v>
      </c>
      <c r="BI21" s="887"/>
      <c r="BJ21" s="887"/>
      <c r="BK21" s="887"/>
      <c r="BL21" s="887"/>
      <c r="BM21" s="70" t="s">
        <v>314</v>
      </c>
      <c r="BN21" s="887"/>
      <c r="BO21" s="887"/>
      <c r="BP21" s="887"/>
      <c r="BQ21" s="887"/>
      <c r="BR21" s="887"/>
      <c r="BS21" s="887"/>
      <c r="BT21" s="887"/>
      <c r="BU21" s="896" t="s">
        <v>528</v>
      </c>
      <c r="BV21" s="896"/>
      <c r="BW21" s="896"/>
      <c r="BX21" s="896"/>
      <c r="BY21" s="896"/>
      <c r="BZ21" s="896" t="s">
        <v>83</v>
      </c>
      <c r="CA21" s="896"/>
      <c r="CB21" s="896"/>
      <c r="CC21" s="887"/>
      <c r="CD21" s="895" t="s">
        <v>113</v>
      </c>
      <c r="CE21" s="895"/>
      <c r="CF21" s="895" t="s">
        <v>99</v>
      </c>
    </row>
    <row r="22" spans="1:86">
      <c r="BA22" s="887" t="s">
        <v>8</v>
      </c>
      <c r="BB22" s="887"/>
      <c r="BC22" s="887"/>
      <c r="BD22" s="887" t="s">
        <v>252</v>
      </c>
      <c r="BE22" s="887"/>
      <c r="BF22" s="887"/>
      <c r="BG22" s="887"/>
      <c r="BH22" s="887"/>
      <c r="BI22" s="887"/>
      <c r="BJ22" s="887"/>
      <c r="BK22" s="887"/>
      <c r="BL22" s="887"/>
      <c r="BM22" s="70" t="s">
        <v>315</v>
      </c>
      <c r="BN22" s="887"/>
      <c r="BO22" s="887"/>
      <c r="BP22" s="887"/>
      <c r="BQ22" s="887"/>
      <c r="BR22" s="887"/>
      <c r="BS22" s="887"/>
      <c r="BT22" s="887"/>
      <c r="BU22" s="896" t="s">
        <v>512</v>
      </c>
      <c r="BV22" s="896"/>
      <c r="BW22" s="896"/>
      <c r="BX22" s="896"/>
      <c r="BY22" s="896"/>
      <c r="BZ22" s="896" t="s">
        <v>553</v>
      </c>
      <c r="CA22" s="896"/>
      <c r="CB22" s="896"/>
      <c r="CC22" s="887"/>
      <c r="CD22" s="895" t="s">
        <v>114</v>
      </c>
      <c r="CE22" s="895"/>
      <c r="CF22" s="895" t="s">
        <v>115</v>
      </c>
    </row>
    <row r="23" spans="1:86">
      <c r="BA23" s="887" t="s">
        <v>9</v>
      </c>
      <c r="BB23" s="887"/>
      <c r="BC23" s="887"/>
      <c r="BD23" s="887" t="s">
        <v>262</v>
      </c>
      <c r="BE23" s="887"/>
      <c r="BF23" s="887"/>
      <c r="BG23" s="887"/>
      <c r="BH23" s="887"/>
      <c r="BI23" s="887"/>
      <c r="BJ23" s="887"/>
      <c r="BK23" s="887"/>
      <c r="BL23" s="887"/>
      <c r="BM23" s="70" t="s">
        <v>316</v>
      </c>
      <c r="BN23" s="887"/>
      <c r="BO23" s="887"/>
      <c r="BP23" s="887"/>
      <c r="BQ23" s="887"/>
      <c r="BR23" s="887"/>
      <c r="BS23" s="887"/>
      <c r="BT23" s="887"/>
      <c r="BU23" s="896" t="s">
        <v>529</v>
      </c>
      <c r="BV23" s="896"/>
      <c r="BW23" s="896"/>
      <c r="BX23" s="896"/>
      <c r="BY23" s="896"/>
      <c r="BZ23" s="896" t="s">
        <v>84</v>
      </c>
      <c r="CA23" s="896"/>
      <c r="CB23" s="896"/>
      <c r="CC23" s="887"/>
      <c r="CD23" s="895" t="s">
        <v>116</v>
      </c>
      <c r="CE23" s="895"/>
      <c r="CF23" s="895" t="s">
        <v>100</v>
      </c>
    </row>
    <row r="24" spans="1:86">
      <c r="BA24" s="887" t="s">
        <v>10</v>
      </c>
      <c r="BB24" s="887"/>
      <c r="BC24" s="887"/>
      <c r="BD24" s="887" t="s">
        <v>263</v>
      </c>
      <c r="BE24" s="887"/>
      <c r="BF24" s="887"/>
      <c r="BG24" s="887"/>
      <c r="BH24" s="66" t="s">
        <v>458</v>
      </c>
      <c r="BI24" s="887"/>
      <c r="BJ24" s="887"/>
      <c r="BK24" s="887"/>
      <c r="BL24" s="887"/>
      <c r="BM24" s="70" t="s">
        <v>317</v>
      </c>
      <c r="BN24" s="887"/>
      <c r="BO24" s="887"/>
      <c r="BP24" s="887"/>
      <c r="BQ24" s="887"/>
      <c r="BR24" s="887"/>
      <c r="BS24" s="887"/>
      <c r="BT24" s="887"/>
      <c r="BU24" s="896" t="s">
        <v>513</v>
      </c>
      <c r="BV24" s="896"/>
      <c r="BW24" s="896"/>
      <c r="BX24" s="896"/>
      <c r="BY24" s="896"/>
      <c r="BZ24" s="896" t="s">
        <v>538</v>
      </c>
      <c r="CA24" s="896"/>
      <c r="CB24" s="896"/>
      <c r="CC24" s="887"/>
      <c r="CD24" s="895" t="s">
        <v>117</v>
      </c>
      <c r="CE24" s="895"/>
      <c r="CF24" s="895"/>
    </row>
    <row r="25" spans="1:86">
      <c r="BA25" s="887" t="s">
        <v>11</v>
      </c>
      <c r="BB25" s="887"/>
      <c r="BC25" s="887"/>
      <c r="BD25" s="896" t="s">
        <v>265</v>
      </c>
      <c r="BE25" s="887"/>
      <c r="BF25" s="887"/>
      <c r="BG25" s="887"/>
      <c r="BH25" s="887" t="s">
        <v>564</v>
      </c>
      <c r="BI25" s="887"/>
      <c r="BJ25" s="887"/>
      <c r="BK25" s="887"/>
      <c r="BL25" s="887"/>
      <c r="BM25" s="70" t="s">
        <v>318</v>
      </c>
      <c r="BN25" s="887"/>
      <c r="BO25" s="887"/>
      <c r="BP25" s="887"/>
      <c r="BQ25" s="887"/>
      <c r="BR25" s="887"/>
      <c r="BS25" s="887"/>
      <c r="BT25" s="887"/>
      <c r="BU25" s="896" t="s">
        <v>530</v>
      </c>
      <c r="BV25" s="896"/>
      <c r="BW25" s="896"/>
      <c r="BX25" s="896"/>
      <c r="BY25" s="896"/>
      <c r="BZ25" s="896" t="s">
        <v>548</v>
      </c>
      <c r="CA25" s="896"/>
      <c r="CB25" s="896"/>
      <c r="CC25" s="887"/>
      <c r="CD25" s="895" t="s">
        <v>118</v>
      </c>
      <c r="CE25" s="895"/>
      <c r="CF25" s="895"/>
    </row>
    <row r="26" spans="1:86">
      <c r="BA26" s="887" t="s">
        <v>229</v>
      </c>
      <c r="BB26" s="887"/>
      <c r="BC26" s="887"/>
      <c r="BD26" s="896" t="s">
        <v>264</v>
      </c>
      <c r="BE26" s="887"/>
      <c r="BF26" s="887"/>
      <c r="BG26" s="887"/>
      <c r="BH26" s="887" t="s">
        <v>459</v>
      </c>
      <c r="BI26" s="887"/>
      <c r="BJ26" s="887"/>
      <c r="BK26" s="887"/>
      <c r="BL26" s="887"/>
      <c r="BM26" s="70" t="s">
        <v>319</v>
      </c>
      <c r="BN26" s="887"/>
      <c r="BO26" s="887"/>
      <c r="BP26" s="887"/>
      <c r="BQ26" s="887"/>
      <c r="BR26" s="887"/>
      <c r="BS26" s="887"/>
      <c r="BT26" s="887"/>
      <c r="BU26" s="896" t="s">
        <v>514</v>
      </c>
      <c r="BV26" s="896"/>
      <c r="BW26" s="896"/>
      <c r="BX26" s="896"/>
      <c r="BY26" s="896"/>
      <c r="BZ26" s="896" t="s">
        <v>539</v>
      </c>
      <c r="CA26" s="896"/>
      <c r="CB26" s="896"/>
      <c r="CC26" s="887"/>
      <c r="CD26" s="895" t="s">
        <v>119</v>
      </c>
      <c r="CE26" s="895"/>
      <c r="CF26" s="895"/>
    </row>
    <row r="27" spans="1:86">
      <c r="BA27" s="887"/>
      <c r="BB27" s="887"/>
      <c r="BC27" s="887"/>
      <c r="BD27" s="896" t="s">
        <v>266</v>
      </c>
      <c r="BE27" s="887"/>
      <c r="BF27" s="887"/>
      <c r="BG27" s="887"/>
      <c r="BH27" s="887" t="s">
        <v>460</v>
      </c>
      <c r="BI27" s="887"/>
      <c r="BJ27" s="887"/>
      <c r="BK27" s="887"/>
      <c r="BL27" s="887"/>
      <c r="BM27" s="70" t="s">
        <v>320</v>
      </c>
      <c r="BN27" s="887"/>
      <c r="BO27" s="887"/>
      <c r="BP27" s="887"/>
      <c r="BQ27" s="887"/>
      <c r="BR27" s="887"/>
      <c r="BS27" s="887"/>
      <c r="BT27" s="887"/>
      <c r="BU27" s="896" t="s">
        <v>531</v>
      </c>
      <c r="BV27" s="896"/>
      <c r="BW27" s="896"/>
      <c r="BX27" s="896"/>
      <c r="BY27" s="896"/>
      <c r="BZ27" s="896" t="s">
        <v>540</v>
      </c>
      <c r="CA27" s="896"/>
      <c r="CB27" s="896"/>
      <c r="CC27" s="887"/>
      <c r="CD27" s="895" t="s">
        <v>120</v>
      </c>
      <c r="CE27" s="895"/>
      <c r="CF27" s="895"/>
    </row>
    <row r="28" spans="1:86">
      <c r="BA28" s="887"/>
      <c r="BB28" s="887"/>
      <c r="BC28" s="887"/>
      <c r="BD28" s="896" t="s">
        <v>267</v>
      </c>
      <c r="BE28" s="887"/>
      <c r="BF28" s="887"/>
      <c r="BG28" s="887"/>
      <c r="BH28" s="887" t="s">
        <v>461</v>
      </c>
      <c r="BI28" s="887"/>
      <c r="BJ28" s="887"/>
      <c r="BK28" s="887"/>
      <c r="BL28" s="887"/>
      <c r="BM28" s="70" t="s">
        <v>321</v>
      </c>
      <c r="BN28" s="887"/>
      <c r="BO28" s="887"/>
      <c r="BP28" s="887"/>
      <c r="BQ28" s="887"/>
      <c r="BR28" s="887"/>
      <c r="BS28" s="887"/>
      <c r="BT28" s="887"/>
      <c r="BU28" s="896" t="s">
        <v>532</v>
      </c>
      <c r="BV28" s="896"/>
      <c r="BW28" s="896"/>
      <c r="BX28" s="896"/>
      <c r="BY28" s="896"/>
      <c r="BZ28" s="896" t="s">
        <v>551</v>
      </c>
      <c r="CA28" s="896"/>
      <c r="CB28" s="896"/>
      <c r="CC28" s="887"/>
      <c r="CD28" s="895" t="s">
        <v>121</v>
      </c>
      <c r="CE28" s="895"/>
      <c r="CF28" s="895"/>
    </row>
    <row r="29" spans="1:86">
      <c r="BA29" s="887" t="s">
        <v>241</v>
      </c>
      <c r="BB29" s="887"/>
      <c r="BC29" s="887"/>
      <c r="BD29" s="896" t="s">
        <v>268</v>
      </c>
      <c r="BE29" s="887"/>
      <c r="BF29" s="887"/>
      <c r="BG29" s="887"/>
      <c r="BH29" s="887" t="s">
        <v>462</v>
      </c>
      <c r="BI29" s="887"/>
      <c r="BJ29" s="887"/>
      <c r="BK29" s="887"/>
      <c r="BL29" s="887"/>
      <c r="BM29" s="70" t="s">
        <v>322</v>
      </c>
      <c r="BN29" s="887"/>
      <c r="BO29" s="887"/>
      <c r="BP29" s="887"/>
      <c r="BQ29" s="887"/>
      <c r="BR29" s="887"/>
      <c r="BS29" s="887"/>
      <c r="BT29" s="887"/>
      <c r="BU29" s="896" t="s">
        <v>533</v>
      </c>
      <c r="BV29" s="896"/>
      <c r="BW29" s="896"/>
      <c r="BX29" s="896"/>
      <c r="BY29" s="896"/>
      <c r="BZ29" s="896" t="s">
        <v>541</v>
      </c>
      <c r="CA29" s="896"/>
      <c r="CB29" s="896"/>
      <c r="CC29" s="887"/>
      <c r="CD29" s="887"/>
      <c r="CE29" s="887"/>
      <c r="CF29" s="887"/>
      <c r="CG29" s="887"/>
      <c r="CH29" s="887"/>
    </row>
    <row r="30" spans="1:86">
      <c r="BA30" s="887" t="s">
        <v>13</v>
      </c>
      <c r="BB30" s="887"/>
      <c r="BC30" s="887"/>
      <c r="BD30" s="896" t="s">
        <v>269</v>
      </c>
      <c r="BE30" s="887"/>
      <c r="BF30" s="887"/>
      <c r="BG30" s="887"/>
      <c r="BH30" s="887" t="s">
        <v>463</v>
      </c>
      <c r="BI30" s="887"/>
      <c r="BJ30" s="887"/>
      <c r="BK30" s="887"/>
      <c r="BL30" s="887"/>
      <c r="BM30" s="70" t="s">
        <v>323</v>
      </c>
      <c r="BN30" s="887"/>
      <c r="BO30" s="887"/>
      <c r="BP30" s="887"/>
      <c r="BQ30" s="887"/>
      <c r="BR30" s="887"/>
      <c r="BS30" s="887"/>
      <c r="BT30" s="887"/>
      <c r="BU30" s="896" t="s">
        <v>515</v>
      </c>
      <c r="BV30" s="896"/>
      <c r="BW30" s="896"/>
      <c r="BX30" s="896"/>
      <c r="BY30" s="896"/>
      <c r="BZ30" s="896" t="s">
        <v>543</v>
      </c>
      <c r="CA30" s="896"/>
      <c r="CB30" s="896"/>
      <c r="CC30" s="887"/>
      <c r="CD30" s="887"/>
      <c r="CE30" s="887"/>
      <c r="CF30" s="887"/>
      <c r="CG30" s="887"/>
      <c r="CH30" s="887"/>
    </row>
    <row r="31" spans="1:86">
      <c r="BA31" s="887" t="s">
        <v>11</v>
      </c>
      <c r="BB31" s="887"/>
      <c r="BC31" s="887"/>
      <c r="BD31" s="896" t="s">
        <v>270</v>
      </c>
      <c r="BE31" s="887"/>
      <c r="BF31" s="887"/>
      <c r="BG31" s="887"/>
      <c r="BH31" s="887" t="s">
        <v>464</v>
      </c>
      <c r="BI31" s="887"/>
      <c r="BJ31" s="887"/>
      <c r="BK31" s="887"/>
      <c r="BL31" s="887"/>
      <c r="BM31" s="70" t="s">
        <v>324</v>
      </c>
      <c r="BN31" s="887"/>
      <c r="BO31" s="887"/>
      <c r="BP31" s="887"/>
      <c r="BQ31" s="887"/>
      <c r="BR31" s="887"/>
      <c r="BS31" s="887"/>
      <c r="BT31" s="887"/>
      <c r="BU31" s="896" t="s">
        <v>516</v>
      </c>
      <c r="BV31" s="896"/>
      <c r="BW31" s="896"/>
      <c r="BX31" s="896"/>
      <c r="BY31" s="896"/>
      <c r="BZ31" s="896" t="s">
        <v>269</v>
      </c>
      <c r="CA31" s="896"/>
      <c r="CB31" s="896"/>
      <c r="CC31" s="887"/>
      <c r="CD31" s="887"/>
      <c r="CE31" s="887"/>
      <c r="CF31" s="887"/>
      <c r="CG31" s="887"/>
      <c r="CH31" s="887"/>
    </row>
    <row r="32" spans="1:86">
      <c r="BA32" s="887" t="s">
        <v>229</v>
      </c>
      <c r="BB32" s="887"/>
      <c r="BC32" s="887"/>
      <c r="BD32" s="896" t="s">
        <v>271</v>
      </c>
      <c r="BE32" s="887"/>
      <c r="BF32" s="887"/>
      <c r="BG32" s="887"/>
      <c r="BH32" s="887" t="s">
        <v>465</v>
      </c>
      <c r="BI32" s="887"/>
      <c r="BJ32" s="887"/>
      <c r="BK32" s="887"/>
      <c r="BL32" s="887"/>
      <c r="BM32" s="70" t="s">
        <v>325</v>
      </c>
      <c r="BN32" s="887"/>
      <c r="BO32" s="887"/>
      <c r="BP32" s="887"/>
      <c r="BQ32" s="887"/>
      <c r="BR32" s="887"/>
      <c r="BS32" s="887"/>
      <c r="BT32" s="887"/>
      <c r="BU32" s="896" t="s">
        <v>518</v>
      </c>
      <c r="BV32" s="896"/>
      <c r="BW32" s="896"/>
      <c r="BX32" s="896"/>
      <c r="BY32" s="896"/>
      <c r="BZ32" s="896" t="s">
        <v>544</v>
      </c>
      <c r="CA32" s="896"/>
      <c r="CB32" s="896"/>
      <c r="CC32" s="887"/>
      <c r="CD32" s="887"/>
      <c r="CE32" s="887"/>
      <c r="CF32" s="887"/>
      <c r="CG32" s="887"/>
      <c r="CH32" s="887"/>
    </row>
    <row r="33" spans="53:86">
      <c r="BA33" s="887"/>
      <c r="BB33" s="887"/>
      <c r="BC33" s="887"/>
      <c r="BD33" s="887" t="s">
        <v>257</v>
      </c>
      <c r="BE33" s="887"/>
      <c r="BF33" s="887"/>
      <c r="BG33" s="887"/>
      <c r="BH33" s="887" t="s">
        <v>466</v>
      </c>
      <c r="BI33" s="887"/>
      <c r="BJ33" s="887"/>
      <c r="BK33" s="887"/>
      <c r="BL33" s="887"/>
      <c r="BM33" s="70" t="s">
        <v>326</v>
      </c>
      <c r="BN33" s="887"/>
      <c r="BO33" s="887"/>
      <c r="BP33" s="887"/>
      <c r="BQ33" s="887"/>
      <c r="BR33" s="887"/>
      <c r="BS33" s="887"/>
      <c r="BT33" s="887"/>
      <c r="BU33" s="896" t="s">
        <v>519</v>
      </c>
      <c r="BV33" s="896"/>
      <c r="BW33" s="896"/>
      <c r="BX33" s="896"/>
      <c r="BY33" s="896"/>
      <c r="BZ33" s="887"/>
      <c r="CA33" s="896"/>
      <c r="CB33" s="896"/>
      <c r="CC33" s="887"/>
      <c r="CD33" s="887"/>
      <c r="CE33" s="887"/>
      <c r="CF33" s="887"/>
      <c r="CG33" s="887"/>
      <c r="CH33" s="887"/>
    </row>
    <row r="34" spans="53:86">
      <c r="BA34" s="887"/>
      <c r="BB34" s="887"/>
      <c r="BC34" s="887"/>
      <c r="BD34" s="887"/>
      <c r="BE34" s="887"/>
      <c r="BF34" s="887"/>
      <c r="BG34" s="887"/>
      <c r="BH34" s="887" t="s">
        <v>54</v>
      </c>
      <c r="BI34" s="887"/>
      <c r="BJ34" s="887"/>
      <c r="BK34" s="887"/>
      <c r="BL34" s="887"/>
      <c r="BM34" s="70" t="s">
        <v>327</v>
      </c>
      <c r="BN34" s="887"/>
      <c r="BO34" s="887"/>
      <c r="BP34" s="887"/>
      <c r="BQ34" s="887"/>
      <c r="BR34" s="887"/>
      <c r="BS34" s="887"/>
      <c r="BT34" s="887"/>
      <c r="BU34" s="887"/>
      <c r="BV34" s="896"/>
      <c r="BW34" s="896"/>
      <c r="BX34" s="896"/>
      <c r="BY34" s="896"/>
      <c r="BZ34" s="887"/>
      <c r="CA34" s="896"/>
      <c r="CB34" s="896"/>
      <c r="CC34" s="887"/>
      <c r="CD34" s="887"/>
      <c r="CE34" s="887"/>
      <c r="CF34" s="887"/>
      <c r="CG34" s="887"/>
      <c r="CH34" s="887"/>
    </row>
    <row r="35" spans="53:86">
      <c r="BA35" s="66" t="s">
        <v>149</v>
      </c>
      <c r="BB35" s="887"/>
      <c r="BC35" s="887"/>
      <c r="BD35" s="887"/>
      <c r="BE35" s="887"/>
      <c r="BF35" s="887"/>
      <c r="BG35" s="887"/>
      <c r="BH35" s="887" t="s">
        <v>55</v>
      </c>
      <c r="BI35" s="887"/>
      <c r="BJ35" s="887"/>
      <c r="BK35" s="887"/>
      <c r="BL35" s="887"/>
      <c r="BM35" s="70" t="s">
        <v>328</v>
      </c>
      <c r="BN35" s="887"/>
      <c r="BO35" s="887"/>
      <c r="BP35" s="887"/>
      <c r="BQ35" s="887"/>
      <c r="BR35" s="887"/>
      <c r="BS35" s="887"/>
      <c r="BT35" s="887"/>
      <c r="BU35" s="887"/>
      <c r="BV35" s="896"/>
      <c r="BW35" s="896"/>
      <c r="BX35" s="896"/>
      <c r="BY35" s="896"/>
      <c r="BZ35" s="896"/>
      <c r="CA35" s="896"/>
      <c r="CB35" s="896"/>
      <c r="CC35" s="887"/>
      <c r="CD35" s="887"/>
      <c r="CE35" s="887"/>
      <c r="CF35" s="887"/>
      <c r="CG35" s="887"/>
      <c r="CH35" s="887"/>
    </row>
    <row r="36" spans="53:86">
      <c r="BA36" s="887" t="s">
        <v>6</v>
      </c>
      <c r="BB36" s="887"/>
      <c r="BC36" s="887"/>
      <c r="BD36" s="66" t="s">
        <v>139</v>
      </c>
      <c r="BE36" s="887"/>
      <c r="BF36" s="887"/>
      <c r="BG36" s="887"/>
      <c r="BH36" s="887" t="s">
        <v>56</v>
      </c>
      <c r="BI36" s="887"/>
      <c r="BJ36" s="887"/>
      <c r="BK36" s="887"/>
      <c r="BL36" s="887"/>
      <c r="BM36" s="70" t="s">
        <v>329</v>
      </c>
      <c r="BN36" s="887"/>
      <c r="BO36" s="887"/>
      <c r="BP36" s="887"/>
      <c r="BQ36" s="887"/>
      <c r="BR36" s="887"/>
      <c r="BS36" s="887"/>
      <c r="BT36" s="887"/>
      <c r="BU36" s="896"/>
      <c r="BV36" s="896"/>
      <c r="BW36" s="896"/>
      <c r="BX36" s="896"/>
      <c r="BY36" s="896"/>
      <c r="BZ36" s="896"/>
      <c r="CA36" s="896"/>
      <c r="CB36" s="896"/>
      <c r="CC36" s="887"/>
      <c r="CD36" s="887"/>
      <c r="CE36" s="887"/>
      <c r="CF36" s="887"/>
      <c r="CG36" s="887"/>
      <c r="CH36" s="887"/>
    </row>
    <row r="37" spans="53:86">
      <c r="BA37" s="887" t="s">
        <v>49</v>
      </c>
      <c r="BB37" s="887"/>
      <c r="BC37" s="887"/>
      <c r="BD37" s="887" t="s">
        <v>272</v>
      </c>
      <c r="BE37" s="887"/>
      <c r="BF37" s="887"/>
      <c r="BG37" s="887"/>
      <c r="BH37" s="887"/>
      <c r="BI37" s="887"/>
      <c r="BJ37" s="887"/>
      <c r="BK37" s="887"/>
      <c r="BL37" s="887"/>
      <c r="BM37" s="70" t="s">
        <v>330</v>
      </c>
      <c r="BN37" s="887"/>
      <c r="BO37" s="887"/>
      <c r="BP37" s="887"/>
      <c r="BQ37" s="887"/>
      <c r="BR37" s="887"/>
      <c r="BS37" s="887"/>
      <c r="BT37" s="887"/>
      <c r="BU37" s="887"/>
      <c r="BV37" s="896"/>
      <c r="BW37" s="896"/>
      <c r="BX37" s="896"/>
      <c r="BY37" s="896"/>
      <c r="BZ37" s="896"/>
      <c r="CA37" s="896"/>
      <c r="CB37" s="896"/>
      <c r="CC37" s="887"/>
      <c r="CD37" s="887"/>
      <c r="CE37" s="887"/>
      <c r="CF37" s="887"/>
      <c r="CG37" s="887"/>
      <c r="CH37" s="887"/>
    </row>
    <row r="38" spans="53:86">
      <c r="BA38" s="887" t="s">
        <v>98</v>
      </c>
      <c r="BB38" s="887"/>
      <c r="BC38" s="887"/>
      <c r="BD38" s="887" t="s">
        <v>273</v>
      </c>
      <c r="BE38" s="887"/>
      <c r="BF38" s="887"/>
      <c r="BG38" s="887"/>
      <c r="BH38" s="887"/>
      <c r="BI38" s="887"/>
      <c r="BJ38" s="887"/>
      <c r="BK38" s="887"/>
      <c r="BL38" s="887"/>
      <c r="BM38" s="70" t="s">
        <v>331</v>
      </c>
      <c r="BN38" s="887"/>
      <c r="BO38" s="887"/>
      <c r="BP38" s="887"/>
      <c r="BQ38" s="887"/>
      <c r="BR38" s="887"/>
      <c r="BS38" s="887"/>
      <c r="BT38" s="887"/>
      <c r="BU38" s="887"/>
      <c r="BV38" s="896"/>
      <c r="BW38" s="896"/>
      <c r="BX38" s="896"/>
      <c r="BY38" s="896"/>
      <c r="BZ38" s="896"/>
      <c r="CA38" s="896"/>
      <c r="CB38" s="896"/>
      <c r="CC38" s="887"/>
      <c r="CD38" s="887"/>
      <c r="CE38" s="887"/>
      <c r="CF38" s="887"/>
      <c r="CG38" s="887"/>
      <c r="CH38" s="887"/>
    </row>
    <row r="39" spans="53:86">
      <c r="BA39" s="887" t="s">
        <v>231</v>
      </c>
      <c r="BB39" s="887"/>
      <c r="BC39" s="887"/>
      <c r="BD39" s="887" t="s">
        <v>274</v>
      </c>
      <c r="BE39" s="887"/>
      <c r="BF39" s="887"/>
      <c r="BG39" s="887"/>
      <c r="BH39" s="887"/>
      <c r="BI39" s="887"/>
      <c r="BJ39" s="887"/>
      <c r="BK39" s="887"/>
      <c r="BL39" s="887"/>
      <c r="BM39" s="70" t="s">
        <v>332</v>
      </c>
      <c r="BN39" s="887"/>
      <c r="BO39" s="887"/>
      <c r="BP39" s="887"/>
      <c r="BQ39" s="887"/>
      <c r="BR39" s="887"/>
      <c r="BS39" s="887"/>
      <c r="BT39" s="887"/>
      <c r="BU39" s="887"/>
      <c r="BV39" s="896"/>
      <c r="BW39" s="896"/>
      <c r="BX39" s="896"/>
      <c r="BY39" s="896"/>
      <c r="BZ39" s="896"/>
      <c r="CA39" s="896"/>
      <c r="CB39" s="896"/>
      <c r="CC39" s="887"/>
      <c r="CD39" s="887"/>
      <c r="CE39" s="887"/>
      <c r="CF39" s="887"/>
      <c r="CG39" s="887"/>
      <c r="CH39" s="887"/>
    </row>
    <row r="40" spans="53:86">
      <c r="BA40" s="887" t="s">
        <v>232</v>
      </c>
      <c r="BB40" s="887"/>
      <c r="BC40" s="887"/>
      <c r="BD40" s="887"/>
      <c r="BE40" s="887"/>
      <c r="BF40" s="887"/>
      <c r="BG40" s="887"/>
      <c r="BH40" s="887"/>
      <c r="BI40" s="887"/>
      <c r="BJ40" s="887"/>
      <c r="BK40" s="887"/>
      <c r="BL40" s="887"/>
      <c r="BM40" s="70" t="s">
        <v>45</v>
      </c>
      <c r="BN40" s="887"/>
      <c r="BO40" s="887"/>
      <c r="BP40" s="887"/>
      <c r="BQ40" s="887"/>
      <c r="BR40" s="887"/>
      <c r="BS40" s="887"/>
      <c r="BT40" s="887"/>
      <c r="BU40" s="887"/>
      <c r="BV40" s="896"/>
      <c r="BW40" s="896"/>
      <c r="BX40" s="896"/>
      <c r="BY40" s="896"/>
      <c r="BZ40" s="896"/>
      <c r="CA40" s="896"/>
      <c r="CB40" s="896"/>
      <c r="CC40" s="887"/>
      <c r="CD40" s="887"/>
      <c r="CE40" s="887"/>
      <c r="CF40" s="887"/>
      <c r="CG40" s="887"/>
      <c r="CH40" s="887"/>
    </row>
    <row r="41" spans="53:86">
      <c r="BA41" s="887" t="s">
        <v>132</v>
      </c>
      <c r="BB41" s="887"/>
      <c r="BC41" s="887"/>
      <c r="BD41" s="887"/>
      <c r="BE41" s="887"/>
      <c r="BF41" s="887"/>
      <c r="BG41" s="887"/>
      <c r="BH41" s="887"/>
      <c r="BI41" s="887"/>
      <c r="BJ41" s="887"/>
      <c r="BK41" s="887"/>
      <c r="BL41" s="887"/>
      <c r="BM41" s="70" t="s">
        <v>333</v>
      </c>
      <c r="BN41" s="887"/>
      <c r="BO41" s="887"/>
      <c r="BP41" s="887"/>
      <c r="BQ41" s="887"/>
      <c r="BR41" s="887"/>
      <c r="BS41" s="887"/>
      <c r="BT41" s="887"/>
      <c r="BU41" s="887"/>
      <c r="BV41" s="887"/>
      <c r="BW41" s="887"/>
      <c r="BX41" s="887"/>
      <c r="BY41" s="887"/>
      <c r="BZ41" s="887"/>
      <c r="CA41" s="887"/>
      <c r="CB41" s="887"/>
      <c r="CC41" s="887"/>
      <c r="CD41" s="887"/>
      <c r="CE41" s="887"/>
      <c r="CF41" s="887"/>
      <c r="CG41" s="887"/>
      <c r="CH41" s="887"/>
    </row>
    <row r="42" spans="53:86">
      <c r="BA42" s="887" t="s">
        <v>233</v>
      </c>
      <c r="BB42" s="887"/>
      <c r="BC42" s="887"/>
      <c r="BD42" s="887"/>
      <c r="BE42" s="887"/>
      <c r="BF42" s="887"/>
      <c r="BG42" s="887"/>
      <c r="BH42" s="887"/>
      <c r="BI42" s="887"/>
      <c r="BJ42" s="887"/>
      <c r="BK42" s="887"/>
      <c r="BL42" s="887"/>
      <c r="BM42" s="70" t="s">
        <v>334</v>
      </c>
      <c r="BN42" s="887"/>
      <c r="BO42" s="887"/>
      <c r="BP42" s="887"/>
      <c r="BQ42" s="887"/>
      <c r="BR42" s="887"/>
      <c r="BS42" s="887"/>
      <c r="BT42" s="887"/>
      <c r="BU42" s="887"/>
      <c r="BV42" s="887"/>
      <c r="BW42" s="887"/>
      <c r="BX42" s="887"/>
      <c r="BY42" s="887"/>
      <c r="BZ42" s="887"/>
      <c r="CA42" s="887"/>
      <c r="CB42" s="887"/>
      <c r="CC42" s="887"/>
      <c r="CD42" s="887"/>
      <c r="CE42" s="887"/>
      <c r="CF42" s="887"/>
      <c r="CG42" s="887"/>
      <c r="CH42" s="887"/>
    </row>
    <row r="43" spans="53:86">
      <c r="BA43" s="887" t="s">
        <v>234</v>
      </c>
      <c r="BB43" s="887"/>
      <c r="BC43" s="887"/>
      <c r="BD43" s="887"/>
      <c r="BE43" s="887"/>
      <c r="BF43" s="887"/>
      <c r="BG43" s="887"/>
      <c r="BH43" s="887"/>
      <c r="BI43" s="887"/>
      <c r="BJ43" s="887"/>
      <c r="BK43" s="887"/>
      <c r="BL43" s="887"/>
      <c r="BM43" s="70" t="s">
        <v>335</v>
      </c>
      <c r="BN43" s="887"/>
      <c r="BO43" s="887"/>
      <c r="BP43" s="887"/>
      <c r="BQ43" s="887"/>
      <c r="BR43" s="887"/>
      <c r="BS43" s="887"/>
      <c r="BT43" s="887"/>
      <c r="BU43" s="887"/>
      <c r="BV43" s="887"/>
      <c r="BW43" s="887"/>
      <c r="BX43" s="887"/>
      <c r="BY43" s="887"/>
      <c r="BZ43" s="887"/>
      <c r="CA43" s="887"/>
      <c r="CB43" s="887"/>
      <c r="CC43" s="887"/>
      <c r="CD43" s="887"/>
      <c r="CE43" s="887"/>
      <c r="CF43" s="887"/>
      <c r="CG43" s="887"/>
      <c r="CH43" s="887"/>
    </row>
    <row r="44" spans="53:86">
      <c r="BA44" s="887" t="s">
        <v>235</v>
      </c>
      <c r="BB44" s="887"/>
      <c r="BC44" s="887"/>
      <c r="BD44" s="887"/>
      <c r="BE44" s="887"/>
      <c r="BF44" s="887"/>
      <c r="BG44" s="887"/>
      <c r="BH44" s="887"/>
      <c r="BI44" s="887"/>
      <c r="BJ44" s="887"/>
      <c r="BK44" s="887"/>
      <c r="BL44" s="887"/>
      <c r="BM44" s="70" t="s">
        <v>336</v>
      </c>
      <c r="BN44" s="887"/>
      <c r="BO44" s="887"/>
      <c r="BP44" s="887"/>
      <c r="BQ44" s="887"/>
      <c r="BR44" s="887"/>
      <c r="BS44" s="887"/>
      <c r="BT44" s="887"/>
      <c r="BU44" s="887"/>
      <c r="BV44" s="887"/>
      <c r="BW44" s="887"/>
      <c r="BX44" s="887"/>
      <c r="BY44" s="887"/>
      <c r="BZ44" s="887"/>
      <c r="CA44" s="887"/>
      <c r="CB44" s="887"/>
      <c r="CC44" s="887"/>
      <c r="CD44" s="887"/>
      <c r="CE44" s="887"/>
      <c r="CF44" s="887"/>
      <c r="CG44" s="887"/>
      <c r="CH44" s="887"/>
    </row>
    <row r="45" spans="53:86">
      <c r="BA45" s="887" t="s">
        <v>236</v>
      </c>
      <c r="BB45" s="887"/>
      <c r="BC45" s="887"/>
      <c r="BD45" s="887"/>
      <c r="BE45" s="887"/>
      <c r="BF45" s="887"/>
      <c r="BG45" s="887"/>
      <c r="BH45" s="887"/>
      <c r="BI45" s="887"/>
      <c r="BJ45" s="887"/>
      <c r="BK45" s="887"/>
      <c r="BL45" s="887"/>
      <c r="BM45" s="70" t="s">
        <v>337</v>
      </c>
      <c r="BN45" s="887"/>
      <c r="BO45" s="887"/>
      <c r="BP45" s="887"/>
      <c r="BQ45" s="887"/>
      <c r="BR45" s="887"/>
      <c r="BS45" s="887"/>
      <c r="BT45" s="887"/>
      <c r="BU45" s="887"/>
      <c r="BV45" s="887"/>
      <c r="BW45" s="887"/>
      <c r="BX45" s="887"/>
      <c r="BY45" s="887"/>
      <c r="BZ45" s="887"/>
      <c r="CA45" s="887"/>
      <c r="CB45" s="887"/>
      <c r="CC45" s="887"/>
      <c r="CD45" s="887"/>
      <c r="CE45" s="887"/>
      <c r="CF45" s="887"/>
      <c r="CG45" s="887"/>
      <c r="CH45" s="887"/>
    </row>
    <row r="46" spans="53:86">
      <c r="BA46" s="887" t="s">
        <v>237</v>
      </c>
      <c r="BB46" s="887"/>
      <c r="BC46" s="887"/>
      <c r="BD46" s="887"/>
      <c r="BE46" s="887"/>
      <c r="BF46" s="887"/>
      <c r="BG46" s="887"/>
      <c r="BH46" s="887"/>
      <c r="BI46" s="887"/>
      <c r="BJ46" s="887"/>
      <c r="BK46" s="887"/>
      <c r="BL46" s="887"/>
      <c r="BM46" s="70" t="s">
        <v>338</v>
      </c>
      <c r="BN46" s="887"/>
      <c r="BO46" s="887"/>
      <c r="BP46" s="887"/>
      <c r="BQ46" s="887"/>
      <c r="BR46" s="887"/>
      <c r="BS46" s="887"/>
      <c r="BT46" s="887"/>
      <c r="BU46" s="887"/>
      <c r="BV46" s="887"/>
      <c r="BW46" s="887"/>
      <c r="BX46" s="887"/>
      <c r="BY46" s="887"/>
      <c r="BZ46" s="887"/>
      <c r="CA46" s="887"/>
      <c r="CB46" s="887"/>
      <c r="CC46" s="887"/>
      <c r="CD46" s="887"/>
      <c r="CE46" s="887"/>
      <c r="CF46" s="887"/>
      <c r="CG46" s="887"/>
      <c r="CH46" s="887"/>
    </row>
    <row r="47" spans="53:86">
      <c r="BA47" s="887" t="s">
        <v>238</v>
      </c>
      <c r="BB47" s="887"/>
      <c r="BC47" s="887"/>
      <c r="BD47" s="887"/>
      <c r="BE47" s="887"/>
      <c r="BF47" s="887"/>
      <c r="BG47" s="887"/>
      <c r="BH47" s="887"/>
      <c r="BI47" s="887"/>
      <c r="BJ47" s="887"/>
      <c r="BK47" s="887"/>
      <c r="BL47" s="887"/>
      <c r="BM47" s="70" t="s">
        <v>339</v>
      </c>
      <c r="BN47" s="887"/>
      <c r="BO47" s="887"/>
      <c r="BP47" s="887"/>
      <c r="BQ47" s="887"/>
      <c r="BR47" s="887"/>
      <c r="BS47" s="887"/>
      <c r="BT47" s="887"/>
      <c r="BU47" s="887"/>
      <c r="BV47" s="887"/>
      <c r="BW47" s="887"/>
      <c r="BX47" s="887"/>
      <c r="BY47" s="887"/>
      <c r="BZ47" s="887"/>
      <c r="CA47" s="887"/>
      <c r="CB47" s="887"/>
      <c r="CC47" s="887"/>
      <c r="CD47" s="887"/>
      <c r="CE47" s="887"/>
      <c r="CF47" s="887"/>
      <c r="CG47" s="887"/>
      <c r="CH47" s="887"/>
    </row>
    <row r="48" spans="53:86">
      <c r="BA48" s="887" t="s">
        <v>239</v>
      </c>
      <c r="BB48" s="887"/>
      <c r="BC48" s="887"/>
      <c r="BD48" s="887"/>
      <c r="BE48" s="887"/>
      <c r="BF48" s="887"/>
      <c r="BG48" s="887"/>
      <c r="BH48" s="887"/>
      <c r="BI48" s="887"/>
      <c r="BJ48" s="887"/>
      <c r="BK48" s="887"/>
      <c r="BL48" s="887"/>
      <c r="BM48" s="70" t="s">
        <v>340</v>
      </c>
      <c r="BN48" s="887"/>
      <c r="BO48" s="887"/>
      <c r="BP48" s="887"/>
      <c r="BQ48" s="887"/>
      <c r="BR48" s="887"/>
      <c r="BS48" s="887"/>
      <c r="BT48" s="887"/>
      <c r="BU48" s="887"/>
      <c r="BV48" s="887"/>
      <c r="BW48" s="887"/>
      <c r="BX48" s="887"/>
      <c r="BY48" s="887"/>
      <c r="BZ48" s="887"/>
      <c r="CA48" s="887"/>
      <c r="CB48" s="887"/>
      <c r="CC48" s="887"/>
      <c r="CD48" s="887"/>
      <c r="CE48" s="887"/>
      <c r="CF48" s="887"/>
      <c r="CG48" s="887"/>
      <c r="CH48" s="887"/>
    </row>
    <row r="49" spans="53:86">
      <c r="BA49" s="887"/>
      <c r="BB49" s="887"/>
      <c r="BC49" s="887"/>
      <c r="BD49" s="887"/>
      <c r="BE49" s="887"/>
      <c r="BF49" s="887"/>
      <c r="BG49" s="887"/>
      <c r="BH49" s="887"/>
      <c r="BI49" s="887"/>
      <c r="BJ49" s="887"/>
      <c r="BK49" s="887"/>
      <c r="BL49" s="887"/>
      <c r="BM49" s="70" t="s">
        <v>341</v>
      </c>
      <c r="BN49" s="887"/>
      <c r="BO49" s="887"/>
      <c r="BP49" s="887"/>
      <c r="BQ49" s="887"/>
      <c r="BR49" s="887"/>
      <c r="BS49" s="887"/>
      <c r="BT49" s="887"/>
      <c r="BU49" s="887"/>
      <c r="BV49" s="887"/>
      <c r="BW49" s="887"/>
      <c r="BX49" s="887"/>
      <c r="BY49" s="887"/>
      <c r="BZ49" s="887"/>
      <c r="CA49" s="887"/>
      <c r="CB49" s="887"/>
      <c r="CC49" s="887"/>
      <c r="CD49" s="887"/>
      <c r="CE49" s="887"/>
      <c r="CF49" s="887"/>
      <c r="CG49" s="887"/>
      <c r="CH49" s="887"/>
    </row>
    <row r="50" spans="53:86">
      <c r="BA50" s="887"/>
      <c r="BB50" s="887"/>
      <c r="BC50" s="887"/>
      <c r="BD50" s="887"/>
      <c r="BE50" s="887"/>
      <c r="BF50" s="887"/>
      <c r="BG50" s="887"/>
      <c r="BH50" s="887"/>
      <c r="BI50" s="887"/>
      <c r="BJ50" s="887"/>
      <c r="BK50" s="887"/>
      <c r="BL50" s="887"/>
      <c r="BM50" s="70" t="s">
        <v>342</v>
      </c>
      <c r="BN50" s="887"/>
      <c r="BO50" s="887"/>
      <c r="BP50" s="887"/>
      <c r="BQ50" s="887"/>
      <c r="BR50" s="887"/>
      <c r="BS50" s="887"/>
      <c r="BT50" s="887"/>
      <c r="BU50" s="887"/>
      <c r="BV50" s="887"/>
      <c r="BW50" s="887"/>
      <c r="BX50" s="887"/>
      <c r="BY50" s="887"/>
      <c r="BZ50" s="887"/>
      <c r="CA50" s="887"/>
      <c r="CB50" s="887"/>
      <c r="CC50" s="887"/>
      <c r="CD50" s="887"/>
      <c r="CE50" s="887"/>
      <c r="CF50" s="887"/>
      <c r="CG50" s="887"/>
      <c r="CH50" s="887"/>
    </row>
    <row r="51" spans="53:86">
      <c r="BA51" s="75" t="s">
        <v>568</v>
      </c>
      <c r="BB51" s="887"/>
      <c r="BC51" s="887"/>
      <c r="BD51" s="887"/>
      <c r="BE51" s="887"/>
      <c r="BF51" s="887"/>
      <c r="BG51" s="887"/>
      <c r="BH51" s="887"/>
      <c r="BI51" s="887"/>
      <c r="BJ51" s="887"/>
      <c r="BK51" s="887"/>
      <c r="BL51" s="887"/>
      <c r="BM51" s="70" t="s">
        <v>471</v>
      </c>
      <c r="BN51" s="887"/>
      <c r="BO51" s="887"/>
      <c r="BP51" s="887"/>
      <c r="BQ51" s="887"/>
      <c r="BR51" s="887"/>
      <c r="BS51" s="887"/>
      <c r="BT51" s="887"/>
      <c r="BU51" s="887"/>
      <c r="BV51" s="887"/>
      <c r="BW51" s="887"/>
      <c r="BX51" s="887"/>
      <c r="BY51" s="887"/>
      <c r="BZ51" s="887"/>
      <c r="CA51" s="887"/>
      <c r="CB51" s="887"/>
      <c r="CC51" s="887"/>
      <c r="CD51" s="887"/>
      <c r="CE51" s="887"/>
      <c r="CF51" s="887"/>
      <c r="CG51" s="887"/>
      <c r="CH51" s="887"/>
    </row>
    <row r="52" spans="53:86" ht="15">
      <c r="BA52" s="76" t="s">
        <v>569</v>
      </c>
      <c r="BB52" s="887"/>
      <c r="BC52" s="887"/>
      <c r="BD52" s="887"/>
      <c r="BE52" s="887"/>
      <c r="BF52" s="887"/>
      <c r="BG52" s="887"/>
      <c r="BH52" s="887"/>
      <c r="BI52" s="887"/>
      <c r="BJ52" s="887"/>
      <c r="BK52" s="887"/>
      <c r="BL52" s="887"/>
      <c r="BM52" s="71" t="s">
        <v>343</v>
      </c>
      <c r="BN52" s="887"/>
      <c r="BO52" s="887"/>
      <c r="BP52" s="887"/>
      <c r="BQ52" s="887"/>
      <c r="BR52" s="887"/>
      <c r="BS52" s="887"/>
      <c r="BT52" s="887"/>
      <c r="BU52" s="887"/>
      <c r="BV52" s="887"/>
      <c r="BW52" s="887"/>
      <c r="BX52" s="887"/>
      <c r="BY52" s="887"/>
      <c r="BZ52" s="887"/>
      <c r="CA52" s="887"/>
      <c r="CB52" s="887"/>
      <c r="CC52" s="887"/>
      <c r="CD52" s="887"/>
      <c r="CE52" s="887"/>
      <c r="CF52" s="887"/>
      <c r="CG52" s="887"/>
      <c r="CH52" s="887"/>
    </row>
    <row r="53" spans="53:86">
      <c r="BA53" s="153" t="s">
        <v>97</v>
      </c>
      <c r="BB53" s="887"/>
      <c r="BC53" s="887"/>
      <c r="BD53" s="887"/>
      <c r="BE53" s="887"/>
      <c r="BF53" s="887"/>
      <c r="BG53" s="887"/>
      <c r="BH53" s="887"/>
      <c r="BI53" s="887"/>
      <c r="BJ53" s="887"/>
      <c r="BK53" s="887"/>
      <c r="BL53" s="887"/>
      <c r="BM53" s="70" t="s">
        <v>344</v>
      </c>
      <c r="BN53" s="887"/>
      <c r="BO53" s="887"/>
      <c r="BP53" s="887"/>
      <c r="BQ53" s="887"/>
      <c r="BR53" s="887"/>
      <c r="BS53" s="887"/>
      <c r="BT53" s="887"/>
      <c r="BU53" s="887"/>
      <c r="BV53" s="887"/>
      <c r="BW53" s="887"/>
      <c r="BX53" s="887"/>
      <c r="BY53" s="887"/>
      <c r="BZ53" s="887"/>
      <c r="CA53" s="887"/>
      <c r="CB53" s="887"/>
      <c r="CC53" s="887"/>
      <c r="CD53" s="887"/>
      <c r="CE53" s="887"/>
      <c r="CF53" s="887"/>
      <c r="CG53" s="887"/>
      <c r="CH53" s="887"/>
    </row>
    <row r="54" spans="53:86" ht="25.5">
      <c r="BA54" s="153" t="s">
        <v>626</v>
      </c>
      <c r="BB54" s="887"/>
      <c r="BC54" s="887"/>
      <c r="BD54" s="887"/>
      <c r="BE54" s="887"/>
      <c r="BF54" s="887"/>
      <c r="BG54" s="887"/>
      <c r="BH54" s="887"/>
      <c r="BI54" s="887"/>
      <c r="BJ54" s="887"/>
      <c r="BK54" s="887"/>
      <c r="BL54" s="887"/>
      <c r="BM54" s="70" t="s">
        <v>345</v>
      </c>
      <c r="BN54" s="887"/>
      <c r="BO54" s="887"/>
      <c r="BP54" s="887"/>
      <c r="BQ54" s="887"/>
      <c r="BR54" s="887"/>
      <c r="BS54" s="887"/>
      <c r="BT54" s="887"/>
      <c r="BU54" s="887"/>
      <c r="BV54" s="887"/>
      <c r="BW54" s="887"/>
      <c r="BX54" s="887"/>
      <c r="BY54" s="887"/>
      <c r="BZ54" s="887"/>
      <c r="CA54" s="887"/>
      <c r="CB54" s="887"/>
      <c r="CC54" s="887"/>
      <c r="CD54" s="887"/>
      <c r="CE54" s="887"/>
      <c r="CF54" s="887"/>
      <c r="CG54" s="887"/>
      <c r="CH54" s="887"/>
    </row>
    <row r="55" spans="53:86">
      <c r="BA55" s="153" t="s">
        <v>627</v>
      </c>
      <c r="BB55" s="887"/>
      <c r="BC55" s="887"/>
      <c r="BD55" s="887"/>
      <c r="BE55" s="887"/>
      <c r="BF55" s="887"/>
      <c r="BG55" s="887"/>
      <c r="BH55" s="887"/>
      <c r="BI55" s="887"/>
      <c r="BJ55" s="887"/>
      <c r="BK55" s="887"/>
      <c r="BL55" s="887"/>
      <c r="BM55" s="70" t="s">
        <v>346</v>
      </c>
      <c r="BN55" s="887"/>
      <c r="BO55" s="887"/>
      <c r="BP55" s="887"/>
      <c r="BQ55" s="887"/>
      <c r="BR55" s="887"/>
      <c r="BS55" s="887"/>
      <c r="BT55" s="887"/>
      <c r="BU55" s="887"/>
      <c r="BV55" s="887"/>
      <c r="BW55" s="887"/>
      <c r="BX55" s="887"/>
      <c r="BY55" s="887"/>
      <c r="BZ55" s="887"/>
      <c r="CA55" s="887"/>
      <c r="CB55" s="887"/>
      <c r="CC55" s="887"/>
      <c r="CD55" s="887"/>
      <c r="CE55" s="887"/>
      <c r="CF55" s="887"/>
      <c r="CG55" s="887"/>
      <c r="CH55" s="887"/>
    </row>
    <row r="56" spans="53:86">
      <c r="BA56" s="153" t="s">
        <v>22</v>
      </c>
      <c r="BB56" s="887"/>
      <c r="BC56" s="887"/>
      <c r="BD56" s="887"/>
      <c r="BE56" s="887"/>
      <c r="BF56" s="887"/>
      <c r="BG56" s="887"/>
      <c r="BH56" s="887"/>
      <c r="BI56" s="887"/>
      <c r="BJ56" s="887"/>
      <c r="BK56" s="887"/>
      <c r="BL56" s="887"/>
      <c r="BM56" s="70" t="s">
        <v>347</v>
      </c>
      <c r="BN56" s="887"/>
      <c r="BO56" s="887"/>
      <c r="BP56" s="887"/>
      <c r="BQ56" s="887"/>
      <c r="BR56" s="887"/>
      <c r="BS56" s="887"/>
      <c r="BT56" s="887"/>
      <c r="BU56" s="887"/>
      <c r="BV56" s="887"/>
      <c r="BW56" s="887"/>
      <c r="BX56" s="887"/>
      <c r="BY56" s="887"/>
      <c r="BZ56" s="887"/>
      <c r="CA56" s="887"/>
      <c r="CB56" s="887"/>
      <c r="CC56" s="887"/>
      <c r="CD56" s="887"/>
      <c r="CE56" s="887"/>
      <c r="CF56" s="887"/>
      <c r="CG56" s="887"/>
      <c r="CH56" s="887"/>
    </row>
    <row r="57" spans="53:86">
      <c r="BA57" s="153" t="s">
        <v>628</v>
      </c>
      <c r="BB57" s="887"/>
      <c r="BC57" s="887"/>
      <c r="BD57" s="887"/>
      <c r="BE57" s="887"/>
      <c r="BF57" s="887"/>
      <c r="BG57" s="887"/>
      <c r="BH57" s="887"/>
      <c r="BI57" s="887"/>
      <c r="BJ57" s="887"/>
      <c r="BK57" s="887"/>
      <c r="BL57" s="887"/>
      <c r="BM57" s="70" t="s">
        <v>348</v>
      </c>
      <c r="BN57" s="887"/>
      <c r="BO57" s="887"/>
      <c r="BP57" s="887"/>
      <c r="BQ57" s="887"/>
      <c r="BR57" s="887"/>
      <c r="BS57" s="887"/>
      <c r="BT57" s="887"/>
      <c r="BU57" s="887"/>
      <c r="BV57" s="887"/>
      <c r="BW57" s="887"/>
      <c r="BX57" s="887"/>
      <c r="BY57" s="887"/>
      <c r="BZ57" s="887"/>
      <c r="CA57" s="887"/>
      <c r="CB57" s="887"/>
      <c r="CC57" s="887"/>
      <c r="CD57" s="887"/>
      <c r="CE57" s="887"/>
      <c r="CF57" s="887"/>
      <c r="CG57" s="887"/>
      <c r="CH57" s="887"/>
    </row>
    <row r="58" spans="53:86" ht="15">
      <c r="BA58" s="76" t="s">
        <v>570</v>
      </c>
      <c r="BB58" s="887"/>
      <c r="BC58" s="887"/>
      <c r="BD58" s="887"/>
      <c r="BE58" s="887"/>
      <c r="BF58" s="887"/>
      <c r="BG58" s="887"/>
      <c r="BH58" s="887"/>
      <c r="BI58" s="887"/>
      <c r="BJ58" s="887"/>
      <c r="BK58" s="887"/>
      <c r="BL58" s="887"/>
      <c r="BM58" s="70" t="s">
        <v>349</v>
      </c>
      <c r="BN58" s="887"/>
      <c r="BO58" s="887"/>
      <c r="BP58" s="887"/>
      <c r="BQ58" s="887"/>
      <c r="BR58" s="887"/>
      <c r="BS58" s="887"/>
      <c r="BT58" s="887"/>
      <c r="BU58" s="887"/>
      <c r="BV58" s="887"/>
      <c r="BW58" s="887"/>
      <c r="BX58" s="887"/>
      <c r="BY58" s="887"/>
      <c r="BZ58" s="887"/>
      <c r="CA58" s="887"/>
      <c r="CB58" s="887"/>
      <c r="CC58" s="887"/>
      <c r="CD58" s="887"/>
      <c r="CE58" s="887"/>
      <c r="CF58" s="887"/>
      <c r="CG58" s="887"/>
      <c r="CH58" s="887"/>
    </row>
    <row r="59" spans="53:86">
      <c r="BA59" s="886" t="s">
        <v>571</v>
      </c>
      <c r="BB59" s="887"/>
      <c r="BC59" s="887"/>
      <c r="BD59" s="887"/>
      <c r="BE59" s="887"/>
      <c r="BF59" s="887"/>
      <c r="BG59" s="887"/>
      <c r="BH59" s="887"/>
      <c r="BI59" s="887"/>
      <c r="BJ59" s="887"/>
      <c r="BK59" s="887"/>
      <c r="BL59" s="887"/>
      <c r="BM59" s="70" t="s">
        <v>350</v>
      </c>
      <c r="BN59" s="887"/>
      <c r="BO59" s="887"/>
      <c r="BP59" s="887"/>
      <c r="BQ59" s="887"/>
      <c r="BR59" s="887"/>
      <c r="BS59" s="887"/>
      <c r="BT59" s="887"/>
      <c r="BU59" s="887"/>
      <c r="BV59" s="887"/>
      <c r="BW59" s="887"/>
      <c r="BX59" s="887"/>
      <c r="BY59" s="887"/>
      <c r="BZ59" s="887"/>
      <c r="CA59" s="887"/>
      <c r="CB59" s="887"/>
      <c r="CC59" s="887"/>
      <c r="CD59" s="887"/>
      <c r="CE59" s="887"/>
      <c r="CF59" s="887"/>
      <c r="CG59" s="887"/>
      <c r="CH59" s="887"/>
    </row>
    <row r="60" spans="53:86">
      <c r="BA60" s="886" t="s">
        <v>572</v>
      </c>
      <c r="BB60" s="887"/>
      <c r="BC60" s="887"/>
      <c r="BD60" s="887"/>
      <c r="BE60" s="887"/>
      <c r="BF60" s="887"/>
      <c r="BG60" s="887"/>
      <c r="BH60" s="887"/>
      <c r="BI60" s="887"/>
      <c r="BJ60" s="887"/>
      <c r="BK60" s="887"/>
      <c r="BL60" s="887"/>
      <c r="BM60" s="70" t="s">
        <v>351</v>
      </c>
      <c r="BN60" s="887"/>
      <c r="BO60" s="887"/>
      <c r="BP60" s="887"/>
      <c r="BQ60" s="887"/>
      <c r="BR60" s="887"/>
      <c r="BS60" s="887"/>
      <c r="BT60" s="887"/>
      <c r="BU60" s="887"/>
      <c r="BV60" s="887"/>
      <c r="BW60" s="887"/>
      <c r="BX60" s="887"/>
      <c r="BY60" s="887"/>
      <c r="BZ60" s="887"/>
      <c r="CA60" s="887"/>
      <c r="CB60" s="887"/>
      <c r="CC60" s="887"/>
      <c r="CD60" s="887"/>
      <c r="CE60" s="887"/>
      <c r="CF60" s="887"/>
      <c r="CG60" s="887"/>
      <c r="CH60" s="887"/>
    </row>
    <row r="61" spans="53:86">
      <c r="BA61" s="886" t="s">
        <v>573</v>
      </c>
      <c r="BB61" s="887"/>
      <c r="BC61" s="887"/>
      <c r="BD61" s="887"/>
      <c r="BE61" s="887"/>
      <c r="BF61" s="887"/>
      <c r="BG61" s="887"/>
      <c r="BH61" s="887"/>
      <c r="BI61" s="887"/>
      <c r="BJ61" s="887"/>
      <c r="BK61" s="887"/>
      <c r="BL61" s="887"/>
      <c r="BM61" s="70" t="s">
        <v>352</v>
      </c>
      <c r="BN61" s="887"/>
      <c r="BO61" s="887"/>
      <c r="BP61" s="887"/>
      <c r="BQ61" s="887"/>
      <c r="BR61" s="887"/>
      <c r="BS61" s="887"/>
      <c r="BT61" s="887"/>
      <c r="BU61" s="887"/>
      <c r="BV61" s="887"/>
      <c r="BW61" s="887"/>
      <c r="BX61" s="887"/>
      <c r="BY61" s="887"/>
      <c r="BZ61" s="887"/>
      <c r="CA61" s="887"/>
      <c r="CB61" s="887"/>
      <c r="CC61" s="887"/>
      <c r="CD61" s="887"/>
      <c r="CE61" s="887"/>
      <c r="CF61" s="887"/>
      <c r="CG61" s="887"/>
      <c r="CH61" s="887"/>
    </row>
    <row r="62" spans="53:86">
      <c r="BA62" s="886" t="s">
        <v>574</v>
      </c>
      <c r="BB62" s="887"/>
      <c r="BC62" s="887"/>
      <c r="BD62" s="887"/>
      <c r="BE62" s="887"/>
      <c r="BF62" s="887"/>
      <c r="BG62" s="887"/>
      <c r="BH62" s="887"/>
      <c r="BI62" s="887"/>
      <c r="BJ62" s="887"/>
      <c r="BK62" s="887"/>
      <c r="BL62" s="887"/>
      <c r="BM62" s="70" t="s">
        <v>353</v>
      </c>
      <c r="BN62" s="887"/>
      <c r="BO62" s="887"/>
      <c r="BP62" s="887"/>
      <c r="BQ62" s="887"/>
      <c r="BR62" s="887"/>
      <c r="BS62" s="887"/>
      <c r="BT62" s="887"/>
      <c r="BU62" s="887"/>
      <c r="BV62" s="887"/>
      <c r="BW62" s="887"/>
      <c r="BX62" s="887"/>
      <c r="BY62" s="887"/>
      <c r="BZ62" s="887"/>
      <c r="CA62" s="887"/>
      <c r="CB62" s="887"/>
      <c r="CC62" s="887"/>
      <c r="CD62" s="887"/>
      <c r="CE62" s="887"/>
      <c r="CF62" s="887"/>
      <c r="CG62" s="887"/>
      <c r="CH62" s="887"/>
    </row>
    <row r="63" spans="53:86">
      <c r="BA63" s="886" t="s">
        <v>575</v>
      </c>
      <c r="BB63" s="887"/>
      <c r="BC63" s="887"/>
      <c r="BD63" s="887"/>
      <c r="BE63" s="887"/>
      <c r="BF63" s="887"/>
      <c r="BG63" s="887"/>
      <c r="BH63" s="887"/>
      <c r="BI63" s="887"/>
      <c r="BJ63" s="887"/>
      <c r="BK63" s="887"/>
      <c r="BL63" s="887"/>
      <c r="BM63" s="70" t="s">
        <v>354</v>
      </c>
      <c r="BN63" s="887"/>
      <c r="BO63" s="887"/>
      <c r="BP63" s="887"/>
      <c r="BQ63" s="887"/>
      <c r="BR63" s="887"/>
      <c r="BS63" s="887"/>
      <c r="BT63" s="887"/>
      <c r="BU63" s="887"/>
      <c r="BV63" s="887"/>
      <c r="BW63" s="887"/>
      <c r="BX63" s="887"/>
      <c r="BY63" s="887"/>
      <c r="BZ63" s="887"/>
      <c r="CA63" s="887"/>
      <c r="CB63" s="887"/>
      <c r="CC63" s="887"/>
      <c r="CD63" s="887"/>
      <c r="CE63" s="887"/>
      <c r="CF63" s="887"/>
      <c r="CG63" s="887"/>
      <c r="CH63" s="887"/>
    </row>
    <row r="64" spans="53:86">
      <c r="BA64" s="886" t="s">
        <v>576</v>
      </c>
      <c r="BB64" s="887"/>
      <c r="BC64" s="887"/>
      <c r="BD64" s="887"/>
      <c r="BE64" s="887"/>
      <c r="BF64" s="887"/>
      <c r="BG64" s="887"/>
      <c r="BH64" s="887"/>
      <c r="BI64" s="887"/>
      <c r="BJ64" s="887"/>
      <c r="BK64" s="887"/>
      <c r="BL64" s="887"/>
      <c r="BM64" s="70" t="s">
        <v>355</v>
      </c>
      <c r="BN64" s="887"/>
      <c r="BO64" s="887"/>
      <c r="BP64" s="887"/>
      <c r="BQ64" s="887"/>
      <c r="BR64" s="887"/>
      <c r="BS64" s="887"/>
      <c r="BT64" s="887"/>
      <c r="BU64" s="887"/>
      <c r="BV64" s="887"/>
      <c r="BW64" s="887"/>
      <c r="BX64" s="887"/>
      <c r="BY64" s="887"/>
      <c r="BZ64" s="887"/>
      <c r="CA64" s="887"/>
      <c r="CB64" s="887"/>
      <c r="CC64" s="887"/>
      <c r="CD64" s="887"/>
      <c r="CE64" s="887"/>
      <c r="CF64" s="887"/>
      <c r="CG64" s="887"/>
      <c r="CH64" s="887"/>
    </row>
    <row r="65" spans="53:86">
      <c r="BA65" s="886" t="s">
        <v>577</v>
      </c>
      <c r="BB65" s="887"/>
      <c r="BC65" s="887"/>
      <c r="BD65" s="887"/>
      <c r="BE65" s="887"/>
      <c r="BF65" s="887"/>
      <c r="BG65" s="887"/>
      <c r="BH65" s="887"/>
      <c r="BI65" s="887"/>
      <c r="BJ65" s="887"/>
      <c r="BK65" s="887"/>
      <c r="BL65" s="887"/>
      <c r="BM65" s="70" t="s">
        <v>356</v>
      </c>
      <c r="BN65" s="887"/>
      <c r="BO65" s="887"/>
      <c r="BP65" s="887"/>
      <c r="BQ65" s="887"/>
      <c r="BR65" s="887"/>
      <c r="BS65" s="887"/>
      <c r="BT65" s="887"/>
      <c r="BU65" s="887"/>
      <c r="BV65" s="887"/>
      <c r="BW65" s="887"/>
      <c r="BX65" s="887"/>
      <c r="BY65" s="887"/>
      <c r="BZ65" s="887"/>
      <c r="CA65" s="887"/>
      <c r="CB65" s="887"/>
      <c r="CC65" s="887"/>
      <c r="CD65" s="887"/>
      <c r="CE65" s="887"/>
      <c r="CF65" s="887"/>
      <c r="CG65" s="887"/>
      <c r="CH65" s="887"/>
    </row>
    <row r="66" spans="53:86">
      <c r="BA66" s="886" t="s">
        <v>578</v>
      </c>
      <c r="BB66" s="887"/>
      <c r="BC66" s="887"/>
      <c r="BD66" s="887"/>
      <c r="BE66" s="887"/>
      <c r="BF66" s="887"/>
      <c r="BG66" s="887"/>
      <c r="BH66" s="887"/>
      <c r="BI66" s="887"/>
      <c r="BJ66" s="887"/>
      <c r="BK66" s="887"/>
      <c r="BL66" s="887"/>
      <c r="BM66" s="70" t="s">
        <v>357</v>
      </c>
      <c r="BN66" s="887"/>
      <c r="BO66" s="887"/>
      <c r="BP66" s="887"/>
      <c r="BQ66" s="887"/>
      <c r="BR66" s="887"/>
      <c r="BS66" s="887"/>
      <c r="BT66" s="887"/>
      <c r="BU66" s="887"/>
      <c r="BV66" s="887"/>
      <c r="BW66" s="887"/>
      <c r="BX66" s="887"/>
      <c r="BY66" s="887"/>
      <c r="BZ66" s="887"/>
      <c r="CA66" s="887"/>
      <c r="CB66" s="887"/>
      <c r="CC66" s="887"/>
      <c r="CD66" s="887"/>
      <c r="CE66" s="887"/>
      <c r="CF66" s="887"/>
      <c r="CG66" s="887"/>
      <c r="CH66" s="887"/>
    </row>
    <row r="67" spans="53:86">
      <c r="BA67" s="886" t="s">
        <v>579</v>
      </c>
      <c r="BB67" s="887"/>
      <c r="BC67" s="887"/>
      <c r="BD67" s="887"/>
      <c r="BE67" s="887"/>
      <c r="BF67" s="887"/>
      <c r="BG67" s="887"/>
      <c r="BH67" s="887"/>
      <c r="BI67" s="887"/>
      <c r="BJ67" s="887"/>
      <c r="BK67" s="887"/>
      <c r="BL67" s="887"/>
      <c r="BM67" s="70" t="s">
        <v>358</v>
      </c>
      <c r="BN67" s="887"/>
      <c r="BO67" s="887"/>
      <c r="BP67" s="887"/>
      <c r="BQ67" s="887"/>
      <c r="BR67" s="887"/>
      <c r="BS67" s="887"/>
      <c r="BT67" s="887"/>
      <c r="BU67" s="887"/>
      <c r="BV67" s="887"/>
      <c r="BW67" s="887"/>
      <c r="BX67" s="887"/>
      <c r="BY67" s="887"/>
      <c r="BZ67" s="887"/>
      <c r="CA67" s="887"/>
      <c r="CB67" s="887"/>
      <c r="CC67" s="887"/>
      <c r="CD67" s="887"/>
      <c r="CE67" s="887"/>
      <c r="CF67" s="887"/>
      <c r="CG67" s="887"/>
      <c r="CH67" s="887"/>
    </row>
    <row r="68" spans="53:86" ht="15">
      <c r="BA68" s="76" t="s">
        <v>622</v>
      </c>
      <c r="BB68" s="887"/>
      <c r="BC68" s="887"/>
      <c r="BD68" s="887"/>
      <c r="BE68" s="887"/>
      <c r="BF68" s="887"/>
      <c r="BG68" s="887"/>
      <c r="BH68" s="887"/>
      <c r="BI68" s="887"/>
      <c r="BJ68" s="887"/>
      <c r="BK68" s="887"/>
      <c r="BL68" s="887"/>
      <c r="BM68" s="70"/>
      <c r="BN68" s="887"/>
      <c r="BO68" s="887"/>
      <c r="BP68" s="887"/>
      <c r="BQ68" s="887"/>
      <c r="BR68" s="887"/>
      <c r="BS68" s="887"/>
      <c r="BT68" s="887"/>
      <c r="BU68" s="887"/>
      <c r="BV68" s="887"/>
      <c r="BW68" s="887"/>
      <c r="BX68" s="887"/>
      <c r="BY68" s="887"/>
      <c r="BZ68" s="887"/>
      <c r="CA68" s="887"/>
      <c r="CB68" s="887"/>
      <c r="CC68" s="887"/>
      <c r="CD68" s="887"/>
      <c r="CE68" s="887"/>
      <c r="CF68" s="887"/>
      <c r="CG68" s="887"/>
      <c r="CH68" s="887"/>
    </row>
    <row r="69" spans="53:86">
      <c r="BA69" s="886" t="s">
        <v>619</v>
      </c>
      <c r="BB69" s="887"/>
      <c r="BC69" s="887"/>
      <c r="BD69" s="887"/>
      <c r="BE69" s="887"/>
      <c r="BF69" s="887"/>
      <c r="BG69" s="887"/>
      <c r="BH69" s="887"/>
      <c r="BI69" s="887"/>
      <c r="BJ69" s="887"/>
      <c r="BK69" s="887"/>
      <c r="BL69" s="887"/>
      <c r="BM69" s="70"/>
      <c r="BN69" s="887"/>
      <c r="BO69" s="887"/>
      <c r="BP69" s="887"/>
      <c r="BQ69" s="887"/>
      <c r="BR69" s="887"/>
      <c r="BS69" s="887"/>
      <c r="BT69" s="887"/>
      <c r="BU69" s="887"/>
      <c r="BV69" s="887"/>
      <c r="BW69" s="887"/>
      <c r="BX69" s="887"/>
      <c r="BY69" s="887"/>
      <c r="BZ69" s="887"/>
      <c r="CA69" s="887"/>
      <c r="CB69" s="887"/>
      <c r="CC69" s="887"/>
      <c r="CD69" s="887"/>
      <c r="CE69" s="887"/>
      <c r="CF69" s="887"/>
      <c r="CG69" s="887"/>
      <c r="CH69" s="887"/>
    </row>
    <row r="70" spans="53:86">
      <c r="BA70" s="886" t="s">
        <v>620</v>
      </c>
      <c r="BB70" s="887"/>
      <c r="BC70" s="887"/>
      <c r="BD70" s="887"/>
      <c r="BE70" s="887"/>
      <c r="BF70" s="887"/>
      <c r="BG70" s="887"/>
      <c r="BH70" s="887"/>
      <c r="BI70" s="887"/>
      <c r="BJ70" s="887"/>
      <c r="BK70" s="887"/>
      <c r="BL70" s="887"/>
      <c r="BM70" s="70"/>
      <c r="BN70" s="887"/>
      <c r="BO70" s="887"/>
      <c r="BP70" s="887"/>
      <c r="BQ70" s="887"/>
      <c r="BR70" s="887"/>
      <c r="BS70" s="887"/>
      <c r="BT70" s="887"/>
      <c r="BU70" s="887"/>
      <c r="BV70" s="887"/>
      <c r="BW70" s="887"/>
      <c r="BX70" s="887"/>
      <c r="BY70" s="887"/>
      <c r="BZ70" s="887"/>
      <c r="CA70" s="887"/>
      <c r="CB70" s="887"/>
      <c r="CC70" s="887"/>
      <c r="CD70" s="887"/>
      <c r="CE70" s="887"/>
      <c r="CF70" s="887"/>
      <c r="CG70" s="887"/>
      <c r="CH70" s="887"/>
    </row>
    <row r="71" spans="53:86">
      <c r="BA71" s="886" t="s">
        <v>621</v>
      </c>
      <c r="BB71" s="887"/>
      <c r="BC71" s="887"/>
      <c r="BD71" s="887"/>
      <c r="BE71" s="887"/>
      <c r="BF71" s="887"/>
      <c r="BG71" s="887"/>
      <c r="BH71" s="887"/>
      <c r="BI71" s="887"/>
      <c r="BJ71" s="887"/>
      <c r="BK71" s="887"/>
      <c r="BL71" s="887"/>
      <c r="BM71" s="70"/>
      <c r="BN71" s="887"/>
      <c r="BO71" s="887"/>
      <c r="BP71" s="887"/>
      <c r="BQ71" s="887"/>
      <c r="BR71" s="887"/>
      <c r="BS71" s="887"/>
      <c r="BT71" s="887"/>
      <c r="BU71" s="887"/>
      <c r="BV71" s="887"/>
      <c r="BW71" s="887"/>
      <c r="BX71" s="887"/>
      <c r="BY71" s="887"/>
      <c r="BZ71" s="887"/>
      <c r="CA71" s="887"/>
      <c r="CB71" s="887"/>
      <c r="CC71" s="887"/>
      <c r="CD71" s="887"/>
      <c r="CE71" s="887"/>
      <c r="CF71" s="887"/>
      <c r="CG71" s="887"/>
      <c r="CH71" s="887"/>
    </row>
    <row r="72" spans="53:86" ht="15">
      <c r="BA72" s="76" t="s">
        <v>580</v>
      </c>
      <c r="BB72" s="887"/>
      <c r="BC72" s="887"/>
      <c r="BD72" s="887"/>
      <c r="BE72" s="887"/>
      <c r="BF72" s="887"/>
      <c r="BG72" s="887"/>
      <c r="BH72" s="887"/>
      <c r="BI72" s="887"/>
      <c r="BJ72" s="887"/>
      <c r="BK72" s="887"/>
      <c r="BL72" s="887"/>
      <c r="BM72" s="71" t="s">
        <v>359</v>
      </c>
      <c r="BN72" s="887"/>
      <c r="BO72" s="887"/>
      <c r="BP72" s="887"/>
      <c r="BQ72" s="887"/>
      <c r="BR72" s="887"/>
      <c r="BS72" s="887"/>
      <c r="BT72" s="887"/>
      <c r="BU72" s="887"/>
      <c r="BV72" s="887"/>
      <c r="BW72" s="887"/>
      <c r="BX72" s="887"/>
      <c r="BY72" s="887"/>
      <c r="BZ72" s="887"/>
      <c r="CA72" s="887"/>
      <c r="CB72" s="887"/>
      <c r="CC72" s="887"/>
      <c r="CD72" s="887"/>
      <c r="CE72" s="887"/>
      <c r="CF72" s="887"/>
      <c r="CG72" s="887"/>
      <c r="CH72" s="887"/>
    </row>
    <row r="73" spans="53:86">
      <c r="BA73" s="886" t="s">
        <v>581</v>
      </c>
      <c r="BB73" s="887"/>
      <c r="BC73" s="887"/>
      <c r="BD73" s="887"/>
      <c r="BE73" s="887"/>
      <c r="BF73" s="887"/>
      <c r="BG73" s="887"/>
      <c r="BH73" s="887"/>
      <c r="BI73" s="887"/>
      <c r="BJ73" s="887"/>
      <c r="BK73" s="887"/>
      <c r="BL73" s="887"/>
      <c r="BM73" s="70" t="s">
        <v>360</v>
      </c>
      <c r="BN73" s="887"/>
      <c r="BO73" s="887"/>
      <c r="BP73" s="887"/>
      <c r="BQ73" s="887"/>
      <c r="BR73" s="887"/>
      <c r="BS73" s="887"/>
      <c r="BT73" s="887"/>
      <c r="BU73" s="887"/>
      <c r="BV73" s="887"/>
      <c r="BW73" s="887"/>
      <c r="BX73" s="887"/>
      <c r="BY73" s="887"/>
      <c r="BZ73" s="887"/>
      <c r="CA73" s="887"/>
      <c r="CB73" s="887"/>
      <c r="CC73" s="887"/>
      <c r="CD73" s="887"/>
      <c r="CE73" s="887"/>
      <c r="CF73" s="887"/>
      <c r="CG73" s="887"/>
      <c r="CH73" s="887"/>
    </row>
    <row r="74" spans="53:86">
      <c r="BA74" s="886" t="s">
        <v>582</v>
      </c>
      <c r="BB74" s="887"/>
      <c r="BC74" s="887"/>
      <c r="BD74" s="887"/>
      <c r="BE74" s="887"/>
      <c r="BF74" s="887"/>
      <c r="BG74" s="887"/>
      <c r="BH74" s="887"/>
      <c r="BI74" s="887"/>
      <c r="BJ74" s="887"/>
      <c r="BK74" s="887"/>
      <c r="BL74" s="887"/>
      <c r="BM74" s="70" t="s">
        <v>361</v>
      </c>
      <c r="BN74" s="887"/>
      <c r="BO74" s="887"/>
      <c r="BP74" s="887"/>
      <c r="BQ74" s="887"/>
      <c r="BR74" s="887"/>
      <c r="BS74" s="887"/>
      <c r="BT74" s="887"/>
      <c r="BU74" s="887"/>
      <c r="BV74" s="887"/>
      <c r="BW74" s="887"/>
      <c r="BX74" s="887"/>
      <c r="BY74" s="887"/>
      <c r="BZ74" s="887"/>
      <c r="CA74" s="887"/>
      <c r="CB74" s="887"/>
      <c r="CC74" s="887"/>
      <c r="CD74" s="887"/>
      <c r="CE74" s="887"/>
      <c r="CF74" s="887"/>
      <c r="CG74" s="887"/>
      <c r="CH74" s="887"/>
    </row>
    <row r="75" spans="53:86">
      <c r="BA75" s="886" t="s">
        <v>583</v>
      </c>
      <c r="BB75" s="887"/>
      <c r="BC75" s="887"/>
      <c r="BD75" s="887"/>
      <c r="BE75" s="887"/>
      <c r="BF75" s="887"/>
      <c r="BG75" s="887"/>
      <c r="BH75" s="887"/>
      <c r="BI75" s="887"/>
      <c r="BJ75" s="887"/>
      <c r="BK75" s="887"/>
      <c r="BL75" s="887"/>
      <c r="BM75" s="70" t="s">
        <v>362</v>
      </c>
      <c r="BN75" s="887"/>
      <c r="BO75" s="887"/>
      <c r="BP75" s="887"/>
      <c r="BQ75" s="887"/>
      <c r="BR75" s="887"/>
      <c r="BS75" s="887"/>
      <c r="BT75" s="887"/>
      <c r="BU75" s="887"/>
      <c r="BV75" s="887"/>
      <c r="BW75" s="887"/>
      <c r="BX75" s="887"/>
      <c r="BY75" s="887"/>
      <c r="BZ75" s="887"/>
      <c r="CA75" s="887"/>
      <c r="CB75" s="887"/>
      <c r="CC75" s="887"/>
      <c r="CD75" s="887"/>
      <c r="CE75" s="887"/>
      <c r="CF75" s="887"/>
      <c r="CG75" s="887"/>
      <c r="CH75" s="887"/>
    </row>
    <row r="76" spans="53:86">
      <c r="BA76" s="886" t="s">
        <v>584</v>
      </c>
      <c r="BB76" s="887"/>
      <c r="BC76" s="887"/>
      <c r="BD76" s="887"/>
      <c r="BE76" s="887"/>
      <c r="BF76" s="887"/>
      <c r="BG76" s="887"/>
      <c r="BH76" s="887"/>
      <c r="BI76" s="887"/>
      <c r="BJ76" s="887"/>
      <c r="BK76" s="887"/>
      <c r="BL76" s="887"/>
      <c r="BM76" s="70" t="s">
        <v>363</v>
      </c>
      <c r="BN76" s="887"/>
      <c r="BO76" s="887"/>
      <c r="BP76" s="887"/>
      <c r="BQ76" s="887"/>
      <c r="BR76" s="887"/>
      <c r="BS76" s="887"/>
      <c r="BT76" s="887"/>
      <c r="BU76" s="887"/>
      <c r="BV76" s="887"/>
      <c r="BW76" s="887"/>
      <c r="BX76" s="887"/>
      <c r="BY76" s="887"/>
      <c r="BZ76" s="887"/>
      <c r="CA76" s="887"/>
      <c r="CB76" s="887"/>
      <c r="CC76" s="887"/>
      <c r="CD76" s="887"/>
      <c r="CE76" s="887"/>
      <c r="CF76" s="887"/>
      <c r="CG76" s="887"/>
      <c r="CH76" s="887"/>
    </row>
    <row r="77" spans="53:86">
      <c r="BA77" s="886" t="s">
        <v>39</v>
      </c>
      <c r="BB77" s="887"/>
      <c r="BC77" s="887"/>
      <c r="BD77" s="887"/>
      <c r="BE77" s="887"/>
      <c r="BF77" s="887"/>
      <c r="BG77" s="887"/>
      <c r="BH77" s="887"/>
      <c r="BI77" s="887"/>
      <c r="BJ77" s="887"/>
      <c r="BK77" s="887"/>
      <c r="BL77" s="887"/>
      <c r="BM77" s="70" t="s">
        <v>50</v>
      </c>
      <c r="BN77" s="887"/>
      <c r="BO77" s="887"/>
      <c r="BP77" s="887"/>
      <c r="BQ77" s="887"/>
      <c r="BR77" s="887"/>
      <c r="BS77" s="887"/>
      <c r="BT77" s="887"/>
      <c r="BU77" s="887"/>
      <c r="BV77" s="887"/>
      <c r="BW77" s="887"/>
      <c r="BX77" s="887"/>
      <c r="BY77" s="887"/>
      <c r="BZ77" s="887"/>
      <c r="CA77" s="887"/>
      <c r="CB77" s="887"/>
      <c r="CC77" s="887"/>
      <c r="CD77" s="887"/>
      <c r="CE77" s="887"/>
      <c r="CF77" s="887"/>
      <c r="CG77" s="887"/>
      <c r="CH77" s="887"/>
    </row>
    <row r="78" spans="53:86">
      <c r="BA78" s="886" t="s">
        <v>585</v>
      </c>
      <c r="BB78" s="887"/>
      <c r="BC78" s="887"/>
      <c r="BD78" s="887"/>
      <c r="BE78" s="887"/>
      <c r="BF78" s="887"/>
      <c r="BG78" s="887"/>
      <c r="BH78" s="887"/>
      <c r="BI78" s="887"/>
      <c r="BJ78" s="887"/>
      <c r="BK78" s="887"/>
      <c r="BL78" s="887"/>
      <c r="BM78" s="70" t="s">
        <v>472</v>
      </c>
      <c r="BN78" s="887"/>
      <c r="BO78" s="887"/>
      <c r="BP78" s="887"/>
      <c r="BQ78" s="887"/>
      <c r="BR78" s="887"/>
      <c r="BS78" s="887"/>
      <c r="BT78" s="887"/>
      <c r="BU78" s="887"/>
      <c r="BV78" s="887"/>
      <c r="BW78" s="887"/>
      <c r="BX78" s="887"/>
      <c r="BY78" s="887"/>
      <c r="BZ78" s="887"/>
      <c r="CA78" s="887"/>
      <c r="CB78" s="887"/>
      <c r="CC78" s="887"/>
      <c r="CD78" s="887"/>
      <c r="CE78" s="887"/>
      <c r="CF78" s="887"/>
      <c r="CG78" s="887"/>
      <c r="CH78" s="887"/>
    </row>
    <row r="79" spans="53:86">
      <c r="BA79" s="886" t="s">
        <v>586</v>
      </c>
      <c r="BB79" s="887"/>
      <c r="BC79" s="887"/>
      <c r="BD79" s="887"/>
      <c r="BE79" s="887"/>
      <c r="BF79" s="887"/>
      <c r="BG79" s="887"/>
      <c r="BH79" s="887"/>
      <c r="BI79" s="887"/>
      <c r="BJ79" s="887"/>
      <c r="BK79" s="887"/>
      <c r="BL79" s="887"/>
      <c r="BM79" s="70" t="s">
        <v>364</v>
      </c>
      <c r="BN79" s="887"/>
      <c r="BO79" s="887"/>
      <c r="BP79" s="887"/>
      <c r="BQ79" s="887"/>
      <c r="BR79" s="887"/>
      <c r="BS79" s="887"/>
      <c r="BT79" s="887"/>
      <c r="BU79" s="887"/>
      <c r="BV79" s="887"/>
      <c r="BW79" s="887"/>
      <c r="BX79" s="887"/>
      <c r="BY79" s="887"/>
      <c r="BZ79" s="887"/>
      <c r="CA79" s="887"/>
      <c r="CB79" s="887"/>
      <c r="CC79" s="887"/>
      <c r="CD79" s="887"/>
      <c r="CE79" s="887"/>
      <c r="CF79" s="887"/>
      <c r="CG79" s="887"/>
      <c r="CH79" s="887"/>
    </row>
    <row r="80" spans="53:86">
      <c r="BA80" s="886" t="s">
        <v>587</v>
      </c>
      <c r="BB80" s="887"/>
      <c r="BC80" s="887"/>
      <c r="BD80" s="887"/>
      <c r="BE80" s="887"/>
      <c r="BF80" s="887"/>
      <c r="BG80" s="887"/>
      <c r="BH80" s="887"/>
      <c r="BI80" s="887"/>
      <c r="BJ80" s="887"/>
      <c r="BK80" s="887"/>
      <c r="BL80" s="887"/>
      <c r="BM80" s="70" t="s">
        <v>365</v>
      </c>
      <c r="BN80" s="887"/>
      <c r="BO80" s="887"/>
      <c r="BP80" s="887"/>
      <c r="BQ80" s="887"/>
      <c r="BR80" s="887"/>
      <c r="BS80" s="887"/>
      <c r="BT80" s="887"/>
      <c r="BU80" s="887"/>
      <c r="BV80" s="887"/>
      <c r="BW80" s="887"/>
      <c r="BX80" s="887"/>
      <c r="BY80" s="887"/>
      <c r="BZ80" s="887"/>
      <c r="CA80" s="887"/>
      <c r="CB80" s="887"/>
      <c r="CC80" s="887"/>
      <c r="CD80" s="887"/>
      <c r="CE80" s="887"/>
      <c r="CF80" s="887"/>
      <c r="CG80" s="887"/>
      <c r="CH80" s="887"/>
    </row>
    <row r="81" spans="53:86">
      <c r="BA81" s="886" t="s">
        <v>588</v>
      </c>
      <c r="BB81" s="887"/>
      <c r="BC81" s="887"/>
      <c r="BD81" s="887"/>
      <c r="BE81" s="887"/>
      <c r="BF81" s="887"/>
      <c r="BG81" s="887"/>
      <c r="BH81" s="887"/>
      <c r="BI81" s="887"/>
      <c r="BJ81" s="887"/>
      <c r="BK81" s="887"/>
      <c r="BL81" s="887"/>
      <c r="BM81" s="70" t="s">
        <v>366</v>
      </c>
      <c r="BN81" s="887"/>
      <c r="BO81" s="887"/>
      <c r="BP81" s="887"/>
      <c r="BQ81" s="887"/>
      <c r="BR81" s="887"/>
      <c r="BS81" s="887"/>
      <c r="BT81" s="887"/>
      <c r="BU81" s="887"/>
      <c r="BV81" s="887"/>
      <c r="BW81" s="887"/>
      <c r="BX81" s="887"/>
      <c r="BY81" s="887"/>
      <c r="BZ81" s="887"/>
      <c r="CA81" s="887"/>
      <c r="CB81" s="887"/>
      <c r="CC81" s="887"/>
      <c r="CD81" s="887"/>
      <c r="CE81" s="887"/>
      <c r="CF81" s="887"/>
      <c r="CG81" s="887"/>
      <c r="CH81" s="887"/>
    </row>
    <row r="82" spans="53:86">
      <c r="BA82" s="886" t="s">
        <v>589</v>
      </c>
      <c r="BB82" s="887"/>
      <c r="BC82" s="887"/>
      <c r="BD82" s="887"/>
      <c r="BE82" s="887"/>
      <c r="BF82" s="887"/>
      <c r="BG82" s="887"/>
      <c r="BH82" s="887"/>
      <c r="BI82" s="887"/>
      <c r="BJ82" s="887"/>
      <c r="BK82" s="887"/>
      <c r="BL82" s="887"/>
      <c r="BM82" s="70" t="s">
        <v>367</v>
      </c>
      <c r="BN82" s="887"/>
      <c r="BO82" s="887"/>
      <c r="BP82" s="887"/>
      <c r="BQ82" s="887"/>
      <c r="BR82" s="887"/>
      <c r="BS82" s="887"/>
      <c r="BT82" s="887"/>
      <c r="BU82" s="887"/>
      <c r="BV82" s="887"/>
      <c r="BW82" s="887"/>
      <c r="BX82" s="887"/>
      <c r="BY82" s="887"/>
      <c r="BZ82" s="887"/>
      <c r="CA82" s="887"/>
      <c r="CB82" s="887"/>
      <c r="CC82" s="887"/>
      <c r="CD82" s="887"/>
      <c r="CE82" s="887"/>
      <c r="CF82" s="887"/>
      <c r="CG82" s="887"/>
      <c r="CH82" s="887"/>
    </row>
    <row r="83" spans="53:86">
      <c r="BA83" s="886" t="s">
        <v>590</v>
      </c>
      <c r="BB83" s="887"/>
      <c r="BC83" s="887"/>
      <c r="BD83" s="887"/>
      <c r="BE83" s="887"/>
      <c r="BF83" s="887"/>
      <c r="BG83" s="887"/>
      <c r="BH83" s="887"/>
      <c r="BI83" s="887"/>
      <c r="BJ83" s="887"/>
      <c r="BK83" s="887"/>
      <c r="BL83" s="887"/>
      <c r="BM83" s="70" t="s">
        <v>368</v>
      </c>
      <c r="BN83" s="887"/>
      <c r="BO83" s="887"/>
      <c r="BP83" s="887"/>
      <c r="BQ83" s="887"/>
      <c r="BR83" s="887"/>
      <c r="BS83" s="887"/>
      <c r="BT83" s="887"/>
      <c r="BU83" s="887"/>
      <c r="BV83" s="887"/>
      <c r="BW83" s="887"/>
      <c r="BX83" s="887"/>
      <c r="BY83" s="887"/>
      <c r="BZ83" s="887"/>
      <c r="CA83" s="887"/>
      <c r="CB83" s="887"/>
      <c r="CC83" s="887"/>
      <c r="CD83" s="887"/>
      <c r="CE83" s="887"/>
      <c r="CF83" s="887"/>
      <c r="CG83" s="887"/>
      <c r="CH83" s="887"/>
    </row>
    <row r="84" spans="53:86">
      <c r="BA84" s="886" t="s">
        <v>591</v>
      </c>
      <c r="BB84" s="887"/>
      <c r="BC84" s="887"/>
      <c r="BD84" s="887"/>
      <c r="BE84" s="887"/>
      <c r="BF84" s="887"/>
      <c r="BG84" s="887"/>
      <c r="BH84" s="887"/>
      <c r="BI84" s="887"/>
      <c r="BJ84" s="887"/>
      <c r="BK84" s="887"/>
      <c r="BL84" s="887"/>
      <c r="BM84" s="71" t="s">
        <v>369</v>
      </c>
      <c r="BN84" s="887"/>
      <c r="BO84" s="887"/>
      <c r="BP84" s="887"/>
      <c r="BQ84" s="887"/>
      <c r="BR84" s="887"/>
      <c r="BS84" s="887"/>
      <c r="BT84" s="887"/>
      <c r="BU84" s="887"/>
      <c r="BV84" s="887"/>
      <c r="BW84" s="887"/>
      <c r="BX84" s="887"/>
      <c r="BY84" s="887"/>
      <c r="BZ84" s="887"/>
      <c r="CA84" s="887"/>
      <c r="CB84" s="887"/>
      <c r="CC84" s="887"/>
      <c r="CD84" s="887"/>
      <c r="CE84" s="887"/>
      <c r="CF84" s="887"/>
      <c r="CG84" s="887"/>
      <c r="CH84" s="887"/>
    </row>
    <row r="85" spans="53:86">
      <c r="BA85" s="886" t="s">
        <v>592</v>
      </c>
      <c r="BB85" s="887"/>
      <c r="BC85" s="887"/>
      <c r="BD85" s="887"/>
      <c r="BE85" s="887"/>
      <c r="BF85" s="887"/>
      <c r="BG85" s="887"/>
      <c r="BH85" s="887"/>
      <c r="BI85" s="887"/>
      <c r="BJ85" s="887"/>
      <c r="BK85" s="887"/>
      <c r="BL85" s="887"/>
      <c r="BM85" s="70" t="s">
        <v>370</v>
      </c>
      <c r="BN85" s="887"/>
      <c r="BO85" s="887"/>
      <c r="BP85" s="887"/>
      <c r="BQ85" s="887"/>
      <c r="BR85" s="887"/>
      <c r="BS85" s="887"/>
      <c r="BT85" s="887"/>
      <c r="BU85" s="887"/>
      <c r="BV85" s="887"/>
      <c r="BW85" s="887"/>
      <c r="BX85" s="887"/>
      <c r="BY85" s="887"/>
      <c r="BZ85" s="887"/>
      <c r="CA85" s="887"/>
      <c r="CB85" s="887"/>
      <c r="CC85" s="887"/>
      <c r="CD85" s="887"/>
      <c r="CE85" s="887"/>
      <c r="CF85" s="887"/>
      <c r="CG85" s="887"/>
      <c r="CH85" s="887"/>
    </row>
    <row r="86" spans="53:86">
      <c r="BA86" s="886" t="s">
        <v>593</v>
      </c>
      <c r="BB86" s="887"/>
      <c r="BC86" s="887"/>
      <c r="BD86" s="887"/>
      <c r="BE86" s="887"/>
      <c r="BF86" s="887"/>
      <c r="BG86" s="887"/>
      <c r="BH86" s="887"/>
      <c r="BI86" s="887"/>
      <c r="BJ86" s="887"/>
      <c r="BK86" s="887"/>
      <c r="BL86" s="887"/>
      <c r="BM86" s="70" t="s">
        <v>371</v>
      </c>
      <c r="BN86" s="887"/>
      <c r="BO86" s="887"/>
      <c r="BP86" s="887"/>
      <c r="BQ86" s="887"/>
      <c r="BR86" s="887"/>
      <c r="BS86" s="887"/>
      <c r="BT86" s="887"/>
      <c r="BU86" s="887"/>
      <c r="BV86" s="887"/>
      <c r="BW86" s="887"/>
      <c r="BX86" s="887"/>
      <c r="BY86" s="887"/>
      <c r="BZ86" s="887"/>
      <c r="CA86" s="887"/>
      <c r="CB86" s="887"/>
      <c r="CC86" s="887"/>
      <c r="CD86" s="887"/>
      <c r="CE86" s="887"/>
      <c r="CF86" s="887"/>
      <c r="CG86" s="887"/>
      <c r="CH86" s="887"/>
    </row>
    <row r="87" spans="53:86">
      <c r="BA87" s="886" t="s">
        <v>594</v>
      </c>
      <c r="BB87" s="887"/>
      <c r="BC87" s="887"/>
      <c r="BD87" s="887"/>
      <c r="BE87" s="887"/>
      <c r="BF87" s="887"/>
      <c r="BG87" s="887"/>
      <c r="BH87" s="887"/>
      <c r="BI87" s="887"/>
      <c r="BJ87" s="887"/>
      <c r="BK87" s="887"/>
      <c r="BL87" s="887"/>
      <c r="BM87" s="70" t="s">
        <v>372</v>
      </c>
      <c r="BN87" s="887"/>
      <c r="BO87" s="887"/>
      <c r="BP87" s="887"/>
      <c r="BQ87" s="887"/>
      <c r="BR87" s="887"/>
      <c r="BS87" s="887"/>
      <c r="BT87" s="887"/>
      <c r="BU87" s="887"/>
      <c r="BV87" s="887"/>
      <c r="BW87" s="887"/>
      <c r="BX87" s="887"/>
      <c r="BY87" s="887"/>
      <c r="BZ87" s="887"/>
      <c r="CA87" s="887"/>
      <c r="CB87" s="887"/>
      <c r="CC87" s="887"/>
      <c r="CD87" s="887"/>
      <c r="CE87" s="887"/>
      <c r="CF87" s="887"/>
      <c r="CG87" s="887"/>
      <c r="CH87" s="887"/>
    </row>
    <row r="88" spans="53:86">
      <c r="BA88" s="886" t="s">
        <v>595</v>
      </c>
      <c r="BB88" s="887"/>
      <c r="BC88" s="887"/>
      <c r="BD88" s="887"/>
      <c r="BE88" s="887"/>
      <c r="BF88" s="887"/>
      <c r="BG88" s="887"/>
      <c r="BH88" s="887"/>
      <c r="BI88" s="887"/>
      <c r="BJ88" s="887"/>
      <c r="BK88" s="887"/>
      <c r="BL88" s="887"/>
      <c r="BM88" s="70" t="s">
        <v>373</v>
      </c>
      <c r="BN88" s="887"/>
      <c r="BO88" s="887"/>
      <c r="BP88" s="887"/>
      <c r="BQ88" s="887"/>
      <c r="BR88" s="887"/>
      <c r="BS88" s="887"/>
      <c r="BT88" s="887"/>
      <c r="BU88" s="887"/>
      <c r="BV88" s="887"/>
      <c r="BW88" s="887"/>
      <c r="BX88" s="887"/>
      <c r="BY88" s="887"/>
      <c r="BZ88" s="887"/>
      <c r="CA88" s="887"/>
      <c r="CB88" s="887"/>
      <c r="CC88" s="887"/>
      <c r="CD88" s="887"/>
      <c r="CE88" s="887"/>
      <c r="CF88" s="887"/>
      <c r="CG88" s="887"/>
      <c r="CH88" s="887"/>
    </row>
    <row r="89" spans="53:86">
      <c r="BA89" s="886" t="s">
        <v>596</v>
      </c>
      <c r="BB89" s="887"/>
      <c r="BC89" s="887"/>
      <c r="BD89" s="887"/>
      <c r="BE89" s="887"/>
      <c r="BF89" s="887"/>
      <c r="BG89" s="887"/>
      <c r="BH89" s="887"/>
      <c r="BI89" s="887"/>
      <c r="BJ89" s="887"/>
      <c r="BK89" s="887"/>
      <c r="BL89" s="887"/>
      <c r="BM89" s="70" t="s">
        <v>374</v>
      </c>
      <c r="BN89" s="887"/>
      <c r="BO89" s="887"/>
      <c r="BP89" s="887"/>
      <c r="BQ89" s="887"/>
      <c r="BR89" s="887"/>
      <c r="BS89" s="887"/>
      <c r="BT89" s="887"/>
      <c r="BU89" s="887"/>
      <c r="BV89" s="887"/>
      <c r="BW89" s="887"/>
      <c r="BX89" s="887"/>
      <c r="BY89" s="887"/>
      <c r="BZ89" s="887"/>
      <c r="CA89" s="887"/>
      <c r="CB89" s="887"/>
      <c r="CC89" s="887"/>
      <c r="CD89" s="887"/>
      <c r="CE89" s="887"/>
      <c r="CF89" s="887"/>
      <c r="CG89" s="887"/>
      <c r="CH89" s="887"/>
    </row>
    <row r="90" spans="53:86">
      <c r="BA90" s="886" t="s">
        <v>597</v>
      </c>
      <c r="BB90" s="887"/>
      <c r="BC90" s="887"/>
      <c r="BD90" s="887"/>
      <c r="BE90" s="887"/>
      <c r="BF90" s="887"/>
      <c r="BG90" s="887"/>
      <c r="BH90" s="887"/>
      <c r="BI90" s="887"/>
      <c r="BJ90" s="887"/>
      <c r="BK90" s="887"/>
      <c r="BL90" s="887"/>
      <c r="BM90" s="70" t="s">
        <v>473</v>
      </c>
      <c r="BN90" s="887"/>
      <c r="BO90" s="887"/>
      <c r="BP90" s="887"/>
      <c r="BQ90" s="887"/>
      <c r="BR90" s="887"/>
      <c r="BS90" s="887"/>
      <c r="BT90" s="887"/>
      <c r="BU90" s="887"/>
      <c r="BV90" s="887"/>
      <c r="BW90" s="887"/>
      <c r="BX90" s="887"/>
      <c r="BY90" s="887"/>
      <c r="BZ90" s="887"/>
      <c r="CA90" s="887"/>
      <c r="CB90" s="887"/>
      <c r="CC90" s="887"/>
      <c r="CD90" s="887"/>
      <c r="CE90" s="887"/>
      <c r="CF90" s="887"/>
      <c r="CG90" s="887"/>
      <c r="CH90" s="887"/>
    </row>
    <row r="91" spans="53:86">
      <c r="BA91" s="886" t="s">
        <v>598</v>
      </c>
      <c r="BB91" s="887"/>
      <c r="BC91" s="887"/>
      <c r="BD91" s="887"/>
      <c r="BE91" s="887"/>
      <c r="BF91" s="887"/>
      <c r="BG91" s="887"/>
      <c r="BH91" s="887"/>
      <c r="BI91" s="887"/>
      <c r="BJ91" s="887"/>
      <c r="BK91" s="887"/>
      <c r="BL91" s="887"/>
      <c r="BM91" s="70" t="s">
        <v>375</v>
      </c>
      <c r="BN91" s="887"/>
      <c r="BO91" s="887"/>
      <c r="BP91" s="887"/>
      <c r="BQ91" s="887"/>
      <c r="BR91" s="887"/>
      <c r="BS91" s="887"/>
      <c r="BT91" s="887"/>
      <c r="BU91" s="887"/>
      <c r="BV91" s="887"/>
      <c r="BW91" s="887"/>
      <c r="BX91" s="887"/>
      <c r="BY91" s="887"/>
      <c r="BZ91" s="887"/>
      <c r="CA91" s="887"/>
      <c r="CB91" s="887"/>
      <c r="CC91" s="887"/>
      <c r="CD91" s="887"/>
      <c r="CE91" s="887"/>
      <c r="CF91" s="887"/>
      <c r="CG91" s="887"/>
      <c r="CH91" s="887"/>
    </row>
    <row r="92" spans="53:86" ht="15">
      <c r="BA92" s="76" t="s">
        <v>599</v>
      </c>
      <c r="BB92" s="887"/>
      <c r="BC92" s="887"/>
      <c r="BD92" s="887"/>
      <c r="BE92" s="887"/>
      <c r="BF92" s="887"/>
      <c r="BG92" s="887"/>
      <c r="BH92" s="887"/>
      <c r="BI92" s="887"/>
      <c r="BJ92" s="887"/>
      <c r="BK92" s="887"/>
      <c r="BL92" s="887"/>
      <c r="BM92" s="70" t="s">
        <v>46</v>
      </c>
      <c r="BN92" s="887"/>
      <c r="BO92" s="887"/>
      <c r="BP92" s="887"/>
      <c r="BQ92" s="887"/>
      <c r="BR92" s="887"/>
      <c r="BS92" s="887"/>
      <c r="BT92" s="887"/>
      <c r="BU92" s="887"/>
      <c r="BV92" s="887"/>
      <c r="BW92" s="887"/>
      <c r="BX92" s="887"/>
      <c r="BY92" s="887"/>
      <c r="BZ92" s="887"/>
      <c r="CA92" s="887"/>
      <c r="CB92" s="887"/>
      <c r="CC92" s="887"/>
      <c r="CD92" s="887"/>
      <c r="CE92" s="887"/>
      <c r="CF92" s="887"/>
      <c r="CG92" s="887"/>
      <c r="CH92" s="887"/>
    </row>
    <row r="93" spans="53:86">
      <c r="BA93" s="886" t="s">
        <v>623</v>
      </c>
      <c r="BB93" s="887"/>
      <c r="BC93" s="887"/>
      <c r="BD93" s="887"/>
      <c r="BE93" s="887"/>
      <c r="BF93" s="887"/>
      <c r="BG93" s="887"/>
      <c r="BH93" s="887"/>
      <c r="BI93" s="887"/>
      <c r="BJ93" s="887"/>
      <c r="BK93" s="887"/>
      <c r="BL93" s="887"/>
      <c r="BM93" s="70" t="s">
        <v>376</v>
      </c>
      <c r="BN93" s="887"/>
      <c r="BO93" s="887"/>
      <c r="BP93" s="887"/>
      <c r="BQ93" s="887"/>
      <c r="BR93" s="887"/>
      <c r="BS93" s="887"/>
      <c r="BT93" s="887"/>
      <c r="BU93" s="887"/>
      <c r="BV93" s="887"/>
      <c r="BW93" s="887"/>
      <c r="BX93" s="887"/>
      <c r="BY93" s="887"/>
      <c r="BZ93" s="887"/>
      <c r="CA93" s="887"/>
      <c r="CB93" s="887"/>
      <c r="CC93" s="887"/>
      <c r="CD93" s="887"/>
      <c r="CE93" s="887"/>
      <c r="CF93" s="887"/>
      <c r="CG93" s="887"/>
      <c r="CH93" s="887"/>
    </row>
    <row r="94" spans="53:86">
      <c r="BA94" s="886" t="s">
        <v>624</v>
      </c>
      <c r="BB94" s="887"/>
      <c r="BC94" s="887"/>
      <c r="BD94" s="887"/>
      <c r="BE94" s="887"/>
      <c r="BF94" s="887"/>
      <c r="BG94" s="887"/>
      <c r="BH94" s="887"/>
      <c r="BI94" s="887"/>
      <c r="BJ94" s="887"/>
      <c r="BK94" s="887"/>
      <c r="BL94" s="887"/>
      <c r="BM94" s="70" t="s">
        <v>377</v>
      </c>
      <c r="BN94" s="887"/>
      <c r="BO94" s="887"/>
      <c r="BP94" s="887"/>
      <c r="BQ94" s="887"/>
      <c r="BR94" s="887"/>
      <c r="BS94" s="887"/>
      <c r="BT94" s="887"/>
      <c r="BU94" s="887"/>
      <c r="BV94" s="887"/>
      <c r="BW94" s="887"/>
      <c r="BX94" s="887"/>
      <c r="BY94" s="887"/>
      <c r="BZ94" s="887"/>
      <c r="CA94" s="887"/>
      <c r="CB94" s="887"/>
      <c r="CC94" s="887"/>
      <c r="CD94" s="887"/>
      <c r="CE94" s="887"/>
      <c r="CF94" s="887"/>
      <c r="CG94" s="887"/>
      <c r="CH94" s="887"/>
    </row>
    <row r="95" spans="53:86">
      <c r="BA95" s="886" t="s">
        <v>625</v>
      </c>
      <c r="BB95" s="887"/>
      <c r="BC95" s="887"/>
      <c r="BD95" s="887"/>
      <c r="BE95" s="887"/>
      <c r="BF95" s="887"/>
      <c r="BG95" s="887"/>
      <c r="BH95" s="887"/>
      <c r="BI95" s="887"/>
      <c r="BJ95" s="887"/>
      <c r="BK95" s="887"/>
      <c r="BL95" s="887"/>
      <c r="BM95" s="70" t="s">
        <v>378</v>
      </c>
      <c r="BN95" s="887"/>
      <c r="BO95" s="887"/>
      <c r="BP95" s="887"/>
      <c r="BQ95" s="887"/>
      <c r="BR95" s="887"/>
      <c r="BS95" s="887"/>
      <c r="BT95" s="887"/>
      <c r="BU95" s="887"/>
      <c r="BV95" s="887"/>
      <c r="BW95" s="887"/>
      <c r="BX95" s="887"/>
      <c r="BY95" s="887"/>
      <c r="BZ95" s="887"/>
      <c r="CA95" s="887"/>
      <c r="CB95" s="887"/>
      <c r="CC95" s="887"/>
      <c r="CD95" s="887"/>
      <c r="CE95" s="887"/>
      <c r="CF95" s="887"/>
      <c r="CG95" s="887"/>
      <c r="CH95" s="887"/>
    </row>
    <row r="96" spans="53:86" ht="15">
      <c r="BA96" s="76" t="s">
        <v>600</v>
      </c>
      <c r="BB96" s="887"/>
      <c r="BC96" s="887"/>
      <c r="BD96" s="887"/>
      <c r="BE96" s="887"/>
      <c r="BF96" s="887"/>
      <c r="BG96" s="887"/>
      <c r="BH96" s="887"/>
      <c r="BI96" s="887"/>
      <c r="BJ96" s="887"/>
      <c r="BK96" s="887"/>
      <c r="BL96" s="887"/>
      <c r="BM96" s="70" t="s">
        <v>379</v>
      </c>
      <c r="BN96" s="887"/>
      <c r="BO96" s="887"/>
      <c r="BP96" s="887"/>
      <c r="BQ96" s="887"/>
      <c r="BR96" s="887"/>
      <c r="BS96" s="887"/>
      <c r="BT96" s="887"/>
      <c r="BU96" s="887"/>
      <c r="BV96" s="887"/>
      <c r="BW96" s="887"/>
      <c r="BX96" s="887"/>
      <c r="BY96" s="887"/>
      <c r="BZ96" s="887"/>
      <c r="CA96" s="887"/>
      <c r="CB96" s="887"/>
      <c r="CC96" s="887"/>
      <c r="CD96" s="887"/>
      <c r="CE96" s="887"/>
      <c r="CF96" s="887"/>
      <c r="CG96" s="887"/>
      <c r="CH96" s="887"/>
    </row>
    <row r="97" spans="53:86">
      <c r="BA97" s="886" t="s">
        <v>601</v>
      </c>
      <c r="BB97" s="887"/>
      <c r="BC97" s="887"/>
      <c r="BD97" s="887"/>
      <c r="BE97" s="887"/>
      <c r="BF97" s="887"/>
      <c r="BG97" s="887"/>
      <c r="BH97" s="887"/>
      <c r="BI97" s="887"/>
      <c r="BJ97" s="887"/>
      <c r="BK97" s="887"/>
      <c r="BL97" s="887"/>
      <c r="BM97" s="70" t="s">
        <v>380</v>
      </c>
      <c r="BN97" s="887"/>
      <c r="BO97" s="887"/>
      <c r="BP97" s="887"/>
      <c r="BQ97" s="887"/>
      <c r="BR97" s="887"/>
      <c r="BS97" s="887"/>
      <c r="BT97" s="887"/>
      <c r="BU97" s="887"/>
      <c r="BV97" s="887"/>
      <c r="BW97" s="887"/>
      <c r="BX97" s="887"/>
      <c r="BY97" s="887"/>
      <c r="BZ97" s="887"/>
      <c r="CA97" s="887"/>
      <c r="CB97" s="887"/>
      <c r="CC97" s="887"/>
      <c r="CD97" s="887"/>
      <c r="CE97" s="887"/>
      <c r="CF97" s="887"/>
      <c r="CG97" s="887"/>
      <c r="CH97" s="887"/>
    </row>
    <row r="98" spans="53:86" ht="15">
      <c r="BA98" s="76" t="s">
        <v>602</v>
      </c>
      <c r="BB98" s="887"/>
      <c r="BC98" s="887"/>
      <c r="BD98" s="887"/>
      <c r="BE98" s="887"/>
      <c r="BF98" s="887"/>
      <c r="BG98" s="887"/>
      <c r="BH98" s="887"/>
      <c r="BI98" s="887"/>
      <c r="BJ98" s="887"/>
      <c r="BK98" s="887"/>
      <c r="BL98" s="887"/>
      <c r="BM98" s="70" t="s">
        <v>381</v>
      </c>
      <c r="BN98" s="887"/>
      <c r="BO98" s="887"/>
      <c r="BP98" s="887"/>
      <c r="BQ98" s="887"/>
      <c r="BR98" s="887"/>
      <c r="BS98" s="887"/>
      <c r="BT98" s="887"/>
      <c r="BU98" s="887"/>
      <c r="BV98" s="887"/>
      <c r="BW98" s="887"/>
      <c r="BX98" s="887"/>
      <c r="BY98" s="887"/>
      <c r="BZ98" s="887"/>
      <c r="CA98" s="887"/>
      <c r="CB98" s="887"/>
      <c r="CC98" s="887"/>
      <c r="CD98" s="887"/>
      <c r="CE98" s="887"/>
      <c r="CF98" s="887"/>
      <c r="CG98" s="887"/>
      <c r="CH98" s="887"/>
    </row>
    <row r="99" spans="53:86">
      <c r="BA99" s="886" t="s">
        <v>603</v>
      </c>
      <c r="BB99" s="887"/>
      <c r="BC99" s="887"/>
      <c r="BD99" s="887"/>
      <c r="BE99" s="887"/>
      <c r="BF99" s="887"/>
      <c r="BG99" s="887"/>
      <c r="BH99" s="887"/>
      <c r="BI99" s="887"/>
      <c r="BJ99" s="887"/>
      <c r="BK99" s="887"/>
      <c r="BL99" s="887"/>
      <c r="BM99" s="70" t="s">
        <v>474</v>
      </c>
      <c r="BN99" s="887"/>
      <c r="BO99" s="887"/>
      <c r="BP99" s="887"/>
      <c r="BQ99" s="887"/>
      <c r="BR99" s="887"/>
      <c r="BS99" s="887"/>
      <c r="BT99" s="887"/>
      <c r="BU99" s="887"/>
      <c r="BV99" s="887"/>
      <c r="BW99" s="887"/>
      <c r="BX99" s="887"/>
      <c r="BY99" s="887"/>
      <c r="BZ99" s="887"/>
      <c r="CA99" s="887"/>
      <c r="CB99" s="887"/>
      <c r="CC99" s="887"/>
      <c r="CD99" s="887"/>
      <c r="CE99" s="887"/>
      <c r="CF99" s="887"/>
      <c r="CG99" s="887"/>
      <c r="CH99" s="887"/>
    </row>
    <row r="100" spans="53:86">
      <c r="BA100" s="886" t="s">
        <v>604</v>
      </c>
      <c r="BB100" s="887"/>
      <c r="BC100" s="887"/>
      <c r="BD100" s="887"/>
      <c r="BE100" s="887"/>
      <c r="BF100" s="887"/>
      <c r="BG100" s="887"/>
      <c r="BH100" s="887"/>
      <c r="BI100" s="887"/>
      <c r="BJ100" s="887"/>
      <c r="BK100" s="887"/>
      <c r="BL100" s="887"/>
      <c r="BM100" s="70" t="s">
        <v>40</v>
      </c>
      <c r="BN100" s="887"/>
      <c r="BO100" s="887"/>
      <c r="BP100" s="887"/>
      <c r="BQ100" s="887"/>
      <c r="BR100" s="887"/>
      <c r="BS100" s="887"/>
      <c r="BT100" s="887"/>
      <c r="BU100" s="887"/>
      <c r="BV100" s="887"/>
      <c r="BW100" s="887"/>
      <c r="BX100" s="887"/>
      <c r="BY100" s="887"/>
      <c r="BZ100" s="887"/>
      <c r="CA100" s="887"/>
      <c r="CB100" s="887"/>
      <c r="CC100" s="887"/>
      <c r="CD100" s="887"/>
      <c r="CE100" s="887"/>
      <c r="CF100" s="887"/>
      <c r="CG100" s="887"/>
      <c r="CH100" s="887"/>
    </row>
    <row r="101" spans="53:86">
      <c r="BA101" s="886" t="s">
        <v>605</v>
      </c>
      <c r="BB101" s="887"/>
      <c r="BC101" s="887"/>
      <c r="BD101" s="887"/>
      <c r="BE101" s="887"/>
      <c r="BF101" s="887"/>
      <c r="BG101" s="887"/>
      <c r="BH101" s="887"/>
      <c r="BI101" s="887"/>
      <c r="BJ101" s="887"/>
      <c r="BK101" s="887"/>
      <c r="BL101" s="887"/>
      <c r="BM101" s="70" t="s">
        <v>382</v>
      </c>
      <c r="BN101" s="887"/>
      <c r="BO101" s="887"/>
      <c r="BP101" s="887"/>
      <c r="BQ101" s="887"/>
      <c r="BR101" s="887"/>
      <c r="BS101" s="887"/>
      <c r="BT101" s="887"/>
      <c r="BU101" s="887"/>
      <c r="BV101" s="887"/>
      <c r="BW101" s="887"/>
      <c r="BX101" s="887"/>
      <c r="BY101" s="887"/>
      <c r="BZ101" s="887"/>
      <c r="CA101" s="887"/>
      <c r="CB101" s="887"/>
      <c r="CC101" s="887"/>
      <c r="CD101" s="887"/>
      <c r="CE101" s="887"/>
      <c r="CF101" s="887"/>
      <c r="CG101" s="887"/>
      <c r="CH101" s="887"/>
    </row>
    <row r="102" spans="53:86">
      <c r="BA102" s="886" t="s">
        <v>606</v>
      </c>
      <c r="BB102" s="887"/>
      <c r="BC102" s="887"/>
      <c r="BD102" s="887"/>
      <c r="BE102" s="887"/>
      <c r="BF102" s="887"/>
      <c r="BG102" s="887"/>
      <c r="BH102" s="887"/>
      <c r="BI102" s="887"/>
      <c r="BJ102" s="887"/>
      <c r="BK102" s="887"/>
      <c r="BL102" s="887"/>
      <c r="BM102" s="70" t="s">
        <v>383</v>
      </c>
      <c r="BN102" s="887"/>
      <c r="BO102" s="887"/>
      <c r="BP102" s="887"/>
      <c r="BQ102" s="887"/>
      <c r="BR102" s="887"/>
      <c r="BS102" s="887"/>
      <c r="BT102" s="887"/>
      <c r="BU102" s="887"/>
      <c r="BV102" s="887"/>
      <c r="BW102" s="887"/>
      <c r="BX102" s="887"/>
      <c r="BY102" s="887"/>
      <c r="BZ102" s="887"/>
      <c r="CA102" s="887"/>
      <c r="CB102" s="887"/>
      <c r="CC102" s="887"/>
      <c r="CD102" s="887"/>
      <c r="CE102" s="887"/>
      <c r="CF102" s="887"/>
      <c r="CG102" s="887"/>
      <c r="CH102" s="887"/>
    </row>
    <row r="103" spans="53:86" ht="15">
      <c r="BA103" s="76" t="s">
        <v>607</v>
      </c>
      <c r="BB103" s="887"/>
      <c r="BC103" s="887"/>
      <c r="BD103" s="887"/>
      <c r="BE103" s="887"/>
      <c r="BF103" s="887"/>
      <c r="BG103" s="887"/>
      <c r="BH103" s="887"/>
      <c r="BI103" s="887"/>
      <c r="BJ103" s="887"/>
      <c r="BK103" s="887"/>
      <c r="BL103" s="887"/>
      <c r="BM103" s="70" t="s">
        <v>384</v>
      </c>
      <c r="BN103" s="887"/>
      <c r="BO103" s="887"/>
      <c r="BP103" s="887"/>
      <c r="BQ103" s="887"/>
      <c r="BR103" s="887"/>
      <c r="BS103" s="887"/>
      <c r="BT103" s="887"/>
      <c r="BU103" s="887"/>
      <c r="BV103" s="887"/>
      <c r="BW103" s="887"/>
      <c r="BX103" s="887"/>
      <c r="BY103" s="887"/>
      <c r="BZ103" s="887"/>
      <c r="CA103" s="887"/>
      <c r="CB103" s="887"/>
      <c r="CC103" s="887"/>
      <c r="CD103" s="887"/>
      <c r="CE103" s="887"/>
      <c r="CF103" s="887"/>
      <c r="CG103" s="887"/>
      <c r="CH103" s="887"/>
    </row>
    <row r="104" spans="53:86">
      <c r="BA104" s="886" t="s">
        <v>608</v>
      </c>
      <c r="BB104" s="887"/>
      <c r="BC104" s="887"/>
      <c r="BD104" s="887"/>
      <c r="BE104" s="887"/>
      <c r="BF104" s="887"/>
      <c r="BG104" s="887"/>
      <c r="BH104" s="887"/>
      <c r="BI104" s="887"/>
      <c r="BJ104" s="887"/>
      <c r="BK104" s="887"/>
      <c r="BL104" s="887"/>
      <c r="BM104" s="70" t="s">
        <v>385</v>
      </c>
      <c r="BN104" s="887"/>
      <c r="BO104" s="887"/>
      <c r="BP104" s="887"/>
      <c r="BQ104" s="887"/>
      <c r="BR104" s="887"/>
      <c r="BS104" s="887"/>
      <c r="BT104" s="887"/>
      <c r="BU104" s="887"/>
      <c r="BV104" s="887"/>
      <c r="BW104" s="887"/>
      <c r="BX104" s="887"/>
      <c r="BY104" s="887"/>
      <c r="BZ104" s="887"/>
      <c r="CA104" s="887"/>
      <c r="CB104" s="887"/>
      <c r="CC104" s="887"/>
      <c r="CD104" s="887"/>
      <c r="CE104" s="887"/>
      <c r="CF104" s="887"/>
      <c r="CG104" s="887"/>
      <c r="CH104" s="887"/>
    </row>
    <row r="105" spans="53:86">
      <c r="BA105" s="886" t="s">
        <v>609</v>
      </c>
      <c r="BB105" s="887"/>
      <c r="BC105" s="887"/>
      <c r="BD105" s="887"/>
      <c r="BE105" s="887"/>
      <c r="BF105" s="887"/>
      <c r="BG105" s="887"/>
      <c r="BH105" s="887"/>
      <c r="BI105" s="887"/>
      <c r="BJ105" s="887"/>
      <c r="BK105" s="887"/>
      <c r="BL105" s="887"/>
      <c r="BM105" s="70" t="s">
        <v>386</v>
      </c>
      <c r="BN105" s="887"/>
      <c r="BO105" s="887"/>
      <c r="BP105" s="887"/>
      <c r="BQ105" s="887"/>
      <c r="BR105" s="887"/>
      <c r="BS105" s="887"/>
      <c r="BT105" s="887"/>
      <c r="BU105" s="887"/>
      <c r="BV105" s="887"/>
      <c r="BW105" s="887"/>
      <c r="BX105" s="887"/>
      <c r="BY105" s="887"/>
      <c r="BZ105" s="887"/>
      <c r="CA105" s="887"/>
      <c r="CB105" s="887"/>
      <c r="CC105" s="887"/>
      <c r="CD105" s="887"/>
      <c r="CE105" s="887"/>
      <c r="CF105" s="887"/>
      <c r="CG105" s="887"/>
      <c r="CH105" s="887"/>
    </row>
    <row r="106" spans="53:86">
      <c r="BA106" s="886" t="s">
        <v>610</v>
      </c>
      <c r="BB106" s="887"/>
      <c r="BC106" s="887"/>
      <c r="BD106" s="887"/>
      <c r="BE106" s="887"/>
      <c r="BF106" s="887"/>
      <c r="BG106" s="887"/>
      <c r="BH106" s="887"/>
      <c r="BI106" s="887"/>
      <c r="BJ106" s="887"/>
      <c r="BK106" s="887"/>
      <c r="BL106" s="887"/>
      <c r="BM106" s="70" t="s">
        <v>387</v>
      </c>
      <c r="BN106" s="887"/>
      <c r="BO106" s="887"/>
      <c r="BP106" s="887"/>
      <c r="BQ106" s="887"/>
      <c r="BR106" s="887"/>
      <c r="BS106" s="887"/>
      <c r="BT106" s="887"/>
      <c r="BU106" s="887"/>
      <c r="BV106" s="887"/>
      <c r="BW106" s="887"/>
      <c r="BX106" s="887"/>
      <c r="BY106" s="887"/>
      <c r="BZ106" s="887"/>
      <c r="CA106" s="887"/>
      <c r="CB106" s="887"/>
      <c r="CC106" s="887"/>
      <c r="CD106" s="887"/>
      <c r="CE106" s="887"/>
      <c r="CF106" s="887"/>
      <c r="CG106" s="887"/>
      <c r="CH106" s="887"/>
    </row>
    <row r="107" spans="53:86">
      <c r="BA107" s="886" t="s">
        <v>611</v>
      </c>
      <c r="BB107" s="887"/>
      <c r="BC107" s="887"/>
      <c r="BD107" s="887"/>
      <c r="BE107" s="887"/>
      <c r="BF107" s="887"/>
      <c r="BG107" s="887"/>
      <c r="BH107" s="887"/>
      <c r="BI107" s="887"/>
      <c r="BJ107" s="887"/>
      <c r="BK107" s="887"/>
      <c r="BL107" s="887"/>
      <c r="BM107" s="70" t="s">
        <v>388</v>
      </c>
      <c r="BN107" s="887"/>
      <c r="BO107" s="887"/>
      <c r="BP107" s="887"/>
      <c r="BQ107" s="887"/>
      <c r="BR107" s="887"/>
      <c r="BS107" s="887"/>
      <c r="BT107" s="887"/>
      <c r="BU107" s="887"/>
      <c r="BV107" s="887"/>
      <c r="BW107" s="887"/>
      <c r="BX107" s="887"/>
      <c r="BY107" s="887"/>
      <c r="BZ107" s="887"/>
      <c r="CA107" s="887"/>
      <c r="CB107" s="887"/>
      <c r="CC107" s="887"/>
      <c r="CD107" s="887"/>
      <c r="CE107" s="887"/>
      <c r="CF107" s="887"/>
      <c r="CG107" s="887"/>
      <c r="CH107" s="887"/>
    </row>
    <row r="108" spans="53:86">
      <c r="BA108" s="886" t="s">
        <v>612</v>
      </c>
      <c r="BB108" s="887"/>
      <c r="BC108" s="887"/>
      <c r="BD108" s="887"/>
      <c r="BE108" s="887"/>
      <c r="BF108" s="887"/>
      <c r="BG108" s="887"/>
      <c r="BH108" s="887"/>
      <c r="BI108" s="887"/>
      <c r="BJ108" s="887"/>
      <c r="BK108" s="887"/>
      <c r="BL108" s="887"/>
      <c r="BM108" s="70" t="s">
        <v>41</v>
      </c>
      <c r="BN108" s="887"/>
      <c r="BO108" s="887"/>
      <c r="BP108" s="887"/>
      <c r="BQ108" s="887"/>
      <c r="BR108" s="887"/>
      <c r="BS108" s="887"/>
      <c r="BT108" s="887"/>
      <c r="BU108" s="887"/>
      <c r="BV108" s="887"/>
      <c r="BW108" s="887"/>
      <c r="BX108" s="887"/>
      <c r="BY108" s="887"/>
      <c r="BZ108" s="887"/>
      <c r="CA108" s="887"/>
      <c r="CB108" s="887"/>
      <c r="CC108" s="887"/>
      <c r="CD108" s="887"/>
      <c r="CE108" s="887"/>
      <c r="CF108" s="887"/>
      <c r="CG108" s="887"/>
      <c r="CH108" s="887"/>
    </row>
    <row r="109" spans="53:86">
      <c r="BA109" s="886" t="s">
        <v>613</v>
      </c>
      <c r="BB109" s="887"/>
      <c r="BC109" s="887"/>
      <c r="BD109" s="887"/>
      <c r="BE109" s="887"/>
      <c r="BF109" s="887"/>
      <c r="BG109" s="887"/>
      <c r="BH109" s="887"/>
      <c r="BI109" s="887"/>
      <c r="BJ109" s="887"/>
      <c r="BK109" s="887"/>
      <c r="BL109" s="887"/>
      <c r="BM109" s="70" t="s">
        <v>389</v>
      </c>
      <c r="BN109" s="887"/>
      <c r="BO109" s="887"/>
      <c r="BP109" s="887"/>
      <c r="BQ109" s="887"/>
      <c r="BR109" s="887"/>
      <c r="BS109" s="887"/>
      <c r="BT109" s="887"/>
      <c r="BU109" s="887"/>
      <c r="BV109" s="887"/>
      <c r="BW109" s="887"/>
      <c r="BX109" s="887"/>
      <c r="BY109" s="887"/>
      <c r="BZ109" s="887"/>
      <c r="CA109" s="887"/>
      <c r="CB109" s="887"/>
      <c r="CC109" s="887"/>
      <c r="CD109" s="887"/>
      <c r="CE109" s="887"/>
      <c r="CF109" s="887"/>
      <c r="CG109" s="887"/>
      <c r="CH109" s="887"/>
    </row>
    <row r="110" spans="53:86" ht="15">
      <c r="BA110" s="76" t="s">
        <v>614</v>
      </c>
      <c r="BB110" s="887"/>
      <c r="BC110" s="887"/>
      <c r="BD110" s="887"/>
      <c r="BE110" s="887"/>
      <c r="BF110" s="887"/>
      <c r="BG110" s="887"/>
      <c r="BH110" s="887"/>
      <c r="BI110" s="887"/>
      <c r="BJ110" s="887"/>
      <c r="BK110" s="887"/>
      <c r="BL110" s="887"/>
      <c r="BM110" s="70" t="s">
        <v>390</v>
      </c>
      <c r="BN110" s="887"/>
      <c r="BO110" s="887"/>
      <c r="BP110" s="887"/>
      <c r="BQ110" s="887"/>
      <c r="BR110" s="887"/>
      <c r="BS110" s="887"/>
      <c r="BT110" s="887"/>
      <c r="BU110" s="887"/>
      <c r="BV110" s="887"/>
      <c r="BW110" s="887"/>
      <c r="BX110" s="887"/>
      <c r="BY110" s="887"/>
      <c r="BZ110" s="887"/>
      <c r="CA110" s="887"/>
      <c r="CB110" s="887"/>
      <c r="CC110" s="887"/>
      <c r="CD110" s="887"/>
      <c r="CE110" s="887"/>
      <c r="CF110" s="887"/>
      <c r="CG110" s="887"/>
      <c r="CH110" s="887"/>
    </row>
    <row r="111" spans="53:86">
      <c r="BA111" s="886" t="s">
        <v>615</v>
      </c>
      <c r="BB111" s="887"/>
      <c r="BC111" s="887"/>
      <c r="BD111" s="887"/>
      <c r="BE111" s="887"/>
      <c r="BF111" s="887"/>
      <c r="BG111" s="887"/>
      <c r="BH111" s="887"/>
      <c r="BI111" s="887"/>
      <c r="BJ111" s="887"/>
      <c r="BK111" s="887"/>
      <c r="BL111" s="887"/>
      <c r="BM111" s="70" t="s">
        <v>391</v>
      </c>
      <c r="BN111" s="887"/>
      <c r="BO111" s="887"/>
      <c r="BP111" s="887"/>
      <c r="BQ111" s="887"/>
      <c r="BR111" s="887"/>
      <c r="BS111" s="887"/>
      <c r="BT111" s="887"/>
      <c r="BU111" s="887"/>
      <c r="BV111" s="887"/>
      <c r="BW111" s="887"/>
      <c r="BX111" s="887"/>
      <c r="BY111" s="887"/>
      <c r="BZ111" s="887"/>
      <c r="CA111" s="887"/>
      <c r="CB111" s="887"/>
      <c r="CC111" s="887"/>
      <c r="CD111" s="887"/>
      <c r="CE111" s="887"/>
      <c r="CF111" s="887"/>
      <c r="CG111" s="887"/>
      <c r="CH111" s="887"/>
    </row>
    <row r="112" spans="53:86" ht="15">
      <c r="BA112" s="76" t="s">
        <v>616</v>
      </c>
      <c r="BB112" s="887"/>
      <c r="BC112" s="887"/>
      <c r="BD112" s="887"/>
      <c r="BE112" s="887"/>
      <c r="BF112" s="887"/>
      <c r="BG112" s="887"/>
      <c r="BH112" s="887"/>
      <c r="BI112" s="887"/>
      <c r="BJ112" s="887"/>
      <c r="BK112" s="887"/>
      <c r="BL112" s="887"/>
      <c r="BM112" s="70" t="s">
        <v>392</v>
      </c>
      <c r="BN112" s="887"/>
      <c r="BO112" s="887"/>
      <c r="BP112" s="887"/>
      <c r="BQ112" s="887"/>
      <c r="BR112" s="887"/>
      <c r="BS112" s="887"/>
      <c r="BT112" s="887"/>
      <c r="BU112" s="887"/>
      <c r="BV112" s="887"/>
      <c r="BW112" s="887"/>
      <c r="BX112" s="887"/>
      <c r="BY112" s="887"/>
      <c r="BZ112" s="887"/>
      <c r="CA112" s="887"/>
      <c r="CB112" s="887"/>
      <c r="CC112" s="887"/>
      <c r="CD112" s="887"/>
      <c r="CE112" s="887"/>
      <c r="CF112" s="887"/>
      <c r="CG112" s="887"/>
      <c r="CH112" s="887"/>
    </row>
    <row r="113" spans="53:86">
      <c r="BA113" s="886" t="s">
        <v>617</v>
      </c>
      <c r="BB113" s="887"/>
      <c r="BC113" s="887"/>
      <c r="BD113" s="887"/>
      <c r="BE113" s="887"/>
      <c r="BF113" s="887"/>
      <c r="BG113" s="887"/>
      <c r="BH113" s="887"/>
      <c r="BI113" s="887"/>
      <c r="BJ113" s="887"/>
      <c r="BK113" s="887"/>
      <c r="BL113" s="887"/>
      <c r="BM113" s="70" t="s">
        <v>393</v>
      </c>
      <c r="BN113" s="887"/>
      <c r="BO113" s="887"/>
      <c r="BP113" s="887"/>
      <c r="BQ113" s="887"/>
      <c r="BR113" s="887"/>
      <c r="BS113" s="887"/>
      <c r="BT113" s="887"/>
      <c r="BU113" s="887"/>
      <c r="BV113" s="887"/>
      <c r="BW113" s="887"/>
      <c r="BX113" s="887"/>
      <c r="BY113" s="887"/>
      <c r="BZ113" s="887"/>
      <c r="CA113" s="887"/>
      <c r="CB113" s="887"/>
      <c r="CC113" s="887"/>
      <c r="CD113" s="887"/>
      <c r="CE113" s="887"/>
      <c r="CF113" s="887"/>
      <c r="CG113" s="887"/>
      <c r="CH113" s="887"/>
    </row>
    <row r="114" spans="53:86">
      <c r="BA114" s="887"/>
      <c r="BB114" s="887"/>
      <c r="BC114" s="887"/>
      <c r="BD114" s="887"/>
      <c r="BE114" s="887"/>
      <c r="BF114" s="887"/>
      <c r="BG114" s="887"/>
      <c r="BH114" s="887"/>
      <c r="BI114" s="887"/>
      <c r="BJ114" s="887"/>
      <c r="BK114" s="887"/>
      <c r="BL114" s="887"/>
      <c r="BM114" s="70" t="s">
        <v>394</v>
      </c>
      <c r="BN114" s="887"/>
      <c r="BO114" s="887"/>
      <c r="BP114" s="887"/>
      <c r="BQ114" s="887"/>
      <c r="BR114" s="887"/>
      <c r="BS114" s="887"/>
      <c r="BT114" s="887"/>
      <c r="BU114" s="887"/>
      <c r="BV114" s="887"/>
      <c r="BW114" s="887"/>
      <c r="BX114" s="887"/>
      <c r="BY114" s="887"/>
      <c r="BZ114" s="887"/>
      <c r="CA114" s="887"/>
      <c r="CB114" s="887"/>
      <c r="CC114" s="887"/>
      <c r="CD114" s="887"/>
      <c r="CE114" s="887"/>
      <c r="CF114" s="887"/>
      <c r="CG114" s="887"/>
      <c r="CH114" s="887"/>
    </row>
    <row r="115" spans="53:86">
      <c r="BA115" s="887"/>
      <c r="BB115" s="887"/>
      <c r="BC115" s="887"/>
      <c r="BD115" s="887"/>
      <c r="BE115" s="887"/>
      <c r="BF115" s="887"/>
      <c r="BG115" s="887"/>
      <c r="BH115" s="887"/>
      <c r="BI115" s="887"/>
      <c r="BJ115" s="887"/>
      <c r="BK115" s="887"/>
      <c r="BL115" s="887"/>
      <c r="BM115" s="70" t="s">
        <v>395</v>
      </c>
      <c r="BN115" s="887"/>
      <c r="BO115" s="887"/>
      <c r="BP115" s="887"/>
      <c r="BQ115" s="887"/>
      <c r="BR115" s="887"/>
      <c r="BS115" s="887"/>
      <c r="BT115" s="887"/>
      <c r="BU115" s="887"/>
      <c r="BV115" s="887"/>
      <c r="BW115" s="887"/>
      <c r="BX115" s="887"/>
      <c r="BY115" s="887"/>
      <c r="BZ115" s="887"/>
      <c r="CA115" s="887"/>
      <c r="CB115" s="887"/>
      <c r="CC115" s="887"/>
      <c r="CD115" s="887"/>
      <c r="CE115" s="887"/>
      <c r="CF115" s="887"/>
      <c r="CG115" s="887"/>
      <c r="CH115" s="887"/>
    </row>
    <row r="116" spans="53:86">
      <c r="BA116" s="887"/>
      <c r="BB116" s="887"/>
      <c r="BC116" s="887"/>
      <c r="BD116" s="887"/>
      <c r="BE116" s="887"/>
      <c r="BF116" s="887"/>
      <c r="BG116" s="887"/>
      <c r="BH116" s="887"/>
      <c r="BI116" s="887"/>
      <c r="BJ116" s="887"/>
      <c r="BK116" s="887"/>
      <c r="BL116" s="887"/>
      <c r="BM116" s="70" t="s">
        <v>396</v>
      </c>
      <c r="BN116" s="887"/>
      <c r="BO116" s="887"/>
      <c r="BP116" s="887"/>
      <c r="BQ116" s="887"/>
      <c r="BR116" s="887"/>
      <c r="BS116" s="887"/>
      <c r="BT116" s="887"/>
      <c r="BU116" s="887"/>
      <c r="BV116" s="887"/>
      <c r="BW116" s="887"/>
      <c r="BX116" s="887"/>
      <c r="BY116" s="887"/>
      <c r="BZ116" s="887"/>
      <c r="CA116" s="887"/>
      <c r="CB116" s="887"/>
      <c r="CC116" s="887"/>
      <c r="CD116" s="887"/>
      <c r="CE116" s="887"/>
      <c r="CF116" s="887"/>
      <c r="CG116" s="887"/>
      <c r="CH116" s="887"/>
    </row>
    <row r="117" spans="53:86">
      <c r="BA117" s="887"/>
      <c r="BB117" s="887"/>
      <c r="BC117" s="887"/>
      <c r="BD117" s="887"/>
      <c r="BE117" s="887"/>
      <c r="BF117" s="887"/>
      <c r="BG117" s="887"/>
      <c r="BH117" s="887"/>
      <c r="BI117" s="887"/>
      <c r="BJ117" s="887"/>
      <c r="BK117" s="887"/>
      <c r="BL117" s="887"/>
      <c r="BM117" s="70" t="s">
        <v>397</v>
      </c>
      <c r="BN117" s="887"/>
      <c r="BO117" s="887"/>
      <c r="BP117" s="887"/>
      <c r="BQ117" s="887"/>
      <c r="BR117" s="887"/>
      <c r="BS117" s="887"/>
      <c r="BT117" s="887"/>
      <c r="BU117" s="887"/>
      <c r="BV117" s="887"/>
      <c r="BW117" s="887"/>
      <c r="BX117" s="887"/>
      <c r="BY117" s="887"/>
      <c r="BZ117" s="887"/>
      <c r="CA117" s="887"/>
      <c r="CB117" s="887"/>
      <c r="CC117" s="887"/>
      <c r="CD117" s="887"/>
      <c r="CE117" s="887"/>
      <c r="CF117" s="887"/>
      <c r="CG117" s="887"/>
      <c r="CH117" s="887"/>
    </row>
    <row r="118" spans="53:86">
      <c r="BA118" s="887"/>
      <c r="BB118" s="887"/>
      <c r="BC118" s="887"/>
      <c r="BD118" s="887"/>
      <c r="BE118" s="887"/>
      <c r="BF118" s="887"/>
      <c r="BG118" s="887"/>
      <c r="BH118" s="887"/>
      <c r="BI118" s="887"/>
      <c r="BJ118" s="887"/>
      <c r="BK118" s="887"/>
      <c r="BL118" s="887"/>
      <c r="BM118" s="70" t="s">
        <v>398</v>
      </c>
      <c r="BN118" s="887"/>
      <c r="BO118" s="887"/>
      <c r="BP118" s="887"/>
      <c r="BQ118" s="887"/>
      <c r="BR118" s="887"/>
      <c r="BS118" s="887"/>
      <c r="BT118" s="887"/>
      <c r="BU118" s="887"/>
      <c r="BV118" s="887"/>
      <c r="BW118" s="887"/>
      <c r="BX118" s="887"/>
      <c r="BY118" s="887"/>
      <c r="BZ118" s="887"/>
      <c r="CA118" s="887"/>
      <c r="CB118" s="887"/>
      <c r="CC118" s="887"/>
      <c r="CD118" s="887"/>
      <c r="CE118" s="887"/>
      <c r="CF118" s="887"/>
      <c r="CG118" s="887"/>
      <c r="CH118" s="887"/>
    </row>
    <row r="119" spans="53:86">
      <c r="BA119" s="887"/>
      <c r="BB119" s="887"/>
      <c r="BC119" s="887"/>
      <c r="BD119" s="887"/>
      <c r="BE119" s="887"/>
      <c r="BF119" s="887"/>
      <c r="BG119" s="887"/>
      <c r="BH119" s="887"/>
      <c r="BI119" s="887"/>
      <c r="BJ119" s="887"/>
      <c r="BK119" s="887"/>
      <c r="BL119" s="887"/>
      <c r="BM119" s="70" t="s">
        <v>399</v>
      </c>
      <c r="BN119" s="887"/>
      <c r="BO119" s="887"/>
      <c r="BP119" s="887"/>
      <c r="BQ119" s="887"/>
      <c r="BR119" s="887"/>
      <c r="BS119" s="887"/>
      <c r="BT119" s="887"/>
      <c r="BU119" s="887"/>
      <c r="BV119" s="887"/>
      <c r="BW119" s="887"/>
      <c r="BX119" s="887"/>
      <c r="BY119" s="887"/>
      <c r="BZ119" s="887"/>
      <c r="CA119" s="887"/>
      <c r="CB119" s="887"/>
      <c r="CC119" s="887"/>
      <c r="CD119" s="887"/>
      <c r="CE119" s="887"/>
      <c r="CF119" s="887"/>
      <c r="CG119" s="887"/>
      <c r="CH119" s="887"/>
    </row>
    <row r="120" spans="53:86">
      <c r="BA120" s="887"/>
      <c r="BB120" s="887"/>
      <c r="BC120" s="887"/>
      <c r="BD120" s="887"/>
      <c r="BE120" s="887"/>
      <c r="BF120" s="887"/>
      <c r="BG120" s="887"/>
      <c r="BH120" s="887"/>
      <c r="BI120" s="887"/>
      <c r="BJ120" s="887"/>
      <c r="BK120" s="887"/>
      <c r="BL120" s="887"/>
      <c r="BM120" s="70" t="s">
        <v>400</v>
      </c>
      <c r="BN120" s="887"/>
      <c r="BO120" s="887"/>
      <c r="BP120" s="887"/>
      <c r="BQ120" s="887"/>
      <c r="BR120" s="887"/>
      <c r="BS120" s="887"/>
      <c r="BT120" s="887"/>
      <c r="BU120" s="887"/>
      <c r="BV120" s="887"/>
      <c r="BW120" s="887"/>
      <c r="BX120" s="887"/>
      <c r="BY120" s="887"/>
      <c r="BZ120" s="887"/>
      <c r="CA120" s="887"/>
      <c r="CB120" s="887"/>
      <c r="CC120" s="887"/>
      <c r="CD120" s="887"/>
      <c r="CE120" s="887"/>
      <c r="CF120" s="887"/>
      <c r="CG120" s="887"/>
      <c r="CH120" s="887"/>
    </row>
    <row r="121" spans="53:86">
      <c r="BA121" s="887"/>
      <c r="BB121" s="887"/>
      <c r="BC121" s="887"/>
      <c r="BD121" s="887"/>
      <c r="BE121" s="887"/>
      <c r="BF121" s="887"/>
      <c r="BG121" s="887"/>
      <c r="BH121" s="887"/>
      <c r="BI121" s="887"/>
      <c r="BJ121" s="887"/>
      <c r="BK121" s="887"/>
      <c r="BL121" s="887"/>
      <c r="BM121" s="70" t="s">
        <v>401</v>
      </c>
      <c r="BN121" s="887"/>
      <c r="BO121" s="887"/>
      <c r="BP121" s="887"/>
      <c r="BQ121" s="887"/>
      <c r="BR121" s="887"/>
      <c r="BS121" s="887"/>
      <c r="BT121" s="887"/>
      <c r="BU121" s="887"/>
      <c r="BV121" s="887"/>
      <c r="BW121" s="887"/>
      <c r="BX121" s="887"/>
      <c r="BY121" s="887"/>
      <c r="BZ121" s="887"/>
      <c r="CA121" s="887"/>
      <c r="CB121" s="887"/>
      <c r="CC121" s="887"/>
      <c r="CD121" s="887"/>
      <c r="CE121" s="887"/>
      <c r="CF121" s="887"/>
      <c r="CG121" s="887"/>
      <c r="CH121" s="887"/>
    </row>
    <row r="122" spans="53:86">
      <c r="BA122" s="887"/>
      <c r="BB122" s="887"/>
      <c r="BC122" s="887"/>
      <c r="BD122" s="887"/>
      <c r="BE122" s="887"/>
      <c r="BF122" s="887"/>
      <c r="BG122" s="887"/>
      <c r="BH122" s="887"/>
      <c r="BI122" s="887"/>
      <c r="BJ122" s="887"/>
      <c r="BK122" s="887"/>
      <c r="BL122" s="887"/>
      <c r="BM122" s="70" t="s">
        <v>402</v>
      </c>
      <c r="BN122" s="887"/>
      <c r="BO122" s="887"/>
      <c r="BP122" s="887"/>
      <c r="BQ122" s="887"/>
      <c r="BR122" s="887"/>
      <c r="BS122" s="887"/>
      <c r="BT122" s="887"/>
      <c r="BU122" s="887"/>
      <c r="BV122" s="887"/>
      <c r="BW122" s="887"/>
      <c r="BX122" s="887"/>
      <c r="BY122" s="887"/>
      <c r="BZ122" s="887"/>
      <c r="CA122" s="887"/>
      <c r="CB122" s="887"/>
      <c r="CC122" s="887"/>
      <c r="CD122" s="887"/>
      <c r="CE122" s="887"/>
      <c r="CF122" s="887"/>
      <c r="CG122" s="887"/>
      <c r="CH122" s="887"/>
    </row>
    <row r="123" spans="53:86">
      <c r="BA123" s="887"/>
      <c r="BB123" s="887"/>
      <c r="BC123" s="887"/>
      <c r="BD123" s="887"/>
      <c r="BE123" s="887"/>
      <c r="BF123" s="887"/>
      <c r="BG123" s="887"/>
      <c r="BH123" s="887"/>
      <c r="BI123" s="887"/>
      <c r="BJ123" s="887"/>
      <c r="BK123" s="887"/>
      <c r="BL123" s="887"/>
      <c r="BM123" s="70" t="s">
        <v>403</v>
      </c>
      <c r="BN123" s="887"/>
      <c r="BO123" s="887"/>
      <c r="BP123" s="887"/>
      <c r="BQ123" s="887"/>
      <c r="BR123" s="887"/>
      <c r="BS123" s="887"/>
      <c r="BT123" s="887"/>
      <c r="BU123" s="887"/>
      <c r="BV123" s="887"/>
      <c r="BW123" s="887"/>
      <c r="BX123" s="887"/>
      <c r="BY123" s="887"/>
      <c r="BZ123" s="887"/>
      <c r="CA123" s="887"/>
      <c r="CB123" s="887"/>
      <c r="CC123" s="887"/>
      <c r="CD123" s="887"/>
      <c r="CE123" s="887"/>
      <c r="CF123" s="887"/>
      <c r="CG123" s="887"/>
      <c r="CH123" s="887"/>
    </row>
    <row r="124" spans="53:86">
      <c r="BA124" s="887"/>
      <c r="BB124" s="887"/>
      <c r="BC124" s="887"/>
      <c r="BD124" s="887"/>
      <c r="BE124" s="887"/>
      <c r="BF124" s="887"/>
      <c r="BG124" s="887"/>
      <c r="BH124" s="887"/>
      <c r="BI124" s="887"/>
      <c r="BJ124" s="887"/>
      <c r="BK124" s="887"/>
      <c r="BL124" s="887"/>
      <c r="BM124" s="70" t="s">
        <v>404</v>
      </c>
      <c r="BN124" s="887"/>
      <c r="BO124" s="887"/>
      <c r="BP124" s="887"/>
      <c r="BQ124" s="887"/>
      <c r="BR124" s="887"/>
      <c r="BS124" s="887"/>
      <c r="BT124" s="887"/>
      <c r="BU124" s="887"/>
      <c r="BV124" s="887"/>
      <c r="BW124" s="887"/>
      <c r="BX124" s="887"/>
      <c r="BY124" s="887"/>
      <c r="BZ124" s="887"/>
      <c r="CA124" s="887"/>
      <c r="CB124" s="887"/>
      <c r="CC124" s="887"/>
      <c r="CD124" s="887"/>
      <c r="CE124" s="887"/>
      <c r="CF124" s="887"/>
      <c r="CG124" s="887"/>
      <c r="CH124" s="887"/>
    </row>
    <row r="125" spans="53:86">
      <c r="BA125" s="887"/>
      <c r="BB125" s="887"/>
      <c r="BC125" s="887"/>
      <c r="BD125" s="887"/>
      <c r="BE125" s="887"/>
      <c r="BF125" s="887"/>
      <c r="BG125" s="887"/>
      <c r="BH125" s="887"/>
      <c r="BI125" s="887"/>
      <c r="BJ125" s="887"/>
      <c r="BK125" s="887"/>
      <c r="BL125" s="887"/>
      <c r="BM125" s="70" t="s">
        <v>405</v>
      </c>
      <c r="BN125" s="887"/>
      <c r="BO125" s="887"/>
      <c r="BP125" s="887"/>
      <c r="BQ125" s="887"/>
      <c r="BR125" s="887"/>
      <c r="BS125" s="887"/>
      <c r="BT125" s="887"/>
      <c r="BU125" s="887"/>
      <c r="BV125" s="887"/>
      <c r="BW125" s="887"/>
      <c r="BX125" s="887"/>
      <c r="BY125" s="887"/>
      <c r="BZ125" s="887"/>
      <c r="CA125" s="887"/>
      <c r="CB125" s="887"/>
      <c r="CC125" s="887"/>
      <c r="CD125" s="887"/>
      <c r="CE125" s="887"/>
      <c r="CF125" s="887"/>
      <c r="CG125" s="887"/>
      <c r="CH125" s="887"/>
    </row>
    <row r="126" spans="53:86">
      <c r="BA126" s="887"/>
      <c r="BB126" s="887"/>
      <c r="BC126" s="887"/>
      <c r="BD126" s="887"/>
      <c r="BE126" s="887"/>
      <c r="BF126" s="887"/>
      <c r="BG126" s="887"/>
      <c r="BH126" s="887"/>
      <c r="BI126" s="887"/>
      <c r="BJ126" s="887"/>
      <c r="BK126" s="887"/>
      <c r="BL126" s="887"/>
      <c r="BM126" s="70" t="s">
        <v>475</v>
      </c>
      <c r="BN126" s="887"/>
      <c r="BO126" s="887"/>
      <c r="BP126" s="887"/>
      <c r="BQ126" s="887"/>
      <c r="BR126" s="887"/>
      <c r="BS126" s="887"/>
      <c r="BT126" s="887"/>
      <c r="BU126" s="887"/>
      <c r="BV126" s="887"/>
      <c r="BW126" s="887"/>
      <c r="BX126" s="887"/>
      <c r="BY126" s="887"/>
      <c r="BZ126" s="887"/>
      <c r="CA126" s="887"/>
      <c r="CB126" s="887"/>
      <c r="CC126" s="887"/>
      <c r="CD126" s="887"/>
      <c r="CE126" s="887"/>
      <c r="CF126" s="887"/>
      <c r="CG126" s="887"/>
      <c r="CH126" s="887"/>
    </row>
    <row r="127" spans="53:86">
      <c r="BA127" s="887"/>
      <c r="BB127" s="887"/>
      <c r="BC127" s="887"/>
      <c r="BD127" s="887"/>
      <c r="BE127" s="887"/>
      <c r="BF127" s="887"/>
      <c r="BG127" s="887"/>
      <c r="BH127" s="887"/>
      <c r="BI127" s="887"/>
      <c r="BJ127" s="887"/>
      <c r="BK127" s="887"/>
      <c r="BL127" s="887"/>
      <c r="BM127" s="70" t="s">
        <v>406</v>
      </c>
      <c r="BN127" s="887"/>
      <c r="BO127" s="887"/>
      <c r="BP127" s="887"/>
      <c r="BQ127" s="887"/>
      <c r="BR127" s="887"/>
      <c r="BS127" s="887"/>
      <c r="BT127" s="887"/>
      <c r="BU127" s="887"/>
      <c r="BV127" s="887"/>
      <c r="BW127" s="887"/>
      <c r="BX127" s="887"/>
      <c r="BY127" s="887"/>
      <c r="BZ127" s="887"/>
      <c r="CA127" s="887"/>
      <c r="CB127" s="887"/>
      <c r="CC127" s="887"/>
      <c r="CD127" s="887"/>
      <c r="CE127" s="887"/>
      <c r="CF127" s="887"/>
      <c r="CG127" s="887"/>
      <c r="CH127" s="887"/>
    </row>
    <row r="128" spans="53:86">
      <c r="BA128" s="887"/>
      <c r="BB128" s="887"/>
      <c r="BC128" s="887"/>
      <c r="BD128" s="887"/>
      <c r="BE128" s="887"/>
      <c r="BF128" s="887"/>
      <c r="BG128" s="887"/>
      <c r="BH128" s="887"/>
      <c r="BI128" s="887"/>
      <c r="BJ128" s="887"/>
      <c r="BK128" s="887"/>
      <c r="BL128" s="887"/>
      <c r="BM128" s="71" t="s">
        <v>407</v>
      </c>
      <c r="BN128" s="887"/>
      <c r="BO128" s="887"/>
      <c r="BP128" s="887"/>
      <c r="BQ128" s="887"/>
      <c r="BR128" s="887"/>
      <c r="BS128" s="887"/>
      <c r="BT128" s="887"/>
      <c r="BU128" s="887"/>
      <c r="BV128" s="887"/>
      <c r="BW128" s="887"/>
      <c r="BX128" s="887"/>
      <c r="BY128" s="887"/>
      <c r="BZ128" s="887"/>
      <c r="CA128" s="887"/>
      <c r="CB128" s="887"/>
      <c r="CC128" s="887"/>
      <c r="CD128" s="887"/>
      <c r="CE128" s="887"/>
      <c r="CF128" s="887"/>
      <c r="CG128" s="887"/>
      <c r="CH128" s="887"/>
    </row>
    <row r="129" spans="53:86">
      <c r="BA129" s="887"/>
      <c r="BB129" s="887"/>
      <c r="BC129" s="887"/>
      <c r="BD129" s="887"/>
      <c r="BE129" s="887"/>
      <c r="BF129" s="887"/>
      <c r="BG129" s="887"/>
      <c r="BH129" s="887"/>
      <c r="BI129" s="887"/>
      <c r="BJ129" s="887"/>
      <c r="BK129" s="887"/>
      <c r="BL129" s="887"/>
      <c r="BM129" s="70" t="s">
        <v>408</v>
      </c>
      <c r="BN129" s="887"/>
      <c r="BO129" s="887"/>
      <c r="BP129" s="887"/>
      <c r="BQ129" s="887"/>
      <c r="BR129" s="887"/>
      <c r="BS129" s="887"/>
      <c r="BT129" s="887"/>
      <c r="BU129" s="887"/>
      <c r="BV129" s="887"/>
      <c r="BW129" s="887"/>
      <c r="BX129" s="887"/>
      <c r="BY129" s="887"/>
      <c r="BZ129" s="887"/>
      <c r="CA129" s="887"/>
      <c r="CB129" s="887"/>
      <c r="CC129" s="887"/>
      <c r="CD129" s="887"/>
      <c r="CE129" s="887"/>
      <c r="CF129" s="887"/>
      <c r="CG129" s="887"/>
      <c r="CH129" s="887"/>
    </row>
    <row r="130" spans="53:86">
      <c r="BA130" s="887"/>
      <c r="BB130" s="887"/>
      <c r="BC130" s="887"/>
      <c r="BD130" s="887"/>
      <c r="BE130" s="887"/>
      <c r="BF130" s="887"/>
      <c r="BG130" s="887"/>
      <c r="BH130" s="887"/>
      <c r="BI130" s="887"/>
      <c r="BJ130" s="887"/>
      <c r="BK130" s="887"/>
      <c r="BL130" s="887"/>
      <c r="BM130" s="70" t="s">
        <v>409</v>
      </c>
      <c r="BN130" s="887"/>
      <c r="BO130" s="887"/>
      <c r="BP130" s="887"/>
      <c r="BQ130" s="887"/>
      <c r="BR130" s="887"/>
      <c r="BS130" s="887"/>
      <c r="BT130" s="887"/>
      <c r="BU130" s="887"/>
      <c r="BV130" s="887"/>
      <c r="BW130" s="887"/>
      <c r="BX130" s="887"/>
      <c r="BY130" s="887"/>
      <c r="BZ130" s="887"/>
      <c r="CA130" s="887"/>
      <c r="CB130" s="887"/>
      <c r="CC130" s="887"/>
      <c r="CD130" s="887"/>
      <c r="CE130" s="887"/>
      <c r="CF130" s="887"/>
      <c r="CG130" s="887"/>
      <c r="CH130" s="887"/>
    </row>
    <row r="131" spans="53:86">
      <c r="BA131" s="887"/>
      <c r="BB131" s="887"/>
      <c r="BC131" s="887"/>
      <c r="BD131" s="887"/>
      <c r="BE131" s="887"/>
      <c r="BF131" s="887"/>
      <c r="BG131" s="887"/>
      <c r="BH131" s="887"/>
      <c r="BI131" s="887"/>
      <c r="BJ131" s="887"/>
      <c r="BK131" s="887"/>
      <c r="BL131" s="887"/>
      <c r="BM131" s="70" t="s">
        <v>410</v>
      </c>
      <c r="BN131" s="887"/>
      <c r="BO131" s="887"/>
      <c r="BP131" s="887"/>
      <c r="BQ131" s="887"/>
      <c r="BR131" s="887"/>
      <c r="BS131" s="887"/>
      <c r="BT131" s="887"/>
      <c r="BU131" s="887"/>
      <c r="BV131" s="887"/>
      <c r="BW131" s="887"/>
      <c r="BX131" s="887"/>
      <c r="BY131" s="887"/>
      <c r="BZ131" s="887"/>
      <c r="CA131" s="887"/>
      <c r="CB131" s="887"/>
      <c r="CC131" s="887"/>
      <c r="CD131" s="887"/>
      <c r="CE131" s="887"/>
      <c r="CF131" s="887"/>
      <c r="CG131" s="887"/>
      <c r="CH131" s="887"/>
    </row>
    <row r="132" spans="53:86">
      <c r="BA132" s="887"/>
      <c r="BB132" s="887"/>
      <c r="BC132" s="887"/>
      <c r="BD132" s="887"/>
      <c r="BE132" s="887"/>
      <c r="BF132" s="887"/>
      <c r="BG132" s="887"/>
      <c r="BH132" s="887"/>
      <c r="BI132" s="887"/>
      <c r="BJ132" s="887"/>
      <c r="BK132" s="887"/>
      <c r="BL132" s="887"/>
      <c r="BM132" s="70" t="s">
        <v>411</v>
      </c>
      <c r="BN132" s="887"/>
      <c r="BO132" s="887"/>
      <c r="BP132" s="887"/>
      <c r="BQ132" s="887"/>
      <c r="BR132" s="887"/>
      <c r="BS132" s="887"/>
      <c r="BT132" s="887"/>
      <c r="BU132" s="887"/>
      <c r="BV132" s="887"/>
      <c r="BW132" s="887"/>
      <c r="BX132" s="887"/>
      <c r="BY132" s="887"/>
      <c r="BZ132" s="887"/>
      <c r="CA132" s="887"/>
      <c r="CB132" s="887"/>
      <c r="CC132" s="887"/>
      <c r="CD132" s="887"/>
      <c r="CE132" s="887"/>
      <c r="CF132" s="887"/>
      <c r="CG132" s="887"/>
      <c r="CH132" s="887"/>
    </row>
    <row r="133" spans="53:86">
      <c r="BA133" s="887"/>
      <c r="BB133" s="887"/>
      <c r="BC133" s="887"/>
      <c r="BD133" s="887"/>
      <c r="BE133" s="887"/>
      <c r="BF133" s="887"/>
      <c r="BG133" s="887"/>
      <c r="BH133" s="887"/>
      <c r="BI133" s="887"/>
      <c r="BJ133" s="887"/>
      <c r="BK133" s="887"/>
      <c r="BL133" s="887"/>
      <c r="BM133" s="70" t="s">
        <v>412</v>
      </c>
      <c r="BN133" s="887"/>
      <c r="BO133" s="887"/>
      <c r="BP133" s="887"/>
      <c r="BQ133" s="887"/>
      <c r="BR133" s="887"/>
      <c r="BS133" s="887"/>
      <c r="BT133" s="887"/>
      <c r="BU133" s="887"/>
      <c r="BV133" s="887"/>
      <c r="BW133" s="887"/>
      <c r="BX133" s="887"/>
      <c r="BY133" s="887"/>
      <c r="BZ133" s="887"/>
      <c r="CA133" s="887"/>
      <c r="CB133" s="887"/>
      <c r="CC133" s="887"/>
      <c r="CD133" s="887"/>
      <c r="CE133" s="887"/>
      <c r="CF133" s="887"/>
      <c r="CG133" s="887"/>
      <c r="CH133" s="887"/>
    </row>
    <row r="134" spans="53:86">
      <c r="BA134" s="887"/>
      <c r="BB134" s="887"/>
      <c r="BC134" s="887"/>
      <c r="BD134" s="887"/>
      <c r="BE134" s="887"/>
      <c r="BF134" s="887"/>
      <c r="BG134" s="887"/>
      <c r="BH134" s="887"/>
      <c r="BI134" s="887"/>
      <c r="BJ134" s="887"/>
      <c r="BK134" s="887"/>
      <c r="BL134" s="887"/>
      <c r="BM134" s="70" t="s">
        <v>413</v>
      </c>
      <c r="BN134" s="887"/>
      <c r="BO134" s="887"/>
      <c r="BP134" s="887"/>
      <c r="BQ134" s="887"/>
      <c r="BR134" s="887"/>
      <c r="BS134" s="887"/>
      <c r="BT134" s="887"/>
      <c r="BU134" s="887"/>
      <c r="BV134" s="887"/>
      <c r="BW134" s="887"/>
      <c r="BX134" s="887"/>
      <c r="BY134" s="887"/>
      <c r="BZ134" s="887"/>
      <c r="CA134" s="887"/>
      <c r="CB134" s="887"/>
      <c r="CC134" s="887"/>
      <c r="CD134" s="887"/>
      <c r="CE134" s="887"/>
      <c r="CF134" s="887"/>
      <c r="CG134" s="887"/>
      <c r="CH134" s="887"/>
    </row>
    <row r="135" spans="53:86">
      <c r="BA135" s="887"/>
      <c r="BB135" s="887"/>
      <c r="BC135" s="887"/>
      <c r="BD135" s="887"/>
      <c r="BE135" s="887"/>
      <c r="BF135" s="887"/>
      <c r="BG135" s="887"/>
      <c r="BH135" s="887"/>
      <c r="BI135" s="887"/>
      <c r="BJ135" s="887"/>
      <c r="BK135" s="887"/>
      <c r="BL135" s="887"/>
      <c r="BM135" s="70" t="s">
        <v>414</v>
      </c>
      <c r="BN135" s="887"/>
      <c r="BO135" s="887"/>
      <c r="BP135" s="887"/>
      <c r="BQ135" s="887"/>
      <c r="BR135" s="887"/>
      <c r="BS135" s="887"/>
      <c r="BT135" s="887"/>
      <c r="BU135" s="887"/>
      <c r="BV135" s="887"/>
      <c r="BW135" s="887"/>
      <c r="BX135" s="887"/>
      <c r="BY135" s="887"/>
      <c r="BZ135" s="887"/>
      <c r="CA135" s="887"/>
      <c r="CB135" s="887"/>
      <c r="CC135" s="887"/>
      <c r="CD135" s="887"/>
      <c r="CE135" s="887"/>
      <c r="CF135" s="887"/>
      <c r="CG135" s="887"/>
      <c r="CH135" s="887"/>
    </row>
    <row r="136" spans="53:86">
      <c r="BA136" s="887"/>
      <c r="BB136" s="887"/>
      <c r="BC136" s="887"/>
      <c r="BD136" s="887"/>
      <c r="BE136" s="887"/>
      <c r="BF136" s="887"/>
      <c r="BG136" s="887"/>
      <c r="BH136" s="887"/>
      <c r="BI136" s="887"/>
      <c r="BJ136" s="887"/>
      <c r="BK136" s="887"/>
      <c r="BL136" s="887"/>
      <c r="BM136" s="70" t="s">
        <v>415</v>
      </c>
      <c r="BN136" s="887"/>
      <c r="BO136" s="887"/>
      <c r="BP136" s="887"/>
      <c r="BQ136" s="887"/>
      <c r="BR136" s="887"/>
      <c r="BS136" s="887"/>
      <c r="BT136" s="887"/>
      <c r="BU136" s="887"/>
      <c r="BV136" s="887"/>
      <c r="BW136" s="887"/>
      <c r="BX136" s="887"/>
      <c r="BY136" s="887"/>
      <c r="BZ136" s="887"/>
      <c r="CA136" s="887"/>
      <c r="CB136" s="887"/>
      <c r="CC136" s="887"/>
      <c r="CD136" s="887"/>
      <c r="CE136" s="887"/>
      <c r="CF136" s="887"/>
      <c r="CG136" s="887"/>
      <c r="CH136" s="887"/>
    </row>
    <row r="137" spans="53:86">
      <c r="BA137" s="887"/>
      <c r="BB137" s="887"/>
      <c r="BC137" s="887"/>
      <c r="BD137" s="887"/>
      <c r="BE137" s="887"/>
      <c r="BF137" s="887"/>
      <c r="BG137" s="887"/>
      <c r="BH137" s="887"/>
      <c r="BI137" s="887"/>
      <c r="BJ137" s="887"/>
      <c r="BK137" s="887"/>
      <c r="BL137" s="887"/>
      <c r="BM137" s="70" t="s">
        <v>416</v>
      </c>
      <c r="BN137" s="887"/>
      <c r="BO137" s="887"/>
      <c r="BP137" s="887"/>
      <c r="BQ137" s="887"/>
      <c r="BR137" s="887"/>
      <c r="BS137" s="887"/>
      <c r="BT137" s="887"/>
      <c r="BU137" s="887"/>
      <c r="BV137" s="887"/>
      <c r="BW137" s="887"/>
      <c r="BX137" s="887"/>
      <c r="BY137" s="887"/>
      <c r="BZ137" s="887"/>
      <c r="CA137" s="887"/>
      <c r="CB137" s="887"/>
      <c r="CC137" s="887"/>
      <c r="CD137" s="887"/>
      <c r="CE137" s="887"/>
      <c r="CF137" s="887"/>
      <c r="CG137" s="887"/>
      <c r="CH137" s="887"/>
    </row>
    <row r="138" spans="53:86">
      <c r="BA138" s="887"/>
      <c r="BB138" s="887"/>
      <c r="BC138" s="887"/>
      <c r="BD138" s="887"/>
      <c r="BE138" s="887"/>
      <c r="BF138" s="887"/>
      <c r="BG138" s="887"/>
      <c r="BH138" s="887"/>
      <c r="BI138" s="887"/>
      <c r="BJ138" s="887"/>
      <c r="BK138" s="887"/>
      <c r="BL138" s="887"/>
      <c r="BM138" s="70" t="s">
        <v>417</v>
      </c>
      <c r="BN138" s="887"/>
      <c r="BO138" s="887"/>
      <c r="BP138" s="887"/>
      <c r="BQ138" s="887"/>
      <c r="BR138" s="887"/>
      <c r="BS138" s="887"/>
      <c r="BT138" s="887"/>
      <c r="BU138" s="887"/>
      <c r="BV138" s="887"/>
      <c r="BW138" s="887"/>
      <c r="BX138" s="887"/>
      <c r="BY138" s="887"/>
      <c r="BZ138" s="887"/>
      <c r="CA138" s="887"/>
      <c r="CB138" s="887"/>
      <c r="CC138" s="887"/>
      <c r="CD138" s="887"/>
      <c r="CE138" s="887"/>
      <c r="CF138" s="887"/>
      <c r="CG138" s="887"/>
      <c r="CH138" s="887"/>
    </row>
    <row r="139" spans="53:86">
      <c r="BA139" s="887"/>
      <c r="BB139" s="887"/>
      <c r="BC139" s="887"/>
      <c r="BD139" s="887"/>
      <c r="BE139" s="887"/>
      <c r="BF139" s="887"/>
      <c r="BG139" s="887"/>
      <c r="BH139" s="887"/>
      <c r="BI139" s="887"/>
      <c r="BJ139" s="887"/>
      <c r="BK139" s="887"/>
      <c r="BL139" s="887"/>
      <c r="BM139" s="70" t="s">
        <v>418</v>
      </c>
      <c r="BN139" s="887"/>
      <c r="BO139" s="887"/>
      <c r="BP139" s="887"/>
      <c r="BQ139" s="887"/>
      <c r="BR139" s="887"/>
      <c r="BS139" s="887"/>
      <c r="BT139" s="887"/>
      <c r="BU139" s="887"/>
      <c r="BV139" s="887"/>
      <c r="BW139" s="887"/>
      <c r="BX139" s="887"/>
      <c r="BY139" s="887"/>
      <c r="BZ139" s="887"/>
      <c r="CA139" s="887"/>
      <c r="CB139" s="887"/>
      <c r="CC139" s="887"/>
      <c r="CD139" s="887"/>
      <c r="CE139" s="887"/>
      <c r="CF139" s="887"/>
      <c r="CG139" s="887"/>
      <c r="CH139" s="887"/>
    </row>
    <row r="140" spans="53:86">
      <c r="BA140" s="887"/>
      <c r="BB140" s="887"/>
      <c r="BC140" s="887"/>
      <c r="BD140" s="887"/>
      <c r="BE140" s="887"/>
      <c r="BF140" s="887"/>
      <c r="BG140" s="887"/>
      <c r="BH140" s="887"/>
      <c r="BI140" s="887"/>
      <c r="BJ140" s="887"/>
      <c r="BK140" s="887"/>
      <c r="BL140" s="887"/>
      <c r="BM140" s="70" t="s">
        <v>419</v>
      </c>
      <c r="BN140" s="887"/>
      <c r="BO140" s="887"/>
      <c r="BP140" s="887"/>
      <c r="BQ140" s="887"/>
      <c r="BR140" s="887"/>
      <c r="BS140" s="887"/>
      <c r="BT140" s="887"/>
      <c r="BU140" s="887"/>
      <c r="BV140" s="887"/>
      <c r="BW140" s="887"/>
      <c r="BX140" s="887"/>
      <c r="BY140" s="887"/>
      <c r="BZ140" s="887"/>
      <c r="CA140" s="887"/>
      <c r="CB140" s="887"/>
      <c r="CC140" s="887"/>
      <c r="CD140" s="887"/>
      <c r="CE140" s="887"/>
      <c r="CF140" s="887"/>
      <c r="CG140" s="887"/>
      <c r="CH140" s="887"/>
    </row>
    <row r="141" spans="53:86">
      <c r="BA141" s="887"/>
      <c r="BB141" s="887"/>
      <c r="BC141" s="887"/>
      <c r="BD141" s="887"/>
      <c r="BE141" s="887"/>
      <c r="BF141" s="887"/>
      <c r="BG141" s="887"/>
      <c r="BH141" s="887"/>
      <c r="BI141" s="887"/>
      <c r="BJ141" s="887"/>
      <c r="BK141" s="887"/>
      <c r="BL141" s="887"/>
      <c r="BM141" s="70" t="s">
        <v>420</v>
      </c>
      <c r="BN141" s="887"/>
      <c r="BO141" s="887"/>
      <c r="BP141" s="887"/>
      <c r="BQ141" s="887"/>
      <c r="BR141" s="887"/>
      <c r="BS141" s="887"/>
      <c r="BT141" s="887"/>
      <c r="BU141" s="887"/>
      <c r="BV141" s="887"/>
      <c r="BW141" s="887"/>
      <c r="BX141" s="887"/>
      <c r="BY141" s="887"/>
      <c r="BZ141" s="887"/>
      <c r="CA141" s="887"/>
      <c r="CB141" s="887"/>
      <c r="CC141" s="887"/>
      <c r="CD141" s="887"/>
      <c r="CE141" s="887"/>
      <c r="CF141" s="887"/>
      <c r="CG141" s="887"/>
      <c r="CH141" s="887"/>
    </row>
    <row r="142" spans="53:86">
      <c r="BA142" s="887"/>
      <c r="BB142" s="887"/>
      <c r="BC142" s="887"/>
      <c r="BD142" s="887"/>
      <c r="BE142" s="887"/>
      <c r="BF142" s="887"/>
      <c r="BG142" s="887"/>
      <c r="BH142" s="887"/>
      <c r="BI142" s="887"/>
      <c r="BJ142" s="887"/>
      <c r="BK142" s="887"/>
      <c r="BL142" s="887"/>
      <c r="BM142" s="70" t="s">
        <v>476</v>
      </c>
      <c r="BN142" s="887"/>
      <c r="BO142" s="887"/>
      <c r="BP142" s="887"/>
      <c r="BQ142" s="887"/>
      <c r="BR142" s="887"/>
      <c r="BS142" s="887"/>
      <c r="BT142" s="887"/>
      <c r="BU142" s="887"/>
      <c r="BV142" s="887"/>
      <c r="BW142" s="887"/>
      <c r="BX142" s="887"/>
      <c r="BY142" s="887"/>
      <c r="BZ142" s="887"/>
      <c r="CA142" s="887"/>
      <c r="CB142" s="887"/>
      <c r="CC142" s="887"/>
      <c r="CD142" s="887"/>
      <c r="CE142" s="887"/>
      <c r="CF142" s="887"/>
      <c r="CG142" s="887"/>
      <c r="CH142" s="887"/>
    </row>
    <row r="143" spans="53:86">
      <c r="BA143" s="887"/>
      <c r="BB143" s="887"/>
      <c r="BC143" s="887"/>
      <c r="BD143" s="887"/>
      <c r="BE143" s="887"/>
      <c r="BF143" s="887"/>
      <c r="BG143" s="887"/>
      <c r="BH143" s="887"/>
      <c r="BI143" s="887"/>
      <c r="BJ143" s="887"/>
      <c r="BK143" s="887"/>
      <c r="BL143" s="887"/>
      <c r="BM143" s="70" t="s">
        <v>421</v>
      </c>
      <c r="BN143" s="887"/>
      <c r="BO143" s="887"/>
      <c r="BP143" s="887"/>
      <c r="BQ143" s="887"/>
      <c r="BR143" s="887"/>
      <c r="BS143" s="887"/>
      <c r="BT143" s="887"/>
      <c r="BU143" s="887"/>
      <c r="BV143" s="887"/>
      <c r="BW143" s="887"/>
      <c r="BX143" s="887"/>
      <c r="BY143" s="887"/>
      <c r="BZ143" s="887"/>
      <c r="CA143" s="887"/>
      <c r="CB143" s="887"/>
      <c r="CC143" s="887"/>
      <c r="CD143" s="887"/>
      <c r="CE143" s="887"/>
      <c r="CF143" s="887"/>
      <c r="CG143" s="887"/>
      <c r="CH143" s="887"/>
    </row>
    <row r="144" spans="53:86">
      <c r="BA144" s="887"/>
      <c r="BB144" s="887"/>
      <c r="BC144" s="887"/>
      <c r="BD144" s="887"/>
      <c r="BE144" s="887"/>
      <c r="BF144" s="887"/>
      <c r="BG144" s="887"/>
      <c r="BH144" s="887"/>
      <c r="BI144" s="887"/>
      <c r="BJ144" s="887"/>
      <c r="BK144" s="887"/>
      <c r="BL144" s="887"/>
      <c r="BM144" s="70" t="s">
        <v>422</v>
      </c>
      <c r="BN144" s="887"/>
      <c r="BO144" s="887"/>
      <c r="BP144" s="887"/>
      <c r="BQ144" s="887"/>
      <c r="BR144" s="887"/>
      <c r="BS144" s="887"/>
      <c r="BT144" s="887"/>
      <c r="BU144" s="887"/>
      <c r="BV144" s="887"/>
      <c r="BW144" s="887"/>
      <c r="BX144" s="887"/>
      <c r="BY144" s="887"/>
      <c r="BZ144" s="887"/>
      <c r="CA144" s="887"/>
      <c r="CB144" s="887"/>
      <c r="CC144" s="887"/>
      <c r="CD144" s="887"/>
      <c r="CE144" s="887"/>
      <c r="CF144" s="887"/>
      <c r="CG144" s="887"/>
      <c r="CH144" s="887"/>
    </row>
    <row r="145" spans="53:86">
      <c r="BA145" s="887"/>
      <c r="BB145" s="887"/>
      <c r="BC145" s="887"/>
      <c r="BD145" s="887"/>
      <c r="BE145" s="887"/>
      <c r="BF145" s="887"/>
      <c r="BG145" s="887"/>
      <c r="BH145" s="887"/>
      <c r="BI145" s="887"/>
      <c r="BJ145" s="887"/>
      <c r="BK145" s="887"/>
      <c r="BL145" s="887"/>
      <c r="BM145" s="70" t="s">
        <v>423</v>
      </c>
      <c r="BN145" s="887"/>
      <c r="BO145" s="887"/>
      <c r="BP145" s="887"/>
      <c r="BQ145" s="887"/>
      <c r="BR145" s="887"/>
      <c r="BS145" s="887"/>
      <c r="BT145" s="887"/>
      <c r="BU145" s="887"/>
      <c r="BV145" s="887"/>
      <c r="BW145" s="887"/>
      <c r="BX145" s="887"/>
      <c r="BY145" s="887"/>
      <c r="BZ145" s="887"/>
      <c r="CA145" s="887"/>
      <c r="CB145" s="887"/>
      <c r="CC145" s="887"/>
      <c r="CD145" s="887"/>
      <c r="CE145" s="887"/>
      <c r="CF145" s="887"/>
      <c r="CG145" s="887"/>
      <c r="CH145" s="887"/>
    </row>
    <row r="146" spans="53:86">
      <c r="BA146" s="887"/>
      <c r="BB146" s="887"/>
      <c r="BC146" s="887"/>
      <c r="BD146" s="887"/>
      <c r="BE146" s="887"/>
      <c r="BF146" s="887"/>
      <c r="BG146" s="887"/>
      <c r="BH146" s="887"/>
      <c r="BI146" s="887"/>
      <c r="BJ146" s="887"/>
      <c r="BK146" s="887"/>
      <c r="BL146" s="887"/>
      <c r="BM146" s="70" t="s">
        <v>424</v>
      </c>
      <c r="BN146" s="887"/>
      <c r="BO146" s="887"/>
      <c r="BP146" s="887"/>
      <c r="BQ146" s="887"/>
      <c r="BR146" s="887"/>
      <c r="BS146" s="887"/>
      <c r="BT146" s="887"/>
      <c r="BU146" s="887"/>
      <c r="BV146" s="887"/>
      <c r="BW146" s="887"/>
      <c r="BX146" s="887"/>
      <c r="BY146" s="887"/>
      <c r="BZ146" s="887"/>
      <c r="CA146" s="887"/>
      <c r="CB146" s="887"/>
      <c r="CC146" s="887"/>
      <c r="CD146" s="887"/>
      <c r="CE146" s="887"/>
      <c r="CF146" s="887"/>
      <c r="CG146" s="887"/>
      <c r="CH146" s="887"/>
    </row>
    <row r="147" spans="53:86">
      <c r="BA147" s="887"/>
      <c r="BB147" s="887"/>
      <c r="BC147" s="887"/>
      <c r="BD147" s="887"/>
      <c r="BE147" s="887"/>
      <c r="BF147" s="887"/>
      <c r="BG147" s="887"/>
      <c r="BH147" s="887"/>
      <c r="BI147" s="887"/>
      <c r="BJ147" s="887"/>
      <c r="BK147" s="887"/>
      <c r="BL147" s="887"/>
      <c r="BM147" s="70" t="s">
        <v>425</v>
      </c>
      <c r="BN147" s="887"/>
      <c r="BO147" s="887"/>
      <c r="BP147" s="887"/>
      <c r="BQ147" s="887"/>
      <c r="BR147" s="887"/>
      <c r="BS147" s="887"/>
      <c r="BT147" s="887"/>
      <c r="BU147" s="887"/>
      <c r="BV147" s="887"/>
      <c r="BW147" s="887"/>
      <c r="BX147" s="887"/>
      <c r="BY147" s="887"/>
      <c r="BZ147" s="887"/>
      <c r="CA147" s="887"/>
      <c r="CB147" s="887"/>
      <c r="CC147" s="887"/>
      <c r="CD147" s="887"/>
      <c r="CE147" s="887"/>
      <c r="CF147" s="887"/>
      <c r="CG147" s="887"/>
      <c r="CH147" s="887"/>
    </row>
    <row r="148" spans="53:86">
      <c r="BA148" s="887"/>
      <c r="BB148" s="887"/>
      <c r="BC148" s="887"/>
      <c r="BD148" s="887"/>
      <c r="BE148" s="887"/>
      <c r="BF148" s="887"/>
      <c r="BG148" s="887"/>
      <c r="BH148" s="887"/>
      <c r="BI148" s="887"/>
      <c r="BJ148" s="887"/>
      <c r="BK148" s="887"/>
      <c r="BL148" s="887"/>
      <c r="BM148" s="70" t="s">
        <v>477</v>
      </c>
      <c r="BN148" s="887"/>
      <c r="BO148" s="887"/>
      <c r="BP148" s="887"/>
      <c r="BQ148" s="887"/>
      <c r="BR148" s="887"/>
      <c r="BS148" s="887"/>
      <c r="BT148" s="887"/>
      <c r="BU148" s="887"/>
      <c r="BV148" s="887"/>
      <c r="BW148" s="887"/>
      <c r="BX148" s="887"/>
      <c r="BY148" s="887"/>
      <c r="BZ148" s="887"/>
      <c r="CA148" s="887"/>
      <c r="CB148" s="887"/>
      <c r="CC148" s="887"/>
      <c r="CD148" s="887"/>
      <c r="CE148" s="887"/>
      <c r="CF148" s="887"/>
      <c r="CG148" s="887"/>
      <c r="CH148" s="887"/>
    </row>
    <row r="149" spans="53:86">
      <c r="BA149" s="887"/>
      <c r="BB149" s="887"/>
      <c r="BC149" s="887"/>
      <c r="BD149" s="887"/>
      <c r="BE149" s="887"/>
      <c r="BF149" s="887"/>
      <c r="BG149" s="887"/>
      <c r="BH149" s="887"/>
      <c r="BI149" s="887"/>
      <c r="BJ149" s="887"/>
      <c r="BK149" s="887"/>
      <c r="BL149" s="887"/>
      <c r="BM149" s="70" t="s">
        <v>426</v>
      </c>
      <c r="BN149" s="887"/>
      <c r="BO149" s="887"/>
      <c r="BP149" s="887"/>
      <c r="BQ149" s="887"/>
      <c r="BR149" s="887"/>
      <c r="BS149" s="887"/>
      <c r="BT149" s="887"/>
      <c r="BU149" s="887"/>
      <c r="BV149" s="887"/>
      <c r="BW149" s="887"/>
      <c r="BX149" s="887"/>
      <c r="BY149" s="887"/>
      <c r="BZ149" s="887"/>
      <c r="CA149" s="887"/>
      <c r="CB149" s="887"/>
      <c r="CC149" s="887"/>
      <c r="CD149" s="887"/>
      <c r="CE149" s="887"/>
      <c r="CF149" s="887"/>
      <c r="CG149" s="887"/>
      <c r="CH149" s="887"/>
    </row>
    <row r="150" spans="53:86">
      <c r="BA150" s="887"/>
      <c r="BB150" s="887"/>
      <c r="BC150" s="887"/>
      <c r="BD150" s="887"/>
      <c r="BE150" s="887"/>
      <c r="BF150" s="887"/>
      <c r="BG150" s="887"/>
      <c r="BH150" s="887"/>
      <c r="BI150" s="887"/>
      <c r="BJ150" s="887"/>
      <c r="BK150" s="887"/>
      <c r="BL150" s="887"/>
      <c r="BM150" s="70" t="s">
        <v>427</v>
      </c>
      <c r="BN150" s="887"/>
      <c r="BO150" s="887"/>
      <c r="BP150" s="887"/>
      <c r="BQ150" s="887"/>
      <c r="BR150" s="887"/>
      <c r="BS150" s="887"/>
      <c r="BT150" s="887"/>
      <c r="BU150" s="887"/>
      <c r="BV150" s="887"/>
      <c r="BW150" s="887"/>
      <c r="BX150" s="887"/>
      <c r="BY150" s="887"/>
      <c r="BZ150" s="887"/>
      <c r="CA150" s="887"/>
      <c r="CB150" s="887"/>
      <c r="CC150" s="887"/>
      <c r="CD150" s="887"/>
      <c r="CE150" s="887"/>
      <c r="CF150" s="887"/>
      <c r="CG150" s="887"/>
      <c r="CH150" s="887"/>
    </row>
    <row r="151" spans="53:86">
      <c r="BA151" s="887"/>
      <c r="BB151" s="887"/>
      <c r="BC151" s="887"/>
      <c r="BD151" s="887"/>
      <c r="BE151" s="887"/>
      <c r="BF151" s="887"/>
      <c r="BG151" s="887"/>
      <c r="BH151" s="887"/>
      <c r="BI151" s="887"/>
      <c r="BJ151" s="887"/>
      <c r="BK151" s="887"/>
      <c r="BL151" s="887"/>
      <c r="BM151" s="71" t="s">
        <v>428</v>
      </c>
      <c r="BN151" s="887"/>
      <c r="BO151" s="887"/>
      <c r="BP151" s="887"/>
      <c r="BQ151" s="887"/>
      <c r="BR151" s="887"/>
      <c r="BS151" s="887"/>
      <c r="BT151" s="887"/>
      <c r="BU151" s="887"/>
      <c r="BV151" s="887"/>
      <c r="BW151" s="887"/>
      <c r="BX151" s="887"/>
      <c r="BY151" s="887"/>
      <c r="BZ151" s="887"/>
      <c r="CA151" s="887"/>
      <c r="CB151" s="887"/>
      <c r="CC151" s="887"/>
      <c r="CD151" s="887"/>
      <c r="CE151" s="887"/>
      <c r="CF151" s="887"/>
      <c r="CG151" s="887"/>
      <c r="CH151" s="887"/>
    </row>
    <row r="152" spans="53:86">
      <c r="BA152" s="887"/>
      <c r="BB152" s="887"/>
      <c r="BC152" s="887"/>
      <c r="BD152" s="887"/>
      <c r="BE152" s="887"/>
      <c r="BF152" s="887"/>
      <c r="BG152" s="887"/>
      <c r="BH152" s="887"/>
      <c r="BI152" s="887"/>
      <c r="BJ152" s="887"/>
      <c r="BK152" s="887"/>
      <c r="BL152" s="887"/>
      <c r="BM152" s="70" t="s">
        <v>38</v>
      </c>
      <c r="BN152" s="887"/>
      <c r="BO152" s="887"/>
      <c r="BP152" s="887"/>
      <c r="BQ152" s="887"/>
      <c r="BR152" s="887"/>
      <c r="BS152" s="887"/>
      <c r="BT152" s="887"/>
      <c r="BU152" s="887"/>
      <c r="BV152" s="887"/>
      <c r="BW152" s="887"/>
      <c r="BX152" s="887"/>
      <c r="BY152" s="887"/>
      <c r="BZ152" s="887"/>
      <c r="CA152" s="887"/>
      <c r="CB152" s="887"/>
      <c r="CC152" s="887"/>
      <c r="CD152" s="887"/>
      <c r="CE152" s="887"/>
      <c r="CF152" s="887"/>
      <c r="CG152" s="887"/>
      <c r="CH152" s="887"/>
    </row>
    <row r="153" spans="53:86">
      <c r="BA153" s="887"/>
      <c r="BB153" s="887"/>
      <c r="BC153" s="887"/>
      <c r="BD153" s="887"/>
      <c r="BE153" s="887"/>
      <c r="BF153" s="887"/>
      <c r="BG153" s="887"/>
      <c r="BH153" s="887"/>
      <c r="BI153" s="887"/>
      <c r="BJ153" s="887"/>
      <c r="BK153" s="887"/>
      <c r="BL153" s="887"/>
      <c r="BM153" s="71" t="s">
        <v>429</v>
      </c>
      <c r="BN153" s="887"/>
      <c r="BO153" s="887"/>
      <c r="BP153" s="887"/>
      <c r="BQ153" s="887"/>
      <c r="BR153" s="887"/>
      <c r="BS153" s="887"/>
      <c r="BT153" s="887"/>
      <c r="BU153" s="887"/>
      <c r="BV153" s="887"/>
      <c r="BW153" s="887"/>
      <c r="BX153" s="887"/>
      <c r="BY153" s="887"/>
      <c r="BZ153" s="887"/>
      <c r="CA153" s="887"/>
      <c r="CB153" s="887"/>
      <c r="CC153" s="887"/>
      <c r="CD153" s="887"/>
      <c r="CE153" s="887"/>
      <c r="CF153" s="887"/>
      <c r="CG153" s="887"/>
      <c r="CH153" s="887"/>
    </row>
    <row r="154" spans="53:86">
      <c r="BA154" s="887"/>
      <c r="BB154" s="887"/>
      <c r="BC154" s="887"/>
      <c r="BD154" s="887"/>
      <c r="BE154" s="887"/>
      <c r="BF154" s="887"/>
      <c r="BG154" s="887"/>
      <c r="BH154" s="887"/>
      <c r="BI154" s="887"/>
      <c r="BJ154" s="887"/>
      <c r="BK154" s="887"/>
      <c r="BL154" s="887"/>
      <c r="BM154" s="70" t="s">
        <v>430</v>
      </c>
      <c r="BN154" s="887"/>
      <c r="BO154" s="887"/>
      <c r="BP154" s="887"/>
      <c r="BQ154" s="887"/>
      <c r="BR154" s="887"/>
      <c r="BS154" s="887"/>
      <c r="BT154" s="887"/>
      <c r="BU154" s="887"/>
      <c r="BV154" s="887"/>
      <c r="BW154" s="887"/>
      <c r="BX154" s="887"/>
      <c r="BY154" s="887"/>
      <c r="BZ154" s="887"/>
      <c r="CA154" s="887"/>
      <c r="CB154" s="887"/>
      <c r="CC154" s="887"/>
      <c r="CD154" s="887"/>
      <c r="CE154" s="887"/>
      <c r="CF154" s="887"/>
      <c r="CG154" s="887"/>
      <c r="CH154" s="887"/>
    </row>
    <row r="155" spans="53:86">
      <c r="BA155" s="887"/>
      <c r="BB155" s="887"/>
      <c r="BC155" s="887"/>
      <c r="BD155" s="887"/>
      <c r="BE155" s="887"/>
      <c r="BF155" s="887"/>
      <c r="BG155" s="887"/>
      <c r="BH155" s="887"/>
      <c r="BI155" s="887"/>
      <c r="BJ155" s="887"/>
      <c r="BK155" s="887"/>
      <c r="BL155" s="887"/>
      <c r="BM155" s="70" t="s">
        <v>431</v>
      </c>
      <c r="BN155" s="887"/>
      <c r="BO155" s="887"/>
      <c r="BP155" s="887"/>
      <c r="BQ155" s="887"/>
      <c r="BR155" s="887"/>
      <c r="BS155" s="887"/>
      <c r="BT155" s="887"/>
      <c r="BU155" s="887"/>
      <c r="BV155" s="887"/>
      <c r="BW155" s="887"/>
      <c r="BX155" s="887"/>
      <c r="BY155" s="887"/>
      <c r="BZ155" s="887"/>
      <c r="CA155" s="887"/>
      <c r="CB155" s="887"/>
      <c r="CC155" s="887"/>
      <c r="CD155" s="887"/>
      <c r="CE155" s="887"/>
      <c r="CF155" s="887"/>
      <c r="CG155" s="887"/>
      <c r="CH155" s="887"/>
    </row>
    <row r="156" spans="53:86">
      <c r="BA156" s="887"/>
      <c r="BB156" s="887"/>
      <c r="BC156" s="887"/>
      <c r="BD156" s="887"/>
      <c r="BE156" s="887"/>
      <c r="BF156" s="887"/>
      <c r="BG156" s="887"/>
      <c r="BH156" s="887"/>
      <c r="BI156" s="887"/>
      <c r="BJ156" s="887"/>
      <c r="BK156" s="887"/>
      <c r="BL156" s="887"/>
      <c r="BM156" s="70" t="s">
        <v>432</v>
      </c>
      <c r="BN156" s="887"/>
      <c r="BO156" s="887"/>
      <c r="BP156" s="887"/>
      <c r="BQ156" s="887"/>
      <c r="BR156" s="887"/>
      <c r="BS156" s="887"/>
      <c r="BT156" s="887"/>
      <c r="BU156" s="887"/>
      <c r="BV156" s="887"/>
      <c r="BW156" s="887"/>
      <c r="BX156" s="887"/>
      <c r="BY156" s="887"/>
      <c r="BZ156" s="887"/>
      <c r="CA156" s="887"/>
      <c r="CB156" s="887"/>
      <c r="CC156" s="887"/>
      <c r="CD156" s="887"/>
      <c r="CE156" s="887"/>
      <c r="CF156" s="887"/>
      <c r="CG156" s="887"/>
      <c r="CH156" s="887"/>
    </row>
    <row r="157" spans="53:86">
      <c r="BA157" s="887"/>
      <c r="BB157" s="887"/>
      <c r="BC157" s="887"/>
      <c r="BD157" s="887"/>
      <c r="BE157" s="887"/>
      <c r="BF157" s="887"/>
      <c r="BG157" s="887"/>
      <c r="BH157" s="887"/>
      <c r="BI157" s="887"/>
      <c r="BJ157" s="887"/>
      <c r="BK157" s="887"/>
      <c r="BL157" s="887"/>
      <c r="BM157" s="70" t="s">
        <v>433</v>
      </c>
      <c r="BN157" s="887"/>
      <c r="BO157" s="887"/>
      <c r="BP157" s="887"/>
      <c r="BQ157" s="887"/>
      <c r="BR157" s="887"/>
      <c r="BS157" s="887"/>
      <c r="BT157" s="887"/>
      <c r="BU157" s="887"/>
      <c r="BV157" s="887"/>
      <c r="BW157" s="887"/>
      <c r="BX157" s="887"/>
      <c r="BY157" s="887"/>
      <c r="BZ157" s="887"/>
      <c r="CA157" s="887"/>
      <c r="CB157" s="887"/>
      <c r="CC157" s="887"/>
      <c r="CD157" s="887"/>
      <c r="CE157" s="887"/>
      <c r="CF157" s="887"/>
      <c r="CG157" s="887"/>
      <c r="CH157" s="887"/>
    </row>
    <row r="158" spans="53:86">
      <c r="BA158" s="887"/>
      <c r="BB158" s="887"/>
      <c r="BC158" s="887"/>
      <c r="BD158" s="887"/>
      <c r="BE158" s="887"/>
      <c r="BF158" s="887"/>
      <c r="BG158" s="887"/>
      <c r="BH158" s="887"/>
      <c r="BI158" s="887"/>
      <c r="BJ158" s="887"/>
      <c r="BK158" s="887"/>
      <c r="BL158" s="887"/>
      <c r="BM158" s="70" t="s">
        <v>434</v>
      </c>
      <c r="BN158" s="887"/>
      <c r="BO158" s="887"/>
      <c r="BP158" s="887"/>
      <c r="BQ158" s="887"/>
      <c r="BR158" s="887"/>
      <c r="BS158" s="887"/>
      <c r="BT158" s="887"/>
      <c r="BU158" s="887"/>
      <c r="BV158" s="887"/>
      <c r="BW158" s="887"/>
      <c r="BX158" s="887"/>
      <c r="BY158" s="887"/>
      <c r="BZ158" s="887"/>
      <c r="CA158" s="887"/>
      <c r="CB158" s="887"/>
      <c r="CC158" s="887"/>
      <c r="CD158" s="887"/>
      <c r="CE158" s="887"/>
      <c r="CF158" s="887"/>
      <c r="CG158" s="887"/>
      <c r="CH158" s="887"/>
    </row>
    <row r="159" spans="53:86">
      <c r="BA159" s="887"/>
      <c r="BB159" s="887"/>
      <c r="BC159" s="887"/>
      <c r="BD159" s="887"/>
      <c r="BE159" s="887"/>
      <c r="BF159" s="887"/>
      <c r="BG159" s="887"/>
      <c r="BH159" s="887"/>
      <c r="BI159" s="887"/>
      <c r="BJ159" s="887"/>
      <c r="BK159" s="887"/>
      <c r="BL159" s="887"/>
      <c r="BM159" s="70" t="s">
        <v>435</v>
      </c>
      <c r="BN159" s="887"/>
      <c r="BO159" s="887"/>
      <c r="BP159" s="887"/>
      <c r="BQ159" s="887"/>
      <c r="BR159" s="887"/>
      <c r="BS159" s="887"/>
      <c r="BT159" s="887"/>
      <c r="BU159" s="887"/>
      <c r="BV159" s="887"/>
      <c r="BW159" s="887"/>
      <c r="BX159" s="887"/>
      <c r="BY159" s="887"/>
      <c r="BZ159" s="887"/>
      <c r="CA159" s="887"/>
      <c r="CB159" s="887"/>
      <c r="CC159" s="887"/>
      <c r="CD159" s="887"/>
      <c r="CE159" s="887"/>
      <c r="CF159" s="887"/>
      <c r="CG159" s="887"/>
      <c r="CH159" s="887"/>
    </row>
    <row r="160" spans="53:86">
      <c r="BA160" s="887"/>
      <c r="BB160" s="887"/>
      <c r="BC160" s="887"/>
      <c r="BD160" s="887"/>
      <c r="BE160" s="887"/>
      <c r="BF160" s="887"/>
      <c r="BG160" s="887"/>
      <c r="BH160" s="887"/>
      <c r="BI160" s="887"/>
      <c r="BJ160" s="887"/>
      <c r="BK160" s="887"/>
      <c r="BL160" s="887"/>
      <c r="BM160" s="70" t="s">
        <v>436</v>
      </c>
      <c r="BN160" s="887"/>
      <c r="BO160" s="887"/>
      <c r="BP160" s="887"/>
      <c r="BQ160" s="887"/>
      <c r="BR160" s="887"/>
      <c r="BS160" s="887"/>
      <c r="BT160" s="887"/>
      <c r="BU160" s="887"/>
      <c r="BV160" s="887"/>
      <c r="BW160" s="887"/>
      <c r="BX160" s="887"/>
      <c r="BY160" s="887"/>
      <c r="BZ160" s="887"/>
      <c r="CA160" s="887"/>
      <c r="CB160" s="887"/>
      <c r="CC160" s="887"/>
      <c r="CD160" s="887"/>
      <c r="CE160" s="887"/>
      <c r="CF160" s="887"/>
      <c r="CG160" s="887"/>
      <c r="CH160" s="887"/>
    </row>
    <row r="161" spans="53:86">
      <c r="BA161" s="887"/>
      <c r="BB161" s="887"/>
      <c r="BC161" s="887"/>
      <c r="BD161" s="887"/>
      <c r="BE161" s="887"/>
      <c r="BF161" s="887"/>
      <c r="BG161" s="887"/>
      <c r="BH161" s="887"/>
      <c r="BI161" s="887"/>
      <c r="BJ161" s="887"/>
      <c r="BK161" s="887"/>
      <c r="BL161" s="887"/>
      <c r="BM161" s="71" t="s">
        <v>437</v>
      </c>
      <c r="BN161" s="887"/>
      <c r="BO161" s="887"/>
      <c r="BP161" s="887"/>
      <c r="BQ161" s="887"/>
      <c r="BR161" s="887"/>
      <c r="BS161" s="887"/>
      <c r="BT161" s="887"/>
      <c r="BU161" s="887"/>
      <c r="BV161" s="887"/>
      <c r="BW161" s="887"/>
      <c r="BX161" s="887"/>
      <c r="BY161" s="887"/>
      <c r="BZ161" s="887"/>
      <c r="CA161" s="887"/>
      <c r="CB161" s="887"/>
      <c r="CC161" s="887"/>
      <c r="CD161" s="887"/>
      <c r="CE161" s="887"/>
      <c r="CF161" s="887"/>
      <c r="CG161" s="887"/>
      <c r="CH161" s="887"/>
    </row>
    <row r="162" spans="53:86">
      <c r="BA162" s="887"/>
      <c r="BB162" s="887"/>
      <c r="BC162" s="887"/>
      <c r="BD162" s="887"/>
      <c r="BE162" s="887"/>
      <c r="BF162" s="887"/>
      <c r="BG162" s="887"/>
      <c r="BH162" s="887"/>
      <c r="BI162" s="887"/>
      <c r="BJ162" s="887"/>
      <c r="BK162" s="887"/>
      <c r="BL162" s="887"/>
      <c r="BM162" s="70" t="s">
        <v>438</v>
      </c>
      <c r="BN162" s="887"/>
      <c r="BO162" s="887"/>
      <c r="BP162" s="887"/>
      <c r="BQ162" s="887"/>
      <c r="BR162" s="887"/>
      <c r="BS162" s="887"/>
      <c r="BT162" s="887"/>
      <c r="BU162" s="887"/>
      <c r="BV162" s="887"/>
      <c r="BW162" s="887"/>
      <c r="BX162" s="887"/>
      <c r="BY162" s="887"/>
      <c r="BZ162" s="887"/>
      <c r="CA162" s="887"/>
      <c r="CB162" s="887"/>
      <c r="CC162" s="887"/>
      <c r="CD162" s="887"/>
      <c r="CE162" s="887"/>
      <c r="CF162" s="887"/>
      <c r="CG162" s="887"/>
      <c r="CH162" s="887"/>
    </row>
    <row r="163" spans="53:86">
      <c r="BA163" s="887"/>
      <c r="BB163" s="887"/>
      <c r="BC163" s="887"/>
      <c r="BD163" s="887"/>
      <c r="BE163" s="887"/>
      <c r="BF163" s="887"/>
      <c r="BG163" s="887"/>
      <c r="BH163" s="887"/>
      <c r="BI163" s="887"/>
      <c r="BJ163" s="887"/>
      <c r="BK163" s="887"/>
      <c r="BL163" s="887"/>
      <c r="BM163" s="70" t="s">
        <v>439</v>
      </c>
      <c r="BN163" s="887"/>
      <c r="BO163" s="887"/>
      <c r="BP163" s="887"/>
      <c r="BQ163" s="887"/>
      <c r="BR163" s="887"/>
      <c r="BS163" s="887"/>
      <c r="BT163" s="887"/>
      <c r="BU163" s="887"/>
      <c r="BV163" s="887"/>
      <c r="BW163" s="887"/>
      <c r="BX163" s="887"/>
      <c r="BY163" s="887"/>
      <c r="BZ163" s="887"/>
      <c r="CA163" s="887"/>
      <c r="CB163" s="887"/>
      <c r="CC163" s="887"/>
      <c r="CD163" s="887"/>
      <c r="CE163" s="887"/>
      <c r="CF163" s="887"/>
      <c r="CG163" s="887"/>
      <c r="CH163" s="887"/>
    </row>
    <row r="164" spans="53:86">
      <c r="BA164" s="887"/>
      <c r="BB164" s="887"/>
      <c r="BC164" s="887"/>
      <c r="BD164" s="887"/>
      <c r="BE164" s="887"/>
      <c r="BF164" s="887"/>
      <c r="BG164" s="887"/>
      <c r="BH164" s="887"/>
      <c r="BI164" s="887"/>
      <c r="BJ164" s="887"/>
      <c r="BK164" s="887"/>
      <c r="BL164" s="887"/>
      <c r="BM164" s="70" t="s">
        <v>440</v>
      </c>
      <c r="BN164" s="887"/>
      <c r="BO164" s="887"/>
      <c r="BP164" s="887"/>
      <c r="BQ164" s="887"/>
      <c r="BR164" s="887"/>
      <c r="BS164" s="887"/>
      <c r="BT164" s="887"/>
      <c r="BU164" s="887"/>
      <c r="BV164" s="887"/>
      <c r="BW164" s="887"/>
      <c r="BX164" s="887"/>
      <c r="BY164" s="887"/>
      <c r="BZ164" s="887"/>
      <c r="CA164" s="887"/>
      <c r="CB164" s="887"/>
      <c r="CC164" s="887"/>
      <c r="CD164" s="887"/>
      <c r="CE164" s="887"/>
      <c r="CF164" s="887"/>
      <c r="CG164" s="887"/>
      <c r="CH164" s="887"/>
    </row>
    <row r="165" spans="53:86">
      <c r="BA165" s="887"/>
      <c r="BB165" s="887"/>
      <c r="BC165" s="887"/>
      <c r="BD165" s="887"/>
      <c r="BE165" s="887"/>
      <c r="BF165" s="887"/>
      <c r="BG165" s="887"/>
      <c r="BH165" s="887"/>
      <c r="BI165" s="887"/>
      <c r="BJ165" s="887"/>
      <c r="BK165" s="887"/>
      <c r="BL165" s="887"/>
      <c r="BM165" s="70" t="s">
        <v>441</v>
      </c>
      <c r="BN165" s="887"/>
      <c r="BO165" s="887"/>
      <c r="BP165" s="887"/>
      <c r="BQ165" s="887"/>
      <c r="BR165" s="887"/>
      <c r="BS165" s="887"/>
      <c r="BT165" s="887"/>
      <c r="BU165" s="887"/>
      <c r="BV165" s="887"/>
      <c r="BW165" s="887"/>
      <c r="BX165" s="887"/>
      <c r="BY165" s="887"/>
      <c r="BZ165" s="887"/>
      <c r="CA165" s="887"/>
      <c r="CB165" s="887"/>
      <c r="CC165" s="887"/>
      <c r="CD165" s="887"/>
      <c r="CE165" s="887"/>
      <c r="CF165" s="887"/>
      <c r="CG165" s="887"/>
      <c r="CH165" s="887"/>
    </row>
    <row r="166" spans="53:86">
      <c r="BA166" s="887"/>
      <c r="BB166" s="887"/>
      <c r="BC166" s="887"/>
      <c r="BD166" s="887"/>
      <c r="BE166" s="887"/>
      <c r="BF166" s="887"/>
      <c r="BG166" s="887"/>
      <c r="BH166" s="887"/>
      <c r="BI166" s="887"/>
      <c r="BJ166" s="887"/>
      <c r="BK166" s="887"/>
      <c r="BL166" s="887"/>
      <c r="BM166" s="70" t="s">
        <v>442</v>
      </c>
      <c r="BN166" s="887"/>
      <c r="BO166" s="887"/>
      <c r="BP166" s="887"/>
      <c r="BQ166" s="887"/>
      <c r="BR166" s="887"/>
      <c r="BS166" s="887"/>
      <c r="BT166" s="887"/>
      <c r="BU166" s="887"/>
      <c r="BV166" s="887"/>
      <c r="BW166" s="887"/>
      <c r="BX166" s="887"/>
      <c r="BY166" s="887"/>
      <c r="BZ166" s="887"/>
      <c r="CA166" s="887"/>
      <c r="CB166" s="887"/>
      <c r="CC166" s="887"/>
      <c r="CD166" s="887"/>
      <c r="CE166" s="887"/>
      <c r="CF166" s="887"/>
      <c r="CG166" s="887"/>
      <c r="CH166" s="887"/>
    </row>
    <row r="167" spans="53:86">
      <c r="BA167" s="887"/>
      <c r="BB167" s="887"/>
      <c r="BC167" s="887"/>
      <c r="BD167" s="887"/>
      <c r="BE167" s="887"/>
      <c r="BF167" s="887"/>
      <c r="BG167" s="887"/>
      <c r="BH167" s="887"/>
      <c r="BI167" s="887"/>
      <c r="BJ167" s="887"/>
      <c r="BK167" s="887"/>
      <c r="BL167" s="887"/>
      <c r="BM167" s="70" t="s">
        <v>443</v>
      </c>
      <c r="BN167" s="887"/>
      <c r="BO167" s="887"/>
      <c r="BP167" s="887"/>
      <c r="BQ167" s="887"/>
      <c r="BR167" s="887"/>
      <c r="BS167" s="887"/>
      <c r="BT167" s="887"/>
      <c r="BU167" s="887"/>
      <c r="BV167" s="887"/>
      <c r="BW167" s="887"/>
      <c r="BX167" s="887"/>
      <c r="BY167" s="887"/>
      <c r="BZ167" s="887"/>
      <c r="CA167" s="887"/>
      <c r="CB167" s="887"/>
      <c r="CC167" s="887"/>
      <c r="CD167" s="887"/>
      <c r="CE167" s="887"/>
      <c r="CF167" s="887"/>
      <c r="CG167" s="887"/>
      <c r="CH167" s="887"/>
    </row>
    <row r="168" spans="53:86">
      <c r="BA168" s="887"/>
      <c r="BB168" s="887"/>
      <c r="BC168" s="887"/>
      <c r="BD168" s="887"/>
      <c r="BE168" s="887"/>
      <c r="BF168" s="887"/>
      <c r="BG168" s="887"/>
      <c r="BH168" s="887"/>
      <c r="BI168" s="887"/>
      <c r="BJ168" s="887"/>
      <c r="BK168" s="887"/>
      <c r="BL168" s="887"/>
      <c r="BM168" s="70" t="s">
        <v>444</v>
      </c>
      <c r="BN168" s="887"/>
      <c r="BO168" s="887"/>
      <c r="BP168" s="887"/>
      <c r="BQ168" s="887"/>
      <c r="BR168" s="887"/>
      <c r="BS168" s="887"/>
      <c r="BT168" s="887"/>
      <c r="BU168" s="887"/>
      <c r="BV168" s="887"/>
      <c r="BW168" s="887"/>
      <c r="BX168" s="887"/>
      <c r="BY168" s="887"/>
      <c r="BZ168" s="887"/>
      <c r="CA168" s="887"/>
      <c r="CB168" s="887"/>
      <c r="CC168" s="887"/>
      <c r="CD168" s="887"/>
      <c r="CE168" s="887"/>
      <c r="CF168" s="887"/>
      <c r="CG168" s="887"/>
      <c r="CH168" s="887"/>
    </row>
    <row r="169" spans="53:86">
      <c r="BA169" s="887"/>
      <c r="BB169" s="887"/>
      <c r="BC169" s="887"/>
      <c r="BD169" s="887"/>
      <c r="BE169" s="887"/>
      <c r="BF169" s="887"/>
      <c r="BG169" s="887"/>
      <c r="BH169" s="887"/>
      <c r="BI169" s="887"/>
      <c r="BJ169" s="887"/>
      <c r="BK169" s="887"/>
      <c r="BL169" s="887"/>
      <c r="BM169" s="70" t="s">
        <v>445</v>
      </c>
      <c r="BN169" s="887"/>
      <c r="BO169" s="887"/>
      <c r="BP169" s="887"/>
      <c r="BQ169" s="887"/>
      <c r="BR169" s="887"/>
      <c r="BS169" s="887"/>
      <c r="BT169" s="887"/>
      <c r="BU169" s="887"/>
      <c r="BV169" s="887"/>
      <c r="BW169" s="887"/>
      <c r="BX169" s="887"/>
      <c r="BY169" s="887"/>
      <c r="BZ169" s="887"/>
      <c r="CA169" s="887"/>
      <c r="CB169" s="887"/>
      <c r="CC169" s="887"/>
      <c r="CD169" s="887"/>
      <c r="CE169" s="887"/>
      <c r="CF169" s="887"/>
      <c r="CG169" s="887"/>
      <c r="CH169" s="887"/>
    </row>
    <row r="170" spans="53:86">
      <c r="BA170" s="887"/>
      <c r="BB170" s="887"/>
      <c r="BC170" s="887"/>
      <c r="BD170" s="887"/>
      <c r="BE170" s="887"/>
      <c r="BF170" s="887"/>
      <c r="BG170" s="887"/>
      <c r="BH170" s="887"/>
      <c r="BI170" s="887"/>
      <c r="BJ170" s="887"/>
      <c r="BK170" s="887"/>
      <c r="BL170" s="887"/>
      <c r="BM170" s="70" t="s">
        <v>446</v>
      </c>
      <c r="BN170" s="887"/>
      <c r="BO170" s="887"/>
      <c r="BP170" s="887"/>
      <c r="BQ170" s="887"/>
      <c r="BR170" s="887"/>
      <c r="BS170" s="887"/>
      <c r="BT170" s="887"/>
      <c r="BU170" s="887"/>
      <c r="BV170" s="887"/>
      <c r="BW170" s="887"/>
      <c r="BX170" s="887"/>
      <c r="BY170" s="887"/>
      <c r="BZ170" s="887"/>
      <c r="CA170" s="887"/>
      <c r="CB170" s="887"/>
      <c r="CC170" s="887"/>
      <c r="CD170" s="887"/>
      <c r="CE170" s="887"/>
      <c r="CF170" s="887"/>
      <c r="CG170" s="887"/>
      <c r="CH170" s="887"/>
    </row>
    <row r="171" spans="53:86">
      <c r="BA171" s="887"/>
      <c r="BB171" s="887"/>
      <c r="BC171" s="887"/>
      <c r="BD171" s="887"/>
      <c r="BE171" s="887"/>
      <c r="BF171" s="887"/>
      <c r="BG171" s="887"/>
      <c r="BH171" s="887"/>
      <c r="BI171" s="887"/>
      <c r="BJ171" s="887"/>
      <c r="BK171" s="887"/>
      <c r="BL171" s="887"/>
      <c r="BM171" s="70" t="s">
        <v>447</v>
      </c>
      <c r="BN171" s="887"/>
      <c r="BO171" s="887"/>
      <c r="BP171" s="887"/>
      <c r="BQ171" s="887"/>
      <c r="BR171" s="887"/>
      <c r="BS171" s="887"/>
      <c r="BT171" s="887"/>
      <c r="BU171" s="887"/>
      <c r="BV171" s="887"/>
      <c r="BW171" s="887"/>
      <c r="BX171" s="887"/>
      <c r="BY171" s="887"/>
      <c r="BZ171" s="887"/>
      <c r="CA171" s="887"/>
      <c r="CB171" s="887"/>
      <c r="CC171" s="887"/>
      <c r="CD171" s="887"/>
      <c r="CE171" s="887"/>
      <c r="CF171" s="887"/>
      <c r="CG171" s="887"/>
      <c r="CH171" s="887"/>
    </row>
    <row r="172" spans="53:86">
      <c r="BA172" s="887"/>
      <c r="BB172" s="887"/>
      <c r="BC172" s="887"/>
      <c r="BD172" s="887"/>
      <c r="BE172" s="887"/>
      <c r="BF172" s="887"/>
      <c r="BG172" s="887"/>
      <c r="BH172" s="887"/>
      <c r="BI172" s="887"/>
      <c r="BJ172" s="887"/>
      <c r="BK172" s="887"/>
      <c r="BL172" s="887"/>
      <c r="BM172" s="70" t="s">
        <v>448</v>
      </c>
      <c r="BN172" s="887"/>
      <c r="BO172" s="887"/>
      <c r="BP172" s="887"/>
      <c r="BQ172" s="887"/>
      <c r="BR172" s="887"/>
      <c r="BS172" s="887"/>
      <c r="BT172" s="887"/>
      <c r="BU172" s="887"/>
      <c r="BV172" s="887"/>
      <c r="BW172" s="887"/>
      <c r="BX172" s="887"/>
      <c r="BY172" s="887"/>
      <c r="BZ172" s="887"/>
      <c r="CA172" s="887"/>
      <c r="CB172" s="887"/>
      <c r="CC172" s="887"/>
      <c r="CD172" s="887"/>
      <c r="CE172" s="887"/>
      <c r="CF172" s="887"/>
      <c r="CG172" s="887"/>
      <c r="CH172" s="887"/>
    </row>
    <row r="173" spans="53:86">
      <c r="BA173" s="887"/>
      <c r="BB173" s="887"/>
      <c r="BC173" s="887"/>
      <c r="BD173" s="887"/>
      <c r="BE173" s="887"/>
      <c r="BF173" s="887"/>
      <c r="BG173" s="887"/>
      <c r="BH173" s="887"/>
      <c r="BI173" s="887"/>
      <c r="BJ173" s="887"/>
      <c r="BK173" s="887"/>
      <c r="BL173" s="887"/>
      <c r="BM173" s="70" t="s">
        <v>449</v>
      </c>
      <c r="BN173" s="887"/>
      <c r="BO173" s="887"/>
      <c r="BP173" s="887"/>
      <c r="BQ173" s="887"/>
      <c r="BR173" s="887"/>
      <c r="BS173" s="887"/>
      <c r="BT173" s="887"/>
      <c r="BU173" s="887"/>
      <c r="BV173" s="887"/>
      <c r="BW173" s="887"/>
      <c r="BX173" s="887"/>
      <c r="BY173" s="887"/>
      <c r="BZ173" s="887"/>
      <c r="CA173" s="887"/>
      <c r="CB173" s="887"/>
      <c r="CC173" s="887"/>
      <c r="CD173" s="887"/>
      <c r="CE173" s="887"/>
      <c r="CF173" s="887"/>
      <c r="CG173" s="887"/>
      <c r="CH173" s="887"/>
    </row>
    <row r="174" spans="53:86">
      <c r="BA174" s="887"/>
      <c r="BB174" s="887"/>
      <c r="BC174" s="887"/>
      <c r="BD174" s="887"/>
      <c r="BE174" s="887"/>
      <c r="BF174" s="887"/>
      <c r="BG174" s="887"/>
      <c r="BH174" s="887"/>
      <c r="BI174" s="887"/>
      <c r="BJ174" s="887"/>
      <c r="BK174" s="887"/>
      <c r="BL174" s="887"/>
      <c r="BM174" s="70" t="s">
        <v>450</v>
      </c>
      <c r="BN174" s="887"/>
      <c r="BO174" s="887"/>
      <c r="BP174" s="887"/>
      <c r="BQ174" s="887"/>
      <c r="BR174" s="887"/>
      <c r="BS174" s="887"/>
      <c r="BT174" s="887"/>
      <c r="BU174" s="887"/>
      <c r="BV174" s="887"/>
      <c r="BW174" s="887"/>
      <c r="BX174" s="887"/>
      <c r="BY174" s="887"/>
      <c r="BZ174" s="887"/>
      <c r="CA174" s="887"/>
      <c r="CB174" s="887"/>
      <c r="CC174" s="887"/>
      <c r="CD174" s="887"/>
      <c r="CE174" s="887"/>
      <c r="CF174" s="887"/>
      <c r="CG174" s="887"/>
      <c r="CH174" s="887"/>
    </row>
    <row r="175" spans="53:86">
      <c r="BA175" s="887"/>
      <c r="BB175" s="887"/>
      <c r="BC175" s="887"/>
      <c r="BD175" s="887"/>
      <c r="BE175" s="887"/>
      <c r="BF175" s="887"/>
      <c r="BG175" s="887"/>
      <c r="BH175" s="887"/>
      <c r="BI175" s="887"/>
      <c r="BJ175" s="887"/>
      <c r="BK175" s="887"/>
      <c r="BL175" s="887"/>
      <c r="BM175" s="70" t="s">
        <v>478</v>
      </c>
      <c r="BN175" s="887"/>
      <c r="BO175" s="887"/>
      <c r="BP175" s="887"/>
      <c r="BQ175" s="887"/>
      <c r="BR175" s="887"/>
      <c r="BS175" s="887"/>
      <c r="BT175" s="887"/>
      <c r="BU175" s="887"/>
      <c r="BV175" s="887"/>
      <c r="BW175" s="887"/>
      <c r="BX175" s="887"/>
      <c r="BY175" s="887"/>
      <c r="BZ175" s="887"/>
      <c r="CA175" s="887"/>
      <c r="CB175" s="887"/>
      <c r="CC175" s="887"/>
      <c r="CD175" s="887"/>
      <c r="CE175" s="887"/>
      <c r="CF175" s="887"/>
      <c r="CG175" s="887"/>
      <c r="CH175" s="887"/>
    </row>
    <row r="176" spans="53:86">
      <c r="BA176" s="887"/>
      <c r="BB176" s="887"/>
      <c r="BC176" s="887"/>
      <c r="BD176" s="887"/>
      <c r="BE176" s="887"/>
      <c r="BF176" s="887"/>
      <c r="BG176" s="887"/>
      <c r="BH176" s="887"/>
      <c r="BI176" s="887"/>
      <c r="BJ176" s="887"/>
      <c r="BK176" s="887"/>
      <c r="BL176" s="887"/>
      <c r="BM176" s="70" t="s">
        <v>451</v>
      </c>
      <c r="BN176" s="887"/>
      <c r="BO176" s="887"/>
      <c r="BP176" s="887"/>
      <c r="BQ176" s="887"/>
      <c r="BR176" s="887"/>
      <c r="BS176" s="887"/>
      <c r="BT176" s="887"/>
      <c r="BU176" s="887"/>
      <c r="BV176" s="887"/>
      <c r="BW176" s="887"/>
      <c r="BX176" s="887"/>
      <c r="BY176" s="887"/>
      <c r="BZ176" s="887"/>
      <c r="CA176" s="887"/>
      <c r="CB176" s="887"/>
      <c r="CC176" s="887"/>
      <c r="CD176" s="887"/>
      <c r="CE176" s="887"/>
      <c r="CF176" s="887"/>
      <c r="CG176" s="887"/>
      <c r="CH176" s="887"/>
    </row>
    <row r="177" spans="53:86">
      <c r="BA177" s="887"/>
      <c r="BB177" s="887"/>
      <c r="BC177" s="887"/>
      <c r="BD177" s="887"/>
      <c r="BE177" s="887"/>
      <c r="BF177" s="887"/>
      <c r="BG177" s="887"/>
      <c r="BH177" s="887"/>
      <c r="BI177" s="887"/>
      <c r="BJ177" s="887"/>
      <c r="BK177" s="887"/>
      <c r="BL177" s="887"/>
      <c r="BM177" s="70" t="s">
        <v>452</v>
      </c>
      <c r="BN177" s="887"/>
      <c r="BO177" s="887"/>
      <c r="BP177" s="887"/>
      <c r="BQ177" s="887"/>
      <c r="BR177" s="887"/>
      <c r="BS177" s="887"/>
      <c r="BT177" s="887"/>
      <c r="BU177" s="887"/>
      <c r="BV177" s="887"/>
      <c r="BW177" s="887"/>
      <c r="BX177" s="887"/>
      <c r="BY177" s="887"/>
      <c r="BZ177" s="887"/>
      <c r="CA177" s="887"/>
      <c r="CB177" s="887"/>
      <c r="CC177" s="887"/>
      <c r="CD177" s="887"/>
      <c r="CE177" s="887"/>
      <c r="CF177" s="887"/>
      <c r="CG177" s="887"/>
      <c r="CH177" s="887"/>
    </row>
    <row r="178" spans="53:86">
      <c r="BA178" s="887"/>
      <c r="BB178" s="887"/>
      <c r="BC178" s="887"/>
      <c r="BD178" s="887"/>
      <c r="BE178" s="887"/>
      <c r="BF178" s="887"/>
      <c r="BG178" s="887"/>
      <c r="BH178" s="887"/>
      <c r="BI178" s="887"/>
      <c r="BJ178" s="887"/>
      <c r="BK178" s="887"/>
      <c r="BL178" s="887"/>
      <c r="BM178" s="70" t="s">
        <v>453</v>
      </c>
      <c r="BN178" s="887"/>
      <c r="BO178" s="887"/>
      <c r="BP178" s="887"/>
      <c r="BQ178" s="887"/>
      <c r="BR178" s="887"/>
      <c r="BS178" s="887"/>
      <c r="BT178" s="887"/>
      <c r="BU178" s="887"/>
      <c r="BV178" s="887"/>
      <c r="BW178" s="887"/>
      <c r="BX178" s="887"/>
      <c r="BY178" s="887"/>
      <c r="BZ178" s="887"/>
      <c r="CA178" s="887"/>
      <c r="CB178" s="887"/>
      <c r="CC178" s="887"/>
      <c r="CD178" s="887"/>
      <c r="CE178" s="887"/>
      <c r="CF178" s="887"/>
      <c r="CG178" s="887"/>
      <c r="CH178" s="887"/>
    </row>
    <row r="179" spans="53:86">
      <c r="BA179" s="887"/>
      <c r="BB179" s="887"/>
      <c r="BC179" s="887"/>
      <c r="BD179" s="887"/>
      <c r="BE179" s="887"/>
      <c r="BF179" s="887"/>
      <c r="BG179" s="887"/>
      <c r="BH179" s="887"/>
      <c r="BI179" s="887"/>
      <c r="BJ179" s="887"/>
      <c r="BK179" s="887"/>
      <c r="BL179" s="887"/>
      <c r="BM179" s="70" t="s">
        <v>479</v>
      </c>
      <c r="BN179" s="887"/>
      <c r="BO179" s="887"/>
      <c r="BP179" s="887"/>
      <c r="BQ179" s="887"/>
      <c r="BR179" s="887"/>
      <c r="BS179" s="887"/>
      <c r="BT179" s="887"/>
      <c r="BU179" s="887"/>
      <c r="BV179" s="887"/>
      <c r="BW179" s="887"/>
      <c r="BX179" s="887"/>
      <c r="BY179" s="887"/>
      <c r="BZ179" s="887"/>
      <c r="CA179" s="887"/>
      <c r="CB179" s="887"/>
      <c r="CC179" s="887"/>
      <c r="CD179" s="887"/>
      <c r="CE179" s="887"/>
      <c r="CF179" s="887"/>
      <c r="CG179" s="887"/>
      <c r="CH179" s="887"/>
    </row>
    <row r="180" spans="53:86">
      <c r="BA180" s="887"/>
      <c r="BB180" s="887"/>
      <c r="BC180" s="887"/>
      <c r="BD180" s="887"/>
      <c r="BE180" s="887"/>
      <c r="BF180" s="887"/>
      <c r="BG180" s="887"/>
      <c r="BH180" s="887"/>
      <c r="BI180" s="887"/>
      <c r="BJ180" s="887"/>
      <c r="BK180" s="887"/>
      <c r="BL180" s="887"/>
      <c r="BM180" s="71" t="s">
        <v>454</v>
      </c>
      <c r="BN180" s="887"/>
      <c r="BO180" s="887"/>
      <c r="BP180" s="887"/>
      <c r="BQ180" s="887"/>
      <c r="BR180" s="887"/>
      <c r="BS180" s="887"/>
      <c r="BT180" s="887"/>
      <c r="BU180" s="887"/>
      <c r="BV180" s="887"/>
      <c r="BW180" s="887"/>
      <c r="BX180" s="887"/>
      <c r="BY180" s="887"/>
      <c r="BZ180" s="887"/>
      <c r="CA180" s="887"/>
      <c r="CB180" s="887"/>
      <c r="CC180" s="887"/>
      <c r="CD180" s="887"/>
      <c r="CE180" s="887"/>
      <c r="CF180" s="887"/>
      <c r="CG180" s="887"/>
      <c r="CH180" s="887"/>
    </row>
    <row r="181" spans="53:86">
      <c r="BA181" s="887"/>
      <c r="BB181" s="887"/>
      <c r="BC181" s="887"/>
      <c r="BD181" s="887"/>
      <c r="BE181" s="887"/>
      <c r="BF181" s="887"/>
      <c r="BG181" s="887"/>
      <c r="BH181" s="887"/>
      <c r="BI181" s="887"/>
      <c r="BJ181" s="887"/>
      <c r="BK181" s="887"/>
      <c r="BL181" s="887"/>
      <c r="BM181" s="70" t="s">
        <v>455</v>
      </c>
      <c r="BN181" s="887"/>
      <c r="BO181" s="887"/>
      <c r="BP181" s="887"/>
      <c r="BQ181" s="887"/>
      <c r="BR181" s="887"/>
      <c r="BS181" s="887"/>
      <c r="BT181" s="887"/>
      <c r="BU181" s="887"/>
      <c r="BV181" s="887"/>
      <c r="BW181" s="887"/>
      <c r="BX181" s="887"/>
      <c r="BY181" s="887"/>
      <c r="BZ181" s="887"/>
      <c r="CA181" s="887"/>
      <c r="CB181" s="887"/>
      <c r="CC181" s="887"/>
      <c r="CD181" s="887"/>
      <c r="CE181" s="887"/>
      <c r="CF181" s="887"/>
      <c r="CG181" s="887"/>
      <c r="CH181" s="887"/>
    </row>
    <row r="182" spans="53:86">
      <c r="BA182" s="887"/>
      <c r="BB182" s="887"/>
      <c r="BC182" s="887"/>
      <c r="BD182" s="887"/>
      <c r="BE182" s="887"/>
      <c r="BF182" s="887"/>
      <c r="BG182" s="887"/>
      <c r="BH182" s="887"/>
      <c r="BI182" s="887"/>
      <c r="BJ182" s="887"/>
      <c r="BK182" s="887"/>
      <c r="BL182" s="887"/>
      <c r="BM182" s="70" t="s">
        <v>456</v>
      </c>
      <c r="BN182" s="887"/>
      <c r="BO182" s="887"/>
      <c r="BP182" s="887"/>
      <c r="BQ182" s="887"/>
      <c r="BR182" s="887"/>
      <c r="BS182" s="887"/>
      <c r="BT182" s="887"/>
      <c r="BU182" s="887"/>
      <c r="BV182" s="887"/>
      <c r="BW182" s="887"/>
      <c r="BX182" s="887"/>
      <c r="BY182" s="887"/>
      <c r="BZ182" s="887"/>
      <c r="CA182" s="887"/>
      <c r="CB182" s="887"/>
      <c r="CC182" s="887"/>
      <c r="CD182" s="887"/>
      <c r="CE182" s="887"/>
      <c r="CF182" s="887"/>
      <c r="CG182" s="887"/>
      <c r="CH182" s="887"/>
    </row>
    <row r="183" spans="53:86">
      <c r="BA183" s="887"/>
      <c r="BB183" s="887"/>
      <c r="BC183" s="887"/>
      <c r="BD183" s="887"/>
      <c r="BE183" s="887"/>
      <c r="BF183" s="887"/>
      <c r="BG183" s="887"/>
      <c r="BH183" s="887"/>
      <c r="BI183" s="887"/>
      <c r="BJ183" s="887"/>
      <c r="BK183" s="887"/>
      <c r="BL183" s="887"/>
      <c r="BM183" s="887"/>
      <c r="BN183" s="887"/>
      <c r="BO183" s="887"/>
      <c r="BP183" s="887"/>
      <c r="BQ183" s="887"/>
      <c r="BR183" s="887"/>
      <c r="BS183" s="887"/>
      <c r="BT183" s="887"/>
      <c r="BU183" s="887"/>
      <c r="BV183" s="887"/>
      <c r="BW183" s="887"/>
      <c r="BX183" s="887"/>
      <c r="BY183" s="887"/>
      <c r="BZ183" s="887"/>
      <c r="CA183" s="887"/>
      <c r="CB183" s="887"/>
      <c r="CC183" s="887"/>
      <c r="CD183" s="887"/>
      <c r="CE183" s="887"/>
      <c r="CF183" s="887"/>
      <c r="CG183" s="887"/>
      <c r="CH183" s="887"/>
    </row>
    <row r="184" spans="53:86">
      <c r="BA184" s="887"/>
      <c r="BB184" s="887"/>
      <c r="BC184" s="887"/>
      <c r="BD184" s="887"/>
      <c r="BE184" s="887"/>
      <c r="BF184" s="887"/>
      <c r="BG184" s="887"/>
      <c r="BH184" s="887"/>
      <c r="BI184" s="887"/>
      <c r="BJ184" s="887"/>
      <c r="BK184" s="887"/>
      <c r="BL184" s="887"/>
      <c r="BM184" s="887"/>
      <c r="BN184" s="887"/>
      <c r="BO184" s="887"/>
      <c r="BP184" s="887"/>
      <c r="BQ184" s="887"/>
      <c r="BR184" s="887"/>
      <c r="BS184" s="887"/>
      <c r="BT184" s="887"/>
      <c r="BU184" s="887"/>
      <c r="BV184" s="887"/>
      <c r="BW184" s="887"/>
      <c r="BX184" s="887"/>
      <c r="BY184" s="887"/>
      <c r="BZ184" s="887"/>
      <c r="CA184" s="887"/>
      <c r="CB184" s="887"/>
      <c r="CC184" s="887"/>
      <c r="CD184" s="887"/>
      <c r="CE184" s="887"/>
      <c r="CF184" s="887"/>
      <c r="CG184" s="887"/>
      <c r="CH184" s="887"/>
    </row>
    <row r="185" spans="53:86">
      <c r="BA185" s="887"/>
      <c r="BB185" s="887"/>
      <c r="BC185" s="887"/>
      <c r="BD185" s="887"/>
      <c r="BE185" s="887"/>
      <c r="BF185" s="887"/>
      <c r="BG185" s="887"/>
      <c r="BH185" s="887"/>
      <c r="BI185" s="887"/>
      <c r="BJ185" s="887"/>
      <c r="BK185" s="887"/>
      <c r="BL185" s="887"/>
      <c r="BM185" s="887"/>
      <c r="BN185" s="887"/>
      <c r="BO185" s="887"/>
      <c r="BP185" s="887"/>
      <c r="BQ185" s="887"/>
      <c r="BR185" s="887"/>
      <c r="BS185" s="887"/>
      <c r="BT185" s="887"/>
      <c r="BU185" s="887"/>
      <c r="BV185" s="887"/>
      <c r="BW185" s="887"/>
      <c r="BX185" s="887"/>
      <c r="BY185" s="887"/>
      <c r="BZ185" s="887"/>
      <c r="CA185" s="887"/>
      <c r="CB185" s="887"/>
      <c r="CC185" s="887"/>
      <c r="CD185" s="887"/>
      <c r="CE185" s="887"/>
      <c r="CF185" s="887"/>
      <c r="CG185" s="887"/>
      <c r="CH185" s="887"/>
    </row>
    <row r="186" spans="53:86">
      <c r="BA186" s="887"/>
      <c r="BB186" s="887"/>
      <c r="BC186" s="887"/>
      <c r="BD186" s="887"/>
      <c r="BE186" s="887"/>
      <c r="BF186" s="887"/>
      <c r="BG186" s="887"/>
      <c r="BH186" s="887"/>
      <c r="BI186" s="887"/>
      <c r="BJ186" s="887"/>
      <c r="BK186" s="887"/>
      <c r="BL186" s="887"/>
      <c r="BM186" s="887"/>
      <c r="BN186" s="887"/>
      <c r="BO186" s="887"/>
      <c r="BP186" s="887"/>
      <c r="BQ186" s="887"/>
      <c r="BR186" s="887"/>
      <c r="BS186" s="887"/>
      <c r="BT186" s="887"/>
      <c r="BU186" s="887"/>
      <c r="BV186" s="887"/>
      <c r="BW186" s="887"/>
      <c r="BX186" s="887"/>
      <c r="BY186" s="887"/>
      <c r="BZ186" s="887"/>
      <c r="CA186" s="887"/>
      <c r="CB186" s="887"/>
      <c r="CC186" s="887"/>
      <c r="CD186" s="887"/>
      <c r="CE186" s="887"/>
      <c r="CF186" s="887"/>
      <c r="CG186" s="887"/>
      <c r="CH186" s="887"/>
    </row>
    <row r="187" spans="53:86">
      <c r="BA187" s="887"/>
      <c r="BB187" s="887"/>
      <c r="BC187" s="887"/>
      <c r="BD187" s="887"/>
      <c r="BE187" s="887"/>
      <c r="BF187" s="887"/>
      <c r="BG187" s="887"/>
      <c r="BH187" s="887"/>
      <c r="BI187" s="887"/>
      <c r="BJ187" s="887"/>
      <c r="BK187" s="887"/>
      <c r="BL187" s="887"/>
      <c r="BM187" s="887"/>
      <c r="BN187" s="887"/>
      <c r="BO187" s="887"/>
      <c r="BP187" s="887"/>
      <c r="BQ187" s="887"/>
      <c r="BR187" s="887"/>
      <c r="BS187" s="887"/>
      <c r="BT187" s="887"/>
      <c r="BU187" s="887"/>
      <c r="BV187" s="887"/>
      <c r="BW187" s="887"/>
      <c r="BX187" s="887"/>
      <c r="BY187" s="887"/>
      <c r="BZ187" s="887"/>
      <c r="CA187" s="887"/>
      <c r="CB187" s="887"/>
      <c r="CC187" s="887"/>
      <c r="CD187" s="887"/>
      <c r="CE187" s="887"/>
      <c r="CF187" s="887"/>
      <c r="CG187" s="887"/>
      <c r="CH187" s="887"/>
    </row>
    <row r="188" spans="53:86">
      <c r="BA188" s="887"/>
      <c r="BB188" s="887"/>
      <c r="BC188" s="887"/>
      <c r="BD188" s="887"/>
      <c r="BE188" s="887"/>
      <c r="BF188" s="887"/>
      <c r="BG188" s="887"/>
      <c r="BH188" s="887"/>
      <c r="BI188" s="887"/>
      <c r="BJ188" s="887"/>
      <c r="BK188" s="887"/>
      <c r="BL188" s="887"/>
      <c r="BM188" s="887"/>
      <c r="BN188" s="887"/>
      <c r="BO188" s="887"/>
      <c r="BP188" s="887"/>
      <c r="BQ188" s="887"/>
      <c r="BR188" s="887"/>
      <c r="BS188" s="887"/>
      <c r="BT188" s="887"/>
      <c r="BU188" s="887"/>
      <c r="BV188" s="887"/>
      <c r="BW188" s="887"/>
      <c r="BX188" s="887"/>
      <c r="BY188" s="887"/>
      <c r="BZ188" s="887"/>
      <c r="CA188" s="887"/>
      <c r="CB188" s="887"/>
      <c r="CC188" s="887"/>
      <c r="CD188" s="887"/>
      <c r="CE188" s="887"/>
      <c r="CF188" s="887"/>
      <c r="CG188" s="887"/>
      <c r="CH188" s="887"/>
    </row>
    <row r="189" spans="53:86">
      <c r="BA189" s="887"/>
      <c r="BB189" s="887"/>
      <c r="BC189" s="887"/>
      <c r="BD189" s="887"/>
      <c r="BE189" s="887"/>
      <c r="BF189" s="887"/>
      <c r="BG189" s="887"/>
      <c r="BH189" s="887"/>
      <c r="BI189" s="887"/>
      <c r="BJ189" s="887"/>
      <c r="BK189" s="887"/>
      <c r="BL189" s="887"/>
      <c r="BM189" s="887"/>
      <c r="BN189" s="887"/>
      <c r="BO189" s="887"/>
      <c r="BP189" s="887"/>
      <c r="BQ189" s="887"/>
      <c r="BR189" s="887"/>
      <c r="BS189" s="887"/>
      <c r="BT189" s="887"/>
      <c r="BU189" s="887"/>
      <c r="BV189" s="887"/>
      <c r="BW189" s="887"/>
      <c r="BX189" s="887"/>
      <c r="BY189" s="887"/>
      <c r="BZ189" s="887"/>
      <c r="CA189" s="887"/>
      <c r="CB189" s="887"/>
      <c r="CC189" s="887"/>
      <c r="CD189" s="887"/>
      <c r="CE189" s="887"/>
      <c r="CF189" s="887"/>
      <c r="CG189" s="887"/>
      <c r="CH189" s="887"/>
    </row>
  </sheetData>
  <mergeCells count="1">
    <mergeCell ref="C20:I20"/>
  </mergeCells>
  <dataValidations count="7">
    <dataValidation type="list" allowBlank="1" showInputMessage="1" showErrorMessage="1" sqref="E4">
      <formula1>$BH$16:$BH$22</formula1>
    </dataValidation>
    <dataValidation type="list" allowBlank="1" showInputMessage="1" showErrorMessage="1" sqref="F4:H17">
      <formula1>#REF!</formula1>
    </dataValidation>
    <dataValidation type="list" allowBlank="1" showInputMessage="1" showErrorMessage="1" sqref="D4:D17">
      <formula1>$BA$36:$BA$49</formula1>
    </dataValidation>
    <dataValidation type="list" allowBlank="1" showInputMessage="1" showErrorMessage="1" sqref="C4:C17">
      <formula1>$BA$22:$BA$27</formula1>
    </dataValidation>
    <dataValidation type="list" allowBlank="1" showInputMessage="1" showErrorMessage="1" sqref="A4:A17">
      <formula1>$BB$2:$BB$19</formula1>
    </dataValidation>
    <dataValidation type="textLength" showInputMessage="1" showErrorMessage="1" sqref="J4:J17">
      <formula1>0</formula1>
      <formula2>150</formula2>
    </dataValidation>
    <dataValidation type="list" allowBlank="1" showInputMessage="1" showErrorMessage="1" sqref="E4 C4:D17 A4">
      <formula1>#REF!</formula1>
    </dataValidation>
  </dataValidations>
  <pageMargins left="0.70866141732283472" right="0.70866141732283472" top="0.74803149606299213" bottom="0.74803149606299213" header="0.51181102362204722" footer="0.51181102362204722"/>
  <pageSetup paperSize="9" scale="73" firstPageNumber="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U7813"/>
  <sheetViews>
    <sheetView zoomScaleSheetLayoutView="90" workbookViewId="0">
      <selection activeCell="I18" sqref="I18"/>
    </sheetView>
  </sheetViews>
  <sheetFormatPr defaultColWidth="5.7109375" defaultRowHeight="20.100000000000001" customHeight="1"/>
  <cols>
    <col min="1" max="1" width="10.42578125" style="890" customWidth="1"/>
    <col min="2" max="2" width="21.140625" style="223" customWidth="1"/>
    <col min="3" max="3" width="22" style="888" customWidth="1"/>
    <col min="4" max="4" width="13.42578125" style="888" bestFit="1" customWidth="1"/>
    <col min="5" max="5" width="13.42578125" style="891" customWidth="1"/>
    <col min="6" max="6" width="15.28515625" style="891" customWidth="1"/>
    <col min="7" max="7" width="13.7109375" style="891" customWidth="1"/>
    <col min="8" max="8" width="14.42578125" style="891" customWidth="1"/>
    <col min="9" max="9" width="12" style="891" customWidth="1"/>
    <col min="10" max="10" width="13.85546875" style="891" customWidth="1"/>
    <col min="11" max="11" width="10.85546875" style="891" customWidth="1"/>
    <col min="12" max="52" width="5.7109375" style="892" customWidth="1"/>
    <col min="53" max="64" width="5.7109375" style="892"/>
    <col min="65" max="65" width="39.42578125" style="892" bestFit="1" customWidth="1"/>
    <col min="66" max="66" width="5.7109375" style="892" customWidth="1"/>
    <col min="67" max="16384" width="5.7109375" style="892"/>
  </cols>
  <sheetData>
    <row r="1" spans="1:255" ht="21.6" customHeight="1" thickBot="1">
      <c r="A1" s="889" t="s">
        <v>1192</v>
      </c>
      <c r="B1" s="206"/>
      <c r="C1" s="893"/>
      <c r="D1" s="894"/>
      <c r="E1" s="894"/>
      <c r="F1" s="894"/>
      <c r="G1" s="894"/>
      <c r="H1" s="207"/>
      <c r="J1" s="898" t="s">
        <v>0</v>
      </c>
      <c r="K1" s="899" t="s">
        <v>827</v>
      </c>
      <c r="BA1" s="1256" t="s">
        <v>230</v>
      </c>
      <c r="BB1" s="1257" t="s">
        <v>631</v>
      </c>
      <c r="BC1" s="890"/>
      <c r="BD1" s="144" t="s">
        <v>242</v>
      </c>
      <c r="BE1" s="1258"/>
      <c r="BF1" s="1258"/>
      <c r="BG1" s="890"/>
      <c r="BH1" s="890" t="s">
        <v>277</v>
      </c>
      <c r="BI1" s="890"/>
      <c r="BJ1" s="890"/>
      <c r="BK1" s="890"/>
      <c r="BL1" s="890"/>
      <c r="BM1" s="144" t="s">
        <v>457</v>
      </c>
      <c r="BN1" s="890"/>
      <c r="BO1" s="890" t="s">
        <v>480</v>
      </c>
      <c r="BP1" s="890"/>
      <c r="BQ1" s="890"/>
      <c r="BR1" s="890"/>
      <c r="BS1" s="890"/>
      <c r="BT1" s="890"/>
      <c r="BU1" s="144" t="s">
        <v>517</v>
      </c>
      <c r="BV1" s="890"/>
      <c r="BW1" s="890"/>
      <c r="BX1" s="890"/>
      <c r="BY1" s="890"/>
      <c r="BZ1" s="890" t="s">
        <v>534</v>
      </c>
      <c r="CA1" s="890"/>
      <c r="CB1" s="890"/>
      <c r="CC1" s="890" t="s">
        <v>562</v>
      </c>
      <c r="CD1" s="890"/>
      <c r="CE1" s="890"/>
      <c r="CF1" s="890"/>
      <c r="CG1" s="890"/>
      <c r="CH1" s="890"/>
    </row>
    <row r="2" spans="1:255" ht="26.25" thickBot="1">
      <c r="A2" s="1259"/>
      <c r="B2" s="213"/>
      <c r="C2" s="900"/>
      <c r="D2" s="900"/>
      <c r="E2" s="900"/>
      <c r="F2" s="214" t="s">
        <v>1193</v>
      </c>
      <c r="G2" s="1260" t="s">
        <v>1436</v>
      </c>
      <c r="H2" s="1261" t="s">
        <v>1436</v>
      </c>
      <c r="I2" s="1262" t="s">
        <v>1436</v>
      </c>
      <c r="J2" s="1263" t="s">
        <v>123</v>
      </c>
      <c r="K2" s="192" t="s">
        <v>1165</v>
      </c>
      <c r="BA2" s="1264" t="s">
        <v>168</v>
      </c>
      <c r="BB2" s="1264" t="s">
        <v>169</v>
      </c>
      <c r="BC2" s="890"/>
      <c r="BD2" s="890" t="s">
        <v>247</v>
      </c>
      <c r="BE2" s="1258"/>
      <c r="BF2" s="1258"/>
      <c r="BG2" s="890"/>
      <c r="BH2" s="890" t="s">
        <v>276</v>
      </c>
      <c r="BI2" s="890"/>
      <c r="BJ2" s="890"/>
      <c r="BK2" s="890"/>
      <c r="BL2" s="890"/>
      <c r="BM2" s="146" t="s">
        <v>289</v>
      </c>
      <c r="BN2" s="890"/>
      <c r="BO2" s="890" t="s">
        <v>57</v>
      </c>
      <c r="BP2" s="890"/>
      <c r="BQ2" s="890"/>
      <c r="BR2" s="890"/>
      <c r="BS2" s="890"/>
      <c r="BT2" s="890"/>
      <c r="BU2" s="147" t="s">
        <v>520</v>
      </c>
      <c r="BV2" s="147"/>
      <c r="BW2" s="147"/>
      <c r="BX2" s="147"/>
      <c r="BY2" s="147"/>
      <c r="BZ2" s="147" t="s">
        <v>82</v>
      </c>
      <c r="CA2" s="147"/>
      <c r="CB2" s="147"/>
      <c r="CC2" s="890" t="s">
        <v>125</v>
      </c>
      <c r="CD2" s="890"/>
      <c r="CE2" s="890"/>
      <c r="CF2" s="890"/>
      <c r="CG2" s="890"/>
      <c r="CH2" s="890"/>
    </row>
    <row r="3" spans="1:255" ht="51" customHeight="1" thickBot="1">
      <c r="A3" s="1265" t="s">
        <v>1</v>
      </c>
      <c r="B3" s="216" t="s">
        <v>33</v>
      </c>
      <c r="C3" s="217" t="s">
        <v>7</v>
      </c>
      <c r="D3" s="217" t="s">
        <v>149</v>
      </c>
      <c r="E3" s="218" t="s">
        <v>44</v>
      </c>
      <c r="F3" s="218" t="s">
        <v>34</v>
      </c>
      <c r="G3" s="219" t="s">
        <v>1194</v>
      </c>
      <c r="H3" s="219" t="s">
        <v>1195</v>
      </c>
      <c r="I3" s="220" t="s">
        <v>1196</v>
      </c>
      <c r="J3" s="218" t="s">
        <v>1197</v>
      </c>
      <c r="K3" s="221" t="s">
        <v>151</v>
      </c>
      <c r="BA3" s="1264" t="s">
        <v>170</v>
      </c>
      <c r="BB3" s="1264" t="s">
        <v>171</v>
      </c>
      <c r="BC3" s="890"/>
      <c r="BD3" s="890" t="s">
        <v>105</v>
      </c>
      <c r="BE3" s="1258"/>
      <c r="BF3" s="1258"/>
      <c r="BG3" s="890"/>
      <c r="BH3" s="890" t="s">
        <v>278</v>
      </c>
      <c r="BI3" s="890"/>
      <c r="BJ3" s="890"/>
      <c r="BK3" s="890"/>
      <c r="BL3" s="890"/>
      <c r="BM3" s="146" t="s">
        <v>290</v>
      </c>
      <c r="BN3" s="890"/>
      <c r="BO3" s="890" t="s">
        <v>59</v>
      </c>
      <c r="BP3" s="890"/>
      <c r="BQ3" s="890"/>
      <c r="BR3" s="890"/>
      <c r="BS3" s="890"/>
      <c r="BT3" s="890"/>
      <c r="BU3" s="147" t="s">
        <v>521</v>
      </c>
      <c r="BV3" s="147"/>
      <c r="BW3" s="147"/>
      <c r="BX3" s="147"/>
      <c r="BY3" s="147"/>
      <c r="BZ3" s="147" t="s">
        <v>546</v>
      </c>
      <c r="CA3" s="147"/>
      <c r="CB3" s="147"/>
      <c r="CC3" s="890" t="s">
        <v>126</v>
      </c>
      <c r="CD3" s="890"/>
      <c r="CE3" s="890"/>
      <c r="CF3" s="890"/>
      <c r="CG3" s="890"/>
      <c r="CH3" s="890"/>
      <c r="IT3" s="34"/>
      <c r="IU3" s="34"/>
    </row>
    <row r="4" spans="1:255" s="891" customFormat="1" ht="14.25" customHeight="1">
      <c r="A4" s="1266" t="s">
        <v>203</v>
      </c>
      <c r="B4" s="1267" t="s">
        <v>294</v>
      </c>
      <c r="C4" s="1268" t="s">
        <v>1149</v>
      </c>
      <c r="D4" s="1269" t="s">
        <v>1039</v>
      </c>
      <c r="E4" s="756" t="s">
        <v>1180</v>
      </c>
      <c r="F4" s="1270">
        <v>1</v>
      </c>
      <c r="G4" s="1271">
        <v>1800.3323133333336</v>
      </c>
      <c r="H4" s="1276" t="s">
        <v>1517</v>
      </c>
      <c r="I4" s="1276"/>
      <c r="J4" s="806" t="s">
        <v>23</v>
      </c>
      <c r="K4" s="1253"/>
      <c r="BA4" s="1264" t="s">
        <v>172</v>
      </c>
      <c r="BB4" s="1264" t="s">
        <v>173</v>
      </c>
      <c r="BC4" s="890"/>
      <c r="BD4" s="890" t="s">
        <v>248</v>
      </c>
      <c r="BE4" s="1258"/>
      <c r="BF4" s="1258"/>
      <c r="BG4" s="890"/>
      <c r="BH4" s="890" t="s">
        <v>283</v>
      </c>
      <c r="BI4" s="890"/>
      <c r="BJ4" s="890"/>
      <c r="BK4" s="890"/>
      <c r="BL4" s="890"/>
      <c r="BM4" s="146" t="s">
        <v>291</v>
      </c>
      <c r="BN4" s="890"/>
      <c r="BO4" s="890" t="s">
        <v>63</v>
      </c>
      <c r="BP4" s="890"/>
      <c r="BQ4" s="890"/>
      <c r="BR4" s="890"/>
      <c r="BS4" s="890"/>
      <c r="BT4" s="890"/>
      <c r="BU4" s="147" t="s">
        <v>522</v>
      </c>
      <c r="BV4" s="147"/>
      <c r="BW4" s="147"/>
      <c r="BX4" s="147"/>
      <c r="BY4" s="147"/>
      <c r="BZ4" s="147" t="s">
        <v>19</v>
      </c>
      <c r="CA4" s="147"/>
      <c r="CB4" s="147"/>
      <c r="CC4" s="890" t="s">
        <v>127</v>
      </c>
      <c r="CD4" s="890"/>
      <c r="CE4" s="890"/>
      <c r="CF4" s="890"/>
      <c r="CG4" s="890"/>
      <c r="CH4" s="890"/>
    </row>
    <row r="5" spans="1:255" s="891" customFormat="1" ht="13.35" customHeight="1">
      <c r="A5" s="1266" t="s">
        <v>203</v>
      </c>
      <c r="B5" s="1267" t="s">
        <v>299</v>
      </c>
      <c r="C5" s="1268" t="s">
        <v>1149</v>
      </c>
      <c r="D5" s="1266" t="s">
        <v>132</v>
      </c>
      <c r="E5" s="756" t="s">
        <v>1203</v>
      </c>
      <c r="F5" s="1270">
        <v>2</v>
      </c>
      <c r="G5" s="1271" t="s">
        <v>1198</v>
      </c>
      <c r="H5" s="801" t="s">
        <v>1198</v>
      </c>
      <c r="I5" s="801"/>
      <c r="J5" s="806"/>
      <c r="K5" s="750"/>
      <c r="L5" s="892"/>
      <c r="M5" s="892"/>
      <c r="N5" s="892"/>
      <c r="O5" s="892"/>
      <c r="P5" s="892"/>
      <c r="Q5" s="892"/>
      <c r="R5" s="892"/>
      <c r="S5" s="892"/>
      <c r="T5" s="892"/>
      <c r="U5" s="892"/>
      <c r="V5" s="892"/>
      <c r="W5" s="892"/>
      <c r="X5" s="892"/>
      <c r="Y5" s="892"/>
      <c r="Z5" s="892"/>
      <c r="AA5" s="892"/>
      <c r="AB5" s="892"/>
      <c r="AC5" s="892"/>
      <c r="AD5" s="892"/>
      <c r="AE5" s="892"/>
      <c r="AF5" s="892"/>
      <c r="AG5" s="892"/>
      <c r="AH5" s="892"/>
      <c r="AI5" s="892"/>
      <c r="AJ5" s="892"/>
      <c r="AK5" s="892"/>
      <c r="AL5" s="892"/>
      <c r="AM5" s="892"/>
      <c r="AN5" s="892"/>
      <c r="AO5" s="892"/>
      <c r="AP5" s="892"/>
      <c r="AQ5" s="892"/>
      <c r="AR5" s="892"/>
      <c r="AS5" s="892"/>
      <c r="AT5" s="892"/>
      <c r="AU5" s="892"/>
      <c r="AV5" s="892"/>
      <c r="AW5" s="892"/>
      <c r="AX5" s="892"/>
      <c r="AY5" s="892"/>
      <c r="AZ5" s="892"/>
      <c r="BA5" s="1264" t="s">
        <v>206</v>
      </c>
      <c r="BB5" s="1264" t="s">
        <v>207</v>
      </c>
      <c r="BC5" s="890"/>
      <c r="BD5" s="890" t="s">
        <v>258</v>
      </c>
      <c r="BE5" s="1258"/>
      <c r="BF5" s="1258"/>
      <c r="BG5" s="890"/>
      <c r="BH5" s="890" t="s">
        <v>287</v>
      </c>
      <c r="BI5" s="890"/>
      <c r="BJ5" s="890"/>
      <c r="BK5" s="890"/>
      <c r="BL5" s="890"/>
      <c r="BM5" s="146" t="s">
        <v>309</v>
      </c>
      <c r="BN5" s="890"/>
      <c r="BO5" s="890"/>
      <c r="BP5" s="890"/>
      <c r="BQ5" s="890"/>
      <c r="BR5" s="890"/>
      <c r="BS5" s="890"/>
      <c r="BT5" s="890"/>
      <c r="BU5" s="147" t="s">
        <v>507</v>
      </c>
      <c r="BV5" s="147"/>
      <c r="BW5" s="147"/>
      <c r="BX5" s="147"/>
      <c r="BY5" s="147"/>
      <c r="BZ5" s="147" t="s">
        <v>82</v>
      </c>
      <c r="CA5" s="147"/>
      <c r="CB5" s="147"/>
      <c r="CC5" s="890"/>
      <c r="CD5" s="149" t="s">
        <v>104</v>
      </c>
      <c r="CE5" s="149"/>
      <c r="CF5" s="149" t="s">
        <v>105</v>
      </c>
      <c r="CG5" s="150"/>
      <c r="CH5" s="150"/>
      <c r="CI5" s="892"/>
      <c r="CJ5" s="892"/>
      <c r="CK5" s="892"/>
      <c r="CL5" s="892"/>
      <c r="CM5" s="892"/>
      <c r="CN5" s="892"/>
      <c r="CO5" s="892"/>
      <c r="CP5" s="892"/>
      <c r="CQ5" s="892"/>
      <c r="CR5" s="892"/>
      <c r="CS5" s="892"/>
      <c r="CT5" s="892"/>
      <c r="CU5" s="892"/>
      <c r="CV5" s="892"/>
      <c r="CW5" s="892"/>
      <c r="CX5" s="892"/>
      <c r="CY5" s="892"/>
      <c r="CZ5" s="892"/>
      <c r="DA5" s="892"/>
      <c r="DB5" s="892"/>
      <c r="DC5" s="892"/>
      <c r="DD5" s="892"/>
      <c r="DE5" s="892"/>
      <c r="DF5" s="892"/>
      <c r="DG5" s="892"/>
      <c r="DH5" s="892"/>
      <c r="DI5" s="892"/>
      <c r="DJ5" s="892"/>
      <c r="DK5" s="892"/>
      <c r="DL5" s="892"/>
      <c r="DM5" s="892"/>
      <c r="DN5" s="892"/>
      <c r="DO5" s="892"/>
      <c r="DP5" s="892"/>
      <c r="DQ5" s="892"/>
      <c r="DR5" s="892"/>
      <c r="DS5" s="892"/>
      <c r="DT5" s="892"/>
      <c r="DU5" s="892"/>
      <c r="DV5" s="892"/>
      <c r="DW5" s="892"/>
      <c r="DX5" s="892"/>
      <c r="DY5" s="892"/>
      <c r="DZ5" s="892"/>
      <c r="EA5" s="892"/>
      <c r="EB5" s="892"/>
      <c r="EC5" s="892"/>
      <c r="ED5" s="892"/>
      <c r="EE5" s="892"/>
      <c r="EF5" s="892"/>
      <c r="EG5" s="892"/>
      <c r="EH5" s="892"/>
      <c r="EI5" s="892"/>
      <c r="EJ5" s="892"/>
      <c r="EK5" s="892"/>
      <c r="EL5" s="892"/>
      <c r="EM5" s="892"/>
      <c r="EN5" s="892"/>
      <c r="EO5" s="892"/>
      <c r="EP5" s="892"/>
      <c r="EQ5" s="892"/>
      <c r="ER5" s="892"/>
      <c r="ES5" s="892"/>
      <c r="ET5" s="892"/>
      <c r="EU5" s="892"/>
      <c r="EV5" s="892"/>
      <c r="EW5" s="892"/>
      <c r="EX5" s="892"/>
      <c r="EY5" s="892"/>
      <c r="EZ5" s="892"/>
      <c r="FA5" s="892"/>
      <c r="FB5" s="892"/>
      <c r="FC5" s="892"/>
      <c r="FD5" s="892"/>
      <c r="FE5" s="892"/>
      <c r="FF5" s="892"/>
      <c r="FG5" s="892"/>
      <c r="FH5" s="892"/>
      <c r="FI5" s="892"/>
      <c r="FJ5" s="892"/>
      <c r="FK5" s="892"/>
      <c r="FL5" s="892"/>
      <c r="FM5" s="892"/>
      <c r="FN5" s="892"/>
      <c r="FO5" s="892"/>
      <c r="FP5" s="892"/>
      <c r="FQ5" s="892"/>
      <c r="FR5" s="892"/>
      <c r="FS5" s="892"/>
      <c r="FT5" s="892"/>
      <c r="FU5" s="892"/>
      <c r="FV5" s="892"/>
      <c r="FW5" s="892"/>
      <c r="FX5" s="892"/>
      <c r="FY5" s="892"/>
      <c r="FZ5" s="892"/>
      <c r="GA5" s="892"/>
      <c r="GB5" s="892"/>
      <c r="GC5" s="892"/>
      <c r="GD5" s="892"/>
      <c r="GE5" s="892"/>
      <c r="GF5" s="892"/>
      <c r="GG5" s="892"/>
      <c r="GH5" s="892"/>
      <c r="GI5" s="892"/>
      <c r="GJ5" s="892"/>
      <c r="GK5" s="892"/>
      <c r="GL5" s="892"/>
      <c r="GM5" s="892"/>
      <c r="GN5" s="892"/>
      <c r="GO5" s="892"/>
      <c r="GP5" s="892"/>
      <c r="GQ5" s="892"/>
      <c r="GR5" s="892"/>
      <c r="GS5" s="892"/>
      <c r="GT5" s="892"/>
      <c r="GU5" s="892"/>
      <c r="GV5" s="892"/>
      <c r="GW5" s="892"/>
      <c r="GX5" s="892"/>
      <c r="GY5" s="892"/>
      <c r="GZ5" s="892"/>
      <c r="HA5" s="892"/>
      <c r="HB5" s="892"/>
      <c r="HC5" s="892"/>
      <c r="HD5" s="892"/>
      <c r="HE5" s="892"/>
      <c r="HF5" s="892"/>
      <c r="HG5" s="892"/>
      <c r="HH5" s="892"/>
      <c r="HI5" s="892"/>
      <c r="HJ5" s="892"/>
      <c r="HK5" s="892"/>
      <c r="HL5" s="892"/>
      <c r="HM5" s="892"/>
      <c r="HN5" s="892"/>
      <c r="HO5" s="892"/>
      <c r="HP5" s="892"/>
      <c r="HQ5" s="892"/>
      <c r="HR5" s="892"/>
      <c r="HS5" s="892"/>
      <c r="HT5" s="892"/>
      <c r="HU5" s="892"/>
      <c r="HV5" s="892"/>
      <c r="HW5" s="892"/>
      <c r="HX5" s="892"/>
      <c r="HY5" s="892"/>
      <c r="HZ5" s="892"/>
      <c r="IA5" s="892"/>
      <c r="IB5" s="892"/>
      <c r="IC5" s="892"/>
      <c r="ID5" s="892"/>
      <c r="IE5" s="892"/>
      <c r="IF5" s="892"/>
      <c r="IG5" s="892"/>
      <c r="IH5" s="892"/>
      <c r="II5" s="892"/>
      <c r="IJ5" s="892"/>
      <c r="IK5" s="892"/>
      <c r="IL5" s="892"/>
      <c r="IM5" s="892"/>
      <c r="IN5" s="892"/>
      <c r="IO5" s="892"/>
      <c r="IP5" s="892"/>
      <c r="IQ5" s="892"/>
      <c r="IR5" s="892"/>
      <c r="IS5" s="892"/>
      <c r="IT5" s="892"/>
      <c r="IU5" s="892"/>
    </row>
    <row r="6" spans="1:255" s="891" customFormat="1" ht="13.35" customHeight="1">
      <c r="A6" s="1266" t="s">
        <v>203</v>
      </c>
      <c r="B6" s="1267" t="s">
        <v>327</v>
      </c>
      <c r="C6" s="1268" t="s">
        <v>1149</v>
      </c>
      <c r="D6" s="1269" t="s">
        <v>1039</v>
      </c>
      <c r="E6" s="756" t="s">
        <v>1180</v>
      </c>
      <c r="F6" s="1270">
        <v>1</v>
      </c>
      <c r="G6" s="1271" t="s">
        <v>1198</v>
      </c>
      <c r="H6" s="801" t="s">
        <v>1198</v>
      </c>
      <c r="I6" s="801"/>
      <c r="J6" s="806"/>
      <c r="K6" s="1272"/>
      <c r="BA6" s="1264" t="s">
        <v>176</v>
      </c>
      <c r="BB6" s="1264" t="s">
        <v>177</v>
      </c>
      <c r="BC6" s="890"/>
      <c r="BD6" s="890" t="s">
        <v>109</v>
      </c>
      <c r="BE6" s="1258"/>
      <c r="BF6" s="1258"/>
      <c r="BG6" s="890"/>
      <c r="BH6" s="890" t="s">
        <v>275</v>
      </c>
      <c r="BI6" s="890"/>
      <c r="BJ6" s="890"/>
      <c r="BK6" s="890"/>
      <c r="BL6" s="890"/>
      <c r="BM6" s="874" t="s">
        <v>292</v>
      </c>
      <c r="BN6" s="890"/>
      <c r="BO6" s="890"/>
      <c r="BP6" s="890"/>
      <c r="BQ6" s="890"/>
      <c r="BR6" s="890"/>
      <c r="BS6" s="890"/>
      <c r="BT6" s="890"/>
      <c r="BU6" s="147" t="s">
        <v>496</v>
      </c>
      <c r="BV6" s="147"/>
      <c r="BW6" s="147"/>
      <c r="BX6" s="147"/>
      <c r="BY6" s="147"/>
      <c r="BZ6" s="147" t="s">
        <v>547</v>
      </c>
      <c r="CA6" s="147"/>
      <c r="CB6" s="147"/>
      <c r="CC6" s="890" t="s">
        <v>128</v>
      </c>
      <c r="CD6" s="890"/>
      <c r="CE6" s="890"/>
      <c r="CF6" s="890"/>
      <c r="CG6" s="890"/>
      <c r="CH6" s="890"/>
    </row>
    <row r="7" spans="1:255" s="891" customFormat="1" ht="13.35" customHeight="1">
      <c r="A7" s="1266" t="s">
        <v>203</v>
      </c>
      <c r="B7" s="1267" t="s">
        <v>1204</v>
      </c>
      <c r="C7" s="1268" t="s">
        <v>1149</v>
      </c>
      <c r="D7" s="1266" t="s">
        <v>132</v>
      </c>
      <c r="E7" s="756" t="s">
        <v>1203</v>
      </c>
      <c r="F7" s="1270">
        <v>2</v>
      </c>
      <c r="G7" s="1271" t="s">
        <v>1198</v>
      </c>
      <c r="H7" s="801" t="s">
        <v>1198</v>
      </c>
      <c r="I7" s="801"/>
      <c r="J7" s="806"/>
      <c r="K7" s="750"/>
      <c r="L7" s="892"/>
      <c r="M7" s="892"/>
      <c r="N7" s="892"/>
      <c r="O7" s="892"/>
      <c r="P7" s="892"/>
      <c r="Q7" s="892"/>
      <c r="R7" s="892"/>
      <c r="S7" s="892"/>
      <c r="T7" s="892"/>
      <c r="U7" s="892"/>
      <c r="V7" s="892"/>
      <c r="W7" s="892"/>
      <c r="X7" s="892"/>
      <c r="Y7" s="892"/>
      <c r="Z7" s="892"/>
      <c r="AA7" s="892"/>
      <c r="AB7" s="892"/>
      <c r="AC7" s="892"/>
      <c r="AD7" s="892"/>
      <c r="AE7" s="892"/>
      <c r="AF7" s="892"/>
      <c r="AG7" s="892"/>
      <c r="AH7" s="892"/>
      <c r="AI7" s="892"/>
      <c r="AJ7" s="892"/>
      <c r="AK7" s="892"/>
      <c r="AL7" s="892"/>
      <c r="AM7" s="892"/>
      <c r="AN7" s="892"/>
      <c r="AO7" s="892"/>
      <c r="AP7" s="892"/>
      <c r="AQ7" s="892"/>
      <c r="AR7" s="892"/>
      <c r="AS7" s="892"/>
      <c r="AT7" s="892"/>
      <c r="AU7" s="892"/>
      <c r="AV7" s="892"/>
      <c r="AW7" s="892"/>
      <c r="AX7" s="892"/>
      <c r="AY7" s="892"/>
      <c r="AZ7" s="892"/>
      <c r="BA7" s="1264" t="s">
        <v>208</v>
      </c>
      <c r="BB7" s="1264" t="s">
        <v>209</v>
      </c>
      <c r="BC7" s="890"/>
      <c r="BD7" s="890" t="s">
        <v>259</v>
      </c>
      <c r="BE7" s="1258"/>
      <c r="BF7" s="1258"/>
      <c r="BG7" s="890"/>
      <c r="BH7" s="890" t="s">
        <v>133</v>
      </c>
      <c r="BI7" s="890"/>
      <c r="BJ7" s="890"/>
      <c r="BK7" s="890"/>
      <c r="BL7" s="890"/>
      <c r="BM7" s="146" t="s">
        <v>310</v>
      </c>
      <c r="BN7" s="890"/>
      <c r="BO7" s="890"/>
      <c r="BP7" s="890"/>
      <c r="BQ7" s="890"/>
      <c r="BR7" s="890"/>
      <c r="BS7" s="890"/>
      <c r="BT7" s="890"/>
      <c r="BU7" s="147" t="s">
        <v>508</v>
      </c>
      <c r="BV7" s="147"/>
      <c r="BW7" s="147"/>
      <c r="BX7" s="147"/>
      <c r="BY7" s="147"/>
      <c r="BZ7" s="147" t="s">
        <v>546</v>
      </c>
      <c r="CA7" s="147"/>
      <c r="CB7" s="147"/>
      <c r="CC7" s="890"/>
      <c r="CD7" s="149" t="s">
        <v>106</v>
      </c>
      <c r="CE7" s="149"/>
      <c r="CF7" s="149" t="s">
        <v>107</v>
      </c>
      <c r="CG7" s="150"/>
      <c r="CH7" s="150"/>
      <c r="CI7" s="892"/>
      <c r="CJ7" s="892"/>
      <c r="CK7" s="892"/>
      <c r="CL7" s="892"/>
      <c r="CM7" s="892"/>
      <c r="CN7" s="892"/>
      <c r="CO7" s="892"/>
      <c r="CP7" s="892"/>
      <c r="CQ7" s="892"/>
      <c r="CR7" s="892"/>
      <c r="CS7" s="892"/>
      <c r="CT7" s="892"/>
      <c r="CU7" s="892"/>
      <c r="CV7" s="892"/>
      <c r="CW7" s="892"/>
      <c r="CX7" s="892"/>
      <c r="CY7" s="892"/>
      <c r="CZ7" s="892"/>
      <c r="DA7" s="892"/>
      <c r="DB7" s="892"/>
      <c r="DC7" s="892"/>
      <c r="DD7" s="892"/>
      <c r="DE7" s="892"/>
      <c r="DF7" s="892"/>
      <c r="DG7" s="892"/>
      <c r="DH7" s="892"/>
      <c r="DI7" s="892"/>
      <c r="DJ7" s="892"/>
      <c r="DK7" s="892"/>
      <c r="DL7" s="892"/>
      <c r="DM7" s="892"/>
      <c r="DN7" s="892"/>
      <c r="DO7" s="892"/>
      <c r="DP7" s="892"/>
      <c r="DQ7" s="892"/>
      <c r="DR7" s="892"/>
      <c r="DS7" s="892"/>
      <c r="DT7" s="892"/>
      <c r="DU7" s="892"/>
      <c r="DV7" s="892"/>
      <c r="DW7" s="892"/>
      <c r="DX7" s="892"/>
      <c r="DY7" s="892"/>
      <c r="DZ7" s="892"/>
      <c r="EA7" s="892"/>
      <c r="EB7" s="892"/>
      <c r="EC7" s="892"/>
      <c r="ED7" s="892"/>
      <c r="EE7" s="892"/>
      <c r="EF7" s="892"/>
      <c r="EG7" s="892"/>
      <c r="EH7" s="892"/>
      <c r="EI7" s="892"/>
      <c r="EJ7" s="892"/>
      <c r="EK7" s="892"/>
      <c r="EL7" s="892"/>
      <c r="EM7" s="892"/>
      <c r="EN7" s="892"/>
      <c r="EO7" s="892"/>
      <c r="EP7" s="892"/>
      <c r="EQ7" s="892"/>
      <c r="ER7" s="892"/>
      <c r="ES7" s="892"/>
      <c r="ET7" s="892"/>
      <c r="EU7" s="892"/>
      <c r="EV7" s="892"/>
      <c r="EW7" s="892"/>
      <c r="EX7" s="892"/>
      <c r="EY7" s="892"/>
      <c r="EZ7" s="892"/>
      <c r="FA7" s="892"/>
      <c r="FB7" s="892"/>
      <c r="FC7" s="892"/>
      <c r="FD7" s="892"/>
      <c r="FE7" s="892"/>
      <c r="FF7" s="892"/>
      <c r="FG7" s="892"/>
      <c r="FH7" s="892"/>
      <c r="FI7" s="892"/>
      <c r="FJ7" s="892"/>
      <c r="FK7" s="892"/>
      <c r="FL7" s="892"/>
      <c r="FM7" s="892"/>
      <c r="FN7" s="892"/>
      <c r="FO7" s="892"/>
      <c r="FP7" s="892"/>
      <c r="FQ7" s="892"/>
      <c r="FR7" s="892"/>
      <c r="FS7" s="892"/>
      <c r="FT7" s="892"/>
      <c r="FU7" s="892"/>
      <c r="FV7" s="892"/>
      <c r="FW7" s="892"/>
      <c r="FX7" s="892"/>
      <c r="FY7" s="892"/>
      <c r="FZ7" s="892"/>
      <c r="GA7" s="892"/>
      <c r="GB7" s="892"/>
      <c r="GC7" s="892"/>
      <c r="GD7" s="892"/>
      <c r="GE7" s="892"/>
      <c r="GF7" s="892"/>
      <c r="GG7" s="892"/>
      <c r="GH7" s="892"/>
      <c r="GI7" s="892"/>
      <c r="GJ7" s="892"/>
      <c r="GK7" s="892"/>
      <c r="GL7" s="892"/>
      <c r="GM7" s="892"/>
      <c r="GN7" s="892"/>
      <c r="GO7" s="892"/>
      <c r="GP7" s="892"/>
      <c r="GQ7" s="892"/>
      <c r="GR7" s="892"/>
      <c r="GS7" s="892"/>
      <c r="GT7" s="892"/>
      <c r="GU7" s="892"/>
      <c r="GV7" s="892"/>
      <c r="GW7" s="892"/>
      <c r="GX7" s="892"/>
      <c r="GY7" s="892"/>
      <c r="GZ7" s="892"/>
      <c r="HA7" s="892"/>
      <c r="HB7" s="892"/>
      <c r="HC7" s="892"/>
      <c r="HD7" s="892"/>
      <c r="HE7" s="892"/>
      <c r="HF7" s="892"/>
      <c r="HG7" s="892"/>
      <c r="HH7" s="892"/>
      <c r="HI7" s="892"/>
      <c r="HJ7" s="892"/>
      <c r="HK7" s="892"/>
      <c r="HL7" s="892"/>
      <c r="HM7" s="892"/>
      <c r="HN7" s="892"/>
      <c r="HO7" s="892"/>
      <c r="HP7" s="892"/>
      <c r="HQ7" s="892"/>
      <c r="HR7" s="892"/>
      <c r="HS7" s="892"/>
      <c r="HT7" s="892"/>
      <c r="HU7" s="892"/>
      <c r="HV7" s="892"/>
      <c r="HW7" s="892"/>
      <c r="HX7" s="892"/>
      <c r="HY7" s="892"/>
      <c r="HZ7" s="892"/>
      <c r="IA7" s="892"/>
      <c r="IB7" s="892"/>
      <c r="IC7" s="892"/>
      <c r="ID7" s="892"/>
      <c r="IE7" s="892"/>
      <c r="IF7" s="892"/>
      <c r="IG7" s="892"/>
      <c r="IH7" s="892"/>
      <c r="II7" s="892"/>
      <c r="IJ7" s="892"/>
      <c r="IK7" s="892"/>
      <c r="IL7" s="892"/>
      <c r="IM7" s="892"/>
      <c r="IN7" s="892"/>
      <c r="IO7" s="892"/>
      <c r="IP7" s="892"/>
      <c r="IQ7" s="892"/>
      <c r="IR7" s="892"/>
      <c r="IS7" s="892"/>
      <c r="IT7" s="892"/>
      <c r="IU7" s="892"/>
    </row>
    <row r="8" spans="1:255" s="891" customFormat="1" ht="13.35" customHeight="1">
      <c r="A8" s="1266" t="s">
        <v>203</v>
      </c>
      <c r="B8" s="1267" t="s">
        <v>332</v>
      </c>
      <c r="C8" s="1268" t="s">
        <v>1149</v>
      </c>
      <c r="D8" s="1269" t="s">
        <v>1039</v>
      </c>
      <c r="E8" s="756" t="s">
        <v>1180</v>
      </c>
      <c r="F8" s="1270">
        <v>1</v>
      </c>
      <c r="G8" s="1271" t="s">
        <v>1198</v>
      </c>
      <c r="H8" s="801" t="s">
        <v>1198</v>
      </c>
      <c r="I8" s="801"/>
      <c r="J8" s="806"/>
      <c r="K8" s="1272"/>
      <c r="BA8" s="1264" t="s">
        <v>178</v>
      </c>
      <c r="BB8" s="1264" t="s">
        <v>179</v>
      </c>
      <c r="BC8" s="890"/>
      <c r="BD8" s="890" t="s">
        <v>243</v>
      </c>
      <c r="BE8" s="1258"/>
      <c r="BF8" s="1258"/>
      <c r="BG8" s="890"/>
      <c r="BH8" s="890" t="s">
        <v>279</v>
      </c>
      <c r="BI8" s="890"/>
      <c r="BJ8" s="890"/>
      <c r="BK8" s="890"/>
      <c r="BL8" s="890"/>
      <c r="BM8" s="146" t="s">
        <v>467</v>
      </c>
      <c r="BN8" s="890"/>
      <c r="BO8" s="890"/>
      <c r="BP8" s="890"/>
      <c r="BQ8" s="890"/>
      <c r="BR8" s="890"/>
      <c r="BS8" s="890"/>
      <c r="BT8" s="890"/>
      <c r="BU8" s="147" t="s">
        <v>497</v>
      </c>
      <c r="BV8" s="147"/>
      <c r="BW8" s="147"/>
      <c r="BX8" s="147"/>
      <c r="BY8" s="147"/>
      <c r="BZ8" s="147" t="s">
        <v>545</v>
      </c>
      <c r="CA8" s="147"/>
      <c r="CB8" s="147"/>
      <c r="CC8" s="890" t="s">
        <v>559</v>
      </c>
      <c r="CD8" s="890"/>
      <c r="CE8" s="890"/>
      <c r="CF8" s="890"/>
      <c r="CG8" s="890"/>
      <c r="CH8" s="890"/>
    </row>
    <row r="9" spans="1:255" s="888" customFormat="1" ht="13.35" customHeight="1">
      <c r="A9" s="1266" t="s">
        <v>203</v>
      </c>
      <c r="B9" s="1267" t="s">
        <v>343</v>
      </c>
      <c r="C9" s="1268" t="s">
        <v>1149</v>
      </c>
      <c r="D9" s="1266" t="s">
        <v>132</v>
      </c>
      <c r="E9" s="756" t="s">
        <v>1203</v>
      </c>
      <c r="F9" s="1270">
        <v>1</v>
      </c>
      <c r="G9" s="1271" t="s">
        <v>1199</v>
      </c>
      <c r="H9" s="801" t="s">
        <v>1198</v>
      </c>
      <c r="I9" s="801"/>
      <c r="J9" s="806"/>
      <c r="K9" s="750"/>
      <c r="L9" s="892"/>
      <c r="M9" s="892"/>
      <c r="N9" s="892"/>
      <c r="O9" s="892"/>
      <c r="P9" s="892"/>
      <c r="Q9" s="892"/>
      <c r="R9" s="892"/>
      <c r="S9" s="892"/>
      <c r="T9" s="892"/>
      <c r="U9" s="892"/>
      <c r="V9" s="892"/>
      <c r="W9" s="892"/>
      <c r="X9" s="892"/>
      <c r="Y9" s="892"/>
      <c r="Z9" s="892"/>
      <c r="AA9" s="892"/>
      <c r="AB9" s="892"/>
      <c r="AC9" s="892"/>
      <c r="AD9" s="892"/>
      <c r="AE9" s="892"/>
      <c r="AF9" s="892"/>
      <c r="AG9" s="892"/>
      <c r="AH9" s="892"/>
      <c r="AI9" s="892"/>
      <c r="AJ9" s="892"/>
      <c r="AK9" s="892"/>
      <c r="AL9" s="892"/>
      <c r="AM9" s="892"/>
      <c r="AN9" s="892"/>
      <c r="AO9" s="892"/>
      <c r="AP9" s="892"/>
      <c r="AQ9" s="892"/>
      <c r="AR9" s="892"/>
      <c r="AS9" s="892"/>
      <c r="AT9" s="892"/>
      <c r="AU9" s="892"/>
      <c r="AV9" s="892"/>
      <c r="AW9" s="892"/>
      <c r="AX9" s="892"/>
      <c r="AY9" s="892"/>
      <c r="AZ9" s="892"/>
      <c r="BA9" s="1264" t="s">
        <v>211</v>
      </c>
      <c r="BB9" s="1264" t="s">
        <v>4</v>
      </c>
      <c r="BC9" s="890"/>
      <c r="BD9" s="890" t="s">
        <v>19</v>
      </c>
      <c r="BE9" s="1258"/>
      <c r="BF9" s="1258"/>
      <c r="BG9" s="890"/>
      <c r="BH9" s="890" t="s">
        <v>286</v>
      </c>
      <c r="BI9" s="890"/>
      <c r="BJ9" s="890"/>
      <c r="BK9" s="890"/>
      <c r="BL9" s="890"/>
      <c r="BM9" s="146" t="s">
        <v>311</v>
      </c>
      <c r="BN9" s="890"/>
      <c r="BO9" s="890"/>
      <c r="BP9" s="890"/>
      <c r="BQ9" s="890"/>
      <c r="BR9" s="890"/>
      <c r="BS9" s="890"/>
      <c r="BT9" s="890"/>
      <c r="BU9" s="147" t="s">
        <v>509</v>
      </c>
      <c r="BV9" s="147"/>
      <c r="BW9" s="147"/>
      <c r="BX9" s="147"/>
      <c r="BY9" s="147"/>
      <c r="BZ9" s="147" t="s">
        <v>19</v>
      </c>
      <c r="CA9" s="147"/>
      <c r="CB9" s="147"/>
      <c r="CC9" s="890"/>
      <c r="CD9" s="149" t="s">
        <v>108</v>
      </c>
      <c r="CE9" s="149"/>
      <c r="CF9" s="149" t="s">
        <v>109</v>
      </c>
      <c r="CG9" s="150"/>
      <c r="CH9" s="150"/>
      <c r="CI9" s="892"/>
      <c r="CJ9" s="892"/>
      <c r="CK9" s="892"/>
      <c r="CL9" s="892"/>
      <c r="CM9" s="892"/>
      <c r="CN9" s="892"/>
      <c r="CO9" s="892"/>
      <c r="CP9" s="892"/>
      <c r="CQ9" s="892"/>
      <c r="CR9" s="892"/>
      <c r="CS9" s="892"/>
      <c r="CT9" s="892"/>
      <c r="CU9" s="892"/>
      <c r="CV9" s="892"/>
      <c r="CW9" s="892"/>
      <c r="CX9" s="892"/>
      <c r="CY9" s="892"/>
      <c r="CZ9" s="892"/>
      <c r="DA9" s="892"/>
      <c r="DB9" s="892"/>
      <c r="DC9" s="892"/>
      <c r="DD9" s="892"/>
      <c r="DE9" s="892"/>
      <c r="DF9" s="892"/>
      <c r="DG9" s="892"/>
      <c r="DH9" s="892"/>
      <c r="DI9" s="892"/>
      <c r="DJ9" s="892"/>
      <c r="DK9" s="892"/>
      <c r="DL9" s="892"/>
      <c r="DM9" s="892"/>
      <c r="DN9" s="892"/>
      <c r="DO9" s="892"/>
      <c r="DP9" s="892"/>
      <c r="DQ9" s="892"/>
      <c r="DR9" s="892"/>
      <c r="DS9" s="892"/>
      <c r="DT9" s="892"/>
      <c r="DU9" s="892"/>
      <c r="DV9" s="892"/>
      <c r="DW9" s="892"/>
      <c r="DX9" s="892"/>
      <c r="DY9" s="892"/>
      <c r="DZ9" s="892"/>
      <c r="EA9" s="892"/>
      <c r="EB9" s="892"/>
      <c r="EC9" s="892"/>
      <c r="ED9" s="892"/>
      <c r="EE9" s="892"/>
      <c r="EF9" s="892"/>
      <c r="EG9" s="892"/>
      <c r="EH9" s="892"/>
      <c r="EI9" s="892"/>
      <c r="EJ9" s="892"/>
      <c r="EK9" s="892"/>
      <c r="EL9" s="892"/>
      <c r="EM9" s="892"/>
      <c r="EN9" s="892"/>
      <c r="EO9" s="892"/>
      <c r="EP9" s="892"/>
      <c r="EQ9" s="892"/>
      <c r="ER9" s="892"/>
      <c r="ES9" s="892"/>
      <c r="ET9" s="892"/>
      <c r="EU9" s="892"/>
      <c r="EV9" s="892"/>
      <c r="EW9" s="892"/>
      <c r="EX9" s="892"/>
      <c r="EY9" s="892"/>
      <c r="EZ9" s="892"/>
      <c r="FA9" s="892"/>
      <c r="FB9" s="892"/>
      <c r="FC9" s="892"/>
      <c r="FD9" s="892"/>
      <c r="FE9" s="892"/>
      <c r="FF9" s="892"/>
      <c r="FG9" s="892"/>
      <c r="FH9" s="892"/>
      <c r="FI9" s="892"/>
      <c r="FJ9" s="892"/>
      <c r="FK9" s="892"/>
      <c r="FL9" s="892"/>
      <c r="FM9" s="892"/>
      <c r="FN9" s="892"/>
      <c r="FO9" s="892"/>
      <c r="FP9" s="892"/>
      <c r="FQ9" s="892"/>
      <c r="FR9" s="892"/>
      <c r="FS9" s="892"/>
      <c r="FT9" s="892"/>
      <c r="FU9" s="892"/>
      <c r="FV9" s="892"/>
      <c r="FW9" s="892"/>
      <c r="FX9" s="892"/>
      <c r="FY9" s="892"/>
      <c r="FZ9" s="892"/>
      <c r="GA9" s="892"/>
      <c r="GB9" s="892"/>
      <c r="GC9" s="892"/>
      <c r="GD9" s="892"/>
      <c r="GE9" s="892"/>
      <c r="GF9" s="892"/>
      <c r="GG9" s="892"/>
      <c r="GH9" s="892"/>
      <c r="GI9" s="892"/>
      <c r="GJ9" s="892"/>
      <c r="GK9" s="892"/>
      <c r="GL9" s="892"/>
      <c r="GM9" s="892"/>
      <c r="GN9" s="892"/>
      <c r="GO9" s="892"/>
      <c r="GP9" s="892"/>
      <c r="GQ9" s="892"/>
      <c r="GR9" s="892"/>
      <c r="GS9" s="892"/>
      <c r="GT9" s="892"/>
      <c r="GU9" s="892"/>
      <c r="GV9" s="892"/>
      <c r="GW9" s="892"/>
      <c r="GX9" s="892"/>
      <c r="GY9" s="892"/>
      <c r="GZ9" s="892"/>
      <c r="HA9" s="892"/>
      <c r="HB9" s="892"/>
      <c r="HC9" s="892"/>
      <c r="HD9" s="892"/>
      <c r="HE9" s="892"/>
      <c r="HF9" s="892"/>
      <c r="HG9" s="892"/>
      <c r="HH9" s="892"/>
      <c r="HI9" s="892"/>
      <c r="HJ9" s="892"/>
      <c r="HK9" s="892"/>
      <c r="HL9" s="892"/>
      <c r="HM9" s="892"/>
      <c r="HN9" s="892"/>
      <c r="HO9" s="892"/>
      <c r="HP9" s="892"/>
      <c r="HQ9" s="892"/>
      <c r="HR9" s="892"/>
      <c r="HS9" s="892"/>
      <c r="HT9" s="892"/>
      <c r="HU9" s="892"/>
      <c r="HV9" s="892"/>
      <c r="HW9" s="892"/>
      <c r="HX9" s="892"/>
      <c r="HY9" s="892"/>
      <c r="HZ9" s="892"/>
      <c r="IA9" s="892"/>
      <c r="IB9" s="892"/>
      <c r="IC9" s="892"/>
      <c r="ID9" s="892"/>
      <c r="IE9" s="892"/>
      <c r="IF9" s="892"/>
      <c r="IG9" s="892"/>
      <c r="IH9" s="892"/>
      <c r="II9" s="892"/>
      <c r="IJ9" s="892"/>
      <c r="IK9" s="892"/>
      <c r="IL9" s="892"/>
      <c r="IM9" s="892"/>
      <c r="IN9" s="892"/>
      <c r="IO9" s="892"/>
      <c r="IP9" s="892"/>
      <c r="IQ9" s="892"/>
      <c r="IR9" s="892"/>
      <c r="IS9" s="892"/>
      <c r="IT9" s="892"/>
      <c r="IU9" s="892"/>
    </row>
    <row r="10" spans="1:255" s="888" customFormat="1" ht="13.35" customHeight="1">
      <c r="A10" s="1266" t="s">
        <v>203</v>
      </c>
      <c r="B10" s="1267" t="s">
        <v>344</v>
      </c>
      <c r="C10" s="1268" t="s">
        <v>1149</v>
      </c>
      <c r="D10" s="1266" t="s">
        <v>132</v>
      </c>
      <c r="E10" s="756" t="s">
        <v>1203</v>
      </c>
      <c r="F10" s="1270">
        <v>1</v>
      </c>
      <c r="G10" s="1271" t="s">
        <v>1199</v>
      </c>
      <c r="H10" s="801" t="s">
        <v>1198</v>
      </c>
      <c r="I10" s="801"/>
      <c r="J10" s="806"/>
      <c r="K10" s="750"/>
      <c r="L10" s="892"/>
      <c r="M10" s="892"/>
      <c r="N10" s="892"/>
      <c r="O10" s="892"/>
      <c r="P10" s="892"/>
      <c r="Q10" s="892"/>
      <c r="R10" s="892"/>
      <c r="S10" s="892"/>
      <c r="T10" s="892"/>
      <c r="U10" s="892"/>
      <c r="V10" s="892"/>
      <c r="W10" s="892"/>
      <c r="X10" s="892"/>
      <c r="Y10" s="892"/>
      <c r="Z10" s="892"/>
      <c r="AA10" s="892"/>
      <c r="AB10" s="892"/>
      <c r="AC10" s="892"/>
      <c r="AD10" s="892"/>
      <c r="AE10" s="892"/>
      <c r="AF10" s="892"/>
      <c r="AG10" s="892"/>
      <c r="AH10" s="892"/>
      <c r="AI10" s="892"/>
      <c r="AJ10" s="892"/>
      <c r="AK10" s="892"/>
      <c r="AL10" s="892"/>
      <c r="AM10" s="892"/>
      <c r="AN10" s="892"/>
      <c r="AO10" s="892"/>
      <c r="AP10" s="892"/>
      <c r="AQ10" s="892"/>
      <c r="AR10" s="892"/>
      <c r="AS10" s="892"/>
      <c r="AT10" s="892"/>
      <c r="AU10" s="892"/>
      <c r="AV10" s="892"/>
      <c r="AW10" s="892"/>
      <c r="AX10" s="892"/>
      <c r="AY10" s="892"/>
      <c r="AZ10" s="892"/>
      <c r="BA10" s="890"/>
      <c r="BB10" s="890"/>
      <c r="BC10" s="890"/>
      <c r="BD10" s="890" t="s">
        <v>260</v>
      </c>
      <c r="BE10" s="890"/>
      <c r="BF10" s="890"/>
      <c r="BG10" s="890"/>
      <c r="BH10" s="890" t="s">
        <v>284</v>
      </c>
      <c r="BI10" s="890"/>
      <c r="BJ10" s="890"/>
      <c r="BK10" s="890"/>
      <c r="BL10" s="890"/>
      <c r="BM10" s="146" t="s">
        <v>312</v>
      </c>
      <c r="BN10" s="890"/>
      <c r="BO10" s="890"/>
      <c r="BP10" s="890"/>
      <c r="BQ10" s="890"/>
      <c r="BR10" s="890"/>
      <c r="BS10" s="890"/>
      <c r="BT10" s="890"/>
      <c r="BU10" s="147" t="s">
        <v>510</v>
      </c>
      <c r="BV10" s="147"/>
      <c r="BW10" s="147"/>
      <c r="BX10" s="147"/>
      <c r="BY10" s="147"/>
      <c r="BZ10" s="147" t="s">
        <v>554</v>
      </c>
      <c r="CA10" s="147"/>
      <c r="CB10" s="147"/>
      <c r="CC10" s="890"/>
      <c r="CD10" s="149" t="s">
        <v>110</v>
      </c>
      <c r="CE10" s="149"/>
      <c r="CF10" s="149" t="s">
        <v>111</v>
      </c>
      <c r="CG10" s="150"/>
      <c r="CH10" s="150"/>
      <c r="CI10" s="892"/>
      <c r="CJ10" s="892"/>
      <c r="CK10" s="892"/>
      <c r="CL10" s="892"/>
      <c r="CM10" s="892"/>
      <c r="CN10" s="892"/>
      <c r="CO10" s="892"/>
      <c r="CP10" s="892"/>
      <c r="CQ10" s="892"/>
      <c r="CR10" s="892"/>
      <c r="CS10" s="892"/>
      <c r="CT10" s="892"/>
      <c r="CU10" s="892"/>
      <c r="CV10" s="892"/>
      <c r="CW10" s="892"/>
      <c r="CX10" s="892"/>
      <c r="CY10" s="892"/>
      <c r="CZ10" s="892"/>
      <c r="DA10" s="892"/>
      <c r="DB10" s="892"/>
      <c r="DC10" s="892"/>
      <c r="DD10" s="892"/>
      <c r="DE10" s="892"/>
      <c r="DF10" s="892"/>
      <c r="DG10" s="892"/>
      <c r="DH10" s="892"/>
      <c r="DI10" s="892"/>
      <c r="DJ10" s="892"/>
      <c r="DK10" s="892"/>
      <c r="DL10" s="892"/>
      <c r="DM10" s="892"/>
      <c r="DN10" s="892"/>
      <c r="DO10" s="892"/>
      <c r="DP10" s="892"/>
      <c r="DQ10" s="892"/>
      <c r="DR10" s="892"/>
      <c r="DS10" s="892"/>
      <c r="DT10" s="892"/>
      <c r="DU10" s="892"/>
      <c r="DV10" s="892"/>
      <c r="DW10" s="892"/>
      <c r="DX10" s="892"/>
      <c r="DY10" s="892"/>
      <c r="DZ10" s="892"/>
      <c r="EA10" s="892"/>
      <c r="EB10" s="892"/>
      <c r="EC10" s="892"/>
      <c r="ED10" s="892"/>
      <c r="EE10" s="892"/>
      <c r="EF10" s="892"/>
      <c r="EG10" s="892"/>
      <c r="EH10" s="892"/>
      <c r="EI10" s="892"/>
      <c r="EJ10" s="892"/>
      <c r="EK10" s="892"/>
      <c r="EL10" s="892"/>
      <c r="EM10" s="892"/>
      <c r="EN10" s="892"/>
      <c r="EO10" s="892"/>
      <c r="EP10" s="892"/>
      <c r="EQ10" s="892"/>
      <c r="ER10" s="892"/>
      <c r="ES10" s="892"/>
      <c r="ET10" s="892"/>
      <c r="EU10" s="892"/>
      <c r="EV10" s="892"/>
      <c r="EW10" s="892"/>
      <c r="EX10" s="892"/>
      <c r="EY10" s="892"/>
      <c r="EZ10" s="892"/>
      <c r="FA10" s="892"/>
      <c r="FB10" s="892"/>
      <c r="FC10" s="892"/>
      <c r="FD10" s="892"/>
      <c r="FE10" s="892"/>
      <c r="FF10" s="892"/>
      <c r="FG10" s="892"/>
      <c r="FH10" s="892"/>
      <c r="FI10" s="892"/>
      <c r="FJ10" s="892"/>
      <c r="FK10" s="892"/>
      <c r="FL10" s="892"/>
      <c r="FM10" s="892"/>
      <c r="FN10" s="892"/>
      <c r="FO10" s="892"/>
      <c r="FP10" s="892"/>
      <c r="FQ10" s="892"/>
      <c r="FR10" s="892"/>
      <c r="FS10" s="892"/>
      <c r="FT10" s="892"/>
      <c r="FU10" s="892"/>
      <c r="FV10" s="892"/>
      <c r="FW10" s="892"/>
      <c r="FX10" s="892"/>
      <c r="FY10" s="892"/>
      <c r="FZ10" s="892"/>
      <c r="GA10" s="892"/>
      <c r="GB10" s="892"/>
      <c r="GC10" s="892"/>
      <c r="GD10" s="892"/>
      <c r="GE10" s="892"/>
      <c r="GF10" s="892"/>
      <c r="GG10" s="892"/>
      <c r="GH10" s="892"/>
      <c r="GI10" s="892"/>
      <c r="GJ10" s="892"/>
      <c r="GK10" s="892"/>
      <c r="GL10" s="892"/>
      <c r="GM10" s="892"/>
      <c r="GN10" s="892"/>
      <c r="GO10" s="892"/>
      <c r="GP10" s="892"/>
      <c r="GQ10" s="892"/>
      <c r="GR10" s="892"/>
      <c r="GS10" s="892"/>
      <c r="GT10" s="892"/>
      <c r="GU10" s="892"/>
      <c r="GV10" s="892"/>
      <c r="GW10" s="892"/>
      <c r="GX10" s="892"/>
      <c r="GY10" s="892"/>
      <c r="GZ10" s="892"/>
      <c r="HA10" s="892"/>
      <c r="HB10" s="892"/>
      <c r="HC10" s="892"/>
      <c r="HD10" s="892"/>
      <c r="HE10" s="892"/>
      <c r="HF10" s="892"/>
      <c r="HG10" s="892"/>
      <c r="HH10" s="892"/>
      <c r="HI10" s="892"/>
      <c r="HJ10" s="892"/>
      <c r="HK10" s="892"/>
      <c r="HL10" s="892"/>
      <c r="HM10" s="892"/>
      <c r="HN10" s="892"/>
      <c r="HO10" s="892"/>
      <c r="HP10" s="892"/>
      <c r="HQ10" s="892"/>
      <c r="HR10" s="892"/>
      <c r="HS10" s="892"/>
      <c r="HT10" s="892"/>
      <c r="HU10" s="892"/>
      <c r="HV10" s="892"/>
      <c r="HW10" s="892"/>
      <c r="HX10" s="892"/>
      <c r="HY10" s="892"/>
      <c r="HZ10" s="892"/>
      <c r="IA10" s="892"/>
      <c r="IB10" s="892"/>
      <c r="IC10" s="892"/>
      <c r="ID10" s="892"/>
      <c r="IE10" s="892"/>
      <c r="IF10" s="892"/>
      <c r="IG10" s="892"/>
      <c r="IH10" s="892"/>
      <c r="II10" s="892"/>
      <c r="IJ10" s="892"/>
      <c r="IK10" s="892"/>
      <c r="IL10" s="892"/>
      <c r="IM10" s="892"/>
      <c r="IN10" s="892"/>
      <c r="IO10" s="892"/>
      <c r="IP10" s="892"/>
      <c r="IQ10" s="892"/>
      <c r="IR10" s="892"/>
      <c r="IS10" s="892"/>
      <c r="IT10" s="892"/>
      <c r="IU10" s="892"/>
    </row>
    <row r="11" spans="1:255" s="888" customFormat="1" ht="13.35" customHeight="1">
      <c r="A11" s="1266" t="s">
        <v>203</v>
      </c>
      <c r="B11" s="1267" t="s">
        <v>345</v>
      </c>
      <c r="C11" s="1268" t="s">
        <v>1149</v>
      </c>
      <c r="D11" s="1266" t="s">
        <v>132</v>
      </c>
      <c r="E11" s="756" t="s">
        <v>1205</v>
      </c>
      <c r="F11" s="1270">
        <v>1</v>
      </c>
      <c r="G11" s="1271">
        <v>966.87326333333351</v>
      </c>
      <c r="H11" s="801" t="s">
        <v>1198</v>
      </c>
      <c r="I11" s="801"/>
      <c r="J11" s="806" t="s">
        <v>23</v>
      </c>
      <c r="K11" s="750"/>
      <c r="L11" s="892"/>
      <c r="M11" s="892"/>
      <c r="N11" s="892"/>
      <c r="O11" s="892"/>
      <c r="P11" s="892"/>
      <c r="Q11" s="892"/>
      <c r="R11" s="892"/>
      <c r="S11" s="892"/>
      <c r="T11" s="892"/>
      <c r="U11" s="892"/>
      <c r="V11" s="892"/>
      <c r="W11" s="892"/>
      <c r="X11" s="892"/>
      <c r="Y11" s="892"/>
      <c r="Z11" s="892"/>
      <c r="AA11" s="892"/>
      <c r="AB11" s="892"/>
      <c r="AC11" s="892"/>
      <c r="AD11" s="892"/>
      <c r="AE11" s="892"/>
      <c r="AF11" s="892"/>
      <c r="AG11" s="892"/>
      <c r="AH11" s="892"/>
      <c r="AI11" s="892"/>
      <c r="AJ11" s="892"/>
      <c r="AK11" s="892"/>
      <c r="AL11" s="892"/>
      <c r="AM11" s="892"/>
      <c r="AN11" s="892"/>
      <c r="AO11" s="892"/>
      <c r="AP11" s="892"/>
      <c r="AQ11" s="892"/>
      <c r="AR11" s="892"/>
      <c r="AS11" s="892"/>
      <c r="AT11" s="892"/>
      <c r="AU11" s="892"/>
      <c r="AV11" s="892"/>
      <c r="AW11" s="892"/>
      <c r="AX11" s="892"/>
      <c r="AY11" s="892"/>
      <c r="AZ11" s="892"/>
      <c r="BA11" s="890"/>
      <c r="BB11" s="890"/>
      <c r="BC11" s="890"/>
      <c r="BD11" s="890" t="s">
        <v>261</v>
      </c>
      <c r="BE11" s="890"/>
      <c r="BF11" s="890"/>
      <c r="BG11" s="890"/>
      <c r="BH11" s="890" t="s">
        <v>285</v>
      </c>
      <c r="BI11" s="890"/>
      <c r="BJ11" s="890"/>
      <c r="BK11" s="890"/>
      <c r="BL11" s="890"/>
      <c r="BM11" s="146" t="s">
        <v>313</v>
      </c>
      <c r="BN11" s="890"/>
      <c r="BO11" s="890"/>
      <c r="BP11" s="890"/>
      <c r="BQ11" s="890"/>
      <c r="BR11" s="890"/>
      <c r="BS11" s="890"/>
      <c r="BT11" s="890"/>
      <c r="BU11" s="147" t="s">
        <v>511</v>
      </c>
      <c r="BV11" s="147"/>
      <c r="BW11" s="147"/>
      <c r="BX11" s="147"/>
      <c r="BY11" s="147"/>
      <c r="BZ11" s="147" t="s">
        <v>545</v>
      </c>
      <c r="CA11" s="147"/>
      <c r="CB11" s="147"/>
      <c r="CC11" s="890"/>
      <c r="CD11" s="149" t="s">
        <v>112</v>
      </c>
      <c r="CE11" s="149"/>
      <c r="CF11" s="149" t="s">
        <v>101</v>
      </c>
      <c r="CG11" s="150"/>
      <c r="CH11" s="150"/>
      <c r="CI11" s="892"/>
      <c r="CJ11" s="892"/>
      <c r="CK11" s="892"/>
      <c r="CL11" s="892"/>
      <c r="CM11" s="892"/>
      <c r="CN11" s="892"/>
      <c r="CO11" s="892"/>
      <c r="CP11" s="892"/>
      <c r="CQ11" s="892"/>
      <c r="CR11" s="892"/>
      <c r="CS11" s="892"/>
      <c r="CT11" s="892"/>
      <c r="CU11" s="892"/>
      <c r="CV11" s="892"/>
      <c r="CW11" s="892"/>
      <c r="CX11" s="892"/>
      <c r="CY11" s="892"/>
      <c r="CZ11" s="892"/>
      <c r="DA11" s="892"/>
      <c r="DB11" s="892"/>
      <c r="DC11" s="892"/>
      <c r="DD11" s="892"/>
      <c r="DE11" s="892"/>
      <c r="DF11" s="892"/>
      <c r="DG11" s="892"/>
      <c r="DH11" s="892"/>
      <c r="DI11" s="892"/>
      <c r="DJ11" s="892"/>
      <c r="DK11" s="892"/>
      <c r="DL11" s="892"/>
      <c r="DM11" s="892"/>
      <c r="DN11" s="892"/>
      <c r="DO11" s="892"/>
      <c r="DP11" s="892"/>
      <c r="DQ11" s="892"/>
      <c r="DR11" s="892"/>
      <c r="DS11" s="892"/>
      <c r="DT11" s="892"/>
      <c r="DU11" s="892"/>
      <c r="DV11" s="892"/>
      <c r="DW11" s="892"/>
      <c r="DX11" s="892"/>
      <c r="DY11" s="892"/>
      <c r="DZ11" s="892"/>
      <c r="EA11" s="892"/>
      <c r="EB11" s="892"/>
      <c r="EC11" s="892"/>
      <c r="ED11" s="892"/>
      <c r="EE11" s="892"/>
      <c r="EF11" s="892"/>
      <c r="EG11" s="892"/>
      <c r="EH11" s="892"/>
      <c r="EI11" s="892"/>
      <c r="EJ11" s="892"/>
      <c r="EK11" s="892"/>
      <c r="EL11" s="892"/>
      <c r="EM11" s="892"/>
      <c r="EN11" s="892"/>
      <c r="EO11" s="892"/>
      <c r="EP11" s="892"/>
      <c r="EQ11" s="892"/>
      <c r="ER11" s="892"/>
      <c r="ES11" s="892"/>
      <c r="ET11" s="892"/>
      <c r="EU11" s="892"/>
      <c r="EV11" s="892"/>
      <c r="EW11" s="892"/>
      <c r="EX11" s="892"/>
      <c r="EY11" s="892"/>
      <c r="EZ11" s="892"/>
      <c r="FA11" s="892"/>
      <c r="FB11" s="892"/>
      <c r="FC11" s="892"/>
      <c r="FD11" s="892"/>
      <c r="FE11" s="892"/>
      <c r="FF11" s="892"/>
      <c r="FG11" s="892"/>
      <c r="FH11" s="892"/>
      <c r="FI11" s="892"/>
      <c r="FJ11" s="892"/>
      <c r="FK11" s="892"/>
      <c r="FL11" s="892"/>
      <c r="FM11" s="892"/>
      <c r="FN11" s="892"/>
      <c r="FO11" s="892"/>
      <c r="FP11" s="892"/>
      <c r="FQ11" s="892"/>
      <c r="FR11" s="892"/>
      <c r="FS11" s="892"/>
      <c r="FT11" s="892"/>
      <c r="FU11" s="892"/>
      <c r="FV11" s="892"/>
      <c r="FW11" s="892"/>
      <c r="FX11" s="892"/>
      <c r="FY11" s="892"/>
      <c r="FZ11" s="892"/>
      <c r="GA11" s="892"/>
      <c r="GB11" s="892"/>
      <c r="GC11" s="892"/>
      <c r="GD11" s="892"/>
      <c r="GE11" s="892"/>
      <c r="GF11" s="892"/>
      <c r="GG11" s="892"/>
      <c r="GH11" s="892"/>
      <c r="GI11" s="892"/>
      <c r="GJ11" s="892"/>
      <c r="GK11" s="892"/>
      <c r="GL11" s="892"/>
      <c r="GM11" s="892"/>
      <c r="GN11" s="892"/>
      <c r="GO11" s="892"/>
      <c r="GP11" s="892"/>
      <c r="GQ11" s="892"/>
      <c r="GR11" s="892"/>
      <c r="GS11" s="892"/>
      <c r="GT11" s="892"/>
      <c r="GU11" s="892"/>
      <c r="GV11" s="892"/>
      <c r="GW11" s="892"/>
      <c r="GX11" s="892"/>
      <c r="GY11" s="892"/>
      <c r="GZ11" s="892"/>
      <c r="HA11" s="892"/>
      <c r="HB11" s="892"/>
      <c r="HC11" s="892"/>
      <c r="HD11" s="892"/>
      <c r="HE11" s="892"/>
      <c r="HF11" s="892"/>
      <c r="HG11" s="892"/>
      <c r="HH11" s="892"/>
      <c r="HI11" s="892"/>
      <c r="HJ11" s="892"/>
      <c r="HK11" s="892"/>
      <c r="HL11" s="892"/>
      <c r="HM11" s="892"/>
      <c r="HN11" s="892"/>
      <c r="HO11" s="892"/>
      <c r="HP11" s="892"/>
      <c r="HQ11" s="892"/>
      <c r="HR11" s="892"/>
      <c r="HS11" s="892"/>
      <c r="HT11" s="892"/>
      <c r="HU11" s="892"/>
      <c r="HV11" s="892"/>
      <c r="HW11" s="892"/>
      <c r="HX11" s="892"/>
      <c r="HY11" s="892"/>
      <c r="HZ11" s="892"/>
      <c r="IA11" s="892"/>
      <c r="IB11" s="892"/>
      <c r="IC11" s="892"/>
      <c r="ID11" s="892"/>
      <c r="IE11" s="892"/>
      <c r="IF11" s="892"/>
      <c r="IG11" s="892"/>
      <c r="IH11" s="892"/>
      <c r="II11" s="892"/>
      <c r="IJ11" s="892"/>
      <c r="IK11" s="892"/>
      <c r="IL11" s="892"/>
      <c r="IM11" s="892"/>
      <c r="IN11" s="892"/>
      <c r="IO11" s="892"/>
      <c r="IP11" s="892"/>
      <c r="IQ11" s="892"/>
      <c r="IR11" s="892"/>
      <c r="IS11" s="892"/>
      <c r="IT11" s="892"/>
      <c r="IU11" s="892"/>
    </row>
    <row r="12" spans="1:255" s="888" customFormat="1" ht="13.35" customHeight="1">
      <c r="A12" s="1266" t="s">
        <v>203</v>
      </c>
      <c r="B12" s="1267" t="s">
        <v>346</v>
      </c>
      <c r="C12" s="1268" t="s">
        <v>1149</v>
      </c>
      <c r="D12" s="1266" t="s">
        <v>132</v>
      </c>
      <c r="E12" s="756" t="s">
        <v>1203</v>
      </c>
      <c r="F12" s="1270">
        <v>1</v>
      </c>
      <c r="G12" s="1271" t="s">
        <v>1198</v>
      </c>
      <c r="H12" s="801" t="s">
        <v>1198</v>
      </c>
      <c r="I12" s="801"/>
      <c r="J12" s="806"/>
      <c r="K12" s="750"/>
      <c r="L12" s="892"/>
      <c r="M12" s="892"/>
      <c r="N12" s="892"/>
      <c r="O12" s="892"/>
      <c r="P12" s="892"/>
      <c r="Q12" s="892"/>
      <c r="R12" s="892"/>
      <c r="S12" s="892"/>
      <c r="T12" s="892"/>
      <c r="U12" s="892"/>
      <c r="V12" s="892"/>
      <c r="W12" s="892"/>
      <c r="X12" s="892"/>
      <c r="Y12" s="892"/>
      <c r="Z12" s="892"/>
      <c r="AA12" s="892"/>
      <c r="AB12" s="892"/>
      <c r="AC12" s="892"/>
      <c r="AD12" s="892"/>
      <c r="AE12" s="892"/>
      <c r="AF12" s="892"/>
      <c r="AG12" s="892"/>
      <c r="AH12" s="892"/>
      <c r="AI12" s="892"/>
      <c r="AJ12" s="892"/>
      <c r="AK12" s="892"/>
      <c r="AL12" s="892"/>
      <c r="AM12" s="892"/>
      <c r="AN12" s="892"/>
      <c r="AO12" s="892"/>
      <c r="AP12" s="892"/>
      <c r="AQ12" s="892"/>
      <c r="AR12" s="892"/>
      <c r="AS12" s="892"/>
      <c r="AT12" s="892"/>
      <c r="AU12" s="892"/>
      <c r="AV12" s="892"/>
      <c r="AW12" s="892"/>
      <c r="AX12" s="892"/>
      <c r="AY12" s="892"/>
      <c r="AZ12" s="892"/>
      <c r="BA12" s="144" t="s">
        <v>240</v>
      </c>
      <c r="BB12" s="890"/>
      <c r="BC12" s="890"/>
      <c r="BD12" s="890" t="s">
        <v>83</v>
      </c>
      <c r="BE12" s="890"/>
      <c r="BF12" s="890"/>
      <c r="BG12" s="890"/>
      <c r="BH12" s="890" t="s">
        <v>134</v>
      </c>
      <c r="BI12" s="890"/>
      <c r="BJ12" s="890"/>
      <c r="BK12" s="890"/>
      <c r="BL12" s="890"/>
      <c r="BM12" s="146" t="s">
        <v>314</v>
      </c>
      <c r="BN12" s="890"/>
      <c r="BO12" s="890"/>
      <c r="BP12" s="890"/>
      <c r="BQ12" s="890"/>
      <c r="BR12" s="890"/>
      <c r="BS12" s="890"/>
      <c r="BT12" s="890"/>
      <c r="BU12" s="147" t="s">
        <v>528</v>
      </c>
      <c r="BV12" s="147"/>
      <c r="BW12" s="147"/>
      <c r="BX12" s="147"/>
      <c r="BY12" s="147"/>
      <c r="BZ12" s="147" t="s">
        <v>83</v>
      </c>
      <c r="CA12" s="147"/>
      <c r="CB12" s="147"/>
      <c r="CC12" s="890"/>
      <c r="CD12" s="149" t="s">
        <v>113</v>
      </c>
      <c r="CE12" s="149"/>
      <c r="CF12" s="149" t="s">
        <v>99</v>
      </c>
      <c r="CG12" s="150"/>
      <c r="CH12" s="150"/>
      <c r="CI12" s="892"/>
      <c r="CJ12" s="892"/>
      <c r="CK12" s="892"/>
      <c r="CL12" s="892"/>
      <c r="CM12" s="892"/>
      <c r="CN12" s="892"/>
      <c r="CO12" s="892"/>
      <c r="CP12" s="892"/>
      <c r="CQ12" s="892"/>
      <c r="CR12" s="892"/>
      <c r="CS12" s="892"/>
      <c r="CT12" s="892"/>
      <c r="CU12" s="892"/>
      <c r="CV12" s="892"/>
      <c r="CW12" s="892"/>
      <c r="CX12" s="892"/>
      <c r="CY12" s="892"/>
      <c r="CZ12" s="892"/>
      <c r="DA12" s="892"/>
      <c r="DB12" s="892"/>
      <c r="DC12" s="892"/>
      <c r="DD12" s="892"/>
      <c r="DE12" s="892"/>
      <c r="DF12" s="892"/>
      <c r="DG12" s="892"/>
      <c r="DH12" s="892"/>
      <c r="DI12" s="892"/>
      <c r="DJ12" s="892"/>
      <c r="DK12" s="892"/>
      <c r="DL12" s="892"/>
      <c r="DM12" s="892"/>
      <c r="DN12" s="892"/>
      <c r="DO12" s="892"/>
      <c r="DP12" s="892"/>
      <c r="DQ12" s="892"/>
      <c r="DR12" s="892"/>
      <c r="DS12" s="892"/>
      <c r="DT12" s="892"/>
      <c r="DU12" s="892"/>
      <c r="DV12" s="892"/>
      <c r="DW12" s="892"/>
      <c r="DX12" s="892"/>
      <c r="DY12" s="892"/>
      <c r="DZ12" s="892"/>
      <c r="EA12" s="892"/>
      <c r="EB12" s="892"/>
      <c r="EC12" s="892"/>
      <c r="ED12" s="892"/>
      <c r="EE12" s="892"/>
      <c r="EF12" s="892"/>
      <c r="EG12" s="892"/>
      <c r="EH12" s="892"/>
      <c r="EI12" s="892"/>
      <c r="EJ12" s="892"/>
      <c r="EK12" s="892"/>
      <c r="EL12" s="892"/>
      <c r="EM12" s="892"/>
      <c r="EN12" s="892"/>
      <c r="EO12" s="892"/>
      <c r="EP12" s="892"/>
      <c r="EQ12" s="892"/>
      <c r="ER12" s="892"/>
      <c r="ES12" s="892"/>
      <c r="ET12" s="892"/>
      <c r="EU12" s="892"/>
      <c r="EV12" s="892"/>
      <c r="EW12" s="892"/>
      <c r="EX12" s="892"/>
      <c r="EY12" s="892"/>
      <c r="EZ12" s="892"/>
      <c r="FA12" s="892"/>
      <c r="FB12" s="892"/>
      <c r="FC12" s="892"/>
      <c r="FD12" s="892"/>
      <c r="FE12" s="892"/>
      <c r="FF12" s="892"/>
      <c r="FG12" s="892"/>
      <c r="FH12" s="892"/>
      <c r="FI12" s="892"/>
      <c r="FJ12" s="892"/>
      <c r="FK12" s="892"/>
      <c r="FL12" s="892"/>
      <c r="FM12" s="892"/>
      <c r="FN12" s="892"/>
      <c r="FO12" s="892"/>
      <c r="FP12" s="892"/>
      <c r="FQ12" s="892"/>
      <c r="FR12" s="892"/>
      <c r="FS12" s="892"/>
      <c r="FT12" s="892"/>
      <c r="FU12" s="892"/>
      <c r="FV12" s="892"/>
      <c r="FW12" s="892"/>
      <c r="FX12" s="892"/>
      <c r="FY12" s="892"/>
      <c r="FZ12" s="892"/>
      <c r="GA12" s="892"/>
      <c r="GB12" s="892"/>
      <c r="GC12" s="892"/>
      <c r="GD12" s="892"/>
      <c r="GE12" s="892"/>
      <c r="GF12" s="892"/>
      <c r="GG12" s="892"/>
      <c r="GH12" s="892"/>
      <c r="GI12" s="892"/>
      <c r="GJ12" s="892"/>
      <c r="GK12" s="892"/>
      <c r="GL12" s="892"/>
      <c r="GM12" s="892"/>
      <c r="GN12" s="892"/>
      <c r="GO12" s="892"/>
      <c r="GP12" s="892"/>
      <c r="GQ12" s="892"/>
      <c r="GR12" s="892"/>
      <c r="GS12" s="892"/>
      <c r="GT12" s="892"/>
      <c r="GU12" s="892"/>
      <c r="GV12" s="892"/>
      <c r="GW12" s="892"/>
      <c r="GX12" s="892"/>
      <c r="GY12" s="892"/>
      <c r="GZ12" s="892"/>
      <c r="HA12" s="892"/>
      <c r="HB12" s="892"/>
      <c r="HC12" s="892"/>
      <c r="HD12" s="892"/>
      <c r="HE12" s="892"/>
      <c r="HF12" s="892"/>
      <c r="HG12" s="892"/>
      <c r="HH12" s="892"/>
      <c r="HI12" s="892"/>
      <c r="HJ12" s="892"/>
      <c r="HK12" s="892"/>
      <c r="HL12" s="892"/>
      <c r="HM12" s="892"/>
      <c r="HN12" s="892"/>
      <c r="HO12" s="892"/>
      <c r="HP12" s="892"/>
      <c r="HQ12" s="892"/>
      <c r="HR12" s="892"/>
      <c r="HS12" s="892"/>
      <c r="HT12" s="892"/>
      <c r="HU12" s="892"/>
      <c r="HV12" s="892"/>
      <c r="HW12" s="892"/>
      <c r="HX12" s="892"/>
      <c r="HY12" s="892"/>
      <c r="HZ12" s="892"/>
      <c r="IA12" s="892"/>
      <c r="IB12" s="892"/>
      <c r="IC12" s="892"/>
      <c r="ID12" s="892"/>
      <c r="IE12" s="892"/>
      <c r="IF12" s="892"/>
      <c r="IG12" s="892"/>
      <c r="IH12" s="892"/>
      <c r="II12" s="892"/>
      <c r="IJ12" s="892"/>
      <c r="IK12" s="892"/>
      <c r="IL12" s="892"/>
      <c r="IM12" s="892"/>
      <c r="IN12" s="892"/>
      <c r="IO12" s="892"/>
      <c r="IP12" s="892"/>
      <c r="IQ12" s="892"/>
      <c r="IR12" s="892"/>
      <c r="IS12" s="892"/>
      <c r="IT12" s="892"/>
      <c r="IU12" s="892"/>
    </row>
    <row r="13" spans="1:255" s="888" customFormat="1" ht="13.35" customHeight="1">
      <c r="A13" s="1266" t="s">
        <v>203</v>
      </c>
      <c r="B13" s="1267" t="s">
        <v>347</v>
      </c>
      <c r="C13" s="1268" t="s">
        <v>1149</v>
      </c>
      <c r="D13" s="1269" t="s">
        <v>1039</v>
      </c>
      <c r="E13" s="756" t="s">
        <v>1180</v>
      </c>
      <c r="F13" s="1270">
        <v>2</v>
      </c>
      <c r="G13" s="1271" t="s">
        <v>1198</v>
      </c>
      <c r="H13" s="801" t="s">
        <v>1198</v>
      </c>
      <c r="I13" s="801"/>
      <c r="J13" s="806"/>
      <c r="K13" s="1272"/>
      <c r="L13" s="891"/>
      <c r="M13" s="891"/>
      <c r="N13" s="891"/>
      <c r="O13" s="891"/>
      <c r="P13" s="891"/>
      <c r="Q13" s="891"/>
      <c r="R13" s="891"/>
      <c r="S13" s="891"/>
      <c r="T13" s="891"/>
      <c r="U13" s="891"/>
      <c r="V13" s="891"/>
      <c r="W13" s="891"/>
      <c r="X13" s="891"/>
      <c r="Y13" s="891"/>
      <c r="Z13" s="891"/>
      <c r="AA13" s="891"/>
      <c r="AB13" s="891"/>
      <c r="AC13" s="891"/>
      <c r="AD13" s="891"/>
      <c r="AE13" s="891"/>
      <c r="AF13" s="891"/>
      <c r="AG13" s="891"/>
      <c r="AH13" s="891"/>
      <c r="AI13" s="891"/>
      <c r="AJ13" s="891"/>
      <c r="AK13" s="891"/>
      <c r="AL13" s="891"/>
      <c r="AM13" s="891"/>
      <c r="AN13" s="891"/>
      <c r="AO13" s="891"/>
      <c r="AP13" s="891"/>
      <c r="AQ13" s="891"/>
      <c r="AR13" s="891"/>
      <c r="AS13" s="891"/>
      <c r="AT13" s="891"/>
      <c r="AU13" s="891"/>
      <c r="AV13" s="891"/>
      <c r="AW13" s="891"/>
      <c r="AX13" s="891"/>
      <c r="AY13" s="891"/>
      <c r="AZ13" s="891"/>
      <c r="BA13" s="1264" t="s">
        <v>185</v>
      </c>
      <c r="BB13" s="1264" t="s">
        <v>167</v>
      </c>
      <c r="BC13" s="890"/>
      <c r="BD13" s="890" t="s">
        <v>244</v>
      </c>
      <c r="BE13" s="1258"/>
      <c r="BF13" s="1258"/>
      <c r="BG13" s="890"/>
      <c r="BH13" s="890" t="s">
        <v>280</v>
      </c>
      <c r="BI13" s="890"/>
      <c r="BJ13" s="890"/>
      <c r="BK13" s="890"/>
      <c r="BL13" s="890"/>
      <c r="BM13" s="146" t="s">
        <v>293</v>
      </c>
      <c r="BN13" s="890"/>
      <c r="BO13" s="890" t="s">
        <v>481</v>
      </c>
      <c r="BP13" s="890"/>
      <c r="BQ13" s="890"/>
      <c r="BR13" s="890"/>
      <c r="BS13" s="890"/>
      <c r="BT13" s="890"/>
      <c r="BU13" s="147" t="s">
        <v>523</v>
      </c>
      <c r="BV13" s="147"/>
      <c r="BW13" s="147"/>
      <c r="BX13" s="147"/>
      <c r="BY13" s="147"/>
      <c r="BZ13" s="147" t="s">
        <v>83</v>
      </c>
      <c r="CA13" s="147"/>
      <c r="CB13" s="147"/>
      <c r="CC13" s="890" t="s">
        <v>560</v>
      </c>
      <c r="CD13" s="890"/>
      <c r="CE13" s="890"/>
      <c r="CF13" s="890"/>
      <c r="CG13" s="890"/>
      <c r="CH13" s="890"/>
      <c r="CI13" s="891"/>
      <c r="CJ13" s="891"/>
      <c r="CK13" s="891"/>
      <c r="CL13" s="891"/>
      <c r="CM13" s="891"/>
      <c r="CN13" s="891"/>
      <c r="CO13" s="891"/>
      <c r="CP13" s="891"/>
      <c r="CQ13" s="891"/>
      <c r="CR13" s="891"/>
      <c r="CS13" s="891"/>
      <c r="CT13" s="891"/>
      <c r="CU13" s="891"/>
      <c r="CV13" s="891"/>
      <c r="CW13" s="891"/>
      <c r="CX13" s="891"/>
      <c r="CY13" s="891"/>
      <c r="CZ13" s="891"/>
      <c r="DA13" s="891"/>
      <c r="DB13" s="891"/>
      <c r="DC13" s="891"/>
      <c r="DD13" s="891"/>
      <c r="DE13" s="891"/>
      <c r="DF13" s="891"/>
      <c r="DG13" s="891"/>
      <c r="DH13" s="891"/>
      <c r="DI13" s="891"/>
      <c r="DJ13" s="891"/>
      <c r="DK13" s="891"/>
      <c r="DL13" s="891"/>
      <c r="DM13" s="891"/>
      <c r="DN13" s="891"/>
      <c r="DO13" s="891"/>
      <c r="DP13" s="891"/>
      <c r="DQ13" s="891"/>
      <c r="DR13" s="891"/>
      <c r="DS13" s="891"/>
      <c r="DT13" s="891"/>
      <c r="DU13" s="891"/>
      <c r="DV13" s="891"/>
      <c r="DW13" s="891"/>
      <c r="DX13" s="891"/>
      <c r="DY13" s="891"/>
      <c r="DZ13" s="891"/>
      <c r="EA13" s="891"/>
      <c r="EB13" s="891"/>
      <c r="EC13" s="891"/>
      <c r="ED13" s="891"/>
      <c r="EE13" s="891"/>
      <c r="EF13" s="891"/>
      <c r="EG13" s="891"/>
      <c r="EH13" s="891"/>
      <c r="EI13" s="891"/>
      <c r="EJ13" s="891"/>
      <c r="EK13" s="891"/>
      <c r="EL13" s="891"/>
      <c r="EM13" s="891"/>
      <c r="EN13" s="891"/>
      <c r="EO13" s="891"/>
      <c r="EP13" s="891"/>
      <c r="EQ13" s="891"/>
      <c r="ER13" s="891"/>
      <c r="ES13" s="891"/>
      <c r="ET13" s="891"/>
      <c r="EU13" s="891"/>
      <c r="EV13" s="891"/>
      <c r="EW13" s="891"/>
      <c r="EX13" s="891"/>
      <c r="EY13" s="891"/>
      <c r="EZ13" s="891"/>
      <c r="FA13" s="891"/>
      <c r="FB13" s="891"/>
      <c r="FC13" s="891"/>
      <c r="FD13" s="891"/>
      <c r="FE13" s="891"/>
      <c r="FF13" s="891"/>
      <c r="FG13" s="891"/>
      <c r="FH13" s="891"/>
      <c r="FI13" s="891"/>
      <c r="FJ13" s="891"/>
      <c r="FK13" s="891"/>
      <c r="FL13" s="891"/>
      <c r="FM13" s="891"/>
      <c r="FN13" s="891"/>
      <c r="FO13" s="891"/>
      <c r="FP13" s="891"/>
      <c r="FQ13" s="891"/>
      <c r="FR13" s="891"/>
      <c r="FS13" s="891"/>
      <c r="FT13" s="891"/>
      <c r="FU13" s="891"/>
      <c r="FV13" s="891"/>
      <c r="FW13" s="891"/>
      <c r="FX13" s="891"/>
      <c r="FY13" s="891"/>
      <c r="FZ13" s="891"/>
      <c r="GA13" s="891"/>
      <c r="GB13" s="891"/>
      <c r="GC13" s="891"/>
      <c r="GD13" s="891"/>
      <c r="GE13" s="891"/>
      <c r="GF13" s="891"/>
      <c r="GG13" s="891"/>
      <c r="GH13" s="891"/>
      <c r="GI13" s="891"/>
      <c r="GJ13" s="891"/>
      <c r="GK13" s="891"/>
      <c r="GL13" s="891"/>
      <c r="GM13" s="891"/>
      <c r="GN13" s="891"/>
      <c r="GO13" s="891"/>
      <c r="GP13" s="891"/>
      <c r="GQ13" s="891"/>
      <c r="GR13" s="891"/>
      <c r="GS13" s="891"/>
      <c r="GT13" s="891"/>
      <c r="GU13" s="891"/>
      <c r="GV13" s="891"/>
      <c r="GW13" s="891"/>
      <c r="GX13" s="891"/>
      <c r="GY13" s="891"/>
      <c r="GZ13" s="891"/>
      <c r="HA13" s="891"/>
      <c r="HB13" s="891"/>
      <c r="HC13" s="891"/>
      <c r="HD13" s="891"/>
      <c r="HE13" s="891"/>
      <c r="HF13" s="891"/>
      <c r="HG13" s="891"/>
      <c r="HH13" s="891"/>
      <c r="HI13" s="891"/>
      <c r="HJ13" s="891"/>
      <c r="HK13" s="891"/>
      <c r="HL13" s="891"/>
      <c r="HM13" s="891"/>
      <c r="HN13" s="891"/>
      <c r="HO13" s="891"/>
      <c r="HP13" s="891"/>
      <c r="HQ13" s="891"/>
      <c r="HR13" s="891"/>
      <c r="HS13" s="891"/>
      <c r="HT13" s="891"/>
      <c r="HU13" s="891"/>
      <c r="HV13" s="891"/>
      <c r="HW13" s="891"/>
      <c r="HX13" s="891"/>
      <c r="HY13" s="891"/>
      <c r="HZ13" s="891"/>
      <c r="IA13" s="891"/>
      <c r="IB13" s="891"/>
      <c r="IC13" s="891"/>
      <c r="ID13" s="891"/>
      <c r="IE13" s="891"/>
      <c r="IF13" s="891"/>
      <c r="IG13" s="891"/>
      <c r="IH13" s="891"/>
      <c r="II13" s="891"/>
      <c r="IJ13" s="891"/>
      <c r="IK13" s="891"/>
      <c r="IL13" s="891"/>
      <c r="IM13" s="891"/>
      <c r="IN13" s="891"/>
      <c r="IO13" s="891"/>
      <c r="IP13" s="891"/>
      <c r="IQ13" s="891"/>
      <c r="IR13" s="891"/>
      <c r="IS13" s="891"/>
      <c r="IT13" s="891"/>
      <c r="IU13" s="891"/>
    </row>
    <row r="14" spans="1:255" s="888" customFormat="1" ht="13.35" customHeight="1">
      <c r="A14" s="1266" t="s">
        <v>203</v>
      </c>
      <c r="B14" s="1267" t="s">
        <v>355</v>
      </c>
      <c r="C14" s="1268" t="s">
        <v>1149</v>
      </c>
      <c r="D14" s="1269" t="s">
        <v>1039</v>
      </c>
      <c r="E14" s="756" t="s">
        <v>1180</v>
      </c>
      <c r="F14" s="1270">
        <v>2</v>
      </c>
      <c r="G14" s="1271" t="s">
        <v>1199</v>
      </c>
      <c r="H14" s="801" t="s">
        <v>1198</v>
      </c>
      <c r="I14" s="801"/>
      <c r="J14" s="806"/>
      <c r="K14" s="1272"/>
      <c r="L14" s="891"/>
      <c r="M14" s="891"/>
      <c r="N14" s="891"/>
      <c r="O14" s="891"/>
      <c r="P14" s="891"/>
      <c r="Q14" s="891"/>
      <c r="R14" s="891"/>
      <c r="S14" s="891"/>
      <c r="T14" s="891"/>
      <c r="U14" s="891"/>
      <c r="V14" s="891"/>
      <c r="W14" s="891"/>
      <c r="X14" s="891"/>
      <c r="Y14" s="891"/>
      <c r="Z14" s="891"/>
      <c r="AA14" s="891"/>
      <c r="AB14" s="891"/>
      <c r="AC14" s="891"/>
      <c r="AD14" s="891"/>
      <c r="AE14" s="891"/>
      <c r="AF14" s="891"/>
      <c r="AG14" s="891"/>
      <c r="AH14" s="891"/>
      <c r="AI14" s="891"/>
      <c r="AJ14" s="891"/>
      <c r="AK14" s="891"/>
      <c r="AL14" s="891"/>
      <c r="AM14" s="891"/>
      <c r="AN14" s="891"/>
      <c r="AO14" s="891"/>
      <c r="AP14" s="891"/>
      <c r="AQ14" s="891"/>
      <c r="AR14" s="891"/>
      <c r="AS14" s="891"/>
      <c r="AT14" s="891"/>
      <c r="AU14" s="891"/>
      <c r="AV14" s="891"/>
      <c r="AW14" s="891"/>
      <c r="AX14" s="891"/>
      <c r="AY14" s="891"/>
      <c r="AZ14" s="891"/>
      <c r="BA14" s="1264" t="s">
        <v>180</v>
      </c>
      <c r="BB14" s="1264" t="s">
        <v>163</v>
      </c>
      <c r="BC14" s="890"/>
      <c r="BD14" s="890" t="s">
        <v>245</v>
      </c>
      <c r="BE14" s="1258"/>
      <c r="BF14" s="1258"/>
      <c r="BG14" s="890"/>
      <c r="BH14" s="890" t="s">
        <v>281</v>
      </c>
      <c r="BI14" s="890"/>
      <c r="BJ14" s="890"/>
      <c r="BK14" s="890"/>
      <c r="BL14" s="890"/>
      <c r="BM14" s="146" t="s">
        <v>294</v>
      </c>
      <c r="BN14" s="890"/>
      <c r="BO14" s="890" t="s">
        <v>58</v>
      </c>
      <c r="BP14" s="890"/>
      <c r="BQ14" s="890"/>
      <c r="BR14" s="890"/>
      <c r="BS14" s="890"/>
      <c r="BT14" s="890"/>
      <c r="BU14" s="147" t="s">
        <v>498</v>
      </c>
      <c r="BV14" s="147"/>
      <c r="BW14" s="147"/>
      <c r="BX14" s="147"/>
      <c r="BY14" s="147"/>
      <c r="BZ14" s="147" t="s">
        <v>535</v>
      </c>
      <c r="CA14" s="147"/>
      <c r="CB14" s="147"/>
      <c r="CC14" s="890" t="s">
        <v>561</v>
      </c>
      <c r="CD14" s="890"/>
      <c r="CE14" s="890"/>
      <c r="CF14" s="890"/>
      <c r="CG14" s="890"/>
      <c r="CH14" s="890"/>
      <c r="CI14" s="891"/>
      <c r="CJ14" s="891"/>
      <c r="CK14" s="891"/>
      <c r="CL14" s="891"/>
      <c r="CM14" s="891"/>
      <c r="CN14" s="891"/>
      <c r="CO14" s="891"/>
      <c r="CP14" s="891"/>
      <c r="CQ14" s="891"/>
      <c r="CR14" s="891"/>
      <c r="CS14" s="891"/>
      <c r="CT14" s="891"/>
      <c r="CU14" s="891"/>
      <c r="CV14" s="891"/>
      <c r="CW14" s="891"/>
      <c r="CX14" s="891"/>
      <c r="CY14" s="891"/>
      <c r="CZ14" s="891"/>
      <c r="DA14" s="891"/>
      <c r="DB14" s="891"/>
      <c r="DC14" s="891"/>
      <c r="DD14" s="891"/>
      <c r="DE14" s="891"/>
      <c r="DF14" s="891"/>
      <c r="DG14" s="891"/>
      <c r="DH14" s="891"/>
      <c r="DI14" s="891"/>
      <c r="DJ14" s="891"/>
      <c r="DK14" s="891"/>
      <c r="DL14" s="891"/>
      <c r="DM14" s="891"/>
      <c r="DN14" s="891"/>
      <c r="DO14" s="891"/>
      <c r="DP14" s="891"/>
      <c r="DQ14" s="891"/>
      <c r="DR14" s="891"/>
      <c r="DS14" s="891"/>
      <c r="DT14" s="891"/>
      <c r="DU14" s="891"/>
      <c r="DV14" s="891"/>
      <c r="DW14" s="891"/>
      <c r="DX14" s="891"/>
      <c r="DY14" s="891"/>
      <c r="DZ14" s="891"/>
      <c r="EA14" s="891"/>
      <c r="EB14" s="891"/>
      <c r="EC14" s="891"/>
      <c r="ED14" s="891"/>
      <c r="EE14" s="891"/>
      <c r="EF14" s="891"/>
      <c r="EG14" s="891"/>
      <c r="EH14" s="891"/>
      <c r="EI14" s="891"/>
      <c r="EJ14" s="891"/>
      <c r="EK14" s="891"/>
      <c r="EL14" s="891"/>
      <c r="EM14" s="891"/>
      <c r="EN14" s="891"/>
      <c r="EO14" s="891"/>
      <c r="EP14" s="891"/>
      <c r="EQ14" s="891"/>
      <c r="ER14" s="891"/>
      <c r="ES14" s="891"/>
      <c r="ET14" s="891"/>
      <c r="EU14" s="891"/>
      <c r="EV14" s="891"/>
      <c r="EW14" s="891"/>
      <c r="EX14" s="891"/>
      <c r="EY14" s="891"/>
      <c r="EZ14" s="891"/>
      <c r="FA14" s="891"/>
      <c r="FB14" s="891"/>
      <c r="FC14" s="891"/>
      <c r="FD14" s="891"/>
      <c r="FE14" s="891"/>
      <c r="FF14" s="891"/>
      <c r="FG14" s="891"/>
      <c r="FH14" s="891"/>
      <c r="FI14" s="891"/>
      <c r="FJ14" s="891"/>
      <c r="FK14" s="891"/>
      <c r="FL14" s="891"/>
      <c r="FM14" s="891"/>
      <c r="FN14" s="891"/>
      <c r="FO14" s="891"/>
      <c r="FP14" s="891"/>
      <c r="FQ14" s="891"/>
      <c r="FR14" s="891"/>
      <c r="FS14" s="891"/>
      <c r="FT14" s="891"/>
      <c r="FU14" s="891"/>
      <c r="FV14" s="891"/>
      <c r="FW14" s="891"/>
      <c r="FX14" s="891"/>
      <c r="FY14" s="891"/>
      <c r="FZ14" s="891"/>
      <c r="GA14" s="891"/>
      <c r="GB14" s="891"/>
      <c r="GC14" s="891"/>
      <c r="GD14" s="891"/>
      <c r="GE14" s="891"/>
      <c r="GF14" s="891"/>
      <c r="GG14" s="891"/>
      <c r="GH14" s="891"/>
      <c r="GI14" s="891"/>
      <c r="GJ14" s="891"/>
      <c r="GK14" s="891"/>
      <c r="GL14" s="891"/>
      <c r="GM14" s="891"/>
      <c r="GN14" s="891"/>
      <c r="GO14" s="891"/>
      <c r="GP14" s="891"/>
      <c r="GQ14" s="891"/>
      <c r="GR14" s="891"/>
      <c r="GS14" s="891"/>
      <c r="GT14" s="891"/>
      <c r="GU14" s="891"/>
      <c r="GV14" s="891"/>
      <c r="GW14" s="891"/>
      <c r="GX14" s="891"/>
      <c r="GY14" s="891"/>
      <c r="GZ14" s="891"/>
      <c r="HA14" s="891"/>
      <c r="HB14" s="891"/>
      <c r="HC14" s="891"/>
      <c r="HD14" s="891"/>
      <c r="HE14" s="891"/>
      <c r="HF14" s="891"/>
      <c r="HG14" s="891"/>
      <c r="HH14" s="891"/>
      <c r="HI14" s="891"/>
      <c r="HJ14" s="891"/>
      <c r="HK14" s="891"/>
      <c r="HL14" s="891"/>
      <c r="HM14" s="891"/>
      <c r="HN14" s="891"/>
      <c r="HO14" s="891"/>
      <c r="HP14" s="891"/>
      <c r="HQ14" s="891"/>
      <c r="HR14" s="891"/>
      <c r="HS14" s="891"/>
      <c r="HT14" s="891"/>
      <c r="HU14" s="891"/>
      <c r="HV14" s="891"/>
      <c r="HW14" s="891"/>
      <c r="HX14" s="891"/>
      <c r="HY14" s="891"/>
      <c r="HZ14" s="891"/>
      <c r="IA14" s="891"/>
      <c r="IB14" s="891"/>
      <c r="IC14" s="891"/>
      <c r="ID14" s="891"/>
      <c r="IE14" s="891"/>
      <c r="IF14" s="891"/>
      <c r="IG14" s="891"/>
      <c r="IH14" s="891"/>
      <c r="II14" s="891"/>
      <c r="IJ14" s="891"/>
      <c r="IK14" s="891"/>
      <c r="IL14" s="891"/>
      <c r="IM14" s="891"/>
      <c r="IN14" s="891"/>
      <c r="IO14" s="891"/>
      <c r="IP14" s="891"/>
      <c r="IQ14" s="891"/>
      <c r="IR14" s="891"/>
      <c r="IS14" s="891"/>
      <c r="IT14" s="891"/>
      <c r="IU14" s="891"/>
    </row>
    <row r="15" spans="1:255" s="888" customFormat="1" ht="13.35" customHeight="1">
      <c r="A15" s="1266" t="s">
        <v>203</v>
      </c>
      <c r="B15" s="1267" t="s">
        <v>1200</v>
      </c>
      <c r="C15" s="1268" t="s">
        <v>1149</v>
      </c>
      <c r="D15" s="1269" t="s">
        <v>1039</v>
      </c>
      <c r="E15" s="756" t="s">
        <v>1180</v>
      </c>
      <c r="F15" s="1270">
        <v>1</v>
      </c>
      <c r="G15" s="1271" t="s">
        <v>1198</v>
      </c>
      <c r="H15" s="801" t="s">
        <v>1198</v>
      </c>
      <c r="I15" s="801"/>
      <c r="J15" s="806"/>
      <c r="K15" s="1272"/>
      <c r="BA15" s="1264" t="s">
        <v>210</v>
      </c>
      <c r="BB15" s="1264" t="s">
        <v>12</v>
      </c>
      <c r="BC15" s="890"/>
      <c r="BD15" s="890" t="s">
        <v>246</v>
      </c>
      <c r="BE15" s="1258"/>
      <c r="BF15" s="1258"/>
      <c r="BG15" s="890"/>
      <c r="BH15" s="890" t="s">
        <v>282</v>
      </c>
      <c r="BI15" s="890"/>
      <c r="BJ15" s="890"/>
      <c r="BK15" s="890"/>
      <c r="BL15" s="890"/>
      <c r="BM15" s="146" t="s">
        <v>468</v>
      </c>
      <c r="BN15" s="890"/>
      <c r="BO15" s="890" t="s">
        <v>484</v>
      </c>
      <c r="BP15" s="890"/>
      <c r="BQ15" s="890"/>
      <c r="BR15" s="890"/>
      <c r="BS15" s="890"/>
      <c r="BT15" s="890"/>
      <c r="BU15" s="147" t="s">
        <v>79</v>
      </c>
      <c r="BV15" s="147"/>
      <c r="BW15" s="147"/>
      <c r="BX15" s="147"/>
      <c r="BY15" s="147"/>
      <c r="BZ15" s="147" t="s">
        <v>536</v>
      </c>
      <c r="CA15" s="147"/>
      <c r="CB15" s="147"/>
      <c r="CC15" s="890" t="s">
        <v>93</v>
      </c>
      <c r="CD15" s="890"/>
      <c r="CE15" s="890"/>
      <c r="CF15" s="890"/>
      <c r="CG15" s="890"/>
      <c r="CH15" s="890"/>
      <c r="IT15" s="890"/>
      <c r="IU15" s="890"/>
    </row>
    <row r="16" spans="1:255" s="888" customFormat="1" ht="13.35" customHeight="1">
      <c r="A16" s="1266" t="s">
        <v>203</v>
      </c>
      <c r="B16" s="1267" t="s">
        <v>376</v>
      </c>
      <c r="C16" s="1268" t="s">
        <v>1149</v>
      </c>
      <c r="D16" s="1269" t="s">
        <v>1039</v>
      </c>
      <c r="E16" s="756" t="s">
        <v>1180</v>
      </c>
      <c r="F16" s="1270">
        <v>1</v>
      </c>
      <c r="G16" s="1271" t="s">
        <v>1199</v>
      </c>
      <c r="H16" s="801" t="s">
        <v>1198</v>
      </c>
      <c r="I16" s="801"/>
      <c r="J16" s="806"/>
      <c r="K16" s="750"/>
      <c r="BA16" s="1264" t="s">
        <v>181</v>
      </c>
      <c r="BB16" s="1264" t="s">
        <v>182</v>
      </c>
      <c r="BC16" s="890"/>
      <c r="BD16" s="890"/>
      <c r="BE16" s="1258"/>
      <c r="BF16" s="1258"/>
      <c r="BG16" s="890"/>
      <c r="BH16" s="890"/>
      <c r="BI16" s="890"/>
      <c r="BJ16" s="890"/>
      <c r="BK16" s="890"/>
      <c r="BL16" s="890"/>
      <c r="BM16" s="146" t="s">
        <v>469</v>
      </c>
      <c r="BN16" s="890"/>
      <c r="BO16" s="890" t="s">
        <v>58</v>
      </c>
      <c r="BP16" s="890"/>
      <c r="BQ16" s="890"/>
      <c r="BR16" s="890"/>
      <c r="BS16" s="890"/>
      <c r="BT16" s="890"/>
      <c r="BU16" s="147" t="s">
        <v>499</v>
      </c>
      <c r="BV16" s="147"/>
      <c r="BW16" s="147"/>
      <c r="BX16" s="147"/>
      <c r="BY16" s="147"/>
      <c r="BZ16" s="147" t="s">
        <v>537</v>
      </c>
      <c r="CA16" s="147"/>
      <c r="CB16" s="147"/>
      <c r="CC16" s="890" t="s">
        <v>94</v>
      </c>
      <c r="CD16" s="890"/>
      <c r="CE16" s="890"/>
      <c r="CF16" s="890"/>
      <c r="CG16" s="890"/>
      <c r="CH16" s="890"/>
      <c r="IT16" s="890"/>
      <c r="IU16" s="890"/>
    </row>
    <row r="17" spans="1:255" s="888" customFormat="1" ht="13.35" customHeight="1">
      <c r="A17" s="1266" t="s">
        <v>203</v>
      </c>
      <c r="B17" s="1267" t="s">
        <v>40</v>
      </c>
      <c r="C17" s="1268" t="s">
        <v>1149</v>
      </c>
      <c r="D17" s="1269" t="s">
        <v>1039</v>
      </c>
      <c r="E17" s="756" t="s">
        <v>1180</v>
      </c>
      <c r="F17" s="1270">
        <v>1</v>
      </c>
      <c r="G17" s="1271" t="s">
        <v>1198</v>
      </c>
      <c r="H17" s="801" t="s">
        <v>1198</v>
      </c>
      <c r="I17" s="801"/>
      <c r="J17" s="806"/>
      <c r="K17" s="750"/>
      <c r="BA17" s="1264" t="s">
        <v>183</v>
      </c>
      <c r="BB17" s="1264" t="s">
        <v>64</v>
      </c>
      <c r="BC17" s="890"/>
      <c r="BD17" s="890"/>
      <c r="BE17" s="1258"/>
      <c r="BF17" s="1258"/>
      <c r="BG17" s="890"/>
      <c r="BH17" s="890"/>
      <c r="BI17" s="890"/>
      <c r="BJ17" s="890"/>
      <c r="BK17" s="890"/>
      <c r="BL17" s="890"/>
      <c r="BM17" s="146" t="s">
        <v>295</v>
      </c>
      <c r="BN17" s="890"/>
      <c r="BO17" s="890" t="s">
        <v>60</v>
      </c>
      <c r="BP17" s="890"/>
      <c r="BQ17" s="890"/>
      <c r="BR17" s="890"/>
      <c r="BS17" s="890"/>
      <c r="BT17" s="890"/>
      <c r="BU17" s="147" t="s">
        <v>500</v>
      </c>
      <c r="BV17" s="147"/>
      <c r="BW17" s="147"/>
      <c r="BX17" s="147"/>
      <c r="BY17" s="147"/>
      <c r="BZ17" s="147" t="s">
        <v>84</v>
      </c>
      <c r="CA17" s="147"/>
      <c r="CB17" s="147"/>
      <c r="CC17" s="890"/>
      <c r="CD17" s="890"/>
      <c r="CE17" s="890"/>
      <c r="CF17" s="890"/>
      <c r="CG17" s="890"/>
      <c r="CH17" s="890"/>
      <c r="IT17" s="890"/>
      <c r="IU17" s="890"/>
    </row>
    <row r="18" spans="1:255" ht="14.25" customHeight="1">
      <c r="A18" s="1266" t="s">
        <v>203</v>
      </c>
      <c r="B18" s="1267" t="s">
        <v>392</v>
      </c>
      <c r="C18" s="1268" t="s">
        <v>1149</v>
      </c>
      <c r="D18" s="1266" t="s">
        <v>132</v>
      </c>
      <c r="E18" s="756" t="s">
        <v>1203</v>
      </c>
      <c r="F18" s="1270">
        <v>1</v>
      </c>
      <c r="G18" s="1271">
        <v>405.88762666666668</v>
      </c>
      <c r="H18" s="801" t="s">
        <v>1198</v>
      </c>
      <c r="I18" s="801"/>
      <c r="J18" s="806"/>
      <c r="K18" s="750"/>
      <c r="BA18" s="890" t="s">
        <v>8</v>
      </c>
      <c r="BB18" s="890"/>
      <c r="BC18" s="890"/>
      <c r="BD18" s="890" t="s">
        <v>252</v>
      </c>
      <c r="BE18" s="890"/>
      <c r="BF18" s="890"/>
      <c r="BG18" s="890"/>
      <c r="BH18" s="890"/>
      <c r="BI18" s="890"/>
      <c r="BJ18" s="890"/>
      <c r="BK18" s="890"/>
      <c r="BL18" s="890"/>
      <c r="BM18" s="146" t="s">
        <v>315</v>
      </c>
      <c r="BN18" s="890"/>
      <c r="BO18" s="890"/>
      <c r="BP18" s="890"/>
      <c r="BQ18" s="890"/>
      <c r="BR18" s="890"/>
      <c r="BS18" s="890"/>
      <c r="BT18" s="890"/>
      <c r="BU18" s="147" t="s">
        <v>512</v>
      </c>
      <c r="BV18" s="147"/>
      <c r="BW18" s="147"/>
      <c r="BX18" s="147"/>
      <c r="BY18" s="147"/>
      <c r="BZ18" s="147" t="s">
        <v>553</v>
      </c>
      <c r="CA18" s="147"/>
      <c r="CB18" s="147"/>
      <c r="CC18" s="890"/>
      <c r="CD18" s="149" t="s">
        <v>114</v>
      </c>
      <c r="CE18" s="149"/>
      <c r="CF18" s="149" t="s">
        <v>115</v>
      </c>
      <c r="CG18" s="150"/>
      <c r="CH18" s="150"/>
    </row>
    <row r="19" spans="1:255" ht="14.25" customHeight="1">
      <c r="A19" s="1266" t="s">
        <v>203</v>
      </c>
      <c r="B19" s="1267" t="s">
        <v>393</v>
      </c>
      <c r="C19" s="1268" t="s">
        <v>1149</v>
      </c>
      <c r="D19" s="1269" t="s">
        <v>1039</v>
      </c>
      <c r="E19" s="756" t="s">
        <v>1180</v>
      </c>
      <c r="F19" s="1270">
        <v>1</v>
      </c>
      <c r="G19" s="1271" t="s">
        <v>1198</v>
      </c>
      <c r="H19" s="801" t="s">
        <v>1198</v>
      </c>
      <c r="I19" s="801"/>
      <c r="J19" s="806"/>
      <c r="K19" s="750"/>
      <c r="L19" s="888"/>
      <c r="M19" s="888"/>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1264" t="s">
        <v>212</v>
      </c>
      <c r="BB19" s="1264" t="s">
        <v>164</v>
      </c>
      <c r="BC19" s="890"/>
      <c r="BD19" s="890" t="s">
        <v>18</v>
      </c>
      <c r="BE19" s="1258"/>
      <c r="BF19" s="1258"/>
      <c r="BG19" s="890"/>
      <c r="BH19" s="890" t="s">
        <v>23</v>
      </c>
      <c r="BI19" s="890"/>
      <c r="BJ19" s="890"/>
      <c r="BK19" s="34" t="s">
        <v>23</v>
      </c>
      <c r="BL19" s="890"/>
      <c r="BM19" s="146" t="s">
        <v>297</v>
      </c>
      <c r="BN19" s="890"/>
      <c r="BO19" s="890" t="s">
        <v>62</v>
      </c>
      <c r="BP19" s="890"/>
      <c r="BQ19" s="890"/>
      <c r="BR19" s="890"/>
      <c r="BS19" s="890"/>
      <c r="BT19" s="890"/>
      <c r="BU19" s="147" t="s">
        <v>501</v>
      </c>
      <c r="BV19" s="147"/>
      <c r="BW19" s="147"/>
      <c r="BX19" s="147"/>
      <c r="BY19" s="147"/>
      <c r="BZ19" s="147" t="s">
        <v>548</v>
      </c>
      <c r="CA19" s="147"/>
      <c r="CB19" s="147"/>
      <c r="CC19" s="890"/>
      <c r="CD19" s="890"/>
      <c r="CE19" s="890"/>
      <c r="CF19" s="890"/>
      <c r="CG19" s="890"/>
      <c r="CH19" s="890"/>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c r="GF19" s="888"/>
      <c r="GG19" s="888"/>
      <c r="GH19" s="888"/>
      <c r="GI19" s="888"/>
      <c r="GJ19" s="888"/>
      <c r="GK19" s="888"/>
      <c r="GL19" s="888"/>
      <c r="GM19" s="888"/>
      <c r="GN19" s="888"/>
      <c r="GO19" s="888"/>
      <c r="GP19" s="888"/>
      <c r="GQ19" s="888"/>
      <c r="GR19" s="888"/>
      <c r="GS19" s="888"/>
      <c r="GT19" s="888"/>
      <c r="GU19" s="888"/>
      <c r="GV19" s="888"/>
      <c r="GW19" s="888"/>
      <c r="GX19" s="888"/>
      <c r="GY19" s="888"/>
      <c r="GZ19" s="888"/>
      <c r="HA19" s="888"/>
      <c r="HB19" s="888"/>
      <c r="HC19" s="888"/>
      <c r="HD19" s="888"/>
      <c r="HE19" s="888"/>
      <c r="HF19" s="888"/>
      <c r="HG19" s="888"/>
      <c r="HH19" s="888"/>
      <c r="HI19" s="888"/>
      <c r="HJ19" s="888"/>
      <c r="HK19" s="888"/>
      <c r="HL19" s="888"/>
      <c r="HM19" s="888"/>
      <c r="HN19" s="888"/>
      <c r="HO19" s="888"/>
      <c r="HP19" s="888"/>
      <c r="HQ19" s="888"/>
      <c r="HR19" s="888"/>
      <c r="HS19" s="888"/>
      <c r="HT19" s="888"/>
      <c r="HU19" s="888"/>
      <c r="HV19" s="888"/>
      <c r="HW19" s="888"/>
      <c r="HX19" s="888"/>
      <c r="HY19" s="888"/>
      <c r="HZ19" s="888"/>
      <c r="IA19" s="888"/>
      <c r="IB19" s="888"/>
      <c r="IC19" s="888"/>
      <c r="ID19" s="888"/>
      <c r="IE19" s="888"/>
      <c r="IF19" s="888"/>
      <c r="IG19" s="888"/>
      <c r="IH19" s="888"/>
      <c r="II19" s="888"/>
      <c r="IJ19" s="888"/>
      <c r="IK19" s="888"/>
      <c r="IL19" s="888"/>
      <c r="IM19" s="888"/>
      <c r="IN19" s="888"/>
      <c r="IO19" s="888"/>
      <c r="IP19" s="888"/>
      <c r="IQ19" s="888"/>
      <c r="IR19" s="888"/>
      <c r="IS19" s="888"/>
      <c r="IT19" s="890"/>
      <c r="IU19" s="890"/>
    </row>
    <row r="20" spans="1:255" ht="14.25" customHeight="1">
      <c r="A20" s="1266" t="s">
        <v>203</v>
      </c>
      <c r="B20" s="1267" t="s">
        <v>394</v>
      </c>
      <c r="C20" s="1268" t="s">
        <v>1149</v>
      </c>
      <c r="D20" s="1269" t="s">
        <v>1039</v>
      </c>
      <c r="E20" s="756" t="s">
        <v>1180</v>
      </c>
      <c r="F20" s="1270">
        <v>1</v>
      </c>
      <c r="G20" s="1271" t="s">
        <v>1198</v>
      </c>
      <c r="H20" s="801" t="s">
        <v>1198</v>
      </c>
      <c r="I20" s="801"/>
      <c r="J20" s="806"/>
      <c r="K20" s="750"/>
      <c r="L20" s="888"/>
      <c r="M20" s="888"/>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1264" t="s">
        <v>186</v>
      </c>
      <c r="BB20" s="1264" t="s">
        <v>187</v>
      </c>
      <c r="BC20" s="890"/>
      <c r="BD20" s="890" t="s">
        <v>251</v>
      </c>
      <c r="BE20" s="1258"/>
      <c r="BF20" s="1258"/>
      <c r="BG20" s="890"/>
      <c r="BH20" s="890" t="s">
        <v>31</v>
      </c>
      <c r="BI20" s="890"/>
      <c r="BJ20" s="890"/>
      <c r="BK20" s="34" t="s">
        <v>567</v>
      </c>
      <c r="BL20" s="890"/>
      <c r="BM20" s="146" t="s">
        <v>298</v>
      </c>
      <c r="BN20" s="890"/>
      <c r="BO20" s="890" t="s">
        <v>486</v>
      </c>
      <c r="BP20" s="890"/>
      <c r="BQ20" s="890"/>
      <c r="BR20" s="890"/>
      <c r="BS20" s="890"/>
      <c r="BT20" s="890"/>
      <c r="BU20" s="147" t="s">
        <v>525</v>
      </c>
      <c r="BV20" s="147"/>
      <c r="BW20" s="147"/>
      <c r="BX20" s="147"/>
      <c r="BY20" s="147"/>
      <c r="BZ20" s="147" t="s">
        <v>539</v>
      </c>
      <c r="CA20" s="147"/>
      <c r="CB20" s="147"/>
      <c r="CC20" s="890"/>
      <c r="CD20" s="890"/>
      <c r="CE20" s="890"/>
      <c r="CF20" s="890"/>
      <c r="CG20" s="890"/>
      <c r="CH20" s="890"/>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c r="GF20" s="888"/>
      <c r="GG20" s="888"/>
      <c r="GH20" s="888"/>
      <c r="GI20" s="888"/>
      <c r="GJ20" s="888"/>
      <c r="GK20" s="888"/>
      <c r="GL20" s="888"/>
      <c r="GM20" s="888"/>
      <c r="GN20" s="888"/>
      <c r="GO20" s="888"/>
      <c r="GP20" s="888"/>
      <c r="GQ20" s="888"/>
      <c r="GR20" s="888"/>
      <c r="GS20" s="888"/>
      <c r="GT20" s="888"/>
      <c r="GU20" s="888"/>
      <c r="GV20" s="888"/>
      <c r="GW20" s="888"/>
      <c r="GX20" s="888"/>
      <c r="GY20" s="888"/>
      <c r="GZ20" s="888"/>
      <c r="HA20" s="888"/>
      <c r="HB20" s="888"/>
      <c r="HC20" s="888"/>
      <c r="HD20" s="888"/>
      <c r="HE20" s="888"/>
      <c r="HF20" s="888"/>
      <c r="HG20" s="888"/>
      <c r="HH20" s="888"/>
      <c r="HI20" s="888"/>
      <c r="HJ20" s="888"/>
      <c r="HK20" s="888"/>
      <c r="HL20" s="888"/>
      <c r="HM20" s="888"/>
      <c r="HN20" s="888"/>
      <c r="HO20" s="888"/>
      <c r="HP20" s="888"/>
      <c r="HQ20" s="888"/>
      <c r="HR20" s="888"/>
      <c r="HS20" s="888"/>
      <c r="HT20" s="888"/>
      <c r="HU20" s="888"/>
      <c r="HV20" s="888"/>
      <c r="HW20" s="888"/>
      <c r="HX20" s="888"/>
      <c r="HY20" s="888"/>
      <c r="HZ20" s="888"/>
      <c r="IA20" s="888"/>
      <c r="IB20" s="888"/>
      <c r="IC20" s="888"/>
      <c r="ID20" s="888"/>
      <c r="IE20" s="888"/>
      <c r="IF20" s="888"/>
      <c r="IG20" s="888"/>
      <c r="IH20" s="888"/>
      <c r="II20" s="888"/>
      <c r="IJ20" s="888"/>
      <c r="IK20" s="888"/>
      <c r="IL20" s="888"/>
      <c r="IM20" s="888"/>
      <c r="IN20" s="888"/>
      <c r="IO20" s="888"/>
      <c r="IP20" s="888"/>
      <c r="IQ20" s="888"/>
      <c r="IR20" s="888"/>
      <c r="IS20" s="888"/>
      <c r="IT20" s="890"/>
      <c r="IU20" s="890"/>
    </row>
    <row r="21" spans="1:255" ht="14.25" customHeight="1">
      <c r="A21" s="1266" t="s">
        <v>203</v>
      </c>
      <c r="B21" s="1267" t="s">
        <v>396</v>
      </c>
      <c r="C21" s="1268" t="s">
        <v>1149</v>
      </c>
      <c r="D21" s="1269" t="s">
        <v>1039</v>
      </c>
      <c r="E21" s="756" t="s">
        <v>1180</v>
      </c>
      <c r="F21" s="1270">
        <v>1</v>
      </c>
      <c r="G21" s="1271" t="s">
        <v>1198</v>
      </c>
      <c r="H21" s="801" t="s">
        <v>1198</v>
      </c>
      <c r="I21" s="801"/>
      <c r="J21" s="806"/>
      <c r="K21" s="750"/>
      <c r="L21" s="888"/>
      <c r="M21" s="888"/>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1264" t="s">
        <v>174</v>
      </c>
      <c r="BB21" s="1264" t="s">
        <v>175</v>
      </c>
      <c r="BC21" s="890"/>
      <c r="BD21" s="890" t="s">
        <v>83</v>
      </c>
      <c r="BE21" s="1258"/>
      <c r="BF21" s="1258"/>
      <c r="BG21" s="890"/>
      <c r="BH21" s="890" t="s">
        <v>563</v>
      </c>
      <c r="BI21" s="890"/>
      <c r="BJ21" s="890"/>
      <c r="BK21" s="890"/>
      <c r="BL21" s="890"/>
      <c r="BM21" s="146" t="s">
        <v>299</v>
      </c>
      <c r="BN21" s="890"/>
      <c r="BO21" s="890" t="s">
        <v>485</v>
      </c>
      <c r="BP21" s="890"/>
      <c r="BQ21" s="890"/>
      <c r="BR21" s="890"/>
      <c r="BS21" s="890"/>
      <c r="BT21" s="890"/>
      <c r="BU21" s="147" t="s">
        <v>502</v>
      </c>
      <c r="BV21" s="147"/>
      <c r="BW21" s="147"/>
      <c r="BX21" s="147"/>
      <c r="BY21" s="147"/>
      <c r="BZ21" s="147" t="s">
        <v>540</v>
      </c>
      <c r="CA21" s="147"/>
      <c r="CB21" s="147"/>
      <c r="CC21" s="890"/>
      <c r="CD21" s="890"/>
      <c r="CE21" s="890"/>
      <c r="CF21" s="890"/>
      <c r="CG21" s="890"/>
      <c r="CH21" s="890"/>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c r="GF21" s="888"/>
      <c r="GG21" s="888"/>
      <c r="GH21" s="888"/>
      <c r="GI21" s="888"/>
      <c r="GJ21" s="888"/>
      <c r="GK21" s="888"/>
      <c r="GL21" s="888"/>
      <c r="GM21" s="888"/>
      <c r="GN21" s="888"/>
      <c r="GO21" s="888"/>
      <c r="GP21" s="888"/>
      <c r="GQ21" s="888"/>
      <c r="GR21" s="888"/>
      <c r="GS21" s="888"/>
      <c r="GT21" s="888"/>
      <c r="GU21" s="888"/>
      <c r="GV21" s="888"/>
      <c r="GW21" s="888"/>
      <c r="GX21" s="888"/>
      <c r="GY21" s="888"/>
      <c r="GZ21" s="888"/>
      <c r="HA21" s="888"/>
      <c r="HB21" s="888"/>
      <c r="HC21" s="888"/>
      <c r="HD21" s="888"/>
      <c r="HE21" s="888"/>
      <c r="HF21" s="888"/>
      <c r="HG21" s="888"/>
      <c r="HH21" s="888"/>
      <c r="HI21" s="888"/>
      <c r="HJ21" s="888"/>
      <c r="HK21" s="888"/>
      <c r="HL21" s="888"/>
      <c r="HM21" s="888"/>
      <c r="HN21" s="888"/>
      <c r="HO21" s="888"/>
      <c r="HP21" s="888"/>
      <c r="HQ21" s="888"/>
      <c r="HR21" s="888"/>
      <c r="HS21" s="888"/>
      <c r="HT21" s="888"/>
      <c r="HU21" s="888"/>
      <c r="HV21" s="888"/>
      <c r="HW21" s="888"/>
      <c r="HX21" s="888"/>
      <c r="HY21" s="888"/>
      <c r="HZ21" s="888"/>
      <c r="IA21" s="888"/>
      <c r="IB21" s="888"/>
      <c r="IC21" s="888"/>
      <c r="ID21" s="888"/>
      <c r="IE21" s="888"/>
      <c r="IF21" s="888"/>
      <c r="IG21" s="888"/>
      <c r="IH21" s="888"/>
      <c r="II21" s="888"/>
      <c r="IJ21" s="888"/>
      <c r="IK21" s="888"/>
      <c r="IL21" s="888"/>
      <c r="IM21" s="888"/>
      <c r="IN21" s="888"/>
      <c r="IO21" s="888"/>
      <c r="IP21" s="888"/>
      <c r="IQ21" s="888"/>
      <c r="IR21" s="888"/>
      <c r="IS21" s="888"/>
      <c r="IT21" s="890"/>
      <c r="IU21" s="890"/>
    </row>
    <row r="22" spans="1:255" ht="14.25" customHeight="1">
      <c r="A22" s="1266" t="s">
        <v>203</v>
      </c>
      <c r="B22" s="1267" t="s">
        <v>407</v>
      </c>
      <c r="C22" s="1268" t="s">
        <v>1149</v>
      </c>
      <c r="D22" s="1269" t="s">
        <v>1039</v>
      </c>
      <c r="E22" s="756" t="s">
        <v>1180</v>
      </c>
      <c r="F22" s="1270">
        <v>1</v>
      </c>
      <c r="G22" s="1271" t="s">
        <v>1198</v>
      </c>
      <c r="H22" s="801" t="s">
        <v>1198</v>
      </c>
      <c r="I22" s="801"/>
      <c r="J22" s="806"/>
      <c r="K22" s="750"/>
      <c r="L22" s="888"/>
      <c r="M22" s="888"/>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1264" t="s">
        <v>188</v>
      </c>
      <c r="BB22" s="1264" t="s">
        <v>189</v>
      </c>
      <c r="BC22" s="890"/>
      <c r="BD22" s="890" t="s">
        <v>252</v>
      </c>
      <c r="BE22" s="1258"/>
      <c r="BF22" s="1258"/>
      <c r="BG22" s="890"/>
      <c r="BH22" s="890"/>
      <c r="BI22" s="890"/>
      <c r="BJ22" s="890"/>
      <c r="BK22" s="890"/>
      <c r="BL22" s="890"/>
      <c r="BM22" s="146" t="s">
        <v>470</v>
      </c>
      <c r="BN22" s="890"/>
      <c r="BO22" s="890" t="s">
        <v>487</v>
      </c>
      <c r="BP22" s="890"/>
      <c r="BQ22" s="890"/>
      <c r="BR22" s="890"/>
      <c r="BS22" s="890"/>
      <c r="BT22" s="890"/>
      <c r="BU22" s="147" t="s">
        <v>80</v>
      </c>
      <c r="BV22" s="147"/>
      <c r="BW22" s="147"/>
      <c r="BX22" s="147"/>
      <c r="BY22" s="147"/>
      <c r="BZ22" s="147" t="s">
        <v>551</v>
      </c>
      <c r="CA22" s="147"/>
      <c r="CB22" s="147"/>
      <c r="CC22" s="890"/>
      <c r="CD22" s="890"/>
      <c r="CE22" s="890"/>
      <c r="CF22" s="890"/>
      <c r="CG22" s="890"/>
      <c r="CH22" s="890"/>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c r="GF22" s="888"/>
      <c r="GG22" s="888"/>
      <c r="GH22" s="888"/>
      <c r="GI22" s="888"/>
      <c r="GJ22" s="888"/>
      <c r="GK22" s="888"/>
      <c r="GL22" s="888"/>
      <c r="GM22" s="888"/>
      <c r="GN22" s="888"/>
      <c r="GO22" s="888"/>
      <c r="GP22" s="888"/>
      <c r="GQ22" s="888"/>
      <c r="GR22" s="888"/>
      <c r="GS22" s="888"/>
      <c r="GT22" s="888"/>
      <c r="GU22" s="888"/>
      <c r="GV22" s="888"/>
      <c r="GW22" s="888"/>
      <c r="GX22" s="888"/>
      <c r="GY22" s="888"/>
      <c r="GZ22" s="888"/>
      <c r="HA22" s="888"/>
      <c r="HB22" s="888"/>
      <c r="HC22" s="888"/>
      <c r="HD22" s="888"/>
      <c r="HE22" s="888"/>
      <c r="HF22" s="888"/>
      <c r="HG22" s="888"/>
      <c r="HH22" s="888"/>
      <c r="HI22" s="888"/>
      <c r="HJ22" s="888"/>
      <c r="HK22" s="888"/>
      <c r="HL22" s="888"/>
      <c r="HM22" s="888"/>
      <c r="HN22" s="888"/>
      <c r="HO22" s="888"/>
      <c r="HP22" s="888"/>
      <c r="HQ22" s="888"/>
      <c r="HR22" s="888"/>
      <c r="HS22" s="888"/>
      <c r="HT22" s="888"/>
      <c r="HU22" s="888"/>
      <c r="HV22" s="888"/>
      <c r="HW22" s="888"/>
      <c r="HX22" s="888"/>
      <c r="HY22" s="888"/>
      <c r="HZ22" s="888"/>
      <c r="IA22" s="888"/>
      <c r="IB22" s="888"/>
      <c r="IC22" s="888"/>
      <c r="ID22" s="888"/>
      <c r="IE22" s="888"/>
      <c r="IF22" s="888"/>
      <c r="IG22" s="888"/>
      <c r="IH22" s="888"/>
      <c r="II22" s="888"/>
      <c r="IJ22" s="888"/>
      <c r="IK22" s="888"/>
      <c r="IL22" s="888"/>
      <c r="IM22" s="888"/>
      <c r="IN22" s="888"/>
      <c r="IO22" s="888"/>
      <c r="IP22" s="888"/>
      <c r="IQ22" s="888"/>
      <c r="IR22" s="888"/>
      <c r="IS22" s="888"/>
      <c r="IT22" s="890"/>
      <c r="IU22" s="890"/>
    </row>
    <row r="23" spans="1:255" ht="14.25" customHeight="1">
      <c r="A23" s="1266" t="s">
        <v>203</v>
      </c>
      <c r="B23" s="1267" t="s">
        <v>409</v>
      </c>
      <c r="C23" s="1268" t="s">
        <v>1149</v>
      </c>
      <c r="D23" s="1269" t="s">
        <v>1039</v>
      </c>
      <c r="E23" s="756" t="s">
        <v>1180</v>
      </c>
      <c r="F23" s="1270">
        <v>1</v>
      </c>
      <c r="G23" s="1271" t="s">
        <v>1198</v>
      </c>
      <c r="H23" s="801" t="s">
        <v>1198</v>
      </c>
      <c r="I23" s="801"/>
      <c r="J23" s="806"/>
      <c r="K23" s="750"/>
      <c r="L23" s="888"/>
      <c r="M23" s="888"/>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1264" t="s">
        <v>190</v>
      </c>
      <c r="BB23" s="1264" t="s">
        <v>191</v>
      </c>
      <c r="BC23" s="890"/>
      <c r="BD23" s="890" t="s">
        <v>84</v>
      </c>
      <c r="BE23" s="1258"/>
      <c r="BF23" s="1258"/>
      <c r="BG23" s="890"/>
      <c r="BH23" s="890"/>
      <c r="BI23" s="890"/>
      <c r="BJ23" s="890"/>
      <c r="BK23" s="890"/>
      <c r="BL23" s="890"/>
      <c r="BM23" s="146" t="s">
        <v>48</v>
      </c>
      <c r="BN23" s="890"/>
      <c r="BO23" s="890" t="s">
        <v>488</v>
      </c>
      <c r="BP23" s="890"/>
      <c r="BQ23" s="890"/>
      <c r="BR23" s="890"/>
      <c r="BS23" s="890"/>
      <c r="BT23" s="890"/>
      <c r="BU23" s="147" t="s">
        <v>526</v>
      </c>
      <c r="BV23" s="147"/>
      <c r="BW23" s="147"/>
      <c r="BX23" s="147"/>
      <c r="BY23" s="147"/>
      <c r="BZ23" s="147" t="s">
        <v>541</v>
      </c>
      <c r="CA23" s="147"/>
      <c r="CB23" s="147"/>
      <c r="CC23" s="890"/>
      <c r="CD23" s="890"/>
      <c r="CE23" s="890"/>
      <c r="CF23" s="890"/>
      <c r="CG23" s="890"/>
      <c r="CH23" s="890"/>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c r="GF23" s="888"/>
      <c r="GG23" s="888"/>
      <c r="GH23" s="888"/>
      <c r="GI23" s="888"/>
      <c r="GJ23" s="888"/>
      <c r="GK23" s="888"/>
      <c r="GL23" s="888"/>
      <c r="GM23" s="888"/>
      <c r="GN23" s="888"/>
      <c r="GO23" s="888"/>
      <c r="GP23" s="888"/>
      <c r="GQ23" s="888"/>
      <c r="GR23" s="888"/>
      <c r="GS23" s="888"/>
      <c r="GT23" s="888"/>
      <c r="GU23" s="888"/>
      <c r="GV23" s="888"/>
      <c r="GW23" s="888"/>
      <c r="GX23" s="888"/>
      <c r="GY23" s="888"/>
      <c r="GZ23" s="888"/>
      <c r="HA23" s="888"/>
      <c r="HB23" s="888"/>
      <c r="HC23" s="888"/>
      <c r="HD23" s="888"/>
      <c r="HE23" s="888"/>
      <c r="HF23" s="888"/>
      <c r="HG23" s="888"/>
      <c r="HH23" s="888"/>
      <c r="HI23" s="888"/>
      <c r="HJ23" s="888"/>
      <c r="HK23" s="888"/>
      <c r="HL23" s="888"/>
      <c r="HM23" s="888"/>
      <c r="HN23" s="888"/>
      <c r="HO23" s="888"/>
      <c r="HP23" s="888"/>
      <c r="HQ23" s="888"/>
      <c r="HR23" s="888"/>
      <c r="HS23" s="888"/>
      <c r="HT23" s="888"/>
      <c r="HU23" s="888"/>
      <c r="HV23" s="888"/>
      <c r="HW23" s="888"/>
      <c r="HX23" s="888"/>
      <c r="HY23" s="888"/>
      <c r="HZ23" s="888"/>
      <c r="IA23" s="888"/>
      <c r="IB23" s="888"/>
      <c r="IC23" s="888"/>
      <c r="ID23" s="888"/>
      <c r="IE23" s="888"/>
      <c r="IF23" s="888"/>
      <c r="IG23" s="888"/>
      <c r="IH23" s="888"/>
      <c r="II23" s="888"/>
      <c r="IJ23" s="888"/>
      <c r="IK23" s="888"/>
      <c r="IL23" s="888"/>
      <c r="IM23" s="888"/>
      <c r="IN23" s="888"/>
      <c r="IO23" s="888"/>
      <c r="IP23" s="888"/>
      <c r="IQ23" s="888"/>
      <c r="IR23" s="888"/>
      <c r="IS23" s="888"/>
      <c r="IT23" s="890"/>
      <c r="IU23" s="890"/>
    </row>
    <row r="24" spans="1:255" ht="14.25" customHeight="1">
      <c r="A24" s="1266" t="s">
        <v>203</v>
      </c>
      <c r="B24" s="1267" t="s">
        <v>1201</v>
      </c>
      <c r="C24" s="1268" t="s">
        <v>1149</v>
      </c>
      <c r="D24" s="1269" t="s">
        <v>1039</v>
      </c>
      <c r="E24" s="756" t="s">
        <v>1180</v>
      </c>
      <c r="F24" s="1270">
        <v>1</v>
      </c>
      <c r="G24" s="1271" t="s">
        <v>1198</v>
      </c>
      <c r="H24" s="801" t="s">
        <v>1198</v>
      </c>
      <c r="I24" s="801"/>
      <c r="J24" s="806"/>
      <c r="K24" s="750"/>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1264" t="s">
        <v>192</v>
      </c>
      <c r="BB24" s="1264" t="s">
        <v>47</v>
      </c>
      <c r="BC24" s="890"/>
      <c r="BD24" s="890" t="s">
        <v>253</v>
      </c>
      <c r="BE24" s="1258"/>
      <c r="BF24" s="1258"/>
      <c r="BG24" s="890"/>
      <c r="BH24" s="890"/>
      <c r="BI24" s="890"/>
      <c r="BJ24" s="890"/>
      <c r="BK24" s="890"/>
      <c r="BL24" s="890"/>
      <c r="BM24" s="146" t="s">
        <v>300</v>
      </c>
      <c r="BN24" s="890"/>
      <c r="BO24" s="890" t="s">
        <v>489</v>
      </c>
      <c r="BP24" s="890"/>
      <c r="BQ24" s="890"/>
      <c r="BR24" s="890"/>
      <c r="BS24" s="890"/>
      <c r="BT24" s="890"/>
      <c r="BU24" s="147" t="s">
        <v>555</v>
      </c>
      <c r="BV24" s="147"/>
      <c r="BW24" s="147"/>
      <c r="BX24" s="147"/>
      <c r="BY24" s="147"/>
      <c r="BZ24" s="147" t="s">
        <v>542</v>
      </c>
      <c r="CA24" s="147"/>
      <c r="CB24" s="147"/>
      <c r="CC24" s="890"/>
      <c r="CD24" s="890"/>
      <c r="CE24" s="890"/>
      <c r="CF24" s="890"/>
      <c r="CG24" s="890"/>
      <c r="CH24" s="890"/>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c r="GF24" s="888"/>
      <c r="GG24" s="888"/>
      <c r="GH24" s="888"/>
      <c r="GI24" s="888"/>
      <c r="GJ24" s="888"/>
      <c r="GK24" s="888"/>
      <c r="GL24" s="888"/>
      <c r="GM24" s="888"/>
      <c r="GN24" s="888"/>
      <c r="GO24" s="888"/>
      <c r="GP24" s="888"/>
      <c r="GQ24" s="888"/>
      <c r="GR24" s="888"/>
      <c r="GS24" s="888"/>
      <c r="GT24" s="888"/>
      <c r="GU24" s="888"/>
      <c r="GV24" s="888"/>
      <c r="GW24" s="888"/>
      <c r="GX24" s="888"/>
      <c r="GY24" s="888"/>
      <c r="GZ24" s="888"/>
      <c r="HA24" s="888"/>
      <c r="HB24" s="888"/>
      <c r="HC24" s="888"/>
      <c r="HD24" s="888"/>
      <c r="HE24" s="888"/>
      <c r="HF24" s="888"/>
      <c r="HG24" s="888"/>
      <c r="HH24" s="888"/>
      <c r="HI24" s="888"/>
      <c r="HJ24" s="888"/>
      <c r="HK24" s="888"/>
      <c r="HL24" s="888"/>
      <c r="HM24" s="888"/>
      <c r="HN24" s="888"/>
      <c r="HO24" s="888"/>
      <c r="HP24" s="888"/>
      <c r="HQ24" s="888"/>
      <c r="HR24" s="888"/>
      <c r="HS24" s="888"/>
      <c r="HT24" s="888"/>
      <c r="HU24" s="888"/>
      <c r="HV24" s="888"/>
      <c r="HW24" s="888"/>
      <c r="HX24" s="888"/>
      <c r="HY24" s="888"/>
      <c r="HZ24" s="888"/>
      <c r="IA24" s="888"/>
      <c r="IB24" s="888"/>
      <c r="IC24" s="888"/>
      <c r="ID24" s="888"/>
      <c r="IE24" s="888"/>
      <c r="IF24" s="888"/>
      <c r="IG24" s="888"/>
      <c r="IH24" s="888"/>
      <c r="II24" s="888"/>
      <c r="IJ24" s="888"/>
      <c r="IK24" s="888"/>
      <c r="IL24" s="888"/>
      <c r="IM24" s="888"/>
      <c r="IN24" s="888"/>
      <c r="IO24" s="888"/>
      <c r="IP24" s="888"/>
      <c r="IQ24" s="888"/>
      <c r="IR24" s="888"/>
      <c r="IS24" s="888"/>
      <c r="IT24" s="890"/>
      <c r="IU24" s="890"/>
    </row>
    <row r="25" spans="1:255" ht="14.25" customHeight="1">
      <c r="A25" s="1266" t="s">
        <v>203</v>
      </c>
      <c r="B25" s="1267" t="s">
        <v>415</v>
      </c>
      <c r="C25" s="1268" t="s">
        <v>1149</v>
      </c>
      <c r="D25" s="1266" t="s">
        <v>132</v>
      </c>
      <c r="E25" s="756" t="s">
        <v>1203</v>
      </c>
      <c r="F25" s="1270">
        <v>1</v>
      </c>
      <c r="G25" s="1271" t="s">
        <v>1199</v>
      </c>
      <c r="H25" s="801" t="s">
        <v>1198</v>
      </c>
      <c r="I25" s="801"/>
      <c r="J25" s="806"/>
      <c r="K25" s="750"/>
      <c r="BA25" s="890" t="s">
        <v>9</v>
      </c>
      <c r="BB25" s="890"/>
      <c r="BC25" s="890"/>
      <c r="BD25" s="890" t="s">
        <v>262</v>
      </c>
      <c r="BE25" s="890"/>
      <c r="BF25" s="890"/>
      <c r="BG25" s="890"/>
      <c r="BH25" s="890"/>
      <c r="BI25" s="890"/>
      <c r="BJ25" s="890"/>
      <c r="BK25" s="890"/>
      <c r="BL25" s="890"/>
      <c r="BM25" s="146" t="s">
        <v>316</v>
      </c>
      <c r="BN25" s="890"/>
      <c r="BO25" s="890"/>
      <c r="BP25" s="890"/>
      <c r="BQ25" s="890"/>
      <c r="BR25" s="890"/>
      <c r="BS25" s="890"/>
      <c r="BT25" s="890"/>
      <c r="BU25" s="147" t="s">
        <v>529</v>
      </c>
      <c r="BV25" s="147"/>
      <c r="BW25" s="147"/>
      <c r="BX25" s="147"/>
      <c r="BY25" s="147"/>
      <c r="BZ25" s="147" t="s">
        <v>84</v>
      </c>
      <c r="CA25" s="147"/>
      <c r="CB25" s="147"/>
      <c r="CC25" s="890"/>
      <c r="CD25" s="149" t="s">
        <v>116</v>
      </c>
      <c r="CE25" s="149"/>
      <c r="CF25" s="149" t="s">
        <v>100</v>
      </c>
      <c r="CG25" s="150"/>
      <c r="CH25" s="150"/>
    </row>
    <row r="26" spans="1:255" ht="14.25" customHeight="1">
      <c r="A26" s="1266" t="s">
        <v>203</v>
      </c>
      <c r="B26" s="1267" t="s">
        <v>416</v>
      </c>
      <c r="C26" s="1268" t="s">
        <v>1149</v>
      </c>
      <c r="D26" s="1269" t="s">
        <v>1039</v>
      </c>
      <c r="E26" s="756" t="s">
        <v>1180</v>
      </c>
      <c r="F26" s="1270">
        <v>1</v>
      </c>
      <c r="G26" s="1271" t="s">
        <v>1199</v>
      </c>
      <c r="H26" s="801" t="s">
        <v>1198</v>
      </c>
      <c r="I26" s="801"/>
      <c r="J26" s="806" t="s">
        <v>23</v>
      </c>
      <c r="K26" s="750"/>
      <c r="BA26" s="1264" t="s">
        <v>194</v>
      </c>
      <c r="BB26" s="1264" t="s">
        <v>166</v>
      </c>
      <c r="BC26" s="890"/>
      <c r="BD26" s="890" t="s">
        <v>254</v>
      </c>
      <c r="BE26" s="1258"/>
      <c r="BF26" s="1258"/>
      <c r="BG26" s="890"/>
      <c r="BH26" s="890"/>
      <c r="BI26" s="890"/>
      <c r="BJ26" s="890"/>
      <c r="BK26" s="890"/>
      <c r="BL26" s="890"/>
      <c r="BM26" s="146" t="s">
        <v>301</v>
      </c>
      <c r="BN26" s="890"/>
      <c r="BO26" s="890" t="s">
        <v>490</v>
      </c>
      <c r="BP26" s="890"/>
      <c r="BQ26" s="890"/>
      <c r="BR26" s="890"/>
      <c r="BS26" s="890"/>
      <c r="BT26" s="890"/>
      <c r="BU26" s="147" t="s">
        <v>556</v>
      </c>
      <c r="BV26" s="147"/>
      <c r="BW26" s="147"/>
      <c r="BX26" s="147"/>
      <c r="BY26" s="147"/>
      <c r="BZ26" s="147" t="s">
        <v>550</v>
      </c>
      <c r="CA26" s="147"/>
      <c r="CB26" s="147"/>
      <c r="CC26" s="890"/>
      <c r="CD26" s="890"/>
      <c r="CE26" s="890"/>
      <c r="CF26" s="890"/>
      <c r="CG26" s="890"/>
      <c r="CH26" s="890"/>
    </row>
    <row r="27" spans="1:255" ht="14.25" customHeight="1">
      <c r="A27" s="1266" t="s">
        <v>203</v>
      </c>
      <c r="B27" s="1267" t="s">
        <v>418</v>
      </c>
      <c r="C27" s="1268" t="s">
        <v>1149</v>
      </c>
      <c r="D27" s="1269" t="s">
        <v>1039</v>
      </c>
      <c r="E27" s="756" t="s">
        <v>1180</v>
      </c>
      <c r="F27" s="1270">
        <v>1</v>
      </c>
      <c r="G27" s="1271" t="s">
        <v>1198</v>
      </c>
      <c r="H27" s="801" t="s">
        <v>1198</v>
      </c>
      <c r="I27" s="801"/>
      <c r="J27" s="806"/>
      <c r="K27" s="750"/>
      <c r="BA27" s="1264" t="s">
        <v>195</v>
      </c>
      <c r="BB27" s="1264" t="s">
        <v>196</v>
      </c>
      <c r="BC27" s="890"/>
      <c r="BD27" s="890" t="s">
        <v>255</v>
      </c>
      <c r="BE27" s="1258"/>
      <c r="BF27" s="1258"/>
      <c r="BG27" s="890"/>
      <c r="BH27" s="890"/>
      <c r="BI27" s="890"/>
      <c r="BJ27" s="890"/>
      <c r="BK27" s="890"/>
      <c r="BL27" s="890"/>
      <c r="BM27" s="146" t="s">
        <v>302</v>
      </c>
      <c r="BN27" s="890"/>
      <c r="BO27" s="890" t="s">
        <v>491</v>
      </c>
      <c r="BP27" s="890"/>
      <c r="BQ27" s="890"/>
      <c r="BR27" s="890"/>
      <c r="BS27" s="890"/>
      <c r="BT27" s="890"/>
      <c r="BU27" s="147" t="s">
        <v>557</v>
      </c>
      <c r="BV27" s="147"/>
      <c r="BW27" s="147"/>
      <c r="BX27" s="147"/>
      <c r="BY27" s="147"/>
      <c r="BZ27" s="147" t="s">
        <v>549</v>
      </c>
      <c r="CA27" s="147"/>
      <c r="CB27" s="147"/>
      <c r="CC27" s="890"/>
      <c r="CD27" s="890"/>
      <c r="CE27" s="890"/>
      <c r="CF27" s="890"/>
      <c r="CG27" s="890"/>
      <c r="CH27" s="890"/>
    </row>
    <row r="28" spans="1:255" ht="14.25" customHeight="1">
      <c r="A28" s="1266" t="s">
        <v>203</v>
      </c>
      <c r="B28" s="1267" t="s">
        <v>417</v>
      </c>
      <c r="C28" s="1268" t="s">
        <v>1149</v>
      </c>
      <c r="D28" s="1269" t="s">
        <v>1039</v>
      </c>
      <c r="E28" s="756" t="s">
        <v>1180</v>
      </c>
      <c r="F28" s="1270">
        <v>1</v>
      </c>
      <c r="G28" s="1271" t="s">
        <v>1199</v>
      </c>
      <c r="H28" s="801" t="s">
        <v>1198</v>
      </c>
      <c r="I28" s="801"/>
      <c r="J28" s="806"/>
      <c r="K28" s="750"/>
      <c r="BA28" s="1264" t="s">
        <v>193</v>
      </c>
      <c r="BB28" s="1264" t="s">
        <v>162</v>
      </c>
      <c r="BC28" s="890"/>
      <c r="BD28" s="890" t="s">
        <v>256</v>
      </c>
      <c r="BE28" s="1258"/>
      <c r="BF28" s="1258"/>
      <c r="BG28" s="890"/>
      <c r="BH28" s="1273" t="s">
        <v>565</v>
      </c>
      <c r="BI28" s="34" t="s">
        <v>618</v>
      </c>
      <c r="BJ28" s="890"/>
      <c r="BK28" s="890"/>
      <c r="BL28" s="890"/>
      <c r="BM28" s="146" t="s">
        <v>303</v>
      </c>
      <c r="BN28" s="890"/>
      <c r="BO28" s="890" t="s">
        <v>492</v>
      </c>
      <c r="BP28" s="890"/>
      <c r="BQ28" s="890"/>
      <c r="BR28" s="890"/>
      <c r="BS28" s="890"/>
      <c r="BT28" s="890"/>
      <c r="BU28" s="147" t="s">
        <v>558</v>
      </c>
      <c r="BV28" s="147"/>
      <c r="BW28" s="147"/>
      <c r="BX28" s="147"/>
      <c r="BY28" s="147"/>
      <c r="BZ28" s="147" t="s">
        <v>543</v>
      </c>
      <c r="CA28" s="147"/>
      <c r="CB28" s="147"/>
      <c r="CC28" s="890"/>
      <c r="CD28" s="890"/>
      <c r="CE28" s="890"/>
      <c r="CF28" s="890"/>
      <c r="CG28" s="890"/>
      <c r="CH28" s="890"/>
    </row>
    <row r="29" spans="1:255" ht="14.25" customHeight="1">
      <c r="A29" s="1266" t="s">
        <v>203</v>
      </c>
      <c r="B29" s="1267" t="s">
        <v>419</v>
      </c>
      <c r="C29" s="1268" t="s">
        <v>1149</v>
      </c>
      <c r="D29" s="1269" t="s">
        <v>1039</v>
      </c>
      <c r="E29" s="756" t="s">
        <v>1180</v>
      </c>
      <c r="F29" s="1270">
        <v>1</v>
      </c>
      <c r="G29" s="1271" t="s">
        <v>1199</v>
      </c>
      <c r="H29" s="801" t="s">
        <v>1198</v>
      </c>
      <c r="I29" s="801"/>
      <c r="J29" s="806" t="s">
        <v>23</v>
      </c>
      <c r="K29" s="750"/>
      <c r="BA29" s="1264" t="s">
        <v>197</v>
      </c>
      <c r="BB29" s="1264" t="s">
        <v>198</v>
      </c>
      <c r="BC29" s="890"/>
      <c r="BD29" s="890" t="s">
        <v>59</v>
      </c>
      <c r="BE29" s="1258"/>
      <c r="BF29" s="1258"/>
      <c r="BG29" s="890"/>
      <c r="BH29" s="890"/>
      <c r="BI29" s="890"/>
      <c r="BJ29" s="890"/>
      <c r="BK29" s="890"/>
      <c r="BL29" s="890"/>
      <c r="BM29" s="146" t="s">
        <v>304</v>
      </c>
      <c r="BN29" s="890"/>
      <c r="BO29" s="890" t="s">
        <v>493</v>
      </c>
      <c r="BP29" s="890"/>
      <c r="BQ29" s="890"/>
      <c r="BR29" s="890"/>
      <c r="BS29" s="890"/>
      <c r="BT29" s="890"/>
      <c r="BU29" s="147" t="s">
        <v>503</v>
      </c>
      <c r="BV29" s="147"/>
      <c r="BW29" s="147"/>
      <c r="BX29" s="147"/>
      <c r="BY29" s="147"/>
      <c r="BZ29" s="147" t="s">
        <v>269</v>
      </c>
      <c r="CA29" s="147"/>
      <c r="CB29" s="147"/>
      <c r="CC29" s="890"/>
      <c r="CD29" s="890"/>
      <c r="CE29" s="890"/>
      <c r="CF29" s="890"/>
      <c r="CG29" s="890"/>
      <c r="CH29" s="890"/>
    </row>
    <row r="30" spans="1:255" ht="14.25" customHeight="1">
      <c r="A30" s="1266" t="s">
        <v>203</v>
      </c>
      <c r="B30" s="1267" t="s">
        <v>426</v>
      </c>
      <c r="C30" s="1268" t="s">
        <v>1149</v>
      </c>
      <c r="D30" s="1269" t="s">
        <v>1039</v>
      </c>
      <c r="E30" s="756" t="s">
        <v>1180</v>
      </c>
      <c r="F30" s="1270">
        <v>1</v>
      </c>
      <c r="G30" s="1271" t="s">
        <v>1198</v>
      </c>
      <c r="H30" s="801" t="s">
        <v>1198</v>
      </c>
      <c r="I30" s="801"/>
      <c r="J30" s="806"/>
      <c r="K30" s="750"/>
      <c r="BA30" s="1264" t="s">
        <v>199</v>
      </c>
      <c r="BB30" s="1264" t="s">
        <v>165</v>
      </c>
      <c r="BC30" s="890"/>
      <c r="BD30" s="890" t="s">
        <v>257</v>
      </c>
      <c r="BE30" s="1258"/>
      <c r="BF30" s="1258"/>
      <c r="BG30" s="890"/>
      <c r="BH30" s="890"/>
      <c r="BI30" s="890"/>
      <c r="BJ30" s="890"/>
      <c r="BK30" s="890"/>
      <c r="BL30" s="890"/>
      <c r="BM30" s="146" t="s">
        <v>305</v>
      </c>
      <c r="BN30" s="890"/>
      <c r="BO30" s="890" t="s">
        <v>494</v>
      </c>
      <c r="BP30" s="890"/>
      <c r="BQ30" s="890"/>
      <c r="BR30" s="890"/>
      <c r="BS30" s="890"/>
      <c r="BT30" s="890"/>
      <c r="BU30" s="147" t="s">
        <v>504</v>
      </c>
      <c r="BV30" s="147"/>
      <c r="BW30" s="147"/>
      <c r="BX30" s="147"/>
      <c r="BY30" s="147"/>
      <c r="BZ30" s="147" t="s">
        <v>544</v>
      </c>
      <c r="CA30" s="147"/>
      <c r="CB30" s="147"/>
      <c r="CC30" s="890"/>
      <c r="CD30" s="890"/>
      <c r="CE30" s="890"/>
      <c r="CF30" s="890"/>
      <c r="CG30" s="890"/>
      <c r="CH30" s="890"/>
    </row>
    <row r="31" spans="1:255" ht="14.25" customHeight="1">
      <c r="A31" s="1266" t="s">
        <v>203</v>
      </c>
      <c r="B31" s="1267" t="s">
        <v>427</v>
      </c>
      <c r="C31" s="1268" t="s">
        <v>1149</v>
      </c>
      <c r="D31" s="1269" t="s">
        <v>1039</v>
      </c>
      <c r="E31" s="756" t="s">
        <v>1180</v>
      </c>
      <c r="F31" s="1270">
        <v>1</v>
      </c>
      <c r="G31" s="1271" t="s">
        <v>1199</v>
      </c>
      <c r="H31" s="801" t="s">
        <v>1198</v>
      </c>
      <c r="I31" s="801"/>
      <c r="J31" s="806"/>
      <c r="K31" s="750"/>
      <c r="BA31" s="1264" t="s">
        <v>200</v>
      </c>
      <c r="BB31" s="1264" t="s">
        <v>201</v>
      </c>
      <c r="BC31" s="890"/>
      <c r="BD31" s="890"/>
      <c r="BE31" s="1258"/>
      <c r="BF31" s="1258"/>
      <c r="BG31" s="890"/>
      <c r="BH31" s="890"/>
      <c r="BI31" s="890"/>
      <c r="BJ31" s="890"/>
      <c r="BK31" s="890"/>
      <c r="BL31" s="890"/>
      <c r="BM31" s="146" t="s">
        <v>306</v>
      </c>
      <c r="BN31" s="890"/>
      <c r="BO31" s="890" t="s">
        <v>482</v>
      </c>
      <c r="BP31" s="890"/>
      <c r="BQ31" s="890"/>
      <c r="BR31" s="890"/>
      <c r="BS31" s="890"/>
      <c r="BT31" s="890"/>
      <c r="BU31" s="147" t="s">
        <v>505</v>
      </c>
      <c r="BV31" s="147"/>
      <c r="BW31" s="147"/>
      <c r="BX31" s="147"/>
      <c r="BY31" s="147"/>
      <c r="BZ31" s="890"/>
      <c r="CA31" s="147"/>
      <c r="CB31" s="147"/>
      <c r="CC31" s="890"/>
      <c r="CD31" s="890"/>
      <c r="CE31" s="890"/>
      <c r="CF31" s="890"/>
      <c r="CG31" s="890"/>
      <c r="CH31" s="890"/>
    </row>
    <row r="32" spans="1:255" ht="14.25" customHeight="1">
      <c r="A32" s="1266" t="s">
        <v>203</v>
      </c>
      <c r="B32" s="1267" t="s">
        <v>428</v>
      </c>
      <c r="C32" s="1268" t="s">
        <v>1149</v>
      </c>
      <c r="D32" s="1266" t="s">
        <v>132</v>
      </c>
      <c r="E32" s="756" t="s">
        <v>1203</v>
      </c>
      <c r="F32" s="1270">
        <v>1</v>
      </c>
      <c r="G32" s="1271" t="s">
        <v>1199</v>
      </c>
      <c r="H32" s="801" t="s">
        <v>1198</v>
      </c>
      <c r="I32" s="801"/>
      <c r="J32" s="806"/>
      <c r="K32" s="750"/>
      <c r="BA32" s="890" t="s">
        <v>10</v>
      </c>
      <c r="BB32" s="890"/>
      <c r="BC32" s="890"/>
      <c r="BD32" s="890" t="s">
        <v>263</v>
      </c>
      <c r="BE32" s="890"/>
      <c r="BF32" s="890"/>
      <c r="BG32" s="890"/>
      <c r="BH32" s="144" t="s">
        <v>458</v>
      </c>
      <c r="BI32" s="890"/>
      <c r="BJ32" s="890"/>
      <c r="BK32" s="890"/>
      <c r="BL32" s="890"/>
      <c r="BM32" s="146" t="s">
        <v>317</v>
      </c>
      <c r="BN32" s="890"/>
      <c r="BO32" s="890"/>
      <c r="BP32" s="890"/>
      <c r="BQ32" s="890"/>
      <c r="BR32" s="890"/>
      <c r="BS32" s="890"/>
      <c r="BT32" s="890"/>
      <c r="BU32" s="147" t="s">
        <v>513</v>
      </c>
      <c r="BV32" s="147"/>
      <c r="BW32" s="147"/>
      <c r="BX32" s="147"/>
      <c r="BY32" s="147"/>
      <c r="BZ32" s="147" t="s">
        <v>538</v>
      </c>
      <c r="CA32" s="147"/>
      <c r="CB32" s="147"/>
      <c r="CC32" s="890"/>
      <c r="CD32" s="149" t="s">
        <v>117</v>
      </c>
      <c r="CE32" s="149"/>
      <c r="CF32" s="149"/>
      <c r="CG32" s="150"/>
      <c r="CH32" s="150"/>
    </row>
    <row r="33" spans="1:86" ht="14.25" customHeight="1">
      <c r="A33" s="1266" t="s">
        <v>203</v>
      </c>
      <c r="B33" s="1267" t="s">
        <v>437</v>
      </c>
      <c r="C33" s="1268" t="s">
        <v>1149</v>
      </c>
      <c r="D33" s="1266" t="s">
        <v>132</v>
      </c>
      <c r="E33" s="756" t="s">
        <v>1203</v>
      </c>
      <c r="F33" s="1270">
        <v>1</v>
      </c>
      <c r="G33" s="1271">
        <v>598</v>
      </c>
      <c r="H33" s="801" t="s">
        <v>1198</v>
      </c>
      <c r="I33" s="801"/>
      <c r="J33" s="806"/>
      <c r="K33" s="750"/>
      <c r="BA33" s="890" t="s">
        <v>11</v>
      </c>
      <c r="BB33" s="890"/>
      <c r="BC33" s="890"/>
      <c r="BD33" s="147" t="s">
        <v>265</v>
      </c>
      <c r="BE33" s="890"/>
      <c r="BF33" s="890"/>
      <c r="BG33" s="890"/>
      <c r="BH33" s="890" t="s">
        <v>564</v>
      </c>
      <c r="BI33" s="890"/>
      <c r="BJ33" s="890"/>
      <c r="BK33" s="890"/>
      <c r="BL33" s="890"/>
      <c r="BM33" s="146" t="s">
        <v>318</v>
      </c>
      <c r="BN33" s="890"/>
      <c r="BO33" s="890"/>
      <c r="BP33" s="890"/>
      <c r="BQ33" s="890"/>
      <c r="BR33" s="890"/>
      <c r="BS33" s="890"/>
      <c r="BT33" s="890"/>
      <c r="BU33" s="147" t="s">
        <v>530</v>
      </c>
      <c r="BV33" s="147"/>
      <c r="BW33" s="147"/>
      <c r="BX33" s="147"/>
      <c r="BY33" s="147"/>
      <c r="BZ33" s="147" t="s">
        <v>548</v>
      </c>
      <c r="CA33" s="147"/>
      <c r="CB33" s="147"/>
      <c r="CC33" s="890"/>
      <c r="CD33" s="149" t="s">
        <v>118</v>
      </c>
      <c r="CE33" s="149"/>
      <c r="CF33" s="149"/>
      <c r="CG33" s="150"/>
      <c r="CH33" s="150"/>
    </row>
    <row r="34" spans="1:86" ht="14.25" customHeight="1">
      <c r="A34" s="1266" t="s">
        <v>203</v>
      </c>
      <c r="B34" s="1267" t="s">
        <v>445</v>
      </c>
      <c r="C34" s="1268" t="s">
        <v>1149</v>
      </c>
      <c r="D34" s="1266" t="s">
        <v>132</v>
      </c>
      <c r="E34" s="756" t="s">
        <v>1206</v>
      </c>
      <c r="F34" s="1270">
        <v>1</v>
      </c>
      <c r="G34" s="1271" t="s">
        <v>1199</v>
      </c>
      <c r="H34" s="801" t="s">
        <v>1528</v>
      </c>
      <c r="I34" s="801"/>
      <c r="J34" s="806" t="s">
        <v>23</v>
      </c>
      <c r="K34" s="750"/>
      <c r="BA34" s="890" t="s">
        <v>229</v>
      </c>
      <c r="BB34" s="890"/>
      <c r="BC34" s="890"/>
      <c r="BD34" s="147" t="s">
        <v>264</v>
      </c>
      <c r="BE34" s="890"/>
      <c r="BF34" s="890"/>
      <c r="BG34" s="890"/>
      <c r="BH34" s="890" t="s">
        <v>459</v>
      </c>
      <c r="BI34" s="890"/>
      <c r="BJ34" s="890"/>
      <c r="BK34" s="890"/>
      <c r="BL34" s="890"/>
      <c r="BM34" s="146" t="s">
        <v>319</v>
      </c>
      <c r="BN34" s="890"/>
      <c r="BO34" s="890"/>
      <c r="BP34" s="890"/>
      <c r="BQ34" s="890"/>
      <c r="BR34" s="890"/>
      <c r="BS34" s="890"/>
      <c r="BT34" s="890"/>
      <c r="BU34" s="147" t="s">
        <v>514</v>
      </c>
      <c r="BV34" s="147"/>
      <c r="BW34" s="147"/>
      <c r="BX34" s="147"/>
      <c r="BY34" s="147"/>
      <c r="BZ34" s="147" t="s">
        <v>539</v>
      </c>
      <c r="CA34" s="147"/>
      <c r="CB34" s="147"/>
      <c r="CC34" s="890"/>
      <c r="CD34" s="149" t="s">
        <v>119</v>
      </c>
      <c r="CE34" s="149"/>
      <c r="CF34" s="149"/>
      <c r="CG34" s="150"/>
      <c r="CH34" s="150"/>
    </row>
    <row r="35" spans="1:86" ht="14.25" customHeight="1">
      <c r="A35" s="1266" t="s">
        <v>203</v>
      </c>
      <c r="B35" s="1267" t="s">
        <v>444</v>
      </c>
      <c r="C35" s="1268" t="s">
        <v>1149</v>
      </c>
      <c r="D35" s="1266" t="s">
        <v>132</v>
      </c>
      <c r="E35" s="756" t="s">
        <v>1207</v>
      </c>
      <c r="F35" s="1270">
        <v>1</v>
      </c>
      <c r="G35" s="1271" t="s">
        <v>1199</v>
      </c>
      <c r="H35" s="801" t="s">
        <v>1198</v>
      </c>
      <c r="I35" s="801"/>
      <c r="J35" s="806" t="s">
        <v>23</v>
      </c>
      <c r="K35" s="750"/>
      <c r="BA35" s="890"/>
      <c r="BB35" s="890"/>
      <c r="BC35" s="890"/>
      <c r="BD35" s="147" t="s">
        <v>266</v>
      </c>
      <c r="BE35" s="890"/>
      <c r="BF35" s="890"/>
      <c r="BG35" s="890"/>
      <c r="BH35" s="890" t="s">
        <v>460</v>
      </c>
      <c r="BI35" s="890"/>
      <c r="BJ35" s="890"/>
      <c r="BK35" s="890"/>
      <c r="BL35" s="890"/>
      <c r="BM35" s="146" t="s">
        <v>320</v>
      </c>
      <c r="BN35" s="890"/>
      <c r="BO35" s="890"/>
      <c r="BP35" s="890"/>
      <c r="BQ35" s="890"/>
      <c r="BR35" s="890"/>
      <c r="BS35" s="890"/>
      <c r="BT35" s="890"/>
      <c r="BU35" s="147" t="s">
        <v>531</v>
      </c>
      <c r="BV35" s="147"/>
      <c r="BW35" s="147"/>
      <c r="BX35" s="147"/>
      <c r="BY35" s="147"/>
      <c r="BZ35" s="147" t="s">
        <v>540</v>
      </c>
      <c r="CA35" s="147"/>
      <c r="CB35" s="147"/>
      <c r="CC35" s="890"/>
      <c r="CD35" s="149" t="s">
        <v>120</v>
      </c>
      <c r="CE35" s="149"/>
      <c r="CF35" s="149"/>
      <c r="CG35" s="150"/>
      <c r="CH35" s="150"/>
    </row>
    <row r="36" spans="1:86" ht="14.25" customHeight="1">
      <c r="A36" s="1266" t="s">
        <v>203</v>
      </c>
      <c r="B36" s="1267" t="s">
        <v>446</v>
      </c>
      <c r="C36" s="1268" t="s">
        <v>1149</v>
      </c>
      <c r="D36" s="1266" t="s">
        <v>132</v>
      </c>
      <c r="E36" s="756" t="s">
        <v>1207</v>
      </c>
      <c r="F36" s="1270">
        <v>1</v>
      </c>
      <c r="G36" s="1271">
        <v>1413.3849233333335</v>
      </c>
      <c r="H36" s="801" t="s">
        <v>1529</v>
      </c>
      <c r="I36" s="801"/>
      <c r="J36" s="806" t="s">
        <v>23</v>
      </c>
      <c r="K36" s="750"/>
      <c r="BA36" s="890"/>
      <c r="BB36" s="890"/>
      <c r="BC36" s="890"/>
      <c r="BD36" s="147" t="s">
        <v>267</v>
      </c>
      <c r="BE36" s="890"/>
      <c r="BF36" s="890"/>
      <c r="BG36" s="890"/>
      <c r="BH36" s="890" t="s">
        <v>461</v>
      </c>
      <c r="BI36" s="890"/>
      <c r="BJ36" s="890"/>
      <c r="BK36" s="890"/>
      <c r="BL36" s="890"/>
      <c r="BM36" s="146" t="s">
        <v>321</v>
      </c>
      <c r="BN36" s="890"/>
      <c r="BO36" s="890"/>
      <c r="BP36" s="890"/>
      <c r="BQ36" s="890"/>
      <c r="BR36" s="890"/>
      <c r="BS36" s="890"/>
      <c r="BT36" s="890"/>
      <c r="BU36" s="147" t="s">
        <v>532</v>
      </c>
      <c r="BV36" s="147"/>
      <c r="BW36" s="147"/>
      <c r="BX36" s="147"/>
      <c r="BY36" s="147"/>
      <c r="BZ36" s="147" t="s">
        <v>551</v>
      </c>
      <c r="CA36" s="147"/>
      <c r="CB36" s="147"/>
      <c r="CC36" s="890"/>
      <c r="CD36" s="149" t="s">
        <v>121</v>
      </c>
      <c r="CE36" s="149"/>
      <c r="CF36" s="149"/>
      <c r="CG36" s="150"/>
      <c r="CH36" s="150"/>
    </row>
    <row r="37" spans="1:86" ht="14.25" customHeight="1">
      <c r="A37" s="1266" t="s">
        <v>203</v>
      </c>
      <c r="B37" s="1267" t="s">
        <v>447</v>
      </c>
      <c r="C37" s="1268" t="s">
        <v>1149</v>
      </c>
      <c r="D37" s="1266" t="s">
        <v>132</v>
      </c>
      <c r="E37" s="817" t="s">
        <v>1208</v>
      </c>
      <c r="F37" s="1270">
        <v>1</v>
      </c>
      <c r="G37" s="1271" t="s">
        <v>1198</v>
      </c>
      <c r="H37" s="801" t="s">
        <v>1509</v>
      </c>
      <c r="I37" s="801"/>
      <c r="J37" s="806"/>
      <c r="K37" s="750"/>
      <c r="BA37" s="890" t="s">
        <v>241</v>
      </c>
      <c r="BB37" s="890"/>
      <c r="BC37" s="890"/>
      <c r="BD37" s="147" t="s">
        <v>268</v>
      </c>
      <c r="BE37" s="890"/>
      <c r="BF37" s="890"/>
      <c r="BG37" s="890"/>
      <c r="BH37" s="890" t="s">
        <v>462</v>
      </c>
      <c r="BI37" s="890"/>
      <c r="BJ37" s="890"/>
      <c r="BK37" s="890"/>
      <c r="BL37" s="890"/>
      <c r="BM37" s="146" t="s">
        <v>322</v>
      </c>
      <c r="BN37" s="890"/>
      <c r="BO37" s="890"/>
      <c r="BP37" s="890"/>
      <c r="BQ37" s="890"/>
      <c r="BR37" s="890"/>
      <c r="BS37" s="890"/>
      <c r="BT37" s="890"/>
      <c r="BU37" s="147" t="s">
        <v>533</v>
      </c>
      <c r="BV37" s="147"/>
      <c r="BW37" s="147"/>
      <c r="BX37" s="147"/>
      <c r="BY37" s="147"/>
      <c r="BZ37" s="147" t="s">
        <v>541</v>
      </c>
      <c r="CA37" s="147"/>
      <c r="CB37" s="147"/>
      <c r="CC37" s="890"/>
      <c r="CD37" s="890"/>
      <c r="CE37" s="890"/>
      <c r="CF37" s="890"/>
      <c r="CG37" s="890"/>
      <c r="CH37" s="890"/>
    </row>
    <row r="38" spans="1:86" ht="14.25" customHeight="1">
      <c r="A38" s="1266" t="s">
        <v>203</v>
      </c>
      <c r="B38" s="1267" t="s">
        <v>450</v>
      </c>
      <c r="C38" s="1268" t="s">
        <v>1149</v>
      </c>
      <c r="D38" s="1269" t="s">
        <v>1039</v>
      </c>
      <c r="E38" s="756" t="s">
        <v>1180</v>
      </c>
      <c r="F38" s="1270">
        <v>1</v>
      </c>
      <c r="G38" s="1271">
        <v>421.78179999999963</v>
      </c>
      <c r="H38" s="801" t="s">
        <v>1517</v>
      </c>
      <c r="I38" s="801"/>
      <c r="J38" s="806" t="s">
        <v>23</v>
      </c>
      <c r="K38" s="750"/>
      <c r="BA38" s="1264" t="s">
        <v>202</v>
      </c>
      <c r="BB38" s="1264" t="s">
        <v>203</v>
      </c>
      <c r="BC38" s="890"/>
      <c r="BD38" s="890"/>
      <c r="BE38" s="1258"/>
      <c r="BF38" s="1258"/>
      <c r="BG38" s="890"/>
      <c r="BH38" s="890"/>
      <c r="BI38" s="890"/>
      <c r="BJ38" s="890"/>
      <c r="BK38" s="890"/>
      <c r="BL38" s="890"/>
      <c r="BM38" s="146" t="s">
        <v>307</v>
      </c>
      <c r="BN38" s="890"/>
      <c r="BO38" s="890" t="s">
        <v>495</v>
      </c>
      <c r="BP38" s="890"/>
      <c r="BQ38" s="890"/>
      <c r="BR38" s="890"/>
      <c r="BS38" s="890"/>
      <c r="BT38" s="890"/>
      <c r="BU38" s="147" t="s">
        <v>506</v>
      </c>
      <c r="BV38" s="147"/>
      <c r="BW38" s="147"/>
      <c r="BX38" s="147"/>
      <c r="BY38" s="147"/>
      <c r="BZ38" s="147"/>
      <c r="CA38" s="147"/>
      <c r="CB38" s="147"/>
      <c r="CC38" s="890"/>
      <c r="CD38" s="890"/>
      <c r="CE38" s="890"/>
      <c r="CF38" s="890"/>
      <c r="CG38" s="890"/>
      <c r="CH38" s="890"/>
    </row>
    <row r="39" spans="1:86" ht="14.25" customHeight="1">
      <c r="A39" s="1266" t="s">
        <v>203</v>
      </c>
      <c r="B39" s="1267" t="s">
        <v>1202</v>
      </c>
      <c r="C39" s="1268" t="s">
        <v>1149</v>
      </c>
      <c r="D39" s="1269" t="s">
        <v>1039</v>
      </c>
      <c r="E39" s="756" t="s">
        <v>1180</v>
      </c>
      <c r="F39" s="1270">
        <v>1</v>
      </c>
      <c r="G39" s="1271" t="s">
        <v>1198</v>
      </c>
      <c r="H39" s="801" t="s">
        <v>1198</v>
      </c>
      <c r="I39" s="801"/>
      <c r="J39" s="806"/>
      <c r="K39" s="750"/>
      <c r="BA39" s="1264" t="s">
        <v>204</v>
      </c>
      <c r="BB39" s="1264" t="s">
        <v>205</v>
      </c>
      <c r="BC39" s="890"/>
      <c r="BD39" s="144" t="s">
        <v>249</v>
      </c>
      <c r="BE39" s="1258"/>
      <c r="BF39" s="1258"/>
      <c r="BG39" s="890"/>
      <c r="BH39" s="144" t="s">
        <v>288</v>
      </c>
      <c r="BI39" s="890"/>
      <c r="BJ39" s="890"/>
      <c r="BK39" s="890"/>
      <c r="BL39" s="890"/>
      <c r="BM39" s="146" t="s">
        <v>308</v>
      </c>
      <c r="BN39" s="890"/>
      <c r="BO39" s="890" t="s">
        <v>483</v>
      </c>
      <c r="BP39" s="890"/>
      <c r="BQ39" s="890"/>
      <c r="BR39" s="890"/>
      <c r="BS39" s="890"/>
      <c r="BT39" s="890"/>
      <c r="BU39" s="147" t="s">
        <v>527</v>
      </c>
      <c r="BV39" s="147"/>
      <c r="BW39" s="147"/>
      <c r="BX39" s="147"/>
      <c r="BY39" s="147"/>
      <c r="BZ39" s="147" t="s">
        <v>552</v>
      </c>
      <c r="CA39" s="147"/>
      <c r="CB39" s="147"/>
      <c r="CC39" s="890"/>
      <c r="CD39" s="148" t="s">
        <v>102</v>
      </c>
      <c r="CE39" s="149"/>
      <c r="CF39" s="148" t="s">
        <v>103</v>
      </c>
      <c r="CG39" s="150"/>
      <c r="CH39" s="150"/>
    </row>
    <row r="40" spans="1:86" ht="14.25" customHeight="1">
      <c r="A40" s="1266" t="s">
        <v>203</v>
      </c>
      <c r="B40" s="1267" t="s">
        <v>455</v>
      </c>
      <c r="C40" s="1268" t="s">
        <v>1149</v>
      </c>
      <c r="D40" s="1266" t="s">
        <v>132</v>
      </c>
      <c r="E40" s="756" t="s">
        <v>1203</v>
      </c>
      <c r="F40" s="1270">
        <v>1</v>
      </c>
      <c r="G40" s="1271" t="s">
        <v>1199</v>
      </c>
      <c r="H40" s="801" t="s">
        <v>1514</v>
      </c>
      <c r="I40" s="801"/>
      <c r="J40" s="806" t="s">
        <v>23</v>
      </c>
      <c r="K40" s="750"/>
      <c r="BA40" s="890" t="s">
        <v>13</v>
      </c>
      <c r="BB40" s="890"/>
      <c r="BC40" s="890"/>
      <c r="BD40" s="147" t="s">
        <v>269</v>
      </c>
      <c r="BE40" s="890"/>
      <c r="BF40" s="890"/>
      <c r="BG40" s="890"/>
      <c r="BH40" s="890" t="s">
        <v>463</v>
      </c>
      <c r="BI40" s="890"/>
      <c r="BJ40" s="890"/>
      <c r="BK40" s="890"/>
      <c r="BL40" s="890"/>
      <c r="BM40" s="146" t="s">
        <v>323</v>
      </c>
      <c r="BN40" s="890"/>
      <c r="BO40" s="890"/>
      <c r="BP40" s="890"/>
      <c r="BQ40" s="890"/>
      <c r="BR40" s="890"/>
      <c r="BS40" s="890"/>
      <c r="BT40" s="890"/>
      <c r="BU40" s="147" t="s">
        <v>515</v>
      </c>
      <c r="BV40" s="147"/>
      <c r="BW40" s="147"/>
      <c r="BX40" s="147"/>
      <c r="BY40" s="147"/>
      <c r="BZ40" s="147" t="s">
        <v>543</v>
      </c>
      <c r="CA40" s="147"/>
      <c r="CB40" s="147"/>
      <c r="CC40" s="890"/>
      <c r="CD40" s="890"/>
      <c r="CE40" s="890"/>
      <c r="CF40" s="890"/>
      <c r="CG40" s="890"/>
      <c r="CH40" s="890"/>
    </row>
    <row r="41" spans="1:86" ht="14.25" customHeight="1">
      <c r="A41" s="1266" t="s">
        <v>203</v>
      </c>
      <c r="B41" s="1267" t="s">
        <v>293</v>
      </c>
      <c r="C41" s="1268" t="s">
        <v>9</v>
      </c>
      <c r="D41" s="1269" t="s">
        <v>6</v>
      </c>
      <c r="E41" s="756" t="s">
        <v>627</v>
      </c>
      <c r="F41" s="1270">
        <v>1</v>
      </c>
      <c r="G41" s="1271" t="s">
        <v>1198</v>
      </c>
      <c r="H41" s="801" t="s">
        <v>1198</v>
      </c>
      <c r="I41" s="801"/>
      <c r="J41" s="806" t="s">
        <v>567</v>
      </c>
      <c r="K41" s="750"/>
      <c r="AY41" s="144" t="s">
        <v>149</v>
      </c>
      <c r="AZ41" s="890"/>
      <c r="BA41" s="890"/>
      <c r="BB41" s="890"/>
      <c r="BC41" s="890"/>
      <c r="BD41" s="890"/>
      <c r="BE41" s="890"/>
      <c r="BF41" s="890" t="s">
        <v>55</v>
      </c>
      <c r="BG41" s="890"/>
      <c r="BH41" s="890"/>
      <c r="BI41" s="890"/>
      <c r="BJ41" s="890"/>
      <c r="BK41" s="146" t="s">
        <v>328</v>
      </c>
      <c r="BL41" s="890"/>
      <c r="BM41" s="890"/>
      <c r="BN41" s="890"/>
      <c r="BO41" s="890"/>
      <c r="BP41" s="890"/>
      <c r="BQ41" s="890"/>
      <c r="BR41" s="890"/>
      <c r="BS41" s="890"/>
      <c r="BT41" s="147"/>
      <c r="BU41" s="147"/>
      <c r="BV41" s="147"/>
      <c r="BW41" s="147"/>
      <c r="BX41" s="147"/>
      <c r="BY41" s="147"/>
      <c r="BZ41" s="147"/>
      <c r="CA41" s="890"/>
      <c r="CB41" s="890"/>
      <c r="CC41" s="890"/>
      <c r="CD41" s="890"/>
      <c r="CE41" s="890"/>
      <c r="CF41" s="890"/>
    </row>
    <row r="42" spans="1:86" ht="14.25" customHeight="1">
      <c r="A42" s="1266" t="s">
        <v>203</v>
      </c>
      <c r="B42" s="1267" t="s">
        <v>293</v>
      </c>
      <c r="C42" s="1268" t="s">
        <v>10</v>
      </c>
      <c r="D42" s="1269" t="s">
        <v>6</v>
      </c>
      <c r="E42" s="756" t="s">
        <v>1330</v>
      </c>
      <c r="F42" s="1270">
        <v>1</v>
      </c>
      <c r="G42" s="1271" t="s">
        <v>1199</v>
      </c>
      <c r="H42" s="801" t="s">
        <v>1198</v>
      </c>
      <c r="I42" s="801"/>
      <c r="J42" s="806" t="s">
        <v>567</v>
      </c>
      <c r="K42" s="750"/>
      <c r="AY42" s="890"/>
      <c r="AZ42" s="890"/>
      <c r="BA42" s="890"/>
      <c r="BB42" s="890"/>
      <c r="BC42" s="890"/>
      <c r="BD42" s="890"/>
      <c r="BE42" s="890"/>
      <c r="BF42" s="890"/>
      <c r="BG42" s="890"/>
      <c r="BH42" s="890"/>
      <c r="BI42" s="890"/>
      <c r="BJ42" s="890"/>
      <c r="BK42" s="146" t="s">
        <v>418</v>
      </c>
      <c r="BL42" s="890"/>
      <c r="BM42" s="890"/>
      <c r="BN42" s="890"/>
      <c r="BO42" s="890"/>
      <c r="BP42" s="890"/>
      <c r="BQ42" s="890"/>
      <c r="BR42" s="890"/>
      <c r="BS42" s="890"/>
      <c r="BT42" s="890"/>
      <c r="BU42" s="890"/>
      <c r="BV42" s="890"/>
      <c r="BW42" s="890"/>
      <c r="BX42" s="890"/>
      <c r="BY42" s="890"/>
      <c r="BZ42" s="890"/>
      <c r="CA42" s="890"/>
      <c r="CB42" s="890"/>
      <c r="CC42" s="890"/>
      <c r="CD42" s="890"/>
      <c r="CE42" s="890"/>
      <c r="CF42" s="890"/>
    </row>
    <row r="43" spans="1:86" ht="14.25" customHeight="1">
      <c r="A43" s="1266" t="s">
        <v>203</v>
      </c>
      <c r="B43" s="1267" t="s">
        <v>1323</v>
      </c>
      <c r="C43" s="1268" t="s">
        <v>10</v>
      </c>
      <c r="D43" s="1269" t="s">
        <v>6</v>
      </c>
      <c r="E43" s="756" t="s">
        <v>1330</v>
      </c>
      <c r="F43" s="1270">
        <v>1</v>
      </c>
      <c r="G43" s="1271">
        <v>2761</v>
      </c>
      <c r="H43" s="801" t="s">
        <v>1518</v>
      </c>
      <c r="I43" s="801"/>
      <c r="J43" s="806" t="s">
        <v>23</v>
      </c>
      <c r="K43" s="750"/>
      <c r="AY43" s="890"/>
      <c r="AZ43" s="890"/>
      <c r="BA43" s="890"/>
      <c r="BB43" s="890"/>
      <c r="BC43" s="890"/>
      <c r="BD43" s="890"/>
      <c r="BE43" s="890"/>
      <c r="BF43" s="890"/>
      <c r="BG43" s="890"/>
      <c r="BH43" s="890"/>
      <c r="BI43" s="890"/>
      <c r="BJ43" s="890"/>
      <c r="BK43" s="146" t="s">
        <v>419</v>
      </c>
      <c r="BL43" s="890"/>
      <c r="BM43" s="890"/>
      <c r="BN43" s="890"/>
      <c r="BO43" s="890"/>
      <c r="BP43" s="890"/>
      <c r="BQ43" s="890"/>
      <c r="BR43" s="890"/>
      <c r="BS43" s="890"/>
      <c r="BT43" s="890"/>
      <c r="BU43" s="890"/>
      <c r="BV43" s="890"/>
      <c r="BW43" s="890"/>
      <c r="BX43" s="890"/>
      <c r="BY43" s="890"/>
      <c r="BZ43" s="890"/>
      <c r="CA43" s="890"/>
      <c r="CB43" s="890"/>
      <c r="CC43" s="890"/>
      <c r="CD43" s="890"/>
      <c r="CE43" s="890"/>
      <c r="CF43" s="890"/>
    </row>
    <row r="44" spans="1:86" ht="14.25" customHeight="1">
      <c r="A44" s="1266" t="s">
        <v>203</v>
      </c>
      <c r="B44" s="1267" t="s">
        <v>1324</v>
      </c>
      <c r="C44" s="1268" t="s">
        <v>10</v>
      </c>
      <c r="D44" s="1269" t="s">
        <v>6</v>
      </c>
      <c r="E44" s="756" t="s">
        <v>1330</v>
      </c>
      <c r="F44" s="1270">
        <v>2</v>
      </c>
      <c r="G44" s="1271" t="s">
        <v>1198</v>
      </c>
      <c r="H44" s="801" t="s">
        <v>1198</v>
      </c>
      <c r="I44" s="801"/>
      <c r="J44" s="806" t="s">
        <v>567</v>
      </c>
      <c r="K44" s="750"/>
      <c r="AY44" s="890"/>
      <c r="AZ44" s="890"/>
      <c r="BA44" s="890"/>
      <c r="BB44" s="890"/>
      <c r="BC44" s="890"/>
      <c r="BD44" s="890"/>
      <c r="BE44" s="890"/>
      <c r="BF44" s="890"/>
      <c r="BG44" s="890"/>
      <c r="BH44" s="890"/>
      <c r="BI44" s="890"/>
      <c r="BJ44" s="890"/>
      <c r="BK44" s="146" t="s">
        <v>420</v>
      </c>
      <c r="BL44" s="890"/>
      <c r="BM44" s="890"/>
      <c r="BN44" s="890"/>
      <c r="BO44" s="890"/>
      <c r="BP44" s="890"/>
      <c r="BQ44" s="890"/>
      <c r="BR44" s="890"/>
      <c r="BS44" s="890"/>
      <c r="BT44" s="890"/>
      <c r="BU44" s="890"/>
      <c r="BV44" s="890"/>
      <c r="BW44" s="890"/>
      <c r="BX44" s="890"/>
      <c r="BY44" s="890"/>
      <c r="BZ44" s="890"/>
      <c r="CA44" s="890"/>
      <c r="CB44" s="890"/>
      <c r="CC44" s="890"/>
      <c r="CD44" s="890"/>
      <c r="CE44" s="890"/>
      <c r="CF44" s="890"/>
    </row>
    <row r="45" spans="1:86" ht="14.25" customHeight="1">
      <c r="A45" s="1266" t="s">
        <v>203</v>
      </c>
      <c r="B45" s="1267" t="s">
        <v>295</v>
      </c>
      <c r="C45" s="1268" t="s">
        <v>10</v>
      </c>
      <c r="D45" s="1269" t="s">
        <v>6</v>
      </c>
      <c r="E45" s="756" t="s">
        <v>1330</v>
      </c>
      <c r="F45" s="1270">
        <v>2</v>
      </c>
      <c r="G45" s="1271" t="s">
        <v>1199</v>
      </c>
      <c r="H45" s="801" t="s">
        <v>1198</v>
      </c>
      <c r="I45" s="801"/>
      <c r="J45" s="806" t="s">
        <v>567</v>
      </c>
      <c r="K45" s="750"/>
      <c r="AY45" s="890"/>
      <c r="AZ45" s="890"/>
      <c r="BA45" s="890"/>
      <c r="BB45" s="890"/>
      <c r="BC45" s="890"/>
      <c r="BD45" s="890"/>
      <c r="BE45" s="890"/>
      <c r="BF45" s="890"/>
      <c r="BG45" s="890"/>
      <c r="BH45" s="890"/>
      <c r="BI45" s="890"/>
      <c r="BJ45" s="890"/>
      <c r="BK45" s="146" t="s">
        <v>476</v>
      </c>
      <c r="BL45" s="890"/>
      <c r="BM45" s="890"/>
      <c r="BN45" s="890"/>
      <c r="BO45" s="890"/>
      <c r="BP45" s="890"/>
      <c r="BQ45" s="890"/>
      <c r="BR45" s="890"/>
      <c r="BS45" s="890"/>
      <c r="BT45" s="890"/>
      <c r="BU45" s="890"/>
      <c r="BV45" s="890"/>
      <c r="BW45" s="890"/>
      <c r="BX45" s="890"/>
      <c r="BY45" s="890"/>
      <c r="BZ45" s="890"/>
      <c r="CA45" s="890"/>
      <c r="CB45" s="890"/>
      <c r="CC45" s="890"/>
      <c r="CD45" s="890"/>
      <c r="CE45" s="890"/>
      <c r="CF45" s="890"/>
    </row>
    <row r="46" spans="1:86" ht="14.25" customHeight="1">
      <c r="A46" s="1266" t="s">
        <v>203</v>
      </c>
      <c r="B46" s="1267" t="s">
        <v>298</v>
      </c>
      <c r="C46" s="1268" t="s">
        <v>10</v>
      </c>
      <c r="D46" s="1269" t="s">
        <v>6</v>
      </c>
      <c r="E46" s="756" t="s">
        <v>1330</v>
      </c>
      <c r="F46" s="1270">
        <v>2</v>
      </c>
      <c r="G46" s="1271" t="s">
        <v>1199</v>
      </c>
      <c r="H46" s="801" t="s">
        <v>1198</v>
      </c>
      <c r="I46" s="801"/>
      <c r="J46" s="806" t="s">
        <v>23</v>
      </c>
      <c r="K46" s="750"/>
      <c r="AY46" s="890"/>
      <c r="AZ46" s="890"/>
      <c r="BA46" s="890"/>
      <c r="BB46" s="890"/>
      <c r="BC46" s="890"/>
      <c r="BD46" s="890"/>
      <c r="BE46" s="890"/>
      <c r="BF46" s="890"/>
      <c r="BG46" s="890"/>
      <c r="BH46" s="890"/>
      <c r="BI46" s="890"/>
      <c r="BJ46" s="890"/>
      <c r="BK46" s="146" t="s">
        <v>421</v>
      </c>
      <c r="BL46" s="890"/>
      <c r="BM46" s="890"/>
      <c r="BN46" s="890"/>
      <c r="BO46" s="890"/>
      <c r="BP46" s="890"/>
      <c r="BQ46" s="890"/>
      <c r="BR46" s="890"/>
      <c r="BS46" s="890"/>
      <c r="BT46" s="890"/>
      <c r="BU46" s="890"/>
      <c r="BV46" s="890"/>
      <c r="BW46" s="890"/>
      <c r="BX46" s="890"/>
      <c r="BY46" s="890"/>
      <c r="BZ46" s="890"/>
      <c r="CA46" s="890"/>
      <c r="CB46" s="890"/>
      <c r="CC46" s="890"/>
      <c r="CD46" s="890"/>
      <c r="CE46" s="890"/>
      <c r="CF46" s="890"/>
    </row>
    <row r="47" spans="1:86" ht="14.25" customHeight="1">
      <c r="A47" s="1266" t="s">
        <v>203</v>
      </c>
      <c r="B47" s="1267" t="s">
        <v>299</v>
      </c>
      <c r="C47" s="1268" t="s">
        <v>229</v>
      </c>
      <c r="D47" s="1269" t="s">
        <v>1329</v>
      </c>
      <c r="E47" s="756" t="s">
        <v>1330</v>
      </c>
      <c r="F47" s="1270">
        <v>2</v>
      </c>
      <c r="G47" s="1271" t="s">
        <v>1198</v>
      </c>
      <c r="H47" s="801" t="s">
        <v>1198</v>
      </c>
      <c r="I47" s="801"/>
      <c r="J47" s="806" t="s">
        <v>567</v>
      </c>
      <c r="K47" s="750"/>
      <c r="AY47" s="890"/>
      <c r="AZ47" s="890"/>
      <c r="BA47" s="890"/>
      <c r="BB47" s="890"/>
      <c r="BC47" s="890"/>
      <c r="BD47" s="890"/>
      <c r="BE47" s="890"/>
      <c r="BF47" s="890"/>
      <c r="BG47" s="890"/>
      <c r="BH47" s="890"/>
      <c r="BI47" s="890"/>
      <c r="BJ47" s="890"/>
      <c r="BK47" s="146" t="s">
        <v>479</v>
      </c>
      <c r="BL47" s="890"/>
      <c r="BM47" s="890"/>
      <c r="BN47" s="890"/>
      <c r="BO47" s="890"/>
      <c r="BP47" s="890"/>
      <c r="BQ47" s="890"/>
      <c r="BR47" s="890"/>
      <c r="BS47" s="890"/>
      <c r="BT47" s="890"/>
      <c r="BU47" s="890"/>
      <c r="BV47" s="890"/>
      <c r="BW47" s="890"/>
      <c r="BX47" s="890"/>
      <c r="BY47" s="890"/>
      <c r="BZ47" s="890"/>
      <c r="CA47" s="890"/>
      <c r="CB47" s="890"/>
      <c r="CC47" s="890"/>
      <c r="CD47" s="890"/>
      <c r="CE47" s="890"/>
      <c r="CF47" s="890"/>
    </row>
    <row r="48" spans="1:86" ht="14.25" customHeight="1">
      <c r="A48" s="1266" t="s">
        <v>203</v>
      </c>
      <c r="B48" s="1267" t="s">
        <v>299</v>
      </c>
      <c r="C48" s="1268" t="s">
        <v>229</v>
      </c>
      <c r="D48" s="1269" t="s">
        <v>132</v>
      </c>
      <c r="E48" s="756" t="s">
        <v>1330</v>
      </c>
      <c r="F48" s="1270">
        <v>2</v>
      </c>
      <c r="G48" s="1271">
        <v>221</v>
      </c>
      <c r="H48" s="801" t="s">
        <v>1198</v>
      </c>
      <c r="I48" s="801"/>
      <c r="J48" s="806" t="s">
        <v>567</v>
      </c>
      <c r="K48" s="750"/>
    </row>
    <row r="49" spans="1:84" ht="14.25" customHeight="1">
      <c r="A49" s="1266" t="s">
        <v>203</v>
      </c>
      <c r="B49" s="1267" t="s">
        <v>1299</v>
      </c>
      <c r="C49" s="1268" t="s">
        <v>10</v>
      </c>
      <c r="D49" s="1269" t="s">
        <v>6</v>
      </c>
      <c r="E49" s="756" t="s">
        <v>1300</v>
      </c>
      <c r="F49" s="1270">
        <v>1</v>
      </c>
      <c r="G49" s="1271" t="s">
        <v>1198</v>
      </c>
      <c r="H49" s="801" t="s">
        <v>1519</v>
      </c>
      <c r="I49" s="801"/>
      <c r="J49" s="806" t="s">
        <v>23</v>
      </c>
      <c r="K49" s="750"/>
      <c r="AY49" s="1274" t="s">
        <v>22</v>
      </c>
      <c r="AZ49" s="890"/>
      <c r="BA49" s="890"/>
      <c r="BB49" s="890"/>
      <c r="BC49" s="890"/>
      <c r="BD49" s="890"/>
      <c r="BE49" s="890"/>
      <c r="BF49" s="890"/>
      <c r="BG49" s="890"/>
      <c r="BH49" s="890"/>
      <c r="BI49" s="890"/>
      <c r="BJ49" s="890"/>
      <c r="BK49" s="146" t="s">
        <v>347</v>
      </c>
      <c r="BL49" s="890"/>
      <c r="BM49" s="890"/>
      <c r="BN49" s="890"/>
      <c r="BO49" s="890"/>
      <c r="BP49" s="890"/>
      <c r="BQ49" s="890"/>
      <c r="BR49" s="890"/>
      <c r="BS49" s="890"/>
      <c r="BT49" s="890"/>
      <c r="BU49" s="890"/>
      <c r="BV49" s="890"/>
      <c r="BW49" s="890"/>
      <c r="BX49" s="890"/>
      <c r="BY49" s="890"/>
      <c r="BZ49" s="890"/>
      <c r="CA49" s="890"/>
      <c r="CB49" s="890"/>
      <c r="CC49" s="890"/>
      <c r="CD49" s="890"/>
      <c r="CE49" s="890"/>
      <c r="CF49" s="890"/>
    </row>
    <row r="50" spans="1:84" ht="14.25" customHeight="1">
      <c r="A50" s="1266" t="s">
        <v>203</v>
      </c>
      <c r="B50" s="1267" t="s">
        <v>300</v>
      </c>
      <c r="C50" s="1268" t="s">
        <v>9</v>
      </c>
      <c r="D50" s="1269" t="s">
        <v>6</v>
      </c>
      <c r="E50" s="756" t="s">
        <v>627</v>
      </c>
      <c r="F50" s="1270">
        <v>2</v>
      </c>
      <c r="G50" s="1271" t="s">
        <v>1198</v>
      </c>
      <c r="H50" s="801" t="s">
        <v>1198</v>
      </c>
      <c r="I50" s="801"/>
      <c r="J50" s="806" t="s">
        <v>567</v>
      </c>
      <c r="K50" s="750"/>
      <c r="AY50" s="890" t="s">
        <v>6</v>
      </c>
      <c r="AZ50" s="890"/>
      <c r="BA50" s="890"/>
      <c r="BB50" s="144" t="s">
        <v>139</v>
      </c>
      <c r="BC50" s="890"/>
      <c r="BD50" s="890"/>
      <c r="BE50" s="890"/>
      <c r="BF50" s="890" t="s">
        <v>56</v>
      </c>
      <c r="BG50" s="890"/>
      <c r="BH50" s="890"/>
      <c r="BI50" s="890"/>
      <c r="BJ50" s="890"/>
      <c r="BK50" s="146" t="s">
        <v>329</v>
      </c>
      <c r="BL50" s="890"/>
      <c r="BM50" s="890"/>
      <c r="BN50" s="890"/>
      <c r="BO50" s="890"/>
      <c r="BP50" s="890"/>
      <c r="BQ50" s="890"/>
      <c r="BR50" s="890"/>
      <c r="BS50" s="147"/>
      <c r="BT50" s="147"/>
      <c r="BU50" s="147"/>
      <c r="BV50" s="147"/>
      <c r="BW50" s="147"/>
      <c r="BX50" s="147"/>
      <c r="BY50" s="147"/>
      <c r="BZ50" s="147"/>
      <c r="CA50" s="890"/>
      <c r="CB50" s="890"/>
      <c r="CC50" s="890"/>
      <c r="CD50" s="890"/>
      <c r="CE50" s="890"/>
      <c r="CF50" s="890"/>
    </row>
    <row r="51" spans="1:84" ht="14.25" customHeight="1">
      <c r="A51" s="1266" t="s">
        <v>203</v>
      </c>
      <c r="B51" s="1267" t="s">
        <v>301</v>
      </c>
      <c r="C51" s="1268" t="s">
        <v>10</v>
      </c>
      <c r="D51" s="1269" t="s">
        <v>6</v>
      </c>
      <c r="E51" s="756" t="s">
        <v>1330</v>
      </c>
      <c r="F51" s="1270">
        <v>2</v>
      </c>
      <c r="G51" s="1271" t="s">
        <v>1199</v>
      </c>
      <c r="H51" s="801" t="s">
        <v>1198</v>
      </c>
      <c r="I51" s="801"/>
      <c r="J51" s="806" t="s">
        <v>567</v>
      </c>
      <c r="K51" s="750"/>
      <c r="AY51" s="890"/>
      <c r="AZ51" s="890"/>
      <c r="BA51" s="890"/>
      <c r="BB51" s="890"/>
      <c r="BC51" s="890"/>
      <c r="BD51" s="890"/>
      <c r="BE51" s="890"/>
      <c r="BF51" s="890"/>
      <c r="BG51" s="890"/>
      <c r="BH51" s="890"/>
      <c r="BI51" s="890"/>
      <c r="BJ51" s="890"/>
      <c r="BK51" s="146" t="s">
        <v>422</v>
      </c>
      <c r="BL51" s="890"/>
      <c r="BM51" s="890"/>
      <c r="BN51" s="890"/>
      <c r="BO51" s="890"/>
      <c r="BP51" s="890"/>
      <c r="BQ51" s="890"/>
      <c r="BR51" s="890"/>
      <c r="BS51" s="890"/>
      <c r="BT51" s="890"/>
      <c r="BU51" s="890"/>
      <c r="BV51" s="890"/>
      <c r="BW51" s="890"/>
      <c r="BX51" s="890"/>
      <c r="BY51" s="890"/>
      <c r="BZ51" s="890"/>
      <c r="CA51" s="890"/>
      <c r="CB51" s="890"/>
      <c r="CC51" s="890"/>
      <c r="CD51" s="890"/>
      <c r="CE51" s="890"/>
      <c r="CF51" s="890"/>
    </row>
    <row r="52" spans="1:84" ht="14.25" customHeight="1">
      <c r="A52" s="1266" t="s">
        <v>203</v>
      </c>
      <c r="B52" s="1267" t="s">
        <v>302</v>
      </c>
      <c r="C52" s="1268" t="s">
        <v>229</v>
      </c>
      <c r="D52" s="1269" t="s">
        <v>1329</v>
      </c>
      <c r="E52" s="756" t="s">
        <v>1330</v>
      </c>
      <c r="F52" s="1270">
        <v>1</v>
      </c>
      <c r="G52" s="1271" t="s">
        <v>1199</v>
      </c>
      <c r="H52" s="801" t="s">
        <v>1198</v>
      </c>
      <c r="I52" s="801"/>
      <c r="J52" s="806" t="s">
        <v>567</v>
      </c>
      <c r="K52" s="750"/>
      <c r="AY52" s="890"/>
      <c r="AZ52" s="890"/>
      <c r="BA52" s="890"/>
      <c r="BB52" s="890"/>
      <c r="BC52" s="890"/>
      <c r="BD52" s="890"/>
      <c r="BE52" s="890"/>
      <c r="BF52" s="890"/>
      <c r="BG52" s="890"/>
      <c r="BH52" s="890"/>
      <c r="BI52" s="890"/>
      <c r="BJ52" s="890"/>
      <c r="BK52" s="874" t="s">
        <v>454</v>
      </c>
      <c r="BL52" s="890"/>
      <c r="BM52" s="890"/>
      <c r="BN52" s="890"/>
      <c r="BO52" s="890"/>
      <c r="BP52" s="890"/>
      <c r="BQ52" s="890"/>
      <c r="BR52" s="890"/>
      <c r="BS52" s="890"/>
      <c r="BT52" s="890"/>
      <c r="BU52" s="890"/>
      <c r="BV52" s="890"/>
      <c r="BW52" s="890"/>
      <c r="BX52" s="890"/>
      <c r="BY52" s="890"/>
      <c r="BZ52" s="890"/>
      <c r="CA52" s="890"/>
      <c r="CB52" s="890"/>
      <c r="CC52" s="890"/>
      <c r="CD52" s="890"/>
      <c r="CE52" s="890"/>
      <c r="CF52" s="890"/>
    </row>
    <row r="53" spans="1:84" ht="14.25" customHeight="1">
      <c r="A53" s="1266" t="s">
        <v>203</v>
      </c>
      <c r="B53" s="1267" t="s">
        <v>302</v>
      </c>
      <c r="C53" s="1268" t="s">
        <v>229</v>
      </c>
      <c r="D53" s="1269" t="s">
        <v>132</v>
      </c>
      <c r="E53" s="756" t="s">
        <v>1330</v>
      </c>
      <c r="F53" s="1270">
        <v>1</v>
      </c>
      <c r="G53" s="1271" t="s">
        <v>1198</v>
      </c>
      <c r="H53" s="801" t="s">
        <v>1198</v>
      </c>
      <c r="I53" s="801"/>
      <c r="J53" s="806" t="s">
        <v>567</v>
      </c>
      <c r="K53" s="750"/>
    </row>
    <row r="54" spans="1:84" ht="14.25" customHeight="1">
      <c r="A54" s="1266" t="s">
        <v>203</v>
      </c>
      <c r="B54" s="1267" t="s">
        <v>1325</v>
      </c>
      <c r="C54" s="1268" t="s">
        <v>10</v>
      </c>
      <c r="D54" s="1269" t="s">
        <v>6</v>
      </c>
      <c r="E54" s="756" t="s">
        <v>1330</v>
      </c>
      <c r="F54" s="1270">
        <v>1</v>
      </c>
      <c r="G54" s="1271" t="s">
        <v>1199</v>
      </c>
      <c r="H54" s="801" t="s">
        <v>1198</v>
      </c>
      <c r="I54" s="801"/>
      <c r="J54" s="806" t="s">
        <v>567</v>
      </c>
      <c r="K54" s="750"/>
      <c r="AY54" s="890"/>
      <c r="AZ54" s="890"/>
      <c r="BA54" s="890"/>
      <c r="BB54" s="890"/>
      <c r="BC54" s="890"/>
      <c r="BD54" s="890"/>
      <c r="BE54" s="890"/>
      <c r="BF54" s="890"/>
      <c r="BG54" s="890"/>
      <c r="BH54" s="890"/>
      <c r="BI54" s="890"/>
      <c r="BJ54" s="890"/>
      <c r="BK54" s="146" t="s">
        <v>423</v>
      </c>
      <c r="BL54" s="890"/>
      <c r="BM54" s="890"/>
      <c r="BN54" s="890"/>
      <c r="BO54" s="890"/>
      <c r="BP54" s="890"/>
      <c r="BQ54" s="890"/>
      <c r="BR54" s="890"/>
      <c r="BS54" s="890"/>
      <c r="BT54" s="890"/>
      <c r="BU54" s="890"/>
      <c r="BV54" s="890"/>
      <c r="BW54" s="890"/>
      <c r="BX54" s="890"/>
      <c r="BY54" s="890"/>
      <c r="BZ54" s="890"/>
      <c r="CA54" s="890"/>
      <c r="CB54" s="890"/>
      <c r="CC54" s="890"/>
      <c r="CD54" s="890"/>
      <c r="CE54" s="890"/>
      <c r="CF54" s="890"/>
    </row>
    <row r="55" spans="1:84" ht="14.25" customHeight="1">
      <c r="A55" s="1266" t="s">
        <v>203</v>
      </c>
      <c r="B55" s="1267" t="s">
        <v>306</v>
      </c>
      <c r="C55" s="1268" t="s">
        <v>10</v>
      </c>
      <c r="D55" s="1269" t="s">
        <v>6</v>
      </c>
      <c r="E55" s="756" t="s">
        <v>1330</v>
      </c>
      <c r="F55" s="1270">
        <v>1</v>
      </c>
      <c r="G55" s="1271" t="s">
        <v>1199</v>
      </c>
      <c r="H55" s="801" t="s">
        <v>1198</v>
      </c>
      <c r="I55" s="801"/>
      <c r="J55" s="806" t="s">
        <v>567</v>
      </c>
      <c r="K55" s="750"/>
      <c r="AY55" s="890"/>
      <c r="AZ55" s="890"/>
      <c r="BA55" s="890"/>
      <c r="BB55" s="890"/>
      <c r="BC55" s="890"/>
      <c r="BD55" s="890"/>
      <c r="BE55" s="890"/>
      <c r="BF55" s="890"/>
      <c r="BG55" s="890"/>
      <c r="BH55" s="890"/>
      <c r="BI55" s="890"/>
      <c r="BJ55" s="890"/>
      <c r="BK55" s="146" t="s">
        <v>424</v>
      </c>
      <c r="BL55" s="890"/>
      <c r="BM55" s="890"/>
      <c r="BN55" s="890"/>
      <c r="BO55" s="890"/>
      <c r="BP55" s="890"/>
      <c r="BQ55" s="890"/>
      <c r="BR55" s="890"/>
      <c r="BS55" s="890"/>
      <c r="BT55" s="890"/>
      <c r="BU55" s="890"/>
      <c r="BV55" s="890"/>
      <c r="BW55" s="890"/>
      <c r="BX55" s="890"/>
      <c r="BY55" s="890"/>
      <c r="BZ55" s="890"/>
      <c r="CA55" s="890"/>
      <c r="CB55" s="890"/>
      <c r="CC55" s="890"/>
      <c r="CD55" s="890"/>
      <c r="CE55" s="890"/>
      <c r="CF55" s="890"/>
    </row>
    <row r="56" spans="1:84" ht="14.25" customHeight="1">
      <c r="A56" s="1266" t="s">
        <v>203</v>
      </c>
      <c r="B56" s="1267" t="s">
        <v>308</v>
      </c>
      <c r="C56" s="1268" t="s">
        <v>10</v>
      </c>
      <c r="D56" s="1269" t="s">
        <v>6</v>
      </c>
      <c r="E56" s="756" t="s">
        <v>1330</v>
      </c>
      <c r="F56" s="1270">
        <v>1</v>
      </c>
      <c r="G56" s="1271" t="s">
        <v>1198</v>
      </c>
      <c r="H56" s="801" t="s">
        <v>1198</v>
      </c>
      <c r="I56" s="801"/>
      <c r="J56" s="806" t="s">
        <v>567</v>
      </c>
      <c r="K56" s="750"/>
      <c r="AY56" s="890"/>
      <c r="AZ56" s="890"/>
      <c r="BA56" s="890"/>
      <c r="BB56" s="890"/>
      <c r="BC56" s="890"/>
      <c r="BD56" s="890"/>
      <c r="BE56" s="890"/>
      <c r="BF56" s="890"/>
      <c r="BG56" s="890"/>
      <c r="BH56" s="890"/>
      <c r="BI56" s="890"/>
      <c r="BJ56" s="890"/>
      <c r="BK56" s="146" t="s">
        <v>425</v>
      </c>
      <c r="BL56" s="890"/>
      <c r="BM56" s="890"/>
      <c r="BN56" s="890"/>
      <c r="BO56" s="890"/>
      <c r="BP56" s="890"/>
      <c r="BQ56" s="890"/>
      <c r="BR56" s="890"/>
      <c r="BS56" s="890"/>
      <c r="BT56" s="890"/>
      <c r="BU56" s="890"/>
      <c r="BV56" s="890"/>
      <c r="BW56" s="890"/>
      <c r="BX56" s="890"/>
      <c r="BY56" s="890"/>
      <c r="BZ56" s="890"/>
      <c r="CA56" s="890"/>
      <c r="CB56" s="890"/>
      <c r="CC56" s="890"/>
      <c r="CD56" s="890"/>
      <c r="CE56" s="890"/>
      <c r="CF56" s="890"/>
    </row>
    <row r="57" spans="1:84" ht="14.25" customHeight="1">
      <c r="A57" s="1266" t="s">
        <v>203</v>
      </c>
      <c r="B57" s="1267" t="s">
        <v>309</v>
      </c>
      <c r="C57" s="1268" t="s">
        <v>10</v>
      </c>
      <c r="D57" s="1269" t="s">
        <v>6</v>
      </c>
      <c r="E57" s="756" t="s">
        <v>1301</v>
      </c>
      <c r="F57" s="1270">
        <v>1</v>
      </c>
      <c r="G57" s="1271" t="s">
        <v>1198</v>
      </c>
      <c r="H57" s="801" t="s">
        <v>1198</v>
      </c>
      <c r="I57" s="801"/>
      <c r="J57" s="806" t="s">
        <v>567</v>
      </c>
      <c r="K57" s="750"/>
      <c r="AY57" s="1274" t="s">
        <v>628</v>
      </c>
      <c r="AZ57" s="890"/>
      <c r="BA57" s="890"/>
      <c r="BB57" s="890"/>
      <c r="BC57" s="890"/>
      <c r="BD57" s="890"/>
      <c r="BE57" s="890"/>
      <c r="BF57" s="890"/>
      <c r="BG57" s="890"/>
      <c r="BH57" s="890"/>
      <c r="BI57" s="890"/>
      <c r="BJ57" s="890"/>
      <c r="BK57" s="146" t="s">
        <v>348</v>
      </c>
      <c r="BL57" s="890"/>
      <c r="BM57" s="890"/>
      <c r="BN57" s="890"/>
      <c r="BO57" s="890"/>
      <c r="BP57" s="890"/>
      <c r="BQ57" s="890"/>
      <c r="BR57" s="890"/>
      <c r="BS57" s="890"/>
      <c r="BT57" s="890"/>
      <c r="BU57" s="890"/>
      <c r="BV57" s="890"/>
      <c r="BW57" s="890"/>
      <c r="BX57" s="890"/>
      <c r="BY57" s="890"/>
      <c r="BZ57" s="890"/>
      <c r="CA57" s="890"/>
      <c r="CB57" s="890"/>
      <c r="CC57" s="890"/>
      <c r="CD57" s="890"/>
      <c r="CE57" s="890"/>
      <c r="CF57" s="890"/>
    </row>
    <row r="58" spans="1:84" ht="14.25" customHeight="1">
      <c r="A58" s="1266" t="s">
        <v>203</v>
      </c>
      <c r="B58" s="1267" t="s">
        <v>310</v>
      </c>
      <c r="C58" s="1268" t="s">
        <v>9</v>
      </c>
      <c r="D58" s="1269" t="s">
        <v>6</v>
      </c>
      <c r="E58" s="756" t="s">
        <v>627</v>
      </c>
      <c r="F58" s="1270">
        <v>1</v>
      </c>
      <c r="G58" s="1271" t="s">
        <v>1198</v>
      </c>
      <c r="H58" s="801" t="s">
        <v>1198</v>
      </c>
      <c r="I58" s="801"/>
      <c r="J58" s="806" t="s">
        <v>567</v>
      </c>
      <c r="K58" s="750"/>
      <c r="AY58" s="890" t="s">
        <v>49</v>
      </c>
      <c r="AZ58" s="890"/>
      <c r="BA58" s="890"/>
      <c r="BB58" s="890" t="s">
        <v>272</v>
      </c>
      <c r="BC58" s="890"/>
      <c r="BD58" s="890"/>
      <c r="BE58" s="890"/>
      <c r="BF58" s="890"/>
      <c r="BG58" s="890"/>
      <c r="BH58" s="890"/>
      <c r="BI58" s="890"/>
      <c r="BJ58" s="890"/>
      <c r="BK58" s="146" t="s">
        <v>330</v>
      </c>
      <c r="BL58" s="890"/>
      <c r="BM58" s="890"/>
      <c r="BN58" s="890"/>
      <c r="BO58" s="890"/>
      <c r="BP58" s="890"/>
      <c r="BQ58" s="890"/>
      <c r="BR58" s="890"/>
      <c r="BS58" s="890"/>
      <c r="BT58" s="147"/>
      <c r="BU58" s="147"/>
      <c r="BV58" s="147"/>
      <c r="BW58" s="147"/>
      <c r="BX58" s="147"/>
      <c r="BY58" s="147"/>
      <c r="BZ58" s="147"/>
      <c r="CA58" s="890"/>
      <c r="CB58" s="890"/>
      <c r="CC58" s="890"/>
      <c r="CD58" s="890"/>
      <c r="CE58" s="890"/>
      <c r="CF58" s="890"/>
    </row>
    <row r="59" spans="1:84" ht="14.25" customHeight="1">
      <c r="A59" s="1266" t="s">
        <v>203</v>
      </c>
      <c r="B59" s="1267" t="s">
        <v>310</v>
      </c>
      <c r="C59" s="1268" t="s">
        <v>10</v>
      </c>
      <c r="D59" s="1269" t="s">
        <v>6</v>
      </c>
      <c r="E59" s="756" t="s">
        <v>1330</v>
      </c>
      <c r="F59" s="1270">
        <v>1</v>
      </c>
      <c r="G59" s="1271" t="s">
        <v>1199</v>
      </c>
      <c r="H59" s="801" t="s">
        <v>1198</v>
      </c>
      <c r="I59" s="801"/>
      <c r="J59" s="806" t="s">
        <v>567</v>
      </c>
      <c r="K59" s="750"/>
      <c r="AY59" s="890"/>
      <c r="AZ59" s="890"/>
      <c r="BA59" s="890"/>
      <c r="BB59" s="890"/>
      <c r="BC59" s="890"/>
      <c r="BD59" s="890"/>
      <c r="BE59" s="890"/>
      <c r="BF59" s="890"/>
      <c r="BG59" s="890"/>
      <c r="BH59" s="890"/>
      <c r="BI59" s="890"/>
      <c r="BJ59" s="890"/>
      <c r="BK59" s="146" t="s">
        <v>477</v>
      </c>
      <c r="BL59" s="890"/>
      <c r="BM59" s="890"/>
      <c r="BN59" s="890"/>
      <c r="BO59" s="890"/>
      <c r="BP59" s="890"/>
      <c r="BQ59" s="890"/>
      <c r="BR59" s="890"/>
      <c r="BS59" s="890"/>
      <c r="BT59" s="890"/>
      <c r="BU59" s="890"/>
      <c r="BV59" s="890"/>
      <c r="BW59" s="890"/>
      <c r="BX59" s="890"/>
      <c r="BY59" s="890"/>
      <c r="BZ59" s="890"/>
      <c r="CA59" s="890"/>
      <c r="CB59" s="890"/>
      <c r="CC59" s="890"/>
      <c r="CD59" s="890"/>
      <c r="CE59" s="890"/>
      <c r="CF59" s="890"/>
    </row>
    <row r="60" spans="1:84" ht="14.25" customHeight="1">
      <c r="A60" s="1266" t="s">
        <v>203</v>
      </c>
      <c r="B60" s="1267" t="s">
        <v>311</v>
      </c>
      <c r="C60" s="1268" t="s">
        <v>9</v>
      </c>
      <c r="D60" s="1269" t="s">
        <v>6</v>
      </c>
      <c r="E60" s="756" t="s">
        <v>1293</v>
      </c>
      <c r="F60" s="1270">
        <v>1</v>
      </c>
      <c r="G60" s="1271" t="s">
        <v>1198</v>
      </c>
      <c r="H60" s="801" t="s">
        <v>1198</v>
      </c>
      <c r="I60" s="801"/>
      <c r="J60" s="806" t="s">
        <v>567</v>
      </c>
      <c r="K60" s="750"/>
      <c r="AY60" s="1275" t="s">
        <v>568</v>
      </c>
      <c r="AZ60" s="890"/>
      <c r="BA60" s="890"/>
      <c r="BB60" s="890"/>
      <c r="BC60" s="890"/>
      <c r="BD60" s="890"/>
      <c r="BE60" s="890"/>
      <c r="BF60" s="890"/>
      <c r="BG60" s="890"/>
      <c r="BH60" s="890"/>
      <c r="BI60" s="890"/>
      <c r="BJ60" s="890"/>
      <c r="BK60" s="146" t="s">
        <v>471</v>
      </c>
      <c r="BL60" s="890"/>
      <c r="BM60" s="890"/>
      <c r="BN60" s="890"/>
      <c r="BO60" s="890"/>
      <c r="BP60" s="890"/>
      <c r="BQ60" s="890"/>
      <c r="BR60" s="890"/>
      <c r="BS60" s="890"/>
      <c r="BT60" s="890"/>
      <c r="BU60" s="890"/>
      <c r="BV60" s="890"/>
      <c r="BW60" s="890"/>
      <c r="BX60" s="890"/>
      <c r="BY60" s="890"/>
      <c r="BZ60" s="890"/>
      <c r="CA60" s="890"/>
      <c r="CB60" s="890"/>
      <c r="CC60" s="890"/>
      <c r="CD60" s="890"/>
      <c r="CE60" s="890"/>
      <c r="CF60" s="890"/>
    </row>
    <row r="61" spans="1:84" ht="14.25" customHeight="1">
      <c r="A61" s="1266" t="s">
        <v>203</v>
      </c>
      <c r="B61" s="1267" t="s">
        <v>312</v>
      </c>
      <c r="C61" s="1268" t="s">
        <v>10</v>
      </c>
      <c r="D61" s="1269" t="s">
        <v>6</v>
      </c>
      <c r="E61" s="756" t="s">
        <v>1302</v>
      </c>
      <c r="F61" s="1270">
        <v>2</v>
      </c>
      <c r="G61" s="1271">
        <v>1189</v>
      </c>
      <c r="H61" s="801" t="s">
        <v>1198</v>
      </c>
      <c r="I61" s="801"/>
      <c r="J61" s="806" t="s">
        <v>567</v>
      </c>
      <c r="K61" s="750"/>
      <c r="AY61" s="881" t="s">
        <v>570</v>
      </c>
      <c r="AZ61" s="890"/>
      <c r="BA61" s="890"/>
      <c r="BB61" s="890"/>
      <c r="BC61" s="890"/>
      <c r="BD61" s="890"/>
      <c r="BE61" s="890"/>
      <c r="BF61" s="890"/>
      <c r="BG61" s="890"/>
      <c r="BH61" s="890"/>
      <c r="BI61" s="890"/>
      <c r="BJ61" s="890"/>
      <c r="BK61" s="146" t="s">
        <v>349</v>
      </c>
      <c r="BL61" s="890"/>
      <c r="BM61" s="890"/>
      <c r="BN61" s="890"/>
      <c r="BO61" s="890"/>
      <c r="BP61" s="890"/>
      <c r="BQ61" s="890"/>
      <c r="BR61" s="890"/>
      <c r="BS61" s="890"/>
      <c r="BT61" s="890"/>
      <c r="BU61" s="890"/>
      <c r="BV61" s="890"/>
      <c r="BW61" s="890"/>
      <c r="BX61" s="890"/>
      <c r="BY61" s="890"/>
      <c r="BZ61" s="890"/>
      <c r="CA61" s="890"/>
      <c r="CB61" s="890"/>
      <c r="CC61" s="890"/>
      <c r="CD61" s="890"/>
      <c r="CE61" s="890"/>
      <c r="CF61" s="890"/>
    </row>
    <row r="62" spans="1:84" ht="14.25" customHeight="1">
      <c r="A62" s="1266" t="s">
        <v>203</v>
      </c>
      <c r="B62" s="1267" t="s">
        <v>312</v>
      </c>
      <c r="C62" s="1268" t="s">
        <v>10</v>
      </c>
      <c r="D62" s="1269" t="s">
        <v>6</v>
      </c>
      <c r="E62" s="756" t="s">
        <v>5</v>
      </c>
      <c r="F62" s="1270">
        <v>2</v>
      </c>
      <c r="G62" s="1271">
        <v>464</v>
      </c>
      <c r="H62" s="801" t="s">
        <v>1198</v>
      </c>
      <c r="I62" s="801"/>
      <c r="J62" s="806" t="s">
        <v>23</v>
      </c>
      <c r="K62" s="750"/>
      <c r="AY62" s="34" t="s">
        <v>571</v>
      </c>
      <c r="AZ62" s="890"/>
      <c r="BA62" s="890"/>
      <c r="BB62" s="890"/>
      <c r="BC62" s="890"/>
      <c r="BD62" s="890"/>
      <c r="BE62" s="890"/>
      <c r="BF62" s="890"/>
      <c r="BG62" s="890"/>
      <c r="BH62" s="890"/>
      <c r="BI62" s="890"/>
      <c r="BJ62" s="890"/>
      <c r="BK62" s="146" t="s">
        <v>350</v>
      </c>
      <c r="BL62" s="890"/>
      <c r="BM62" s="890"/>
      <c r="BN62" s="890"/>
      <c r="BO62" s="890"/>
      <c r="BP62" s="890"/>
      <c r="BQ62" s="890"/>
      <c r="BR62" s="890"/>
      <c r="BS62" s="890"/>
      <c r="BT62" s="890"/>
      <c r="BU62" s="890"/>
      <c r="BV62" s="890"/>
      <c r="BW62" s="890"/>
      <c r="BX62" s="890"/>
      <c r="BY62" s="890"/>
      <c r="BZ62" s="890"/>
      <c r="CA62" s="890"/>
      <c r="CB62" s="890"/>
      <c r="CC62" s="890"/>
      <c r="CD62" s="890"/>
      <c r="CE62" s="890"/>
      <c r="CF62" s="890"/>
    </row>
    <row r="63" spans="1:84" ht="14.25" customHeight="1">
      <c r="A63" s="1266" t="s">
        <v>203</v>
      </c>
      <c r="B63" s="1267" t="s">
        <v>316</v>
      </c>
      <c r="C63" s="1268" t="s">
        <v>10</v>
      </c>
      <c r="D63" s="1269" t="s">
        <v>6</v>
      </c>
      <c r="E63" s="756" t="s">
        <v>1330</v>
      </c>
      <c r="F63" s="1270">
        <v>1</v>
      </c>
      <c r="G63" s="1271" t="s">
        <v>1199</v>
      </c>
      <c r="H63" s="801" t="s">
        <v>1198</v>
      </c>
      <c r="I63" s="801"/>
      <c r="J63" s="806" t="s">
        <v>567</v>
      </c>
      <c r="K63" s="750"/>
      <c r="AY63" s="890"/>
      <c r="AZ63" s="890"/>
      <c r="BA63" s="890"/>
      <c r="BB63" s="890"/>
      <c r="BC63" s="890"/>
      <c r="BD63" s="890"/>
      <c r="BE63" s="890"/>
      <c r="BF63" s="890"/>
      <c r="BG63" s="890"/>
      <c r="BH63" s="890"/>
      <c r="BI63" s="890"/>
      <c r="BJ63" s="890"/>
      <c r="BK63" s="146" t="s">
        <v>426</v>
      </c>
      <c r="BL63" s="890"/>
      <c r="BM63" s="890"/>
      <c r="BN63" s="890"/>
      <c r="BO63" s="890"/>
      <c r="BP63" s="890"/>
      <c r="BQ63" s="890"/>
      <c r="BR63" s="890"/>
      <c r="BS63" s="890"/>
      <c r="BT63" s="890"/>
      <c r="BU63" s="890"/>
      <c r="BV63" s="890"/>
      <c r="BW63" s="890"/>
      <c r="BX63" s="890"/>
      <c r="BY63" s="890"/>
      <c r="BZ63" s="890"/>
      <c r="CA63" s="890"/>
      <c r="CB63" s="890"/>
      <c r="CC63" s="890"/>
      <c r="CD63" s="890"/>
      <c r="CE63" s="890"/>
      <c r="CF63" s="890"/>
    </row>
    <row r="64" spans="1:84" ht="14.25" customHeight="1">
      <c r="A64" s="1266" t="s">
        <v>203</v>
      </c>
      <c r="B64" s="1267" t="s">
        <v>318</v>
      </c>
      <c r="C64" s="1268" t="s">
        <v>10</v>
      </c>
      <c r="D64" s="1269" t="s">
        <v>6</v>
      </c>
      <c r="E64" s="756" t="s">
        <v>1330</v>
      </c>
      <c r="F64" s="1270">
        <v>1</v>
      </c>
      <c r="G64" s="1271" t="s">
        <v>1198</v>
      </c>
      <c r="H64" s="801" t="s">
        <v>1198</v>
      </c>
      <c r="I64" s="801"/>
      <c r="J64" s="806" t="s">
        <v>567</v>
      </c>
      <c r="K64" s="750"/>
      <c r="AY64" s="890"/>
      <c r="AZ64" s="890"/>
      <c r="BA64" s="890"/>
      <c r="BB64" s="890"/>
      <c r="BC64" s="890"/>
      <c r="BD64" s="890"/>
      <c r="BE64" s="890"/>
      <c r="BF64" s="890"/>
      <c r="BG64" s="890"/>
      <c r="BH64" s="890"/>
      <c r="BI64" s="890"/>
      <c r="BJ64" s="890"/>
      <c r="BK64" s="146" t="s">
        <v>427</v>
      </c>
      <c r="BL64" s="890"/>
      <c r="BM64" s="890"/>
      <c r="BN64" s="890"/>
      <c r="BO64" s="890"/>
      <c r="BP64" s="890"/>
      <c r="BQ64" s="890"/>
      <c r="BR64" s="890"/>
      <c r="BS64" s="890"/>
      <c r="BT64" s="890"/>
      <c r="BU64" s="890"/>
      <c r="BV64" s="890"/>
      <c r="BW64" s="890"/>
      <c r="BX64" s="890"/>
      <c r="BY64" s="890"/>
      <c r="BZ64" s="890"/>
      <c r="CA64" s="890"/>
      <c r="CB64" s="890"/>
      <c r="CC64" s="890"/>
      <c r="CD64" s="890"/>
      <c r="CE64" s="890"/>
      <c r="CF64" s="890"/>
    </row>
    <row r="65" spans="1:84" ht="14.25" customHeight="1">
      <c r="A65" s="1266" t="s">
        <v>203</v>
      </c>
      <c r="B65" s="1267" t="s">
        <v>320</v>
      </c>
      <c r="C65" s="1268" t="s">
        <v>10</v>
      </c>
      <c r="D65" s="1269" t="s">
        <v>6</v>
      </c>
      <c r="E65" s="756" t="s">
        <v>1301</v>
      </c>
      <c r="F65" s="1270">
        <v>1</v>
      </c>
      <c r="G65" s="1271" t="s">
        <v>1198</v>
      </c>
      <c r="H65" s="801" t="s">
        <v>1198</v>
      </c>
      <c r="I65" s="801"/>
      <c r="J65" s="806" t="s">
        <v>567</v>
      </c>
      <c r="K65" s="750"/>
      <c r="AY65" s="34" t="s">
        <v>572</v>
      </c>
      <c r="AZ65" s="890"/>
      <c r="BA65" s="890"/>
      <c r="BB65" s="890"/>
      <c r="BC65" s="890"/>
      <c r="BD65" s="890"/>
      <c r="BE65" s="890"/>
      <c r="BF65" s="890"/>
      <c r="BG65" s="890"/>
      <c r="BH65" s="890"/>
      <c r="BI65" s="890"/>
      <c r="BJ65" s="890"/>
      <c r="BK65" s="146" t="s">
        <v>351</v>
      </c>
      <c r="BL65" s="890"/>
      <c r="BM65" s="890"/>
      <c r="BN65" s="890"/>
      <c r="BO65" s="890"/>
      <c r="BP65" s="890"/>
      <c r="BQ65" s="890"/>
      <c r="BR65" s="890"/>
      <c r="BS65" s="890"/>
      <c r="BT65" s="890"/>
      <c r="BU65" s="890"/>
      <c r="BV65" s="890"/>
      <c r="BW65" s="890"/>
      <c r="BX65" s="890"/>
      <c r="BY65" s="890"/>
      <c r="BZ65" s="890"/>
      <c r="CA65" s="890"/>
      <c r="CB65" s="890"/>
      <c r="CC65" s="890"/>
      <c r="CD65" s="890"/>
      <c r="CE65" s="890"/>
      <c r="CF65" s="890"/>
    </row>
    <row r="66" spans="1:84" ht="14.25" customHeight="1">
      <c r="A66" s="1266" t="s">
        <v>203</v>
      </c>
      <c r="B66" s="1267" t="s">
        <v>321</v>
      </c>
      <c r="C66" s="1268" t="s">
        <v>10</v>
      </c>
      <c r="D66" s="1269" t="s">
        <v>6</v>
      </c>
      <c r="E66" s="756" t="s">
        <v>1303</v>
      </c>
      <c r="F66" s="1270">
        <v>2</v>
      </c>
      <c r="G66" s="1271" t="s">
        <v>1198</v>
      </c>
      <c r="H66" s="801" t="s">
        <v>1198</v>
      </c>
      <c r="I66" s="801"/>
      <c r="J66" s="806" t="s">
        <v>567</v>
      </c>
      <c r="K66" s="750"/>
      <c r="AY66" s="34" t="s">
        <v>573</v>
      </c>
      <c r="AZ66" s="890"/>
      <c r="BA66" s="890"/>
      <c r="BB66" s="890"/>
      <c r="BC66" s="890"/>
      <c r="BD66" s="890"/>
      <c r="BE66" s="890"/>
      <c r="BF66" s="890"/>
      <c r="BG66" s="890"/>
      <c r="BH66" s="890"/>
      <c r="BI66" s="890"/>
      <c r="BJ66" s="890"/>
      <c r="BK66" s="146" t="s">
        <v>352</v>
      </c>
      <c r="BL66" s="890"/>
      <c r="BM66" s="890"/>
      <c r="BN66" s="890"/>
      <c r="BO66" s="890"/>
      <c r="BP66" s="890"/>
      <c r="BQ66" s="890"/>
      <c r="BR66" s="890"/>
      <c r="BS66" s="890"/>
      <c r="BT66" s="890"/>
      <c r="BU66" s="890"/>
      <c r="BV66" s="890"/>
      <c r="BW66" s="890"/>
      <c r="BX66" s="890"/>
      <c r="BY66" s="890"/>
      <c r="BZ66" s="890"/>
      <c r="CA66" s="890"/>
      <c r="CB66" s="890"/>
      <c r="CC66" s="890"/>
      <c r="CD66" s="890"/>
      <c r="CE66" s="890"/>
      <c r="CF66" s="890"/>
    </row>
    <row r="67" spans="1:84" ht="14.25" customHeight="1">
      <c r="A67" s="1266" t="s">
        <v>203</v>
      </c>
      <c r="B67" s="1267" t="s">
        <v>321</v>
      </c>
      <c r="C67" s="1268" t="s">
        <v>10</v>
      </c>
      <c r="D67" s="1269" t="s">
        <v>6</v>
      </c>
      <c r="E67" s="756" t="s">
        <v>1304</v>
      </c>
      <c r="F67" s="1270">
        <v>2</v>
      </c>
      <c r="G67" s="1271">
        <v>437</v>
      </c>
      <c r="H67" s="801" t="s">
        <v>1198</v>
      </c>
      <c r="I67" s="801"/>
      <c r="J67" s="806" t="s">
        <v>567</v>
      </c>
      <c r="K67" s="750"/>
      <c r="AY67" s="34" t="s">
        <v>574</v>
      </c>
      <c r="AZ67" s="890"/>
      <c r="BA67" s="890"/>
      <c r="BB67" s="890"/>
      <c r="BC67" s="890"/>
      <c r="BD67" s="890"/>
      <c r="BE67" s="890"/>
      <c r="BF67" s="890"/>
      <c r="BG67" s="890"/>
      <c r="BH67" s="890"/>
      <c r="BI67" s="890"/>
      <c r="BJ67" s="890"/>
      <c r="BK67" s="146" t="s">
        <v>353</v>
      </c>
      <c r="BL67" s="890"/>
      <c r="BM67" s="890"/>
      <c r="BN67" s="890"/>
      <c r="BO67" s="890"/>
      <c r="BP67" s="890"/>
      <c r="BQ67" s="890"/>
      <c r="BR67" s="890"/>
      <c r="BS67" s="890"/>
      <c r="BT67" s="890"/>
      <c r="BU67" s="890"/>
      <c r="BV67" s="890"/>
      <c r="BW67" s="890"/>
      <c r="BX67" s="890"/>
      <c r="BY67" s="890"/>
      <c r="BZ67" s="890"/>
      <c r="CA67" s="890"/>
      <c r="CB67" s="890"/>
      <c r="CC67" s="890"/>
      <c r="CD67" s="890"/>
      <c r="CE67" s="890"/>
      <c r="CF67" s="890"/>
    </row>
    <row r="68" spans="1:84" ht="14.25" customHeight="1">
      <c r="A68" s="1266" t="s">
        <v>203</v>
      </c>
      <c r="B68" s="1267" t="s">
        <v>322</v>
      </c>
      <c r="C68" s="1268" t="s">
        <v>10</v>
      </c>
      <c r="D68" s="1269" t="s">
        <v>6</v>
      </c>
      <c r="E68" s="756" t="s">
        <v>1305</v>
      </c>
      <c r="F68" s="1270">
        <v>2</v>
      </c>
      <c r="G68" s="1271">
        <v>297</v>
      </c>
      <c r="H68" s="801" t="s">
        <v>1198</v>
      </c>
      <c r="I68" s="801"/>
      <c r="J68" s="806" t="s">
        <v>567</v>
      </c>
      <c r="K68" s="750"/>
      <c r="AY68" s="34" t="s">
        <v>575</v>
      </c>
      <c r="AZ68" s="890"/>
      <c r="BA68" s="890"/>
      <c r="BB68" s="890"/>
      <c r="BC68" s="890"/>
      <c r="BD68" s="890"/>
      <c r="BE68" s="890"/>
      <c r="BF68" s="890"/>
      <c r="BG68" s="890"/>
      <c r="BH68" s="890"/>
      <c r="BI68" s="890"/>
      <c r="BJ68" s="890"/>
      <c r="BK68" s="146" t="s">
        <v>354</v>
      </c>
      <c r="BL68" s="890"/>
      <c r="BM68" s="890"/>
      <c r="BN68" s="890"/>
      <c r="BO68" s="890"/>
      <c r="BP68" s="890"/>
      <c r="BQ68" s="890"/>
      <c r="BR68" s="890"/>
      <c r="BS68" s="890"/>
      <c r="BT68" s="890"/>
      <c r="BU68" s="890"/>
      <c r="BV68" s="890"/>
      <c r="BW68" s="890"/>
      <c r="BX68" s="890"/>
      <c r="BY68" s="890"/>
      <c r="BZ68" s="890"/>
      <c r="CA68" s="890"/>
      <c r="CB68" s="890"/>
      <c r="CC68" s="890"/>
      <c r="CD68" s="890"/>
      <c r="CE68" s="890"/>
      <c r="CF68" s="890"/>
    </row>
    <row r="69" spans="1:84" ht="14.25" customHeight="1">
      <c r="A69" s="1266" t="s">
        <v>203</v>
      </c>
      <c r="B69" s="1267" t="s">
        <v>324</v>
      </c>
      <c r="C69" s="1268" t="s">
        <v>9</v>
      </c>
      <c r="D69" s="1269" t="s">
        <v>6</v>
      </c>
      <c r="E69" s="756" t="s">
        <v>1294</v>
      </c>
      <c r="F69" s="1270">
        <v>1</v>
      </c>
      <c r="G69" s="1271" t="s">
        <v>1198</v>
      </c>
      <c r="H69" s="801" t="s">
        <v>1198</v>
      </c>
      <c r="I69" s="801"/>
      <c r="J69" s="806" t="s">
        <v>567</v>
      </c>
      <c r="K69" s="750"/>
    </row>
    <row r="70" spans="1:84" ht="14.25" customHeight="1">
      <c r="A70" s="1266" t="s">
        <v>203</v>
      </c>
      <c r="B70" s="1267" t="s">
        <v>327</v>
      </c>
      <c r="C70" s="1268" t="s">
        <v>229</v>
      </c>
      <c r="D70" s="1269" t="s">
        <v>231</v>
      </c>
      <c r="E70" s="756" t="s">
        <v>1318</v>
      </c>
      <c r="F70" s="1270">
        <v>1</v>
      </c>
      <c r="G70" s="1271" t="s">
        <v>1198</v>
      </c>
      <c r="H70" s="801" t="s">
        <v>1198</v>
      </c>
      <c r="I70" s="801"/>
      <c r="J70" s="806"/>
      <c r="K70" s="750"/>
      <c r="AY70" s="34" t="s">
        <v>613</v>
      </c>
      <c r="AZ70" s="890"/>
      <c r="BA70" s="890"/>
      <c r="BB70" s="890"/>
      <c r="BC70" s="890"/>
      <c r="BD70" s="890"/>
      <c r="BE70" s="890"/>
      <c r="BF70" s="890"/>
      <c r="BG70" s="890"/>
      <c r="BH70" s="890"/>
      <c r="BI70" s="890"/>
      <c r="BJ70" s="890"/>
      <c r="BK70" s="146" t="s">
        <v>393</v>
      </c>
      <c r="BL70" s="890"/>
      <c r="BM70" s="890"/>
      <c r="BN70" s="890"/>
      <c r="BO70" s="890"/>
      <c r="BP70" s="890"/>
      <c r="BQ70" s="890"/>
      <c r="BR70" s="890"/>
      <c r="BS70" s="890"/>
      <c r="BT70" s="890"/>
      <c r="BU70" s="890"/>
      <c r="BV70" s="890"/>
      <c r="BW70" s="890"/>
      <c r="BX70" s="890"/>
      <c r="BY70" s="890"/>
      <c r="BZ70" s="890"/>
      <c r="CA70" s="890"/>
      <c r="CB70" s="890"/>
      <c r="CC70" s="890"/>
      <c r="CD70" s="890"/>
      <c r="CE70" s="890"/>
      <c r="CF70" s="890"/>
    </row>
    <row r="71" spans="1:84" ht="14.25" customHeight="1">
      <c r="A71" s="1266" t="s">
        <v>203</v>
      </c>
      <c r="B71" s="1267" t="s">
        <v>329</v>
      </c>
      <c r="C71" s="1268" t="s">
        <v>9</v>
      </c>
      <c r="D71" s="1269" t="s">
        <v>6</v>
      </c>
      <c r="E71" s="756" t="s">
        <v>1294</v>
      </c>
      <c r="F71" s="1270">
        <v>1</v>
      </c>
      <c r="G71" s="1271" t="s">
        <v>1198</v>
      </c>
      <c r="H71" s="801" t="s">
        <v>1198</v>
      </c>
      <c r="I71" s="801"/>
      <c r="J71" s="806" t="s">
        <v>567</v>
      </c>
      <c r="K71" s="750"/>
    </row>
    <row r="72" spans="1:84" ht="14.25" customHeight="1">
      <c r="A72" s="1266" t="s">
        <v>203</v>
      </c>
      <c r="B72" s="1267" t="s">
        <v>330</v>
      </c>
      <c r="C72" s="1268" t="s">
        <v>229</v>
      </c>
      <c r="D72" s="1269" t="s">
        <v>1329</v>
      </c>
      <c r="E72" s="756" t="s">
        <v>1330</v>
      </c>
      <c r="F72" s="1270">
        <v>2</v>
      </c>
      <c r="G72" s="1271" t="s">
        <v>1198</v>
      </c>
      <c r="H72" s="801" t="s">
        <v>1198</v>
      </c>
      <c r="I72" s="801"/>
      <c r="J72" s="806" t="s">
        <v>567</v>
      </c>
      <c r="K72" s="750"/>
      <c r="AY72" s="890"/>
      <c r="AZ72" s="890"/>
      <c r="BA72" s="890"/>
      <c r="BB72" s="890"/>
      <c r="BC72" s="890"/>
      <c r="BD72" s="890"/>
      <c r="BE72" s="890"/>
      <c r="BF72" s="890"/>
      <c r="BG72" s="890"/>
      <c r="BH72" s="890"/>
      <c r="BI72" s="890"/>
      <c r="BJ72" s="890"/>
      <c r="BK72" s="146" t="s">
        <v>455</v>
      </c>
      <c r="BL72" s="890"/>
      <c r="BM72" s="890"/>
      <c r="BN72" s="890"/>
      <c r="BO72" s="890"/>
      <c r="BP72" s="890"/>
      <c r="BQ72" s="890"/>
      <c r="BR72" s="890"/>
      <c r="BS72" s="890"/>
      <c r="BT72" s="890"/>
      <c r="BU72" s="890"/>
      <c r="BV72" s="890"/>
      <c r="BW72" s="890"/>
      <c r="BX72" s="890"/>
      <c r="BY72" s="890"/>
      <c r="BZ72" s="890"/>
      <c r="CA72" s="890"/>
      <c r="CB72" s="890"/>
      <c r="CC72" s="890"/>
      <c r="CD72" s="890"/>
      <c r="CE72" s="890"/>
      <c r="CF72" s="890"/>
    </row>
    <row r="73" spans="1:84" ht="14.25" customHeight="1">
      <c r="A73" s="1266" t="s">
        <v>203</v>
      </c>
      <c r="B73" s="1267" t="s">
        <v>1204</v>
      </c>
      <c r="C73" s="1268" t="s">
        <v>229</v>
      </c>
      <c r="D73" s="1269" t="s">
        <v>132</v>
      </c>
      <c r="E73" s="756" t="s">
        <v>1330</v>
      </c>
      <c r="F73" s="1270">
        <v>2</v>
      </c>
      <c r="G73" s="1271" t="s">
        <v>1199</v>
      </c>
      <c r="H73" s="801" t="s">
        <v>1198</v>
      </c>
      <c r="I73" s="801"/>
      <c r="J73" s="806" t="s">
        <v>567</v>
      </c>
      <c r="K73" s="750"/>
    </row>
    <row r="74" spans="1:84" ht="14.25" customHeight="1">
      <c r="A74" s="1266" t="s">
        <v>203</v>
      </c>
      <c r="B74" s="1267" t="s">
        <v>332</v>
      </c>
      <c r="C74" s="1268" t="s">
        <v>229</v>
      </c>
      <c r="D74" s="1269" t="s">
        <v>231</v>
      </c>
      <c r="E74" s="756" t="s">
        <v>1330</v>
      </c>
      <c r="F74" s="1270">
        <v>1</v>
      </c>
      <c r="G74" s="1271" t="s">
        <v>1199</v>
      </c>
      <c r="H74" s="801" t="s">
        <v>1198</v>
      </c>
      <c r="I74" s="801"/>
      <c r="J74" s="806"/>
      <c r="K74" s="750"/>
      <c r="AY74" s="881" t="s">
        <v>614</v>
      </c>
      <c r="AZ74" s="890"/>
      <c r="BA74" s="890"/>
      <c r="BB74" s="890"/>
      <c r="BC74" s="890"/>
      <c r="BD74" s="890"/>
      <c r="BE74" s="890"/>
      <c r="BF74" s="890"/>
      <c r="BG74" s="890"/>
      <c r="BH74" s="890"/>
      <c r="BI74" s="890"/>
      <c r="BJ74" s="890"/>
      <c r="BK74" s="146" t="s">
        <v>394</v>
      </c>
      <c r="BL74" s="890"/>
      <c r="BM74" s="890"/>
      <c r="BN74" s="890"/>
      <c r="BO74" s="890"/>
      <c r="BP74" s="890"/>
      <c r="BQ74" s="890"/>
      <c r="BR74" s="890"/>
      <c r="BS74" s="890"/>
      <c r="BT74" s="890"/>
      <c r="BU74" s="890"/>
      <c r="BV74" s="890"/>
      <c r="BW74" s="890"/>
      <c r="BX74" s="890"/>
      <c r="BY74" s="890"/>
      <c r="BZ74" s="890"/>
      <c r="CA74" s="890"/>
      <c r="CB74" s="890"/>
      <c r="CC74" s="890"/>
      <c r="CD74" s="890"/>
      <c r="CE74" s="890"/>
      <c r="CF74" s="890"/>
    </row>
    <row r="75" spans="1:84" ht="14.25" customHeight="1">
      <c r="A75" s="1266" t="s">
        <v>203</v>
      </c>
      <c r="B75" s="1267" t="s">
        <v>45</v>
      </c>
      <c r="C75" s="1268" t="s">
        <v>10</v>
      </c>
      <c r="D75" s="1269" t="s">
        <v>98</v>
      </c>
      <c r="E75" s="756" t="s">
        <v>995</v>
      </c>
      <c r="F75" s="1270">
        <v>1</v>
      </c>
      <c r="G75" s="1271" t="s">
        <v>1199</v>
      </c>
      <c r="H75" s="801" t="s">
        <v>1198</v>
      </c>
      <c r="I75" s="801"/>
      <c r="J75" s="806" t="s">
        <v>23</v>
      </c>
      <c r="K75" s="750"/>
      <c r="AY75" s="34" t="s">
        <v>624</v>
      </c>
      <c r="AZ75" s="890"/>
      <c r="BA75" s="890"/>
      <c r="BB75" s="890"/>
      <c r="BC75" s="890"/>
      <c r="BD75" s="890"/>
      <c r="BE75" s="890"/>
      <c r="BF75" s="890"/>
      <c r="BG75" s="890"/>
      <c r="BH75" s="890"/>
      <c r="BI75" s="890"/>
      <c r="BJ75" s="890"/>
      <c r="BK75" s="146" t="s">
        <v>381</v>
      </c>
      <c r="BL75" s="890"/>
      <c r="BM75" s="890"/>
      <c r="BN75" s="890"/>
      <c r="BO75" s="890"/>
      <c r="BP75" s="890"/>
      <c r="BQ75" s="890"/>
      <c r="BR75" s="890"/>
      <c r="BS75" s="890"/>
      <c r="BT75" s="890"/>
      <c r="BU75" s="890"/>
      <c r="BV75" s="890"/>
      <c r="BW75" s="890"/>
      <c r="BX75" s="890"/>
      <c r="BY75" s="890"/>
      <c r="BZ75" s="890"/>
      <c r="CA75" s="890"/>
      <c r="CB75" s="890"/>
      <c r="CC75" s="890"/>
      <c r="CD75" s="890"/>
      <c r="CE75" s="890"/>
      <c r="CF75" s="890"/>
    </row>
    <row r="76" spans="1:84" ht="14.25" customHeight="1">
      <c r="A76" s="1266" t="s">
        <v>203</v>
      </c>
      <c r="B76" s="1267" t="s">
        <v>45</v>
      </c>
      <c r="C76" s="1268" t="s">
        <v>10</v>
      </c>
      <c r="D76" s="1269" t="s">
        <v>98</v>
      </c>
      <c r="E76" s="756" t="s">
        <v>997</v>
      </c>
      <c r="F76" s="1270">
        <v>1</v>
      </c>
      <c r="G76" s="1271">
        <v>3316</v>
      </c>
      <c r="H76" s="801" t="s">
        <v>1513</v>
      </c>
      <c r="I76" s="801"/>
      <c r="J76" s="806" t="s">
        <v>23</v>
      </c>
      <c r="K76" s="750"/>
      <c r="AY76" s="34" t="s">
        <v>625</v>
      </c>
      <c r="AZ76" s="890"/>
      <c r="BA76" s="890"/>
      <c r="BB76" s="890"/>
      <c r="BC76" s="890"/>
      <c r="BD76" s="890"/>
      <c r="BE76" s="890"/>
      <c r="BF76" s="890"/>
      <c r="BG76" s="890"/>
      <c r="BH76" s="890"/>
      <c r="BI76" s="890"/>
      <c r="BJ76" s="890"/>
      <c r="BK76" s="146" t="s">
        <v>474</v>
      </c>
      <c r="BL76" s="890"/>
      <c r="BM76" s="890"/>
      <c r="BN76" s="890"/>
      <c r="BO76" s="890"/>
      <c r="BP76" s="890"/>
      <c r="BQ76" s="890"/>
      <c r="BR76" s="890"/>
      <c r="BS76" s="890"/>
      <c r="BT76" s="890"/>
      <c r="BU76" s="890"/>
      <c r="BV76" s="890"/>
      <c r="BW76" s="890"/>
      <c r="BX76" s="890"/>
      <c r="BY76" s="890"/>
      <c r="BZ76" s="890"/>
      <c r="CA76" s="890"/>
      <c r="CB76" s="890"/>
      <c r="CC76" s="890"/>
      <c r="CD76" s="890"/>
      <c r="CE76" s="890"/>
      <c r="CF76" s="890"/>
    </row>
    <row r="77" spans="1:84" ht="14.25" customHeight="1">
      <c r="A77" s="1266" t="s">
        <v>203</v>
      </c>
      <c r="B77" s="1267" t="s">
        <v>45</v>
      </c>
      <c r="C77" s="1268" t="s">
        <v>10</v>
      </c>
      <c r="D77" s="1269" t="s">
        <v>98</v>
      </c>
      <c r="E77" s="756" t="s">
        <v>998</v>
      </c>
      <c r="F77" s="1270">
        <v>1</v>
      </c>
      <c r="G77" s="1271">
        <v>315</v>
      </c>
      <c r="H77" s="801" t="s">
        <v>1198</v>
      </c>
      <c r="I77" s="801"/>
      <c r="J77" s="806" t="s">
        <v>23</v>
      </c>
      <c r="K77" s="750"/>
      <c r="AY77" s="881" t="s">
        <v>600</v>
      </c>
      <c r="AZ77" s="890"/>
      <c r="BA77" s="890"/>
      <c r="BB77" s="890"/>
      <c r="BC77" s="890"/>
      <c r="BD77" s="890"/>
      <c r="BE77" s="890"/>
      <c r="BF77" s="890"/>
      <c r="BG77" s="890"/>
      <c r="BH77" s="890"/>
      <c r="BI77" s="890"/>
      <c r="BJ77" s="890"/>
      <c r="BK77" s="146" t="s">
        <v>40</v>
      </c>
      <c r="BL77" s="890"/>
      <c r="BM77" s="890"/>
      <c r="BN77" s="890"/>
      <c r="BO77" s="890"/>
      <c r="BP77" s="890"/>
      <c r="BQ77" s="890"/>
      <c r="BR77" s="890"/>
      <c r="BS77" s="890"/>
      <c r="BT77" s="890"/>
      <c r="BU77" s="890"/>
      <c r="BV77" s="890"/>
      <c r="BW77" s="890"/>
      <c r="BX77" s="890"/>
      <c r="BY77" s="890"/>
      <c r="BZ77" s="890"/>
      <c r="CA77" s="890"/>
      <c r="CB77" s="890"/>
      <c r="CC77" s="890"/>
      <c r="CD77" s="890"/>
      <c r="CE77" s="890"/>
      <c r="CF77" s="890"/>
    </row>
    <row r="78" spans="1:84" ht="14.25" customHeight="1">
      <c r="A78" s="1266" t="s">
        <v>203</v>
      </c>
      <c r="B78" s="1267" t="s">
        <v>1284</v>
      </c>
      <c r="C78" s="1268" t="s">
        <v>9</v>
      </c>
      <c r="D78" s="1269" t="s">
        <v>6</v>
      </c>
      <c r="E78" s="756" t="s">
        <v>627</v>
      </c>
      <c r="F78" s="1270">
        <v>1</v>
      </c>
      <c r="G78" s="1271">
        <v>4149</v>
      </c>
      <c r="H78" s="801" t="s">
        <v>1531</v>
      </c>
      <c r="I78" s="801"/>
      <c r="J78" s="806" t="s">
        <v>567</v>
      </c>
      <c r="K78" s="750"/>
      <c r="AY78" s="890" t="s">
        <v>98</v>
      </c>
      <c r="AZ78" s="890"/>
      <c r="BA78" s="890"/>
      <c r="BB78" s="890" t="s">
        <v>273</v>
      </c>
      <c r="BC78" s="890"/>
      <c r="BD78" s="890"/>
      <c r="BE78" s="890"/>
      <c r="BF78" s="890"/>
      <c r="BG78" s="890"/>
      <c r="BH78" s="890"/>
      <c r="BI78" s="890"/>
      <c r="BJ78" s="890"/>
      <c r="BK78" s="146" t="s">
        <v>331</v>
      </c>
      <c r="BL78" s="890"/>
      <c r="BM78" s="890"/>
      <c r="BN78" s="890"/>
      <c r="BO78" s="890"/>
      <c r="BP78" s="890"/>
      <c r="BQ78" s="890"/>
      <c r="BR78" s="890"/>
      <c r="BS78" s="890"/>
      <c r="BT78" s="147"/>
      <c r="BU78" s="147"/>
      <c r="BV78" s="147"/>
      <c r="BW78" s="147"/>
      <c r="BX78" s="147"/>
      <c r="BY78" s="147"/>
      <c r="BZ78" s="147"/>
      <c r="CA78" s="890"/>
      <c r="CB78" s="890"/>
      <c r="CC78" s="890"/>
      <c r="CD78" s="890"/>
      <c r="CE78" s="890"/>
      <c r="CF78" s="890"/>
    </row>
    <row r="79" spans="1:84" ht="14.25" customHeight="1">
      <c r="A79" s="1266" t="s">
        <v>203</v>
      </c>
      <c r="B79" s="1267" t="s">
        <v>334</v>
      </c>
      <c r="C79" s="1268" t="s">
        <v>9</v>
      </c>
      <c r="D79" s="1269" t="s">
        <v>6</v>
      </c>
      <c r="E79" s="756" t="s">
        <v>1294</v>
      </c>
      <c r="F79" s="1270">
        <v>1</v>
      </c>
      <c r="G79" s="1271" t="s">
        <v>1198</v>
      </c>
      <c r="H79" s="801" t="s">
        <v>1198</v>
      </c>
      <c r="I79" s="801"/>
      <c r="J79" s="806" t="s">
        <v>567</v>
      </c>
      <c r="K79" s="750"/>
      <c r="AY79" s="881" t="s">
        <v>569</v>
      </c>
      <c r="AZ79" s="890"/>
      <c r="BA79" s="890"/>
      <c r="BB79" s="890"/>
      <c r="BC79" s="890"/>
      <c r="BD79" s="890"/>
      <c r="BE79" s="890"/>
      <c r="BF79" s="890"/>
      <c r="BG79" s="890"/>
      <c r="BH79" s="890"/>
      <c r="BI79" s="890"/>
      <c r="BJ79" s="890"/>
      <c r="BK79" s="874" t="s">
        <v>343</v>
      </c>
      <c r="BL79" s="890"/>
      <c r="BM79" s="890"/>
      <c r="BN79" s="890"/>
      <c r="BO79" s="890"/>
      <c r="BP79" s="890"/>
      <c r="BQ79" s="890"/>
      <c r="BR79" s="890"/>
      <c r="BS79" s="890"/>
      <c r="BT79" s="890"/>
      <c r="BU79" s="890"/>
      <c r="BV79" s="890"/>
      <c r="BW79" s="890"/>
      <c r="BX79" s="890"/>
      <c r="BY79" s="890"/>
      <c r="BZ79" s="890"/>
      <c r="CA79" s="890"/>
      <c r="CB79" s="890"/>
      <c r="CC79" s="890"/>
      <c r="CD79" s="890"/>
      <c r="CE79" s="890"/>
      <c r="CF79" s="890"/>
    </row>
    <row r="80" spans="1:84" ht="14.25" customHeight="1">
      <c r="A80" s="1266" t="s">
        <v>203</v>
      </c>
      <c r="B80" s="1267" t="s">
        <v>334</v>
      </c>
      <c r="C80" s="1268" t="s">
        <v>10</v>
      </c>
      <c r="D80" s="1269" t="s">
        <v>6</v>
      </c>
      <c r="E80" s="756" t="s">
        <v>1306</v>
      </c>
      <c r="F80" s="1270">
        <v>1</v>
      </c>
      <c r="G80" s="1271" t="s">
        <v>1199</v>
      </c>
      <c r="H80" s="801" t="s">
        <v>1198</v>
      </c>
      <c r="I80" s="801"/>
      <c r="J80" s="806" t="s">
        <v>567</v>
      </c>
      <c r="K80" s="750"/>
      <c r="AY80" s="34" t="s">
        <v>576</v>
      </c>
      <c r="AZ80" s="890"/>
      <c r="BA80" s="890"/>
      <c r="BB80" s="890"/>
      <c r="BC80" s="890"/>
      <c r="BD80" s="890"/>
      <c r="BE80" s="890"/>
      <c r="BF80" s="890"/>
      <c r="BG80" s="890"/>
      <c r="BH80" s="890"/>
      <c r="BI80" s="890"/>
      <c r="BJ80" s="890"/>
      <c r="BK80" s="146" t="s">
        <v>355</v>
      </c>
      <c r="BL80" s="890"/>
      <c r="BM80" s="890"/>
      <c r="BN80" s="890"/>
      <c r="BO80" s="890"/>
      <c r="BP80" s="890"/>
      <c r="BQ80" s="890"/>
      <c r="BR80" s="890"/>
      <c r="BS80" s="890"/>
      <c r="BT80" s="890"/>
      <c r="BU80" s="890"/>
      <c r="BV80" s="890"/>
      <c r="BW80" s="890"/>
      <c r="BX80" s="890"/>
      <c r="BY80" s="890"/>
      <c r="BZ80" s="890"/>
      <c r="CA80" s="890"/>
      <c r="CB80" s="890"/>
      <c r="CC80" s="890"/>
      <c r="CD80" s="890"/>
      <c r="CE80" s="890"/>
      <c r="CF80" s="890"/>
    </row>
    <row r="81" spans="1:84" ht="14.25" customHeight="1">
      <c r="A81" s="1266" t="s">
        <v>203</v>
      </c>
      <c r="B81" s="1267" t="s">
        <v>335</v>
      </c>
      <c r="C81" s="1268" t="s">
        <v>10</v>
      </c>
      <c r="D81" s="1269" t="s">
        <v>98</v>
      </c>
      <c r="E81" s="756" t="s">
        <v>998</v>
      </c>
      <c r="F81" s="1270">
        <v>2</v>
      </c>
      <c r="G81" s="1271" t="s">
        <v>1199</v>
      </c>
      <c r="H81" s="801" t="s">
        <v>1198</v>
      </c>
      <c r="I81" s="801"/>
      <c r="J81" s="806" t="s">
        <v>23</v>
      </c>
      <c r="K81" s="750"/>
      <c r="AY81" s="34" t="s">
        <v>601</v>
      </c>
      <c r="AZ81" s="890"/>
      <c r="BA81" s="890"/>
      <c r="BB81" s="890"/>
      <c r="BC81" s="890"/>
      <c r="BD81" s="890"/>
      <c r="BE81" s="890"/>
      <c r="BF81" s="890"/>
      <c r="BG81" s="890"/>
      <c r="BH81" s="890"/>
      <c r="BI81" s="890"/>
      <c r="BJ81" s="890"/>
      <c r="BK81" s="146" t="s">
        <v>382</v>
      </c>
      <c r="BL81" s="890"/>
      <c r="BM81" s="890"/>
      <c r="BN81" s="890"/>
      <c r="BO81" s="890"/>
      <c r="BP81" s="890"/>
      <c r="BQ81" s="890"/>
      <c r="BR81" s="890"/>
      <c r="BS81" s="890"/>
      <c r="BT81" s="890"/>
      <c r="BU81" s="890"/>
      <c r="BV81" s="890"/>
      <c r="BW81" s="890"/>
      <c r="BX81" s="890"/>
      <c r="BY81" s="890"/>
      <c r="BZ81" s="890"/>
      <c r="CA81" s="890"/>
      <c r="CB81" s="890"/>
      <c r="CC81" s="890"/>
      <c r="CD81" s="890"/>
      <c r="CE81" s="890"/>
      <c r="CF81" s="890"/>
    </row>
    <row r="82" spans="1:84" ht="14.25" customHeight="1">
      <c r="A82" s="1266" t="s">
        <v>203</v>
      </c>
      <c r="B82" s="1267" t="s">
        <v>337</v>
      </c>
      <c r="C82" s="1268" t="s">
        <v>10</v>
      </c>
      <c r="D82" s="1269" t="s">
        <v>6</v>
      </c>
      <c r="E82" s="756" t="s">
        <v>1330</v>
      </c>
      <c r="F82" s="1270">
        <v>2</v>
      </c>
      <c r="G82" s="1271">
        <v>409</v>
      </c>
      <c r="H82" s="801" t="s">
        <v>1198</v>
      </c>
      <c r="I82" s="801"/>
      <c r="J82" s="806" t="s">
        <v>23</v>
      </c>
      <c r="K82" s="750"/>
      <c r="AY82" s="890"/>
      <c r="AZ82" s="890"/>
      <c r="BA82" s="890"/>
      <c r="BB82" s="890"/>
      <c r="BC82" s="890"/>
      <c r="BD82" s="890"/>
      <c r="BE82" s="890"/>
      <c r="BF82" s="890"/>
      <c r="BG82" s="890"/>
      <c r="BH82" s="890"/>
      <c r="BI82" s="890"/>
      <c r="BJ82" s="890"/>
      <c r="BK82" s="874" t="s">
        <v>428</v>
      </c>
      <c r="BL82" s="890"/>
      <c r="BM82" s="890"/>
      <c r="BN82" s="890"/>
      <c r="BO82" s="890"/>
      <c r="BP82" s="890"/>
      <c r="BQ82" s="890"/>
      <c r="BR82" s="890"/>
      <c r="BS82" s="890"/>
      <c r="BT82" s="890"/>
      <c r="BU82" s="890"/>
      <c r="BV82" s="890"/>
      <c r="BW82" s="890"/>
      <c r="BX82" s="890"/>
      <c r="BY82" s="890"/>
      <c r="BZ82" s="890"/>
      <c r="CA82" s="890"/>
      <c r="CB82" s="890"/>
      <c r="CC82" s="890"/>
      <c r="CD82" s="890"/>
      <c r="CE82" s="890"/>
      <c r="CF82" s="890"/>
    </row>
    <row r="83" spans="1:84" ht="14.25" customHeight="1">
      <c r="A83" s="1266" t="s">
        <v>203</v>
      </c>
      <c r="B83" s="1267" t="s">
        <v>340</v>
      </c>
      <c r="C83" s="1268" t="s">
        <v>10</v>
      </c>
      <c r="D83" s="1269" t="s">
        <v>98</v>
      </c>
      <c r="E83" s="756" t="s">
        <v>1314</v>
      </c>
      <c r="F83" s="1270">
        <v>1</v>
      </c>
      <c r="G83" s="1271">
        <v>338</v>
      </c>
      <c r="H83" s="801" t="s">
        <v>1198</v>
      </c>
      <c r="I83" s="801"/>
      <c r="J83" s="806" t="s">
        <v>23</v>
      </c>
      <c r="K83" s="750"/>
      <c r="AY83" s="881" t="s">
        <v>602</v>
      </c>
      <c r="AZ83" s="890"/>
      <c r="BA83" s="890"/>
      <c r="BB83" s="890"/>
      <c r="BC83" s="890"/>
      <c r="BD83" s="890"/>
      <c r="BE83" s="890"/>
      <c r="BF83" s="890"/>
      <c r="BG83" s="890"/>
      <c r="BH83" s="890"/>
      <c r="BI83" s="890"/>
      <c r="BJ83" s="890"/>
      <c r="BK83" s="146" t="s">
        <v>383</v>
      </c>
      <c r="BL83" s="890"/>
      <c r="BM83" s="890"/>
      <c r="BN83" s="890"/>
      <c r="BO83" s="890"/>
      <c r="BP83" s="890"/>
      <c r="BQ83" s="890"/>
      <c r="BR83" s="890"/>
      <c r="BS83" s="890"/>
      <c r="BT83" s="890"/>
      <c r="BU83" s="890"/>
      <c r="BV83" s="890"/>
      <c r="BW83" s="890"/>
      <c r="BX83" s="890"/>
      <c r="BY83" s="890"/>
      <c r="BZ83" s="890"/>
      <c r="CA83" s="890"/>
      <c r="CB83" s="890"/>
      <c r="CC83" s="890"/>
      <c r="CD83" s="890"/>
      <c r="CE83" s="890"/>
      <c r="CF83" s="890"/>
    </row>
    <row r="84" spans="1:84" ht="14.25" customHeight="1">
      <c r="A84" s="1266" t="s">
        <v>203</v>
      </c>
      <c r="B84" s="1267" t="s">
        <v>341</v>
      </c>
      <c r="C84" s="1268" t="s">
        <v>10</v>
      </c>
      <c r="D84" s="1269" t="s">
        <v>6</v>
      </c>
      <c r="E84" s="756" t="s">
        <v>1330</v>
      </c>
      <c r="F84" s="1270">
        <v>2</v>
      </c>
      <c r="G84" s="1271" t="s">
        <v>1199</v>
      </c>
      <c r="H84" s="801" t="s">
        <v>1198</v>
      </c>
      <c r="I84" s="801"/>
      <c r="J84" s="806" t="s">
        <v>567</v>
      </c>
      <c r="K84" s="750"/>
      <c r="AY84" s="890"/>
      <c r="AZ84" s="890"/>
      <c r="BA84" s="890"/>
      <c r="BB84" s="890"/>
      <c r="BC84" s="890"/>
      <c r="BD84" s="890"/>
      <c r="BE84" s="890"/>
      <c r="BF84" s="890"/>
      <c r="BG84" s="890"/>
      <c r="BH84" s="890"/>
      <c r="BI84" s="890"/>
      <c r="BJ84" s="890"/>
      <c r="BK84" s="146" t="s">
        <v>38</v>
      </c>
      <c r="BL84" s="890"/>
      <c r="BM84" s="890"/>
      <c r="BN84" s="890"/>
      <c r="BO84" s="890"/>
      <c r="BP84" s="890"/>
      <c r="BQ84" s="890"/>
      <c r="BR84" s="890"/>
      <c r="BS84" s="890"/>
      <c r="BT84" s="890"/>
      <c r="BU84" s="890"/>
      <c r="BV84" s="890"/>
      <c r="BW84" s="890"/>
      <c r="BX84" s="890"/>
      <c r="BY84" s="890"/>
      <c r="BZ84" s="890"/>
      <c r="CA84" s="890"/>
      <c r="CB84" s="890"/>
      <c r="CC84" s="890"/>
      <c r="CD84" s="890"/>
      <c r="CE84" s="890"/>
      <c r="CF84" s="890"/>
    </row>
    <row r="85" spans="1:84" ht="14.25" customHeight="1">
      <c r="A85" s="1266" t="s">
        <v>203</v>
      </c>
      <c r="B85" s="1267" t="s">
        <v>342</v>
      </c>
      <c r="C85" s="1268" t="s">
        <v>10</v>
      </c>
      <c r="D85" s="1269" t="s">
        <v>6</v>
      </c>
      <c r="E85" s="756" t="s">
        <v>1330</v>
      </c>
      <c r="F85" s="1270">
        <v>1</v>
      </c>
      <c r="G85" s="1271" t="s">
        <v>1199</v>
      </c>
      <c r="H85" s="801" t="s">
        <v>1198</v>
      </c>
      <c r="I85" s="801"/>
      <c r="J85" s="806" t="s">
        <v>567</v>
      </c>
      <c r="K85" s="750"/>
      <c r="AY85" s="890"/>
      <c r="AZ85" s="890"/>
      <c r="BA85" s="890"/>
      <c r="BB85" s="890"/>
      <c r="BC85" s="890"/>
      <c r="BD85" s="890"/>
      <c r="BE85" s="890"/>
      <c r="BF85" s="890"/>
      <c r="BG85" s="890"/>
      <c r="BH85" s="890"/>
      <c r="BI85" s="890"/>
      <c r="BJ85" s="890"/>
      <c r="BK85" s="874" t="s">
        <v>429</v>
      </c>
      <c r="BL85" s="890"/>
      <c r="BM85" s="890"/>
      <c r="BN85" s="890"/>
      <c r="BO85" s="890"/>
      <c r="BP85" s="890"/>
      <c r="BQ85" s="890"/>
      <c r="BR85" s="890"/>
      <c r="BS85" s="890"/>
      <c r="BT85" s="890"/>
      <c r="BU85" s="890"/>
      <c r="BV85" s="890"/>
      <c r="BW85" s="890"/>
      <c r="BX85" s="890"/>
      <c r="BY85" s="890"/>
      <c r="BZ85" s="890"/>
      <c r="CA85" s="890"/>
      <c r="CB85" s="890"/>
      <c r="CC85" s="890"/>
      <c r="CD85" s="890"/>
      <c r="CE85" s="890"/>
      <c r="CF85" s="890"/>
    </row>
    <row r="86" spans="1:84" ht="14.25" customHeight="1">
      <c r="A86" s="1266" t="s">
        <v>203</v>
      </c>
      <c r="B86" s="1267" t="s">
        <v>343</v>
      </c>
      <c r="C86" s="1268" t="s">
        <v>229</v>
      </c>
      <c r="D86" s="1269" t="s">
        <v>1329</v>
      </c>
      <c r="E86" s="756" t="s">
        <v>1330</v>
      </c>
      <c r="F86" s="1270">
        <v>1</v>
      </c>
      <c r="G86" s="1271" t="s">
        <v>1199</v>
      </c>
      <c r="H86" s="801" t="s">
        <v>1198</v>
      </c>
      <c r="I86" s="801"/>
      <c r="J86" s="806" t="s">
        <v>567</v>
      </c>
      <c r="K86" s="750"/>
      <c r="AY86" s="890"/>
      <c r="AZ86" s="890"/>
      <c r="BA86" s="890"/>
      <c r="BB86" s="890"/>
      <c r="BC86" s="890"/>
      <c r="BD86" s="890"/>
      <c r="BE86" s="890"/>
      <c r="BF86" s="890"/>
      <c r="BG86" s="890"/>
      <c r="BH86" s="890"/>
      <c r="BI86" s="890"/>
      <c r="BJ86" s="890"/>
      <c r="BK86" s="146" t="s">
        <v>456</v>
      </c>
      <c r="BL86" s="890"/>
      <c r="BM86" s="890"/>
      <c r="BN86" s="890"/>
      <c r="BO86" s="890"/>
      <c r="BP86" s="890"/>
      <c r="BQ86" s="890"/>
      <c r="BR86" s="890"/>
      <c r="BS86" s="890"/>
      <c r="BT86" s="890"/>
      <c r="BU86" s="890"/>
      <c r="BV86" s="890"/>
      <c r="BW86" s="890"/>
      <c r="BX86" s="890"/>
      <c r="BY86" s="890"/>
      <c r="BZ86" s="890"/>
      <c r="CA86" s="890"/>
      <c r="CB86" s="890"/>
      <c r="CC86" s="890"/>
      <c r="CD86" s="890"/>
      <c r="CE86" s="890"/>
      <c r="CF86" s="890"/>
    </row>
    <row r="87" spans="1:84" ht="14.25" customHeight="1">
      <c r="A87" s="1266" t="s">
        <v>203</v>
      </c>
      <c r="B87" s="1267" t="s">
        <v>343</v>
      </c>
      <c r="C87" s="1268" t="s">
        <v>229</v>
      </c>
      <c r="D87" s="1269" t="s">
        <v>132</v>
      </c>
      <c r="E87" s="756" t="s">
        <v>1330</v>
      </c>
      <c r="F87" s="1270">
        <v>1</v>
      </c>
      <c r="G87" s="1271" t="s">
        <v>1199</v>
      </c>
      <c r="H87" s="801" t="s">
        <v>1198</v>
      </c>
      <c r="I87" s="801"/>
      <c r="J87" s="806" t="s">
        <v>567</v>
      </c>
      <c r="K87" s="750"/>
    </row>
    <row r="88" spans="1:84" ht="14.25" customHeight="1">
      <c r="A88" s="1266" t="s">
        <v>203</v>
      </c>
      <c r="B88" s="1267" t="s">
        <v>1331</v>
      </c>
      <c r="C88" s="1268" t="s">
        <v>229</v>
      </c>
      <c r="D88" s="1269" t="s">
        <v>1329</v>
      </c>
      <c r="E88" s="756" t="s">
        <v>1330</v>
      </c>
      <c r="F88" s="1270">
        <v>1</v>
      </c>
      <c r="G88" s="1271" t="s">
        <v>1199</v>
      </c>
      <c r="H88" s="801" t="s">
        <v>1198</v>
      </c>
      <c r="I88" s="801"/>
      <c r="J88" s="806" t="s">
        <v>23</v>
      </c>
      <c r="K88" s="750"/>
      <c r="AY88" s="890"/>
      <c r="AZ88" s="890"/>
      <c r="BA88" s="890"/>
      <c r="BB88" s="890"/>
      <c r="BC88" s="890"/>
      <c r="BD88" s="890"/>
      <c r="BE88" s="890"/>
      <c r="BF88" s="890"/>
      <c r="BG88" s="890"/>
      <c r="BH88" s="890"/>
      <c r="BI88" s="890"/>
      <c r="BJ88" s="890"/>
      <c r="BK88" s="890"/>
      <c r="BL88" s="890"/>
      <c r="BM88" s="890"/>
      <c r="BN88" s="890"/>
      <c r="BO88" s="890"/>
      <c r="BP88" s="890"/>
      <c r="BQ88" s="890"/>
      <c r="BR88" s="890"/>
      <c r="BS88" s="890"/>
      <c r="BT88" s="890"/>
      <c r="BU88" s="890"/>
      <c r="BV88" s="890"/>
      <c r="BW88" s="890"/>
      <c r="BX88" s="890"/>
      <c r="BY88" s="890"/>
      <c r="BZ88" s="890"/>
      <c r="CA88" s="890"/>
      <c r="CB88" s="890"/>
      <c r="CC88" s="890"/>
      <c r="CD88" s="890"/>
      <c r="CE88" s="890"/>
      <c r="CF88" s="890"/>
    </row>
    <row r="89" spans="1:84" ht="14.25" customHeight="1">
      <c r="A89" s="1266" t="s">
        <v>203</v>
      </c>
      <c r="B89" s="1267" t="s">
        <v>344</v>
      </c>
      <c r="C89" s="1268" t="s">
        <v>10</v>
      </c>
      <c r="D89" s="1269" t="s">
        <v>6</v>
      </c>
      <c r="E89" s="756" t="s">
        <v>1330</v>
      </c>
      <c r="F89" s="1270">
        <v>1</v>
      </c>
      <c r="G89" s="1271">
        <v>844</v>
      </c>
      <c r="H89" s="801" t="s">
        <v>1198</v>
      </c>
      <c r="I89" s="801"/>
      <c r="J89" s="806" t="s">
        <v>23</v>
      </c>
      <c r="K89" s="750"/>
      <c r="AY89" s="890"/>
      <c r="AZ89" s="890"/>
      <c r="BA89" s="890"/>
      <c r="BB89" s="890"/>
      <c r="BC89" s="890"/>
      <c r="BD89" s="890"/>
      <c r="BE89" s="890"/>
      <c r="BF89" s="890"/>
      <c r="BG89" s="890"/>
      <c r="BH89" s="890"/>
      <c r="BI89" s="890"/>
      <c r="BJ89" s="890"/>
      <c r="BK89" s="146" t="s">
        <v>430</v>
      </c>
      <c r="BL89" s="890"/>
      <c r="BM89" s="890"/>
      <c r="BN89" s="890"/>
      <c r="BO89" s="890"/>
      <c r="BP89" s="890"/>
      <c r="BQ89" s="890"/>
      <c r="BR89" s="890"/>
      <c r="BS89" s="890"/>
      <c r="BT89" s="890"/>
      <c r="BU89" s="890"/>
      <c r="BV89" s="890"/>
      <c r="BW89" s="890"/>
      <c r="BX89" s="890"/>
      <c r="BY89" s="890"/>
      <c r="BZ89" s="890"/>
      <c r="CA89" s="890"/>
      <c r="CB89" s="890"/>
      <c r="CC89" s="890"/>
      <c r="CD89" s="890"/>
      <c r="CE89" s="890"/>
      <c r="CF89" s="890"/>
    </row>
    <row r="90" spans="1:84" ht="14.25" customHeight="1">
      <c r="A90" s="1266" t="s">
        <v>203</v>
      </c>
      <c r="B90" s="1267" t="s">
        <v>344</v>
      </c>
      <c r="C90" s="1268" t="s">
        <v>229</v>
      </c>
      <c r="D90" s="1269" t="s">
        <v>132</v>
      </c>
      <c r="E90" s="756" t="s">
        <v>1330</v>
      </c>
      <c r="F90" s="1270">
        <v>1</v>
      </c>
      <c r="G90" s="1271">
        <v>1274</v>
      </c>
      <c r="H90" s="801" t="s">
        <v>1198</v>
      </c>
      <c r="I90" s="801"/>
      <c r="J90" s="806" t="s">
        <v>23</v>
      </c>
      <c r="K90" s="750"/>
    </row>
    <row r="91" spans="1:84" ht="14.25" customHeight="1">
      <c r="A91" s="1266" t="s">
        <v>203</v>
      </c>
      <c r="B91" s="1267" t="s">
        <v>1332</v>
      </c>
      <c r="C91" s="1268" t="s">
        <v>229</v>
      </c>
      <c r="D91" s="1269" t="s">
        <v>1329</v>
      </c>
      <c r="E91" s="756" t="s">
        <v>1330</v>
      </c>
      <c r="F91" s="1270">
        <v>1</v>
      </c>
      <c r="G91" s="1271" t="s">
        <v>1199</v>
      </c>
      <c r="H91" s="801" t="s">
        <v>1198</v>
      </c>
      <c r="I91" s="801"/>
      <c r="J91" s="806" t="s">
        <v>567</v>
      </c>
      <c r="K91" s="750"/>
      <c r="AY91" s="890"/>
      <c r="AZ91" s="890"/>
      <c r="BA91" s="890"/>
      <c r="BB91" s="890"/>
      <c r="BC91" s="890"/>
      <c r="BD91" s="890"/>
      <c r="BE91" s="890"/>
      <c r="BF91" s="890"/>
      <c r="BG91" s="890"/>
      <c r="BH91" s="890"/>
      <c r="BI91" s="890"/>
      <c r="BJ91" s="890"/>
      <c r="BK91" s="890"/>
      <c r="BL91" s="890"/>
      <c r="BM91" s="890"/>
      <c r="BN91" s="890"/>
      <c r="BO91" s="890"/>
      <c r="BP91" s="890"/>
      <c r="BQ91" s="890"/>
      <c r="BR91" s="890"/>
      <c r="BS91" s="890"/>
      <c r="BT91" s="890"/>
      <c r="BU91" s="890"/>
      <c r="BV91" s="890"/>
      <c r="BW91" s="890"/>
      <c r="BX91" s="890"/>
      <c r="BY91" s="890"/>
      <c r="BZ91" s="890"/>
      <c r="CA91" s="890"/>
      <c r="CB91" s="890"/>
      <c r="CC91" s="890"/>
      <c r="CD91" s="890"/>
      <c r="CE91" s="890"/>
      <c r="CF91" s="890"/>
    </row>
    <row r="92" spans="1:84" ht="14.25" customHeight="1">
      <c r="A92" s="1266" t="s">
        <v>203</v>
      </c>
      <c r="B92" s="1267" t="s">
        <v>345</v>
      </c>
      <c r="C92" s="1268" t="s">
        <v>229</v>
      </c>
      <c r="D92" s="1269" t="s">
        <v>132</v>
      </c>
      <c r="E92" s="756" t="s">
        <v>1330</v>
      </c>
      <c r="F92" s="1270">
        <v>1</v>
      </c>
      <c r="G92" s="1271">
        <v>3754</v>
      </c>
      <c r="H92" s="801" t="s">
        <v>1198</v>
      </c>
      <c r="I92" s="801"/>
      <c r="J92" s="806" t="s">
        <v>23</v>
      </c>
      <c r="K92" s="750"/>
    </row>
    <row r="93" spans="1:84" ht="14.25" customHeight="1">
      <c r="A93" s="1266" t="s">
        <v>203</v>
      </c>
      <c r="B93" s="1267" t="s">
        <v>346</v>
      </c>
      <c r="C93" s="1268" t="s">
        <v>10</v>
      </c>
      <c r="D93" s="1269" t="s">
        <v>6</v>
      </c>
      <c r="E93" s="756" t="s">
        <v>1330</v>
      </c>
      <c r="F93" s="1270">
        <v>1</v>
      </c>
      <c r="G93" s="1271" t="s">
        <v>1198</v>
      </c>
      <c r="H93" s="801" t="s">
        <v>1198</v>
      </c>
      <c r="I93" s="801"/>
      <c r="J93" s="806" t="s">
        <v>567</v>
      </c>
      <c r="K93" s="750"/>
      <c r="AY93" s="890"/>
      <c r="AZ93" s="890"/>
      <c r="BA93" s="890"/>
      <c r="BB93" s="890"/>
      <c r="BC93" s="890"/>
      <c r="BD93" s="890"/>
      <c r="BE93" s="890"/>
      <c r="BF93" s="890"/>
      <c r="BG93" s="890"/>
      <c r="BH93" s="890"/>
      <c r="BI93" s="890"/>
      <c r="BJ93" s="890"/>
      <c r="BK93" s="146" t="s">
        <v>431</v>
      </c>
      <c r="BL93" s="890"/>
      <c r="BM93" s="890"/>
      <c r="BN93" s="890"/>
      <c r="BO93" s="890"/>
      <c r="BP93" s="890"/>
      <c r="BQ93" s="890"/>
      <c r="BR93" s="890"/>
      <c r="BS93" s="890"/>
      <c r="BT93" s="890"/>
      <c r="BU93" s="890"/>
      <c r="BV93" s="890"/>
      <c r="BW93" s="890"/>
      <c r="BX93" s="890"/>
      <c r="BY93" s="890"/>
      <c r="BZ93" s="890"/>
      <c r="CA93" s="890"/>
      <c r="CB93" s="890"/>
      <c r="CC93" s="890"/>
      <c r="CD93" s="890"/>
      <c r="CE93" s="890"/>
      <c r="CF93" s="890"/>
    </row>
    <row r="94" spans="1:84" ht="14.25" customHeight="1">
      <c r="A94" s="1266" t="s">
        <v>203</v>
      </c>
      <c r="B94" s="1267" t="s">
        <v>346</v>
      </c>
      <c r="C94" s="1268" t="s">
        <v>229</v>
      </c>
      <c r="D94" s="1269" t="s">
        <v>1329</v>
      </c>
      <c r="E94" s="756" t="s">
        <v>1330</v>
      </c>
      <c r="F94" s="1270">
        <v>1</v>
      </c>
      <c r="G94" s="1271" t="s">
        <v>1198</v>
      </c>
      <c r="H94" s="801" t="s">
        <v>1198</v>
      </c>
      <c r="I94" s="801"/>
      <c r="J94" s="806" t="s">
        <v>567</v>
      </c>
      <c r="K94" s="750"/>
      <c r="AY94" s="890"/>
      <c r="AZ94" s="890"/>
      <c r="BA94" s="890"/>
      <c r="BB94" s="890"/>
      <c r="BC94" s="890"/>
      <c r="BD94" s="890"/>
      <c r="BE94" s="890"/>
      <c r="BF94" s="890"/>
      <c r="BG94" s="890"/>
      <c r="BH94" s="890"/>
      <c r="BI94" s="890"/>
      <c r="BJ94" s="890"/>
      <c r="BK94" s="890"/>
      <c r="BL94" s="890"/>
      <c r="BM94" s="890"/>
      <c r="BN94" s="890"/>
      <c r="BO94" s="890"/>
      <c r="BP94" s="890"/>
      <c r="BQ94" s="890"/>
      <c r="BR94" s="890"/>
      <c r="BS94" s="890"/>
      <c r="BT94" s="890"/>
      <c r="BU94" s="890"/>
      <c r="BV94" s="890"/>
      <c r="BW94" s="890"/>
      <c r="BX94" s="890"/>
      <c r="BY94" s="890"/>
      <c r="BZ94" s="890"/>
      <c r="CA94" s="890"/>
      <c r="CB94" s="890"/>
      <c r="CC94" s="890"/>
      <c r="CD94" s="890"/>
      <c r="CE94" s="890"/>
      <c r="CF94" s="890"/>
    </row>
    <row r="95" spans="1:84" ht="14.25" customHeight="1">
      <c r="A95" s="1266" t="s">
        <v>203</v>
      </c>
      <c r="B95" s="1267" t="s">
        <v>346</v>
      </c>
      <c r="C95" s="1268" t="s">
        <v>229</v>
      </c>
      <c r="D95" s="1269" t="s">
        <v>132</v>
      </c>
      <c r="E95" s="756" t="s">
        <v>1330</v>
      </c>
      <c r="F95" s="1270">
        <v>1</v>
      </c>
      <c r="G95" s="1271" t="s">
        <v>1198</v>
      </c>
      <c r="H95" s="801" t="s">
        <v>1198</v>
      </c>
      <c r="I95" s="801"/>
      <c r="J95" s="806" t="s">
        <v>567</v>
      </c>
      <c r="K95" s="750"/>
    </row>
    <row r="96" spans="1:84" ht="14.25" customHeight="1">
      <c r="A96" s="1266" t="s">
        <v>203</v>
      </c>
      <c r="B96" s="1267" t="s">
        <v>347</v>
      </c>
      <c r="C96" s="1268" t="s">
        <v>10</v>
      </c>
      <c r="D96" s="1269" t="s">
        <v>6</v>
      </c>
      <c r="E96" s="756" t="s">
        <v>813</v>
      </c>
      <c r="F96" s="1270">
        <v>2</v>
      </c>
      <c r="G96" s="1271" t="s">
        <v>1199</v>
      </c>
      <c r="H96" s="801" t="s">
        <v>1198</v>
      </c>
      <c r="I96" s="801"/>
      <c r="J96" s="806" t="s">
        <v>567</v>
      </c>
      <c r="K96" s="750"/>
      <c r="AY96" s="34" t="s">
        <v>577</v>
      </c>
      <c r="AZ96" s="890"/>
      <c r="BA96" s="890"/>
      <c r="BB96" s="890"/>
      <c r="BC96" s="890"/>
      <c r="BD96" s="890"/>
      <c r="BE96" s="890"/>
      <c r="BF96" s="890"/>
      <c r="BG96" s="890"/>
      <c r="BH96" s="890"/>
      <c r="BI96" s="890"/>
      <c r="BJ96" s="890"/>
      <c r="BK96" s="146" t="s">
        <v>356</v>
      </c>
      <c r="BL96" s="890"/>
      <c r="BM96" s="890"/>
      <c r="BN96" s="890"/>
      <c r="BO96" s="890"/>
      <c r="BP96" s="890"/>
      <c r="BQ96" s="890"/>
      <c r="BR96" s="890"/>
      <c r="BS96" s="890"/>
      <c r="BT96" s="890"/>
      <c r="BU96" s="890"/>
      <c r="BV96" s="890"/>
      <c r="BW96" s="890"/>
      <c r="BX96" s="890"/>
      <c r="BY96" s="890"/>
      <c r="BZ96" s="890"/>
      <c r="CA96" s="890"/>
      <c r="CB96" s="890"/>
      <c r="CC96" s="890"/>
      <c r="CD96" s="890"/>
      <c r="CE96" s="890"/>
      <c r="CF96" s="890"/>
    </row>
    <row r="97" spans="1:84" ht="14.25" customHeight="1">
      <c r="A97" s="1266" t="s">
        <v>203</v>
      </c>
      <c r="B97" s="1267" t="s">
        <v>347</v>
      </c>
      <c r="C97" s="1268" t="s">
        <v>229</v>
      </c>
      <c r="D97" s="1269" t="s">
        <v>231</v>
      </c>
      <c r="E97" s="756" t="s">
        <v>1319</v>
      </c>
      <c r="F97" s="1270">
        <v>2</v>
      </c>
      <c r="G97" s="1271" t="s">
        <v>1198</v>
      </c>
      <c r="H97" s="801" t="s">
        <v>1198</v>
      </c>
      <c r="I97" s="801"/>
      <c r="J97" s="806"/>
      <c r="K97" s="750"/>
      <c r="AY97" s="34" t="s">
        <v>615</v>
      </c>
      <c r="AZ97" s="890"/>
      <c r="BA97" s="890"/>
      <c r="BB97" s="890"/>
      <c r="BC97" s="890"/>
      <c r="BD97" s="890"/>
      <c r="BE97" s="890"/>
      <c r="BF97" s="890"/>
      <c r="BG97" s="890"/>
      <c r="BH97" s="890"/>
      <c r="BI97" s="890"/>
      <c r="BJ97" s="890"/>
      <c r="BK97" s="146" t="s">
        <v>395</v>
      </c>
      <c r="BL97" s="890"/>
      <c r="BM97" s="890"/>
      <c r="BN97" s="890"/>
      <c r="BO97" s="890"/>
      <c r="BP97" s="890"/>
      <c r="BQ97" s="890"/>
      <c r="BR97" s="890"/>
      <c r="BS97" s="890"/>
      <c r="BT97" s="890"/>
      <c r="BU97" s="890"/>
      <c r="BV97" s="890"/>
      <c r="BW97" s="890"/>
      <c r="BX97" s="890"/>
      <c r="BY97" s="890"/>
      <c r="BZ97" s="890"/>
      <c r="CA97" s="890"/>
      <c r="CB97" s="890"/>
      <c r="CC97" s="890"/>
      <c r="CD97" s="890"/>
      <c r="CE97" s="890"/>
      <c r="CF97" s="890"/>
    </row>
    <row r="98" spans="1:84" ht="14.25" customHeight="1">
      <c r="A98" s="1266" t="s">
        <v>203</v>
      </c>
      <c r="B98" s="1267" t="s">
        <v>1320</v>
      </c>
      <c r="C98" s="1268" t="s">
        <v>10</v>
      </c>
      <c r="D98" s="1269" t="s">
        <v>6</v>
      </c>
      <c r="E98" s="756" t="s">
        <v>802</v>
      </c>
      <c r="F98" s="1270">
        <v>1</v>
      </c>
      <c r="G98" s="1271" t="s">
        <v>1199</v>
      </c>
      <c r="H98" s="801" t="s">
        <v>1509</v>
      </c>
      <c r="I98" s="801"/>
      <c r="J98" s="806" t="s">
        <v>23</v>
      </c>
      <c r="K98" s="750"/>
      <c r="AY98" s="890"/>
      <c r="AZ98" s="890"/>
      <c r="BA98" s="890"/>
      <c r="BB98" s="890"/>
      <c r="BC98" s="890"/>
      <c r="BD98" s="890"/>
      <c r="BE98" s="890"/>
      <c r="BF98" s="890"/>
      <c r="BG98" s="890"/>
      <c r="BH98" s="890"/>
      <c r="BI98" s="890"/>
      <c r="BJ98" s="890"/>
      <c r="BK98" s="874" t="s">
        <v>407</v>
      </c>
      <c r="BL98" s="890"/>
      <c r="BM98" s="890"/>
      <c r="BN98" s="890"/>
      <c r="BO98" s="890"/>
      <c r="BP98" s="890"/>
      <c r="BQ98" s="890"/>
      <c r="BR98" s="890"/>
      <c r="BS98" s="890"/>
      <c r="BT98" s="890"/>
      <c r="BU98" s="890"/>
      <c r="BV98" s="890"/>
      <c r="BW98" s="890"/>
      <c r="BX98" s="890"/>
      <c r="BY98" s="890"/>
      <c r="BZ98" s="890"/>
      <c r="CA98" s="890"/>
      <c r="CB98" s="890"/>
      <c r="CC98" s="890"/>
      <c r="CD98" s="890"/>
      <c r="CE98" s="890"/>
      <c r="CF98" s="890"/>
    </row>
    <row r="99" spans="1:84" ht="14.25" customHeight="1">
      <c r="A99" s="1266" t="s">
        <v>203</v>
      </c>
      <c r="B99" s="1267" t="s">
        <v>353</v>
      </c>
      <c r="C99" s="1268" t="s">
        <v>10</v>
      </c>
      <c r="D99" s="1269" t="s">
        <v>98</v>
      </c>
      <c r="E99" s="756" t="s">
        <v>1000</v>
      </c>
      <c r="F99" s="1270">
        <v>2</v>
      </c>
      <c r="G99" s="1271">
        <v>367</v>
      </c>
      <c r="H99" s="801" t="s">
        <v>1198</v>
      </c>
      <c r="I99" s="801"/>
      <c r="J99" s="806" t="s">
        <v>567</v>
      </c>
      <c r="K99" s="750"/>
      <c r="AY99" s="34" t="s">
        <v>603</v>
      </c>
      <c r="AZ99" s="890"/>
      <c r="BA99" s="890"/>
      <c r="BB99" s="890"/>
      <c r="BC99" s="890"/>
      <c r="BD99" s="890"/>
      <c r="BE99" s="890"/>
      <c r="BF99" s="890"/>
      <c r="BG99" s="890"/>
      <c r="BH99" s="890"/>
      <c r="BI99" s="890"/>
      <c r="BJ99" s="890"/>
      <c r="BK99" s="146" t="s">
        <v>384</v>
      </c>
      <c r="BL99" s="890"/>
      <c r="BM99" s="890"/>
      <c r="BN99" s="890"/>
      <c r="BO99" s="890"/>
      <c r="BP99" s="890"/>
      <c r="BQ99" s="890"/>
      <c r="BR99" s="890"/>
      <c r="BS99" s="890"/>
      <c r="BT99" s="890"/>
      <c r="BU99" s="890"/>
      <c r="BV99" s="890"/>
      <c r="BW99" s="890"/>
      <c r="BX99" s="890"/>
      <c r="BY99" s="890"/>
      <c r="BZ99" s="890"/>
      <c r="CA99" s="890"/>
      <c r="CB99" s="890"/>
      <c r="CC99" s="890"/>
      <c r="CD99" s="890"/>
      <c r="CE99" s="890"/>
      <c r="CF99" s="890"/>
    </row>
    <row r="100" spans="1:84" ht="14.25" customHeight="1">
      <c r="A100" s="1266" t="s">
        <v>203</v>
      </c>
      <c r="B100" s="1267" t="s">
        <v>355</v>
      </c>
      <c r="C100" s="1268" t="s">
        <v>10</v>
      </c>
      <c r="D100" s="1269" t="s">
        <v>6</v>
      </c>
      <c r="E100" s="756" t="s">
        <v>802</v>
      </c>
      <c r="F100" s="1270">
        <v>2</v>
      </c>
      <c r="G100" s="1271">
        <v>221</v>
      </c>
      <c r="H100" s="801" t="s">
        <v>1198</v>
      </c>
      <c r="I100" s="801"/>
      <c r="J100" s="806" t="s">
        <v>23</v>
      </c>
      <c r="K100" s="750"/>
      <c r="AY100" s="34" t="s">
        <v>578</v>
      </c>
      <c r="AZ100" s="890"/>
      <c r="BA100" s="890"/>
      <c r="BB100" s="890"/>
      <c r="BC100" s="890"/>
      <c r="BD100" s="890"/>
      <c r="BE100" s="890"/>
      <c r="BF100" s="890"/>
      <c r="BG100" s="890"/>
      <c r="BH100" s="890"/>
      <c r="BI100" s="890"/>
      <c r="BJ100" s="890"/>
      <c r="BK100" s="146" t="s">
        <v>357</v>
      </c>
      <c r="BL100" s="890"/>
      <c r="BM100" s="890"/>
      <c r="BN100" s="890"/>
      <c r="BO100" s="890"/>
      <c r="BP100" s="890"/>
      <c r="BQ100" s="890"/>
      <c r="BR100" s="890"/>
      <c r="BS100" s="890"/>
      <c r="BT100" s="890"/>
      <c r="BU100" s="890"/>
      <c r="BV100" s="890"/>
      <c r="BW100" s="890"/>
      <c r="BX100" s="890"/>
      <c r="BY100" s="890"/>
      <c r="BZ100" s="890"/>
      <c r="CA100" s="890"/>
      <c r="CB100" s="890"/>
      <c r="CC100" s="890"/>
      <c r="CD100" s="890"/>
      <c r="CE100" s="890"/>
      <c r="CF100" s="890"/>
    </row>
    <row r="101" spans="1:84" ht="14.25" customHeight="1">
      <c r="A101" s="1266" t="s">
        <v>203</v>
      </c>
      <c r="B101" s="1267" t="s">
        <v>355</v>
      </c>
      <c r="C101" s="1268" t="s">
        <v>10</v>
      </c>
      <c r="D101" s="1269" t="s">
        <v>6</v>
      </c>
      <c r="E101" s="756" t="s">
        <v>1307</v>
      </c>
      <c r="F101" s="1270">
        <v>2</v>
      </c>
      <c r="G101" s="1271" t="s">
        <v>1199</v>
      </c>
      <c r="H101" s="801" t="s">
        <v>1198</v>
      </c>
      <c r="I101" s="801"/>
      <c r="J101" s="806" t="s">
        <v>567</v>
      </c>
      <c r="K101" s="750"/>
      <c r="AY101" s="34" t="s">
        <v>579</v>
      </c>
      <c r="AZ101" s="890"/>
      <c r="BA101" s="890"/>
      <c r="BB101" s="890"/>
      <c r="BC101" s="890"/>
      <c r="BD101" s="890"/>
      <c r="BE101" s="890"/>
      <c r="BF101" s="890"/>
      <c r="BG101" s="890"/>
      <c r="BH101" s="890"/>
      <c r="BI101" s="890"/>
      <c r="BJ101" s="890"/>
      <c r="BK101" s="146" t="s">
        <v>358</v>
      </c>
      <c r="BL101" s="890"/>
      <c r="BM101" s="890"/>
      <c r="BN101" s="890"/>
      <c r="BO101" s="890"/>
      <c r="BP101" s="890"/>
      <c r="BQ101" s="890"/>
      <c r="BR101" s="890"/>
      <c r="BS101" s="890"/>
      <c r="BT101" s="890"/>
      <c r="BU101" s="890"/>
      <c r="BV101" s="890"/>
      <c r="BW101" s="890"/>
      <c r="BX101" s="890"/>
      <c r="BY101" s="890"/>
      <c r="BZ101" s="890"/>
      <c r="CA101" s="890"/>
      <c r="CB101" s="890"/>
      <c r="CC101" s="890"/>
      <c r="CD101" s="890"/>
      <c r="CE101" s="890"/>
      <c r="CF101" s="890"/>
    </row>
    <row r="102" spans="1:84" ht="14.25" customHeight="1">
      <c r="A102" s="1266" t="s">
        <v>203</v>
      </c>
      <c r="B102" s="1267" t="s">
        <v>355</v>
      </c>
      <c r="C102" s="1268" t="s">
        <v>229</v>
      </c>
      <c r="D102" s="1269" t="s">
        <v>231</v>
      </c>
      <c r="E102" s="756" t="s">
        <v>1330</v>
      </c>
      <c r="F102" s="1270">
        <v>2</v>
      </c>
      <c r="G102" s="1271" t="s">
        <v>1199</v>
      </c>
      <c r="H102" s="801" t="s">
        <v>1198</v>
      </c>
      <c r="I102" s="801"/>
      <c r="J102" s="806"/>
      <c r="K102" s="750"/>
      <c r="AY102" s="881" t="s">
        <v>616</v>
      </c>
      <c r="AZ102" s="890"/>
      <c r="BA102" s="890"/>
      <c r="BB102" s="890"/>
      <c r="BC102" s="890"/>
      <c r="BD102" s="890"/>
      <c r="BE102" s="890"/>
      <c r="BF102" s="890"/>
      <c r="BG102" s="890"/>
      <c r="BH102" s="890"/>
      <c r="BI102" s="890"/>
      <c r="BJ102" s="890"/>
      <c r="BK102" s="146" t="s">
        <v>396</v>
      </c>
      <c r="BL102" s="890"/>
      <c r="BM102" s="890"/>
      <c r="BN102" s="890"/>
      <c r="BO102" s="890"/>
      <c r="BP102" s="890"/>
      <c r="BQ102" s="890"/>
      <c r="BR102" s="890"/>
      <c r="BS102" s="890"/>
      <c r="BT102" s="890"/>
      <c r="BU102" s="890"/>
      <c r="BV102" s="890"/>
      <c r="BW102" s="890"/>
      <c r="BX102" s="890"/>
      <c r="BY102" s="890"/>
      <c r="BZ102" s="890"/>
      <c r="CA102" s="890"/>
      <c r="CB102" s="890"/>
      <c r="CC102" s="890"/>
      <c r="CD102" s="890"/>
      <c r="CE102" s="890"/>
      <c r="CF102" s="890"/>
    </row>
    <row r="103" spans="1:84" ht="14.25" customHeight="1">
      <c r="A103" s="1266" t="s">
        <v>203</v>
      </c>
      <c r="B103" s="1267" t="s">
        <v>1308</v>
      </c>
      <c r="C103" s="1268" t="s">
        <v>10</v>
      </c>
      <c r="D103" s="1269" t="s">
        <v>6</v>
      </c>
      <c r="E103" s="756" t="s">
        <v>802</v>
      </c>
      <c r="F103" s="1270">
        <v>1</v>
      </c>
      <c r="G103" s="1271">
        <v>593</v>
      </c>
      <c r="H103" s="801" t="s">
        <v>1515</v>
      </c>
      <c r="I103" s="801"/>
      <c r="J103" s="806" t="s">
        <v>23</v>
      </c>
      <c r="K103" s="750"/>
      <c r="AY103" s="881" t="s">
        <v>622</v>
      </c>
      <c r="AZ103" s="890"/>
      <c r="BA103" s="890"/>
      <c r="BB103" s="890"/>
      <c r="BC103" s="890"/>
      <c r="BD103" s="890"/>
      <c r="BE103" s="890"/>
      <c r="BF103" s="890"/>
      <c r="BG103" s="890"/>
      <c r="BH103" s="890"/>
      <c r="BI103" s="890"/>
      <c r="BJ103" s="890"/>
      <c r="BK103" s="874" t="s">
        <v>359</v>
      </c>
      <c r="BL103" s="890"/>
      <c r="BM103" s="890"/>
      <c r="BN103" s="890"/>
      <c r="BO103" s="890"/>
      <c r="BP103" s="890"/>
      <c r="BQ103" s="890"/>
      <c r="BR103" s="890"/>
      <c r="BS103" s="890"/>
      <c r="BT103" s="890"/>
      <c r="BU103" s="890"/>
      <c r="BV103" s="890"/>
      <c r="BW103" s="890"/>
      <c r="BX103" s="890"/>
      <c r="BY103" s="890"/>
      <c r="BZ103" s="890"/>
      <c r="CA103" s="890"/>
      <c r="CB103" s="890"/>
      <c r="CC103" s="890"/>
      <c r="CD103" s="890"/>
      <c r="CE103" s="890"/>
      <c r="CF103" s="890"/>
    </row>
    <row r="104" spans="1:84" ht="14.25" customHeight="1">
      <c r="A104" s="1266" t="s">
        <v>203</v>
      </c>
      <c r="B104" s="1267" t="s">
        <v>359</v>
      </c>
      <c r="C104" s="1268" t="s">
        <v>10</v>
      </c>
      <c r="D104" s="1269" t="s">
        <v>98</v>
      </c>
      <c r="E104" s="756" t="s">
        <v>1315</v>
      </c>
      <c r="F104" s="1270">
        <v>2</v>
      </c>
      <c r="G104" s="1271" t="s">
        <v>1198</v>
      </c>
      <c r="H104" s="801" t="s">
        <v>1198</v>
      </c>
      <c r="I104" s="801"/>
      <c r="J104" s="806" t="s">
        <v>567</v>
      </c>
      <c r="K104" s="750"/>
      <c r="AY104" s="34" t="s">
        <v>604</v>
      </c>
      <c r="AZ104" s="890"/>
      <c r="BA104" s="890"/>
      <c r="BB104" s="890"/>
      <c r="BC104" s="890"/>
      <c r="BD104" s="890"/>
      <c r="BE104" s="890"/>
      <c r="BF104" s="890"/>
      <c r="BG104" s="890"/>
      <c r="BH104" s="890"/>
      <c r="BI104" s="890"/>
      <c r="BJ104" s="890"/>
      <c r="BK104" s="146" t="s">
        <v>385</v>
      </c>
      <c r="BL104" s="890"/>
      <c r="BM104" s="890"/>
      <c r="BN104" s="890"/>
      <c r="BO104" s="890"/>
      <c r="BP104" s="890"/>
      <c r="BQ104" s="890"/>
      <c r="BR104" s="890"/>
      <c r="BS104" s="890"/>
      <c r="BT104" s="890"/>
      <c r="BU104" s="890"/>
      <c r="BV104" s="890"/>
      <c r="BW104" s="890"/>
      <c r="BX104" s="890"/>
      <c r="BY104" s="890"/>
      <c r="BZ104" s="890"/>
      <c r="CA104" s="890"/>
      <c r="CB104" s="890"/>
      <c r="CC104" s="890"/>
      <c r="CD104" s="890"/>
      <c r="CE104" s="890"/>
      <c r="CF104" s="890"/>
    </row>
    <row r="105" spans="1:84" ht="14.25" customHeight="1">
      <c r="A105" s="1266" t="s">
        <v>203</v>
      </c>
      <c r="B105" s="1267" t="s">
        <v>1285</v>
      </c>
      <c r="C105" s="1268" t="s">
        <v>9</v>
      </c>
      <c r="D105" s="1269" t="s">
        <v>6</v>
      </c>
      <c r="E105" s="756" t="s">
        <v>627</v>
      </c>
      <c r="F105" s="1270">
        <v>2</v>
      </c>
      <c r="G105" s="1271" t="s">
        <v>1198</v>
      </c>
      <c r="H105" s="801" t="s">
        <v>1198</v>
      </c>
      <c r="I105" s="801"/>
      <c r="J105" s="806" t="s">
        <v>567</v>
      </c>
      <c r="K105" s="750"/>
      <c r="AY105" s="890" t="s">
        <v>231</v>
      </c>
      <c r="AZ105" s="890"/>
      <c r="BA105" s="890"/>
      <c r="BB105" s="890" t="s">
        <v>274</v>
      </c>
      <c r="BC105" s="890"/>
      <c r="BD105" s="890"/>
      <c r="BE105" s="890"/>
      <c r="BF105" s="890"/>
      <c r="BG105" s="890"/>
      <c r="BH105" s="890"/>
      <c r="BI105" s="890"/>
      <c r="BJ105" s="890"/>
      <c r="BK105" s="146" t="s">
        <v>332</v>
      </c>
      <c r="BL105" s="890"/>
      <c r="BM105" s="890"/>
      <c r="BN105" s="890"/>
      <c r="BO105" s="890"/>
      <c r="BP105" s="890"/>
      <c r="BQ105" s="890"/>
      <c r="BR105" s="890"/>
      <c r="BS105" s="890"/>
      <c r="BT105" s="147"/>
      <c r="BU105" s="147"/>
      <c r="BV105" s="147"/>
      <c r="BW105" s="147"/>
      <c r="BX105" s="147"/>
      <c r="BY105" s="147"/>
      <c r="BZ105" s="147"/>
      <c r="CA105" s="890"/>
      <c r="CB105" s="890"/>
      <c r="CC105" s="890"/>
      <c r="CD105" s="890"/>
      <c r="CE105" s="890"/>
      <c r="CF105" s="890"/>
    </row>
    <row r="106" spans="1:84" ht="14.25" customHeight="1">
      <c r="A106" s="1266" t="s">
        <v>203</v>
      </c>
      <c r="B106" s="1267" t="s">
        <v>1286</v>
      </c>
      <c r="C106" s="1268" t="s">
        <v>9</v>
      </c>
      <c r="D106" s="1269" t="s">
        <v>6</v>
      </c>
      <c r="E106" s="756" t="s">
        <v>627</v>
      </c>
      <c r="F106" s="1270">
        <v>1</v>
      </c>
      <c r="G106" s="1271">
        <v>412</v>
      </c>
      <c r="H106" s="801" t="s">
        <v>1198</v>
      </c>
      <c r="I106" s="801"/>
      <c r="J106" s="806" t="s">
        <v>567</v>
      </c>
      <c r="K106" s="750"/>
      <c r="AY106" s="890" t="s">
        <v>232</v>
      </c>
      <c r="AZ106" s="890"/>
      <c r="BA106" s="890"/>
      <c r="BB106" s="890"/>
      <c r="BC106" s="890"/>
      <c r="BD106" s="890"/>
      <c r="BE106" s="890"/>
      <c r="BF106" s="890"/>
      <c r="BG106" s="890"/>
      <c r="BH106" s="890"/>
      <c r="BI106" s="890"/>
      <c r="BJ106" s="890"/>
      <c r="BK106" s="146" t="s">
        <v>45</v>
      </c>
      <c r="BL106" s="890"/>
      <c r="BM106" s="890"/>
      <c r="BN106" s="890"/>
      <c r="BO106" s="890"/>
      <c r="BP106" s="890"/>
      <c r="BQ106" s="890"/>
      <c r="BR106" s="890"/>
      <c r="BS106" s="890"/>
      <c r="BT106" s="147"/>
      <c r="BU106" s="147"/>
      <c r="BV106" s="147"/>
      <c r="BW106" s="147"/>
      <c r="BX106" s="147"/>
      <c r="BY106" s="147"/>
      <c r="BZ106" s="147"/>
      <c r="CA106" s="890"/>
      <c r="CB106" s="890"/>
      <c r="CC106" s="890"/>
      <c r="CD106" s="890"/>
      <c r="CE106" s="890"/>
      <c r="CF106" s="890"/>
    </row>
    <row r="107" spans="1:84" ht="14.25" customHeight="1">
      <c r="A107" s="1266" t="s">
        <v>203</v>
      </c>
      <c r="B107" s="1267" t="s">
        <v>363</v>
      </c>
      <c r="C107" s="1268" t="s">
        <v>10</v>
      </c>
      <c r="D107" s="1269" t="s">
        <v>6</v>
      </c>
      <c r="E107" s="756" t="s">
        <v>1309</v>
      </c>
      <c r="F107" s="1270">
        <v>1</v>
      </c>
      <c r="G107" s="1271" t="s">
        <v>1198</v>
      </c>
      <c r="H107" s="801" t="s">
        <v>1517</v>
      </c>
      <c r="I107" s="801"/>
      <c r="J107" s="806" t="s">
        <v>567</v>
      </c>
      <c r="K107" s="750"/>
      <c r="AY107" s="34" t="s">
        <v>619</v>
      </c>
      <c r="AZ107" s="890"/>
      <c r="BA107" s="890"/>
      <c r="BB107" s="890"/>
      <c r="BC107" s="890"/>
      <c r="BD107" s="890"/>
      <c r="BE107" s="890"/>
      <c r="BF107" s="890"/>
      <c r="BG107" s="890"/>
      <c r="BH107" s="890"/>
      <c r="BI107" s="890"/>
      <c r="BJ107" s="890"/>
      <c r="BK107" s="146" t="s">
        <v>360</v>
      </c>
      <c r="BL107" s="890"/>
      <c r="BM107" s="890"/>
      <c r="BN107" s="890"/>
      <c r="BO107" s="890"/>
      <c r="BP107" s="890"/>
      <c r="BQ107" s="890"/>
      <c r="BR107" s="890"/>
      <c r="BS107" s="890"/>
      <c r="BT107" s="890"/>
      <c r="BU107" s="890"/>
      <c r="BV107" s="890"/>
      <c r="BW107" s="890"/>
      <c r="BX107" s="890"/>
      <c r="BY107" s="890"/>
      <c r="BZ107" s="890"/>
      <c r="CA107" s="890"/>
      <c r="CB107" s="890"/>
      <c r="CC107" s="890"/>
      <c r="CD107" s="890"/>
      <c r="CE107" s="890"/>
      <c r="CF107" s="890"/>
    </row>
    <row r="108" spans="1:84" ht="14.25" customHeight="1">
      <c r="A108" s="1266" t="s">
        <v>203</v>
      </c>
      <c r="B108" s="1267" t="s">
        <v>50</v>
      </c>
      <c r="C108" s="1268" t="s">
        <v>10</v>
      </c>
      <c r="D108" s="1269" t="s">
        <v>6</v>
      </c>
      <c r="E108" s="756" t="s">
        <v>802</v>
      </c>
      <c r="F108" s="1270">
        <v>1</v>
      </c>
      <c r="G108" s="1271">
        <v>2640</v>
      </c>
      <c r="H108" s="801" t="s">
        <v>1520</v>
      </c>
      <c r="I108" s="801"/>
      <c r="J108" s="806" t="s">
        <v>23</v>
      </c>
      <c r="K108" s="750"/>
      <c r="AY108" s="34" t="s">
        <v>620</v>
      </c>
      <c r="AZ108" s="890"/>
      <c r="BA108" s="890"/>
      <c r="BB108" s="890"/>
      <c r="BC108" s="890"/>
      <c r="BD108" s="890"/>
      <c r="BE108" s="890"/>
      <c r="BF108" s="890"/>
      <c r="BG108" s="890"/>
      <c r="BH108" s="890"/>
      <c r="BI108" s="890"/>
      <c r="BJ108" s="890"/>
      <c r="BK108" s="146" t="s">
        <v>361</v>
      </c>
      <c r="BL108" s="890"/>
      <c r="BM108" s="890"/>
      <c r="BN108" s="890"/>
      <c r="BO108" s="890"/>
      <c r="BP108" s="890"/>
      <c r="BQ108" s="890"/>
      <c r="BR108" s="890"/>
      <c r="BS108" s="890"/>
      <c r="BT108" s="890"/>
      <c r="BU108" s="890"/>
      <c r="BV108" s="890"/>
      <c r="BW108" s="890"/>
      <c r="BX108" s="890"/>
      <c r="BY108" s="890"/>
      <c r="BZ108" s="890"/>
      <c r="CA108" s="890"/>
      <c r="CB108" s="890"/>
      <c r="CC108" s="890"/>
      <c r="CD108" s="890"/>
      <c r="CE108" s="890"/>
      <c r="CF108" s="890"/>
    </row>
    <row r="109" spans="1:84" ht="14.25" customHeight="1">
      <c r="A109" s="1266" t="s">
        <v>203</v>
      </c>
      <c r="B109" s="1267" t="s">
        <v>1200</v>
      </c>
      <c r="C109" s="1268" t="s">
        <v>229</v>
      </c>
      <c r="D109" s="1269" t="s">
        <v>231</v>
      </c>
      <c r="E109" s="756" t="s">
        <v>1330</v>
      </c>
      <c r="F109" s="1270">
        <v>1</v>
      </c>
      <c r="G109" s="1271" t="s">
        <v>1198</v>
      </c>
      <c r="H109" s="801" t="s">
        <v>1198</v>
      </c>
      <c r="I109" s="801"/>
      <c r="J109" s="806"/>
      <c r="K109" s="750"/>
      <c r="AY109" s="34" t="s">
        <v>617</v>
      </c>
      <c r="AZ109" s="890"/>
      <c r="BA109" s="890"/>
      <c r="BB109" s="890"/>
      <c r="BC109" s="890"/>
      <c r="BD109" s="890"/>
      <c r="BE109" s="890"/>
      <c r="BF109" s="890"/>
      <c r="BG109" s="890"/>
      <c r="BH109" s="890"/>
      <c r="BI109" s="890"/>
      <c r="BJ109" s="890"/>
      <c r="BK109" s="146" t="s">
        <v>397</v>
      </c>
      <c r="BL109" s="890"/>
      <c r="BM109" s="890"/>
      <c r="BN109" s="890"/>
      <c r="BO109" s="890"/>
      <c r="BP109" s="890"/>
      <c r="BQ109" s="890"/>
      <c r="BR109" s="890"/>
      <c r="BS109" s="890"/>
      <c r="BT109" s="890"/>
      <c r="BU109" s="890"/>
      <c r="BV109" s="890"/>
      <c r="BW109" s="890"/>
      <c r="BX109" s="890"/>
      <c r="BY109" s="890"/>
      <c r="BZ109" s="890"/>
      <c r="CA109" s="890"/>
      <c r="CB109" s="890"/>
      <c r="CC109" s="890"/>
      <c r="CD109" s="890"/>
      <c r="CE109" s="890"/>
      <c r="CF109" s="890"/>
    </row>
    <row r="110" spans="1:84" ht="14.25" customHeight="1">
      <c r="A110" s="1266" t="s">
        <v>203</v>
      </c>
      <c r="B110" s="1267" t="s">
        <v>364</v>
      </c>
      <c r="C110" s="1268" t="s">
        <v>10</v>
      </c>
      <c r="D110" s="1269" t="s">
        <v>6</v>
      </c>
      <c r="E110" s="756" t="s">
        <v>1330</v>
      </c>
      <c r="F110" s="1270">
        <v>2</v>
      </c>
      <c r="G110" s="1271" t="s">
        <v>1199</v>
      </c>
      <c r="H110" s="801" t="s">
        <v>1198</v>
      </c>
      <c r="I110" s="801"/>
      <c r="J110" s="806" t="s">
        <v>567</v>
      </c>
      <c r="K110" s="750"/>
      <c r="AY110" s="890"/>
      <c r="AZ110" s="890"/>
      <c r="BA110" s="890"/>
      <c r="BB110" s="890"/>
      <c r="BC110" s="890"/>
      <c r="BD110" s="890"/>
      <c r="BE110" s="890"/>
      <c r="BF110" s="890"/>
      <c r="BG110" s="890"/>
      <c r="BH110" s="890"/>
      <c r="BI110" s="890"/>
      <c r="BJ110" s="890"/>
      <c r="BK110" s="146" t="s">
        <v>432</v>
      </c>
      <c r="BL110" s="890"/>
      <c r="BM110" s="890"/>
      <c r="BN110" s="890"/>
      <c r="BO110" s="890"/>
      <c r="BP110" s="890"/>
      <c r="BQ110" s="890"/>
      <c r="BR110" s="890"/>
      <c r="BS110" s="890"/>
      <c r="BT110" s="890"/>
      <c r="BU110" s="890"/>
      <c r="BV110" s="890"/>
      <c r="BW110" s="890"/>
      <c r="BX110" s="890"/>
      <c r="BY110" s="890"/>
      <c r="BZ110" s="890"/>
      <c r="CA110" s="890"/>
      <c r="CB110" s="890"/>
      <c r="CC110" s="890"/>
      <c r="CD110" s="890"/>
      <c r="CE110" s="890"/>
      <c r="CF110" s="890"/>
    </row>
    <row r="111" spans="1:84" ht="14.25" customHeight="1">
      <c r="A111" s="1266" t="s">
        <v>203</v>
      </c>
      <c r="B111" s="1267" t="s">
        <v>365</v>
      </c>
      <c r="C111" s="1268" t="s">
        <v>10</v>
      </c>
      <c r="D111" s="1269" t="s">
        <v>6</v>
      </c>
      <c r="E111" s="756" t="s">
        <v>805</v>
      </c>
      <c r="F111" s="1270">
        <v>1</v>
      </c>
      <c r="G111" s="1271" t="s">
        <v>1199</v>
      </c>
      <c r="H111" s="801" t="s">
        <v>1513</v>
      </c>
      <c r="I111" s="801"/>
      <c r="J111" s="806" t="s">
        <v>23</v>
      </c>
      <c r="K111" s="750"/>
      <c r="AY111" s="34" t="s">
        <v>621</v>
      </c>
      <c r="AZ111" s="890"/>
      <c r="BA111" s="890"/>
      <c r="BB111" s="890"/>
      <c r="BC111" s="890"/>
      <c r="BD111" s="890"/>
      <c r="BE111" s="890"/>
      <c r="BF111" s="890"/>
      <c r="BG111" s="890"/>
      <c r="BH111" s="890"/>
      <c r="BI111" s="890"/>
      <c r="BJ111" s="890"/>
      <c r="BK111" s="146" t="s">
        <v>362</v>
      </c>
      <c r="BL111" s="890"/>
      <c r="BM111" s="890"/>
      <c r="BN111" s="890"/>
      <c r="BO111" s="890"/>
      <c r="BP111" s="890"/>
      <c r="BQ111" s="890"/>
      <c r="BR111" s="890"/>
      <c r="BS111" s="890"/>
      <c r="BT111" s="890"/>
      <c r="BU111" s="890"/>
      <c r="BV111" s="890"/>
      <c r="BW111" s="890"/>
      <c r="BX111" s="890"/>
      <c r="BY111" s="890"/>
      <c r="BZ111" s="890"/>
      <c r="CA111" s="890"/>
      <c r="CB111" s="890"/>
      <c r="CC111" s="890"/>
      <c r="CD111" s="890"/>
      <c r="CE111" s="890"/>
      <c r="CF111" s="890"/>
    </row>
    <row r="112" spans="1:84" ht="14.25" customHeight="1">
      <c r="A112" s="1266" t="s">
        <v>203</v>
      </c>
      <c r="B112" s="1267" t="s">
        <v>1295</v>
      </c>
      <c r="C112" s="1268" t="s">
        <v>9</v>
      </c>
      <c r="D112" s="1269" t="s">
        <v>6</v>
      </c>
      <c r="E112" s="756" t="s">
        <v>805</v>
      </c>
      <c r="F112" s="1270">
        <v>1</v>
      </c>
      <c r="G112" s="1271">
        <v>2117</v>
      </c>
      <c r="H112" s="801" t="s">
        <v>1513</v>
      </c>
      <c r="I112" s="801"/>
      <c r="J112" s="806" t="s">
        <v>23</v>
      </c>
      <c r="K112" s="750"/>
      <c r="AY112" s="1274" t="s">
        <v>97</v>
      </c>
      <c r="AZ112" s="890"/>
      <c r="BA112" s="890"/>
      <c r="BB112" s="890"/>
      <c r="BC112" s="890"/>
      <c r="BD112" s="890"/>
      <c r="BE112" s="890"/>
      <c r="BF112" s="890"/>
      <c r="BG112" s="890"/>
      <c r="BH112" s="890"/>
      <c r="BI112" s="890"/>
      <c r="BJ112" s="890"/>
      <c r="BK112" s="146" t="s">
        <v>344</v>
      </c>
      <c r="BL112" s="890"/>
      <c r="BM112" s="890"/>
      <c r="BN112" s="890"/>
      <c r="BO112" s="890"/>
      <c r="BP112" s="890"/>
      <c r="BQ112" s="890"/>
      <c r="BR112" s="890"/>
      <c r="BS112" s="890"/>
      <c r="BT112" s="890"/>
      <c r="BU112" s="890"/>
      <c r="BV112" s="890"/>
      <c r="BW112" s="890"/>
      <c r="BX112" s="890"/>
      <c r="BY112" s="890"/>
      <c r="BZ112" s="890"/>
      <c r="CA112" s="890"/>
      <c r="CB112" s="890"/>
      <c r="CC112" s="890"/>
      <c r="CD112" s="890"/>
      <c r="CE112" s="890"/>
      <c r="CF112" s="890"/>
    </row>
    <row r="113" spans="1:84" ht="14.25" customHeight="1">
      <c r="A113" s="1266" t="s">
        <v>203</v>
      </c>
      <c r="B113" s="1267" t="s">
        <v>366</v>
      </c>
      <c r="C113" s="1268" t="s">
        <v>10</v>
      </c>
      <c r="D113" s="1269" t="s">
        <v>6</v>
      </c>
      <c r="E113" s="756" t="s">
        <v>1330</v>
      </c>
      <c r="F113" s="1270">
        <v>2</v>
      </c>
      <c r="G113" s="1271" t="s">
        <v>1199</v>
      </c>
      <c r="H113" s="801" t="s">
        <v>1198</v>
      </c>
      <c r="I113" s="801"/>
      <c r="J113" s="806" t="s">
        <v>567</v>
      </c>
      <c r="K113" s="750"/>
      <c r="AY113" s="890"/>
      <c r="AZ113" s="890"/>
      <c r="BA113" s="890"/>
      <c r="BB113" s="890"/>
      <c r="BC113" s="890"/>
      <c r="BD113" s="890"/>
      <c r="BE113" s="890"/>
      <c r="BF113" s="890"/>
      <c r="BG113" s="890"/>
      <c r="BH113" s="890"/>
      <c r="BI113" s="890"/>
      <c r="BJ113" s="890"/>
      <c r="BK113" s="146" t="s">
        <v>433</v>
      </c>
      <c r="BL113" s="890"/>
      <c r="BM113" s="890"/>
      <c r="BN113" s="890"/>
      <c r="BO113" s="890"/>
      <c r="BP113" s="890"/>
      <c r="BQ113" s="890"/>
      <c r="BR113" s="890"/>
      <c r="BS113" s="890"/>
      <c r="BT113" s="890"/>
      <c r="BU113" s="890"/>
      <c r="BV113" s="890"/>
      <c r="BW113" s="890"/>
      <c r="BX113" s="890"/>
      <c r="BY113" s="890"/>
      <c r="BZ113" s="890"/>
      <c r="CA113" s="890"/>
      <c r="CB113" s="890"/>
      <c r="CC113" s="890"/>
      <c r="CD113" s="890"/>
      <c r="CE113" s="890"/>
      <c r="CF113" s="890"/>
    </row>
    <row r="114" spans="1:84" ht="14.25" customHeight="1">
      <c r="A114" s="1266" t="s">
        <v>203</v>
      </c>
      <c r="B114" s="1267" t="s">
        <v>367</v>
      </c>
      <c r="C114" s="1268" t="s">
        <v>10</v>
      </c>
      <c r="D114" s="1269" t="s">
        <v>6</v>
      </c>
      <c r="E114" s="756" t="s">
        <v>1302</v>
      </c>
      <c r="F114" s="1270">
        <v>1</v>
      </c>
      <c r="G114" s="1271" t="s">
        <v>1198</v>
      </c>
      <c r="H114" s="801" t="s">
        <v>1198</v>
      </c>
      <c r="I114" s="801"/>
      <c r="J114" s="806" t="s">
        <v>567</v>
      </c>
      <c r="K114" s="750"/>
      <c r="AY114" s="881" t="s">
        <v>580</v>
      </c>
      <c r="AZ114" s="890"/>
      <c r="BA114" s="890"/>
      <c r="BB114" s="890"/>
      <c r="BC114" s="890"/>
      <c r="BD114" s="890"/>
      <c r="BE114" s="890"/>
      <c r="BF114" s="890"/>
      <c r="BG114" s="890"/>
      <c r="BH114" s="890"/>
      <c r="BI114" s="890"/>
      <c r="BJ114" s="890"/>
      <c r="BK114" s="146" t="s">
        <v>363</v>
      </c>
      <c r="BL114" s="890"/>
      <c r="BM114" s="890"/>
      <c r="BN114" s="890"/>
      <c r="BO114" s="890"/>
      <c r="BP114" s="890"/>
      <c r="BQ114" s="890"/>
      <c r="BR114" s="890"/>
      <c r="BS114" s="890"/>
      <c r="BT114" s="890"/>
      <c r="BU114" s="890"/>
      <c r="BV114" s="890"/>
      <c r="BW114" s="890"/>
      <c r="BX114" s="890"/>
      <c r="BY114" s="890"/>
      <c r="BZ114" s="890"/>
      <c r="CA114" s="890"/>
      <c r="CB114" s="890"/>
      <c r="CC114" s="890"/>
      <c r="CD114" s="890"/>
      <c r="CE114" s="890"/>
      <c r="CF114" s="890"/>
    </row>
    <row r="115" spans="1:84" ht="14.25" customHeight="1">
      <c r="A115" s="1266" t="s">
        <v>203</v>
      </c>
      <c r="B115" s="1267" t="s">
        <v>367</v>
      </c>
      <c r="C115" s="1268" t="s">
        <v>10</v>
      </c>
      <c r="D115" s="1269" t="s">
        <v>6</v>
      </c>
      <c r="E115" s="756" t="s">
        <v>5</v>
      </c>
      <c r="F115" s="1270">
        <v>1</v>
      </c>
      <c r="G115" s="1271" t="s">
        <v>1198</v>
      </c>
      <c r="H115" s="801" t="s">
        <v>1198</v>
      </c>
      <c r="I115" s="801"/>
      <c r="J115" s="806" t="s">
        <v>23</v>
      </c>
      <c r="K115" s="750"/>
      <c r="AY115" s="34" t="s">
        <v>581</v>
      </c>
      <c r="AZ115" s="890"/>
      <c r="BA115" s="890"/>
      <c r="BB115" s="890"/>
      <c r="BC115" s="890"/>
      <c r="BD115" s="890"/>
      <c r="BE115" s="890"/>
      <c r="BF115" s="890"/>
      <c r="BG115" s="890"/>
      <c r="BH115" s="890"/>
      <c r="BI115" s="890"/>
      <c r="BJ115" s="890"/>
      <c r="BK115" s="146" t="s">
        <v>50</v>
      </c>
      <c r="BL115" s="890"/>
      <c r="BM115" s="890"/>
      <c r="BN115" s="890"/>
      <c r="BO115" s="890"/>
      <c r="BP115" s="890"/>
      <c r="BQ115" s="890"/>
      <c r="BR115" s="890"/>
      <c r="BS115" s="890"/>
      <c r="BT115" s="890"/>
      <c r="BU115" s="890"/>
      <c r="BV115" s="890"/>
      <c r="BW115" s="890"/>
      <c r="BX115" s="890"/>
      <c r="BY115" s="890"/>
      <c r="BZ115" s="890"/>
      <c r="CA115" s="890"/>
      <c r="CB115" s="890"/>
      <c r="CC115" s="890"/>
      <c r="CD115" s="890"/>
      <c r="CE115" s="890"/>
      <c r="CF115" s="890"/>
    </row>
    <row r="116" spans="1:84" ht="14.25" customHeight="1">
      <c r="A116" s="1266" t="s">
        <v>203</v>
      </c>
      <c r="B116" s="1267" t="s">
        <v>368</v>
      </c>
      <c r="C116" s="1268" t="s">
        <v>10</v>
      </c>
      <c r="D116" s="1269" t="s">
        <v>6</v>
      </c>
      <c r="E116" s="756" t="s">
        <v>1330</v>
      </c>
      <c r="F116" s="1270">
        <v>2</v>
      </c>
      <c r="G116" s="1271" t="s">
        <v>1198</v>
      </c>
      <c r="H116" s="801" t="s">
        <v>1198</v>
      </c>
      <c r="I116" s="801"/>
      <c r="J116" s="806" t="s">
        <v>567</v>
      </c>
      <c r="K116" s="750"/>
      <c r="AY116" s="890"/>
      <c r="AZ116" s="890"/>
      <c r="BA116" s="890"/>
      <c r="BB116" s="890"/>
      <c r="BC116" s="890"/>
      <c r="BD116" s="890"/>
      <c r="BE116" s="890"/>
      <c r="BF116" s="890"/>
      <c r="BG116" s="890"/>
      <c r="BH116" s="890"/>
      <c r="BI116" s="890"/>
      <c r="BJ116" s="890"/>
      <c r="BK116" s="146" t="s">
        <v>434</v>
      </c>
      <c r="BL116" s="890"/>
      <c r="BM116" s="890"/>
      <c r="BN116" s="890"/>
      <c r="BO116" s="890"/>
      <c r="BP116" s="890"/>
      <c r="BQ116" s="890"/>
      <c r="BR116" s="890"/>
      <c r="BS116" s="890"/>
      <c r="BT116" s="890"/>
      <c r="BU116" s="890"/>
      <c r="BV116" s="890"/>
      <c r="BW116" s="890"/>
      <c r="BX116" s="890"/>
      <c r="BY116" s="890"/>
      <c r="BZ116" s="890"/>
      <c r="CA116" s="890"/>
      <c r="CB116" s="890"/>
      <c r="CC116" s="890"/>
      <c r="CD116" s="890"/>
      <c r="CE116" s="890"/>
      <c r="CF116" s="890"/>
    </row>
    <row r="117" spans="1:84" ht="14.25" customHeight="1">
      <c r="A117" s="1266" t="s">
        <v>203</v>
      </c>
      <c r="B117" s="1267" t="s">
        <v>371</v>
      </c>
      <c r="C117" s="1268" t="s">
        <v>10</v>
      </c>
      <c r="D117" s="1269" t="s">
        <v>6</v>
      </c>
      <c r="E117" s="756" t="s">
        <v>1330</v>
      </c>
      <c r="F117" s="1270">
        <v>2</v>
      </c>
      <c r="G117" s="1271">
        <v>229</v>
      </c>
      <c r="H117" s="801" t="s">
        <v>1198</v>
      </c>
      <c r="I117" s="801"/>
      <c r="J117" s="806" t="s">
        <v>23</v>
      </c>
      <c r="K117" s="750"/>
      <c r="AY117" s="890"/>
      <c r="AZ117" s="890"/>
      <c r="BA117" s="890"/>
      <c r="BB117" s="890"/>
      <c r="BC117" s="890"/>
      <c r="BD117" s="890"/>
      <c r="BE117" s="890"/>
      <c r="BF117" s="890"/>
      <c r="BG117" s="890"/>
      <c r="BH117" s="890"/>
      <c r="BI117" s="890"/>
      <c r="BJ117" s="890"/>
      <c r="BK117" s="146" t="s">
        <v>435</v>
      </c>
      <c r="BL117" s="890"/>
      <c r="BM117" s="890"/>
      <c r="BN117" s="890"/>
      <c r="BO117" s="890"/>
      <c r="BP117" s="890"/>
      <c r="BQ117" s="890"/>
      <c r="BR117" s="890"/>
      <c r="BS117" s="890"/>
      <c r="BT117" s="890"/>
      <c r="BU117" s="890"/>
      <c r="BV117" s="890"/>
      <c r="BW117" s="890"/>
      <c r="BX117" s="890"/>
      <c r="BY117" s="890"/>
      <c r="BZ117" s="890"/>
      <c r="CA117" s="890"/>
      <c r="CB117" s="890"/>
      <c r="CC117" s="890"/>
      <c r="CD117" s="890"/>
      <c r="CE117" s="890"/>
      <c r="CF117" s="890"/>
    </row>
    <row r="118" spans="1:84" ht="14.25" customHeight="1">
      <c r="A118" s="1266" t="s">
        <v>203</v>
      </c>
      <c r="B118" s="1267" t="s">
        <v>372</v>
      </c>
      <c r="C118" s="1268" t="s">
        <v>10</v>
      </c>
      <c r="D118" s="1269" t="s">
        <v>6</v>
      </c>
      <c r="E118" s="756" t="s">
        <v>1310</v>
      </c>
      <c r="F118" s="1270">
        <v>1</v>
      </c>
      <c r="G118" s="1271" t="s">
        <v>1199</v>
      </c>
      <c r="H118" s="801" t="s">
        <v>1198</v>
      </c>
      <c r="I118" s="801"/>
      <c r="J118" s="806" t="s">
        <v>567</v>
      </c>
      <c r="K118" s="750"/>
      <c r="AY118" s="34" t="s">
        <v>582</v>
      </c>
      <c r="AZ118" s="890"/>
      <c r="BA118" s="890"/>
      <c r="BB118" s="890"/>
      <c r="BC118" s="890"/>
      <c r="BD118" s="890"/>
      <c r="BE118" s="890"/>
      <c r="BF118" s="890"/>
      <c r="BG118" s="890"/>
      <c r="BH118" s="890"/>
      <c r="BI118" s="890"/>
      <c r="BJ118" s="890"/>
      <c r="BK118" s="146" t="s">
        <v>472</v>
      </c>
      <c r="BL118" s="890"/>
      <c r="BM118" s="890"/>
      <c r="BN118" s="890"/>
      <c r="BO118" s="890"/>
      <c r="BP118" s="890"/>
      <c r="BQ118" s="890"/>
      <c r="BR118" s="890"/>
      <c r="BS118" s="890"/>
      <c r="BT118" s="890"/>
      <c r="BU118" s="890"/>
      <c r="BV118" s="890"/>
      <c r="BW118" s="890"/>
      <c r="BX118" s="890"/>
      <c r="BY118" s="890"/>
      <c r="BZ118" s="890"/>
      <c r="CA118" s="890"/>
      <c r="CB118" s="890"/>
      <c r="CC118" s="890"/>
      <c r="CD118" s="890"/>
      <c r="CE118" s="890"/>
      <c r="CF118" s="890"/>
    </row>
    <row r="119" spans="1:84" ht="14.25" customHeight="1">
      <c r="A119" s="1266" t="s">
        <v>203</v>
      </c>
      <c r="B119" s="1267" t="s">
        <v>373</v>
      </c>
      <c r="C119" s="1268" t="s">
        <v>10</v>
      </c>
      <c r="D119" s="1269" t="s">
        <v>6</v>
      </c>
      <c r="E119" s="756" t="s">
        <v>1310</v>
      </c>
      <c r="F119" s="1270">
        <v>1</v>
      </c>
      <c r="G119" s="1271" t="s">
        <v>1199</v>
      </c>
      <c r="H119" s="801" t="s">
        <v>1198</v>
      </c>
      <c r="I119" s="801"/>
      <c r="J119" s="806" t="s">
        <v>567</v>
      </c>
      <c r="K119" s="750"/>
      <c r="AY119" s="34" t="s">
        <v>583</v>
      </c>
      <c r="AZ119" s="890"/>
      <c r="BA119" s="890"/>
      <c r="BB119" s="890"/>
      <c r="BC119" s="890"/>
      <c r="BD119" s="890"/>
      <c r="BE119" s="890"/>
      <c r="BF119" s="890"/>
      <c r="BG119" s="890"/>
      <c r="BH119" s="890"/>
      <c r="BI119" s="890"/>
      <c r="BJ119" s="890"/>
      <c r="BK119" s="146" t="s">
        <v>364</v>
      </c>
      <c r="BL119" s="890"/>
      <c r="BM119" s="890"/>
      <c r="BN119" s="890"/>
      <c r="BO119" s="890"/>
      <c r="BP119" s="890"/>
      <c r="BQ119" s="890"/>
      <c r="BR119" s="890"/>
      <c r="BS119" s="890"/>
      <c r="BT119" s="890"/>
      <c r="BU119" s="890"/>
      <c r="BV119" s="890"/>
      <c r="BW119" s="890"/>
      <c r="BX119" s="890"/>
      <c r="BY119" s="890"/>
      <c r="BZ119" s="890"/>
      <c r="CA119" s="890"/>
      <c r="CB119" s="890"/>
      <c r="CC119" s="890"/>
      <c r="CD119" s="890"/>
      <c r="CE119" s="890"/>
      <c r="CF119" s="890"/>
    </row>
    <row r="120" spans="1:84" ht="14.25" customHeight="1">
      <c r="A120" s="1266" t="s">
        <v>203</v>
      </c>
      <c r="B120" s="1267" t="s">
        <v>374</v>
      </c>
      <c r="C120" s="1268" t="s">
        <v>10</v>
      </c>
      <c r="D120" s="1269" t="s">
        <v>6</v>
      </c>
      <c r="E120" s="756" t="s">
        <v>1310</v>
      </c>
      <c r="F120" s="1270">
        <v>1</v>
      </c>
      <c r="G120" s="1271" t="s">
        <v>1199</v>
      </c>
      <c r="H120" s="801" t="s">
        <v>1198</v>
      </c>
      <c r="I120" s="801"/>
      <c r="J120" s="806" t="s">
        <v>567</v>
      </c>
      <c r="K120" s="750"/>
      <c r="AY120" s="34" t="s">
        <v>595</v>
      </c>
      <c r="AZ120" s="890"/>
      <c r="BA120" s="890"/>
      <c r="BB120" s="890"/>
      <c r="BC120" s="890"/>
      <c r="BD120" s="890"/>
      <c r="BE120" s="890"/>
      <c r="BF120" s="890"/>
      <c r="BG120" s="890"/>
      <c r="BH120" s="890"/>
      <c r="BI120" s="890"/>
      <c r="BJ120" s="890"/>
      <c r="BK120" s="146" t="s">
        <v>46</v>
      </c>
      <c r="BL120" s="890"/>
      <c r="BM120" s="890"/>
      <c r="BN120" s="890"/>
      <c r="BO120" s="890"/>
      <c r="BP120" s="890"/>
      <c r="BQ120" s="890"/>
      <c r="BR120" s="890"/>
      <c r="BS120" s="890"/>
      <c r="BT120" s="890"/>
      <c r="BU120" s="890"/>
      <c r="BV120" s="890"/>
      <c r="BW120" s="890"/>
      <c r="BX120" s="890"/>
      <c r="BY120" s="890"/>
      <c r="BZ120" s="890"/>
      <c r="CA120" s="890"/>
      <c r="CB120" s="890"/>
      <c r="CC120" s="890"/>
      <c r="CD120" s="890"/>
      <c r="CE120" s="890"/>
      <c r="CF120" s="890"/>
    </row>
    <row r="121" spans="1:84" ht="14.25" customHeight="1">
      <c r="A121" s="1266" t="s">
        <v>203</v>
      </c>
      <c r="B121" s="1267" t="s">
        <v>375</v>
      </c>
      <c r="C121" s="1268" t="s">
        <v>10</v>
      </c>
      <c r="D121" s="1269" t="s">
        <v>6</v>
      </c>
      <c r="E121" s="756" t="s">
        <v>1330</v>
      </c>
      <c r="F121" s="1270">
        <v>1</v>
      </c>
      <c r="G121" s="1271" t="s">
        <v>1199</v>
      </c>
      <c r="H121" s="801" t="s">
        <v>1198</v>
      </c>
      <c r="I121" s="801"/>
      <c r="J121" s="806" t="s">
        <v>567</v>
      </c>
      <c r="K121" s="750"/>
      <c r="AY121" s="890"/>
      <c r="AZ121" s="890"/>
      <c r="BA121" s="890"/>
      <c r="BB121" s="890"/>
      <c r="BC121" s="890"/>
      <c r="BD121" s="890"/>
      <c r="BE121" s="890"/>
      <c r="BF121" s="890"/>
      <c r="BG121" s="890"/>
      <c r="BH121" s="890"/>
      <c r="BI121" s="890"/>
      <c r="BJ121" s="890"/>
      <c r="BK121" s="146" t="s">
        <v>436</v>
      </c>
      <c r="BL121" s="890"/>
      <c r="BM121" s="890"/>
      <c r="BN121" s="890"/>
      <c r="BO121" s="890"/>
      <c r="BP121" s="890"/>
      <c r="BQ121" s="890"/>
      <c r="BR121" s="890"/>
      <c r="BS121" s="890"/>
      <c r="BT121" s="890"/>
      <c r="BU121" s="890"/>
      <c r="BV121" s="890"/>
      <c r="BW121" s="890"/>
      <c r="BX121" s="890"/>
      <c r="BY121" s="890"/>
      <c r="BZ121" s="890"/>
      <c r="CA121" s="890"/>
      <c r="CB121" s="890"/>
      <c r="CC121" s="890"/>
      <c r="CD121" s="890"/>
      <c r="CE121" s="890"/>
      <c r="CF121" s="890"/>
    </row>
    <row r="122" spans="1:84" ht="14.25" customHeight="1">
      <c r="A122" s="1266" t="s">
        <v>203</v>
      </c>
      <c r="B122" s="1267" t="s">
        <v>46</v>
      </c>
      <c r="C122" s="1268" t="s">
        <v>10</v>
      </c>
      <c r="D122" s="1269" t="s">
        <v>6</v>
      </c>
      <c r="E122" s="756" t="s">
        <v>1311</v>
      </c>
      <c r="F122" s="1270">
        <v>1</v>
      </c>
      <c r="G122" s="1271" t="s">
        <v>1199</v>
      </c>
      <c r="H122" s="801" t="s">
        <v>1521</v>
      </c>
      <c r="I122" s="801"/>
      <c r="J122" s="806" t="s">
        <v>23</v>
      </c>
      <c r="K122" s="750"/>
      <c r="AY122" s="34" t="s">
        <v>584</v>
      </c>
      <c r="AZ122" s="890"/>
      <c r="BA122" s="890"/>
      <c r="BB122" s="890"/>
      <c r="BC122" s="890"/>
      <c r="BD122" s="890"/>
      <c r="BE122" s="890"/>
      <c r="BF122" s="890"/>
      <c r="BG122" s="890"/>
      <c r="BH122" s="890"/>
      <c r="BI122" s="890"/>
      <c r="BJ122" s="890"/>
      <c r="BK122" s="146" t="s">
        <v>365</v>
      </c>
      <c r="BL122" s="890"/>
      <c r="BM122" s="890"/>
      <c r="BN122" s="890"/>
      <c r="BO122" s="890"/>
      <c r="BP122" s="890"/>
      <c r="BQ122" s="890"/>
      <c r="BR122" s="890"/>
      <c r="BS122" s="890"/>
      <c r="BT122" s="890"/>
      <c r="BU122" s="890"/>
      <c r="BV122" s="890"/>
      <c r="BW122" s="890"/>
      <c r="BX122" s="890"/>
      <c r="BY122" s="890"/>
      <c r="BZ122" s="890"/>
      <c r="CA122" s="890"/>
      <c r="CB122" s="890"/>
      <c r="CC122" s="890"/>
      <c r="CD122" s="890"/>
      <c r="CE122" s="890"/>
      <c r="CF122" s="890"/>
    </row>
    <row r="123" spans="1:84" ht="14.25" customHeight="1">
      <c r="A123" s="1266" t="s">
        <v>203</v>
      </c>
      <c r="B123" s="1267" t="s">
        <v>376</v>
      </c>
      <c r="C123" s="1268" t="s">
        <v>10</v>
      </c>
      <c r="D123" s="1269" t="s">
        <v>6</v>
      </c>
      <c r="E123" s="756" t="s">
        <v>802</v>
      </c>
      <c r="F123" s="1270">
        <v>2</v>
      </c>
      <c r="G123" s="1271">
        <v>9312</v>
      </c>
      <c r="H123" s="801" t="s">
        <v>1198</v>
      </c>
      <c r="I123" s="801"/>
      <c r="J123" s="806" t="s">
        <v>23</v>
      </c>
      <c r="K123" s="750"/>
      <c r="AY123" s="34" t="s">
        <v>39</v>
      </c>
      <c r="AZ123" s="890"/>
      <c r="BA123" s="890"/>
      <c r="BB123" s="890"/>
      <c r="BC123" s="890"/>
      <c r="BD123" s="890"/>
      <c r="BE123" s="890"/>
      <c r="BF123" s="890"/>
      <c r="BG123" s="890"/>
      <c r="BH123" s="890"/>
      <c r="BI123" s="890"/>
      <c r="BJ123" s="890"/>
      <c r="BK123" s="146" t="s">
        <v>366</v>
      </c>
      <c r="BL123" s="890"/>
      <c r="BM123" s="890"/>
      <c r="BN123" s="890"/>
      <c r="BO123" s="890"/>
      <c r="BP123" s="890"/>
      <c r="BQ123" s="890"/>
      <c r="BR123" s="890"/>
      <c r="BS123" s="890"/>
      <c r="BT123" s="890"/>
      <c r="BU123" s="890"/>
      <c r="BV123" s="890"/>
      <c r="BW123" s="890"/>
      <c r="BX123" s="890"/>
      <c r="BY123" s="890"/>
      <c r="BZ123" s="890"/>
      <c r="CA123" s="890"/>
      <c r="CB123" s="890"/>
      <c r="CC123" s="890"/>
      <c r="CD123" s="890"/>
      <c r="CE123" s="890"/>
      <c r="CF123" s="890"/>
    </row>
    <row r="124" spans="1:84" ht="14.25" customHeight="1">
      <c r="A124" s="1266" t="s">
        <v>203</v>
      </c>
      <c r="B124" s="1267" t="s">
        <v>376</v>
      </c>
      <c r="C124" s="1268" t="s">
        <v>10</v>
      </c>
      <c r="D124" s="1269" t="s">
        <v>6</v>
      </c>
      <c r="E124" s="756" t="s">
        <v>1307</v>
      </c>
      <c r="F124" s="1270">
        <v>2</v>
      </c>
      <c r="G124" s="1271" t="s">
        <v>1199</v>
      </c>
      <c r="H124" s="801" t="s">
        <v>1198</v>
      </c>
      <c r="I124" s="801"/>
      <c r="J124" s="806" t="s">
        <v>567</v>
      </c>
      <c r="K124" s="750"/>
      <c r="AY124" s="34" t="s">
        <v>585</v>
      </c>
      <c r="AZ124" s="890"/>
      <c r="BA124" s="890"/>
      <c r="BB124" s="890"/>
      <c r="BC124" s="890"/>
      <c r="BD124" s="890"/>
      <c r="BE124" s="890"/>
      <c r="BF124" s="890"/>
      <c r="BG124" s="890"/>
      <c r="BH124" s="890"/>
      <c r="BI124" s="890"/>
      <c r="BJ124" s="890"/>
      <c r="BK124" s="146" t="s">
        <v>367</v>
      </c>
      <c r="BL124" s="890"/>
      <c r="BM124" s="890"/>
      <c r="BN124" s="890"/>
      <c r="BO124" s="890"/>
      <c r="BP124" s="890"/>
      <c r="BQ124" s="890"/>
      <c r="BR124" s="890"/>
      <c r="BS124" s="890"/>
      <c r="BT124" s="890"/>
      <c r="BU124" s="890"/>
      <c r="BV124" s="890"/>
      <c r="BW124" s="890"/>
      <c r="BX124" s="890"/>
      <c r="BY124" s="890"/>
      <c r="BZ124" s="890"/>
      <c r="CA124" s="890"/>
      <c r="CB124" s="890"/>
      <c r="CC124" s="890"/>
      <c r="CD124" s="890"/>
      <c r="CE124" s="890"/>
      <c r="CF124" s="890"/>
    </row>
    <row r="125" spans="1:84" ht="14.25" customHeight="1">
      <c r="A125" s="1266" t="s">
        <v>203</v>
      </c>
      <c r="B125" s="1267" t="s">
        <v>376</v>
      </c>
      <c r="C125" s="1268" t="s">
        <v>229</v>
      </c>
      <c r="D125" s="1269" t="s">
        <v>231</v>
      </c>
      <c r="E125" s="756" t="s">
        <v>1330</v>
      </c>
      <c r="F125" s="1270">
        <v>1</v>
      </c>
      <c r="G125" s="1271" t="s">
        <v>1199</v>
      </c>
      <c r="H125" s="801" t="s">
        <v>1198</v>
      </c>
      <c r="I125" s="801"/>
      <c r="J125" s="806"/>
      <c r="K125" s="750"/>
      <c r="AY125" s="890"/>
      <c r="AZ125" s="890"/>
      <c r="BA125" s="890"/>
      <c r="BB125" s="890"/>
      <c r="BC125" s="890"/>
      <c r="BD125" s="890"/>
      <c r="BE125" s="890"/>
      <c r="BF125" s="890"/>
      <c r="BG125" s="890"/>
      <c r="BH125" s="890"/>
      <c r="BI125" s="890"/>
      <c r="BJ125" s="890"/>
      <c r="BK125" s="146" t="s">
        <v>398</v>
      </c>
      <c r="BL125" s="890"/>
      <c r="BM125" s="890"/>
      <c r="BN125" s="890"/>
      <c r="BO125" s="890"/>
      <c r="BP125" s="890"/>
      <c r="BQ125" s="890"/>
      <c r="BR125" s="890"/>
      <c r="BS125" s="890"/>
      <c r="BT125" s="890"/>
      <c r="BU125" s="890"/>
      <c r="BV125" s="890"/>
      <c r="BW125" s="890"/>
      <c r="BX125" s="890"/>
      <c r="BY125" s="890"/>
      <c r="BZ125" s="890"/>
      <c r="CA125" s="890"/>
      <c r="CB125" s="890"/>
      <c r="CC125" s="890"/>
      <c r="CD125" s="890"/>
      <c r="CE125" s="890"/>
      <c r="CF125" s="890"/>
    </row>
    <row r="126" spans="1:84" ht="14.25" customHeight="1">
      <c r="A126" s="1266" t="s">
        <v>203</v>
      </c>
      <c r="B126" s="1267" t="s">
        <v>379</v>
      </c>
      <c r="C126" s="1268" t="s">
        <v>10</v>
      </c>
      <c r="D126" s="1269" t="s">
        <v>6</v>
      </c>
      <c r="E126" s="756" t="s">
        <v>1300</v>
      </c>
      <c r="F126" s="1270">
        <v>1</v>
      </c>
      <c r="G126" s="1271">
        <v>720</v>
      </c>
      <c r="H126" s="801" t="s">
        <v>1522</v>
      </c>
      <c r="I126" s="801"/>
      <c r="J126" s="806" t="s">
        <v>23</v>
      </c>
      <c r="K126" s="750"/>
      <c r="AY126" s="34" t="s">
        <v>586</v>
      </c>
      <c r="AZ126" s="890"/>
      <c r="BA126" s="890"/>
      <c r="BB126" s="890"/>
      <c r="BC126" s="890"/>
      <c r="BD126" s="890"/>
      <c r="BE126" s="890"/>
      <c r="BF126" s="890"/>
      <c r="BG126" s="890"/>
      <c r="BH126" s="890"/>
      <c r="BI126" s="890"/>
      <c r="BJ126" s="890"/>
      <c r="BK126" s="146" t="s">
        <v>368</v>
      </c>
      <c r="BL126" s="890"/>
      <c r="BM126" s="890"/>
      <c r="BN126" s="890"/>
      <c r="BO126" s="890"/>
      <c r="BP126" s="890"/>
      <c r="BQ126" s="890"/>
      <c r="BR126" s="890"/>
      <c r="BS126" s="890"/>
      <c r="BT126" s="890"/>
      <c r="BU126" s="890"/>
      <c r="BV126" s="890"/>
      <c r="BW126" s="890"/>
      <c r="BX126" s="890"/>
      <c r="BY126" s="890"/>
      <c r="BZ126" s="890"/>
      <c r="CA126" s="890"/>
      <c r="CB126" s="890"/>
      <c r="CC126" s="890"/>
      <c r="CD126" s="890"/>
      <c r="CE126" s="890"/>
      <c r="CF126" s="890"/>
    </row>
    <row r="127" spans="1:84" ht="14.25" customHeight="1">
      <c r="A127" s="1266" t="s">
        <v>203</v>
      </c>
      <c r="B127" s="1267" t="s">
        <v>1287</v>
      </c>
      <c r="C127" s="1268" t="s">
        <v>9</v>
      </c>
      <c r="D127" s="1269" t="s">
        <v>6</v>
      </c>
      <c r="E127" s="756" t="s">
        <v>627</v>
      </c>
      <c r="F127" s="1270">
        <v>1</v>
      </c>
      <c r="G127" s="1271" t="s">
        <v>1199</v>
      </c>
      <c r="H127" s="801" t="s">
        <v>1198</v>
      </c>
      <c r="I127" s="801"/>
      <c r="J127" s="806" t="s">
        <v>567</v>
      </c>
      <c r="K127" s="750"/>
      <c r="AY127" s="890" t="s">
        <v>132</v>
      </c>
      <c r="AZ127" s="890"/>
      <c r="BA127" s="890"/>
      <c r="BB127" s="890"/>
      <c r="BC127" s="890"/>
      <c r="BD127" s="890"/>
      <c r="BE127" s="890"/>
      <c r="BF127" s="890"/>
      <c r="BG127" s="890"/>
      <c r="BH127" s="890"/>
      <c r="BI127" s="890"/>
      <c r="BJ127" s="890"/>
      <c r="BK127" s="146" t="s">
        <v>333</v>
      </c>
      <c r="BL127" s="890"/>
      <c r="BM127" s="890"/>
      <c r="BN127" s="890"/>
      <c r="BO127" s="890"/>
      <c r="BP127" s="890"/>
      <c r="BQ127" s="890"/>
      <c r="BR127" s="890"/>
      <c r="BS127" s="890"/>
      <c r="BT127" s="890"/>
      <c r="BU127" s="890"/>
      <c r="BV127" s="890"/>
      <c r="BW127" s="890"/>
      <c r="BX127" s="890"/>
      <c r="BY127" s="890"/>
      <c r="BZ127" s="890"/>
      <c r="CA127" s="890"/>
      <c r="CB127" s="890"/>
      <c r="CC127" s="890"/>
      <c r="CD127" s="890"/>
      <c r="CE127" s="890"/>
      <c r="CF127" s="890"/>
    </row>
    <row r="128" spans="1:84" ht="14.25" customHeight="1">
      <c r="A128" s="1266" t="s">
        <v>203</v>
      </c>
      <c r="B128" s="1267" t="s">
        <v>1316</v>
      </c>
      <c r="C128" s="1268" t="s">
        <v>10</v>
      </c>
      <c r="D128" s="1269" t="s">
        <v>98</v>
      </c>
      <c r="E128" s="756" t="s">
        <v>1317</v>
      </c>
      <c r="F128" s="1270">
        <v>1</v>
      </c>
      <c r="G128" s="1271" t="s">
        <v>1198</v>
      </c>
      <c r="H128" s="801" t="s">
        <v>1198</v>
      </c>
      <c r="I128" s="801"/>
      <c r="J128" s="806" t="s">
        <v>567</v>
      </c>
      <c r="K128" s="750"/>
      <c r="AY128" s="34" t="s">
        <v>605</v>
      </c>
      <c r="AZ128" s="890"/>
      <c r="BA128" s="890"/>
      <c r="BB128" s="890"/>
      <c r="BC128" s="890"/>
      <c r="BD128" s="890"/>
      <c r="BE128" s="890"/>
      <c r="BF128" s="890"/>
      <c r="BG128" s="890"/>
      <c r="BH128" s="890"/>
      <c r="BI128" s="890"/>
      <c r="BJ128" s="890"/>
      <c r="BK128" s="146" t="s">
        <v>386</v>
      </c>
      <c r="BL128" s="890"/>
      <c r="BM128" s="890"/>
      <c r="BN128" s="890"/>
      <c r="BO128" s="890"/>
      <c r="BP128" s="890"/>
      <c r="BQ128" s="890"/>
      <c r="BR128" s="890"/>
      <c r="BS128" s="890"/>
      <c r="BT128" s="890"/>
      <c r="BU128" s="890"/>
      <c r="BV128" s="890"/>
      <c r="BW128" s="890"/>
      <c r="BX128" s="890"/>
      <c r="BY128" s="890"/>
      <c r="BZ128" s="890"/>
      <c r="CA128" s="890"/>
      <c r="CB128" s="890"/>
      <c r="CC128" s="890"/>
      <c r="CD128" s="890"/>
      <c r="CE128" s="890"/>
      <c r="CF128" s="890"/>
    </row>
    <row r="129" spans="1:84" ht="14.25" customHeight="1">
      <c r="A129" s="1266" t="s">
        <v>203</v>
      </c>
      <c r="B129" s="1267" t="s">
        <v>1316</v>
      </c>
      <c r="C129" s="1268" t="s">
        <v>10</v>
      </c>
      <c r="D129" s="1269" t="s">
        <v>98</v>
      </c>
      <c r="E129" s="756" t="s">
        <v>997</v>
      </c>
      <c r="F129" s="1270">
        <v>1</v>
      </c>
      <c r="G129" s="1271" t="s">
        <v>1198</v>
      </c>
      <c r="H129" s="801" t="s">
        <v>1198</v>
      </c>
      <c r="I129" s="801"/>
      <c r="J129" s="806" t="s">
        <v>567</v>
      </c>
      <c r="K129" s="750"/>
      <c r="AY129" s="34" t="s">
        <v>606</v>
      </c>
      <c r="AZ129" s="890"/>
      <c r="BA129" s="890"/>
      <c r="BB129" s="890"/>
      <c r="BC129" s="890"/>
      <c r="BD129" s="890"/>
      <c r="BE129" s="890"/>
      <c r="BF129" s="890"/>
      <c r="BG129" s="890"/>
      <c r="BH129" s="890"/>
      <c r="BI129" s="890"/>
      <c r="BJ129" s="890"/>
      <c r="BK129" s="146" t="s">
        <v>387</v>
      </c>
      <c r="BL129" s="890"/>
      <c r="BM129" s="890"/>
      <c r="BN129" s="890"/>
      <c r="BO129" s="890"/>
      <c r="BP129" s="890"/>
      <c r="BQ129" s="890"/>
      <c r="BR129" s="890"/>
      <c r="BS129" s="890"/>
      <c r="BT129" s="890"/>
      <c r="BU129" s="890"/>
      <c r="BV129" s="890"/>
      <c r="BW129" s="890"/>
      <c r="BX129" s="890"/>
      <c r="BY129" s="890"/>
      <c r="BZ129" s="890"/>
      <c r="CA129" s="890"/>
      <c r="CB129" s="890"/>
      <c r="CC129" s="890"/>
      <c r="CD129" s="890"/>
      <c r="CE129" s="890"/>
      <c r="CF129" s="890"/>
    </row>
    <row r="130" spans="1:84" ht="14.25" customHeight="1">
      <c r="A130" s="1266" t="s">
        <v>203</v>
      </c>
      <c r="B130" s="1267" t="s">
        <v>1316</v>
      </c>
      <c r="C130" s="1268" t="s">
        <v>10</v>
      </c>
      <c r="D130" s="1269" t="s">
        <v>6</v>
      </c>
      <c r="E130" s="756" t="s">
        <v>1330</v>
      </c>
      <c r="F130" s="1270">
        <v>2</v>
      </c>
      <c r="G130" s="1271" t="s">
        <v>1198</v>
      </c>
      <c r="H130" s="801" t="s">
        <v>1198</v>
      </c>
      <c r="I130" s="801"/>
      <c r="J130" s="806" t="s">
        <v>567</v>
      </c>
      <c r="K130" s="750"/>
      <c r="AY130" s="890"/>
      <c r="AZ130" s="890"/>
      <c r="BA130" s="890"/>
      <c r="BB130" s="890"/>
      <c r="BC130" s="890"/>
      <c r="BD130" s="890"/>
      <c r="BE130" s="890"/>
      <c r="BF130" s="890"/>
      <c r="BG130" s="890"/>
      <c r="BH130" s="890"/>
      <c r="BI130" s="890"/>
      <c r="BJ130" s="890"/>
      <c r="BK130" s="874" t="s">
        <v>437</v>
      </c>
      <c r="BL130" s="890"/>
      <c r="BM130" s="890"/>
      <c r="BN130" s="890"/>
      <c r="BO130" s="890"/>
      <c r="BP130" s="890"/>
      <c r="BQ130" s="890"/>
      <c r="BR130" s="890"/>
      <c r="BS130" s="890"/>
      <c r="BT130" s="890"/>
      <c r="BU130" s="890"/>
      <c r="BV130" s="890"/>
      <c r="BW130" s="890"/>
      <c r="BX130" s="890"/>
      <c r="BY130" s="890"/>
      <c r="BZ130" s="890"/>
      <c r="CA130" s="890"/>
      <c r="CB130" s="890"/>
      <c r="CC130" s="890"/>
      <c r="CD130" s="890"/>
      <c r="CE130" s="890"/>
      <c r="CF130" s="890"/>
    </row>
    <row r="131" spans="1:84" ht="14.25" customHeight="1">
      <c r="A131" s="1266" t="s">
        <v>203</v>
      </c>
      <c r="B131" s="1267" t="s">
        <v>40</v>
      </c>
      <c r="C131" s="1268" t="s">
        <v>10</v>
      </c>
      <c r="D131" s="1269" t="s">
        <v>6</v>
      </c>
      <c r="E131" s="756" t="s">
        <v>813</v>
      </c>
      <c r="F131" s="1270">
        <v>2</v>
      </c>
      <c r="G131" s="1271">
        <v>904</v>
      </c>
      <c r="H131" s="801" t="s">
        <v>1198</v>
      </c>
      <c r="I131" s="801"/>
      <c r="J131" s="806" t="s">
        <v>23</v>
      </c>
      <c r="K131" s="750"/>
      <c r="AY131" s="34" t="s">
        <v>587</v>
      </c>
      <c r="AZ131" s="890"/>
      <c r="BA131" s="890"/>
      <c r="BB131" s="890"/>
      <c r="BC131" s="890"/>
      <c r="BD131" s="890"/>
      <c r="BE131" s="890"/>
      <c r="BF131" s="890"/>
      <c r="BG131" s="890"/>
      <c r="BH131" s="890"/>
      <c r="BI131" s="890"/>
      <c r="BJ131" s="890"/>
      <c r="BK131" s="874" t="s">
        <v>369</v>
      </c>
      <c r="BL131" s="890"/>
      <c r="BM131" s="890"/>
      <c r="BN131" s="890"/>
      <c r="BO131" s="890"/>
      <c r="BP131" s="890"/>
      <c r="BQ131" s="890"/>
      <c r="BR131" s="890"/>
      <c r="BS131" s="890"/>
      <c r="BT131" s="890"/>
      <c r="BU131" s="890"/>
      <c r="BV131" s="890"/>
      <c r="BW131" s="890"/>
      <c r="BX131" s="890"/>
      <c r="BY131" s="890"/>
      <c r="BZ131" s="890"/>
      <c r="CA131" s="890"/>
      <c r="CB131" s="890"/>
      <c r="CC131" s="890"/>
      <c r="CD131" s="890"/>
      <c r="CE131" s="890"/>
      <c r="CF131" s="890"/>
    </row>
    <row r="132" spans="1:84" ht="14.25" customHeight="1">
      <c r="A132" s="1266" t="s">
        <v>203</v>
      </c>
      <c r="B132" s="1267" t="s">
        <v>40</v>
      </c>
      <c r="C132" s="1268" t="s">
        <v>229</v>
      </c>
      <c r="D132" s="1269" t="s">
        <v>231</v>
      </c>
      <c r="E132" s="756" t="s">
        <v>1330</v>
      </c>
      <c r="F132" s="1270">
        <v>1</v>
      </c>
      <c r="G132" s="1271" t="s">
        <v>1199</v>
      </c>
      <c r="H132" s="801" t="s">
        <v>1198</v>
      </c>
      <c r="I132" s="801"/>
      <c r="J132" s="806"/>
      <c r="K132" s="750"/>
      <c r="AY132" s="890"/>
      <c r="AZ132" s="890"/>
      <c r="BA132" s="890"/>
      <c r="BB132" s="890"/>
      <c r="BC132" s="890"/>
      <c r="BD132" s="890"/>
      <c r="BE132" s="890"/>
      <c r="BF132" s="890"/>
      <c r="BG132" s="890"/>
      <c r="BH132" s="890"/>
      <c r="BI132" s="890"/>
      <c r="BJ132" s="890"/>
      <c r="BK132" s="146" t="s">
        <v>399</v>
      </c>
      <c r="BL132" s="890"/>
      <c r="BM132" s="890"/>
      <c r="BN132" s="890"/>
      <c r="BO132" s="890"/>
      <c r="BP132" s="890"/>
      <c r="BQ132" s="890"/>
      <c r="BR132" s="890"/>
      <c r="BS132" s="890"/>
      <c r="BT132" s="890"/>
      <c r="BU132" s="890"/>
      <c r="BV132" s="890"/>
      <c r="BW132" s="890"/>
      <c r="BX132" s="890"/>
      <c r="BY132" s="890"/>
      <c r="BZ132" s="890"/>
      <c r="CA132" s="890"/>
      <c r="CB132" s="890"/>
      <c r="CC132" s="890"/>
      <c r="CD132" s="890"/>
      <c r="CE132" s="890"/>
      <c r="CF132" s="890"/>
    </row>
    <row r="133" spans="1:84" ht="14.25" customHeight="1">
      <c r="A133" s="1266" t="s">
        <v>203</v>
      </c>
      <c r="B133" s="1267" t="s">
        <v>1326</v>
      </c>
      <c r="C133" s="1268" t="s">
        <v>10</v>
      </c>
      <c r="D133" s="1269" t="s">
        <v>6</v>
      </c>
      <c r="E133" s="756" t="s">
        <v>1330</v>
      </c>
      <c r="F133" s="1270">
        <v>2</v>
      </c>
      <c r="G133" s="1271" t="s">
        <v>1199</v>
      </c>
      <c r="H133" s="801" t="s">
        <v>1514</v>
      </c>
      <c r="I133" s="801"/>
      <c r="J133" s="806" t="s">
        <v>23</v>
      </c>
      <c r="K133" s="750"/>
      <c r="AY133" s="890"/>
      <c r="AZ133" s="890"/>
      <c r="BA133" s="890"/>
      <c r="BB133" s="890"/>
      <c r="BC133" s="890"/>
      <c r="BD133" s="890"/>
      <c r="BE133" s="890"/>
      <c r="BF133" s="890"/>
      <c r="BG133" s="890"/>
      <c r="BH133" s="890"/>
      <c r="BI133" s="890"/>
      <c r="BJ133" s="890"/>
      <c r="BK133" s="146" t="s">
        <v>438</v>
      </c>
      <c r="BL133" s="890"/>
      <c r="BM133" s="890"/>
      <c r="BN133" s="890"/>
      <c r="BO133" s="890"/>
      <c r="BP133" s="890"/>
      <c r="BQ133" s="890"/>
      <c r="BR133" s="890"/>
      <c r="BS133" s="890"/>
      <c r="BT133" s="890"/>
      <c r="BU133" s="890"/>
      <c r="BV133" s="890"/>
      <c r="BW133" s="890"/>
      <c r="BX133" s="890"/>
      <c r="BY133" s="890"/>
      <c r="BZ133" s="890"/>
      <c r="CA133" s="890"/>
      <c r="CB133" s="890"/>
      <c r="CC133" s="890"/>
      <c r="CD133" s="890"/>
      <c r="CE133" s="890"/>
      <c r="CF133" s="890"/>
    </row>
    <row r="134" spans="1:84" ht="14.25" customHeight="1">
      <c r="A134" s="1266" t="s">
        <v>203</v>
      </c>
      <c r="B134" s="1267" t="s">
        <v>387</v>
      </c>
      <c r="C134" s="1268" t="s">
        <v>10</v>
      </c>
      <c r="D134" s="1269" t="s">
        <v>6</v>
      </c>
      <c r="E134" s="756" t="s">
        <v>1330</v>
      </c>
      <c r="F134" s="1270">
        <v>2</v>
      </c>
      <c r="G134" s="1271">
        <v>722</v>
      </c>
      <c r="H134" s="801" t="s">
        <v>1198</v>
      </c>
      <c r="I134" s="801"/>
      <c r="J134" s="806" t="s">
        <v>23</v>
      </c>
      <c r="K134" s="750"/>
      <c r="AY134" s="890"/>
      <c r="AZ134" s="890"/>
      <c r="BA134" s="890"/>
      <c r="BB134" s="890"/>
      <c r="BC134" s="890"/>
      <c r="BD134" s="890"/>
      <c r="BE134" s="890"/>
      <c r="BF134" s="890"/>
      <c r="BG134" s="890"/>
      <c r="BH134" s="890"/>
      <c r="BI134" s="890"/>
      <c r="BJ134" s="890"/>
      <c r="BK134" s="146" t="s">
        <v>439</v>
      </c>
      <c r="BL134" s="890"/>
      <c r="BM134" s="890"/>
      <c r="BN134" s="890"/>
      <c r="BO134" s="890"/>
      <c r="BP134" s="890"/>
      <c r="BQ134" s="890"/>
      <c r="BR134" s="890"/>
      <c r="BS134" s="890"/>
      <c r="BT134" s="890"/>
      <c r="BU134" s="890"/>
      <c r="BV134" s="890"/>
      <c r="BW134" s="890"/>
      <c r="BX134" s="890"/>
      <c r="BY134" s="890"/>
      <c r="BZ134" s="890"/>
      <c r="CA134" s="890"/>
      <c r="CB134" s="890"/>
      <c r="CC134" s="890"/>
      <c r="CD134" s="890"/>
      <c r="CE134" s="890"/>
      <c r="CF134" s="890"/>
    </row>
    <row r="135" spans="1:84" ht="14.25" customHeight="1">
      <c r="A135" s="1266" t="s">
        <v>203</v>
      </c>
      <c r="B135" s="1267" t="s">
        <v>41</v>
      </c>
      <c r="C135" s="1268" t="s">
        <v>10</v>
      </c>
      <c r="D135" s="1269" t="s">
        <v>6</v>
      </c>
      <c r="E135" s="756" t="s">
        <v>1312</v>
      </c>
      <c r="F135" s="1270">
        <v>1</v>
      </c>
      <c r="G135" s="1271" t="s">
        <v>1199</v>
      </c>
      <c r="H135" s="801" t="s">
        <v>1515</v>
      </c>
      <c r="I135" s="801"/>
      <c r="J135" s="806" t="s">
        <v>567</v>
      </c>
      <c r="K135" s="750"/>
      <c r="AY135" s="34" t="s">
        <v>588</v>
      </c>
      <c r="AZ135" s="890"/>
      <c r="BA135" s="890"/>
      <c r="BB135" s="890"/>
      <c r="BC135" s="890"/>
      <c r="BD135" s="890"/>
      <c r="BE135" s="890"/>
      <c r="BF135" s="890"/>
      <c r="BG135" s="890"/>
      <c r="BH135" s="890"/>
      <c r="BI135" s="890"/>
      <c r="BJ135" s="890"/>
      <c r="BK135" s="146" t="s">
        <v>370</v>
      </c>
      <c r="BL135" s="890"/>
      <c r="BM135" s="890"/>
      <c r="BN135" s="890"/>
      <c r="BO135" s="890"/>
      <c r="BP135" s="890"/>
      <c r="BQ135" s="890"/>
      <c r="BR135" s="890"/>
      <c r="BS135" s="890"/>
      <c r="BT135" s="890"/>
      <c r="BU135" s="890"/>
      <c r="BV135" s="890"/>
      <c r="BW135" s="890"/>
      <c r="BX135" s="890"/>
      <c r="BY135" s="890"/>
      <c r="BZ135" s="890"/>
      <c r="CA135" s="890"/>
      <c r="CB135" s="890"/>
      <c r="CC135" s="890"/>
      <c r="CD135" s="890"/>
      <c r="CE135" s="890"/>
      <c r="CF135" s="890"/>
    </row>
    <row r="136" spans="1:84" ht="14.25" customHeight="1">
      <c r="A136" s="1266" t="s">
        <v>203</v>
      </c>
      <c r="B136" s="1267" t="s">
        <v>389</v>
      </c>
      <c r="C136" s="1268" t="s">
        <v>10</v>
      </c>
      <c r="D136" s="1269" t="s">
        <v>6</v>
      </c>
      <c r="E136" s="756" t="s">
        <v>1309</v>
      </c>
      <c r="F136" s="1270">
        <v>2</v>
      </c>
      <c r="G136" s="1271" t="s">
        <v>1199</v>
      </c>
      <c r="H136" s="801" t="s">
        <v>1509</v>
      </c>
      <c r="I136" s="801"/>
      <c r="J136" s="806" t="s">
        <v>567</v>
      </c>
      <c r="K136" s="750"/>
      <c r="AY136" s="34" t="s">
        <v>589</v>
      </c>
      <c r="AZ136" s="890"/>
      <c r="BA136" s="890"/>
      <c r="BB136" s="890"/>
      <c r="BC136" s="890"/>
      <c r="BD136" s="890"/>
      <c r="BE136" s="890"/>
      <c r="BF136" s="890"/>
      <c r="BG136" s="890"/>
      <c r="BH136" s="890"/>
      <c r="BI136" s="890"/>
      <c r="BJ136" s="890"/>
      <c r="BK136" s="146" t="s">
        <v>371</v>
      </c>
      <c r="BL136" s="890"/>
      <c r="BM136" s="890"/>
      <c r="BN136" s="890"/>
      <c r="BO136" s="890"/>
      <c r="BP136" s="890"/>
      <c r="BQ136" s="890"/>
      <c r="BR136" s="890"/>
      <c r="BS136" s="890"/>
      <c r="BT136" s="890"/>
      <c r="BU136" s="890"/>
      <c r="BV136" s="890"/>
      <c r="BW136" s="890"/>
      <c r="BX136" s="890"/>
      <c r="BY136" s="890"/>
      <c r="BZ136" s="890"/>
      <c r="CA136" s="890"/>
      <c r="CB136" s="890"/>
      <c r="CC136" s="890"/>
      <c r="CD136" s="890"/>
      <c r="CE136" s="890"/>
      <c r="CF136" s="890"/>
    </row>
    <row r="137" spans="1:84" ht="14.25" customHeight="1">
      <c r="A137" s="1266" t="s">
        <v>203</v>
      </c>
      <c r="B137" s="1267" t="s">
        <v>1288</v>
      </c>
      <c r="C137" s="1268" t="s">
        <v>9</v>
      </c>
      <c r="D137" s="1269" t="s">
        <v>6</v>
      </c>
      <c r="E137" s="756" t="s">
        <v>627</v>
      </c>
      <c r="F137" s="1270">
        <v>1</v>
      </c>
      <c r="G137" s="1271" t="s">
        <v>1199</v>
      </c>
      <c r="H137" s="801" t="s">
        <v>1198</v>
      </c>
      <c r="I137" s="801"/>
      <c r="J137" s="806" t="s">
        <v>567</v>
      </c>
      <c r="K137" s="750"/>
      <c r="AY137" s="890" t="s">
        <v>233</v>
      </c>
      <c r="AZ137" s="890"/>
      <c r="BA137" s="890"/>
      <c r="BB137" s="890"/>
      <c r="BC137" s="890"/>
      <c r="BD137" s="890"/>
      <c r="BE137" s="890"/>
      <c r="BF137" s="890"/>
      <c r="BG137" s="890"/>
      <c r="BH137" s="890"/>
      <c r="BI137" s="890"/>
      <c r="BJ137" s="890"/>
      <c r="BK137" s="146" t="s">
        <v>334</v>
      </c>
      <c r="BL137" s="890"/>
      <c r="BM137" s="890"/>
      <c r="BN137" s="890"/>
      <c r="BO137" s="890"/>
      <c r="BP137" s="890"/>
      <c r="BQ137" s="890"/>
      <c r="BR137" s="890"/>
      <c r="BS137" s="890"/>
      <c r="BT137" s="890"/>
      <c r="BU137" s="890"/>
      <c r="BV137" s="890"/>
      <c r="BW137" s="890"/>
      <c r="BX137" s="890"/>
      <c r="BY137" s="890"/>
      <c r="BZ137" s="890"/>
      <c r="CA137" s="890"/>
      <c r="CB137" s="890"/>
      <c r="CC137" s="890"/>
      <c r="CD137" s="890"/>
      <c r="CE137" s="890"/>
      <c r="CF137" s="890"/>
    </row>
    <row r="138" spans="1:84" ht="14.25" customHeight="1">
      <c r="A138" s="1266" t="s">
        <v>203</v>
      </c>
      <c r="B138" s="1267" t="s">
        <v>391</v>
      </c>
      <c r="C138" s="1268" t="s">
        <v>10</v>
      </c>
      <c r="D138" s="1269" t="s">
        <v>6</v>
      </c>
      <c r="E138" s="756" t="s">
        <v>5</v>
      </c>
      <c r="F138" s="1270">
        <v>2</v>
      </c>
      <c r="G138" s="1271">
        <v>238</v>
      </c>
      <c r="H138" s="801" t="s">
        <v>1198</v>
      </c>
      <c r="I138" s="801"/>
      <c r="J138" s="806" t="s">
        <v>23</v>
      </c>
      <c r="K138" s="750"/>
      <c r="AY138" s="34" t="s">
        <v>590</v>
      </c>
      <c r="AZ138" s="890"/>
      <c r="BA138" s="890"/>
      <c r="BB138" s="890"/>
      <c r="BC138" s="890"/>
      <c r="BD138" s="890"/>
      <c r="BE138" s="890"/>
      <c r="BF138" s="890"/>
      <c r="BG138" s="890"/>
      <c r="BH138" s="890"/>
      <c r="BI138" s="890"/>
      <c r="BJ138" s="890"/>
      <c r="BK138" s="146" t="s">
        <v>372</v>
      </c>
      <c r="BL138" s="890"/>
      <c r="BM138" s="890"/>
      <c r="BN138" s="890"/>
      <c r="BO138" s="890"/>
      <c r="BP138" s="890"/>
      <c r="BQ138" s="890"/>
      <c r="BR138" s="890"/>
      <c r="BS138" s="890"/>
      <c r="BT138" s="890"/>
      <c r="BU138" s="890"/>
      <c r="BV138" s="890"/>
      <c r="BW138" s="890"/>
      <c r="BX138" s="890"/>
      <c r="BY138" s="890"/>
      <c r="BZ138" s="890"/>
      <c r="CA138" s="890"/>
      <c r="CB138" s="890"/>
      <c r="CC138" s="890"/>
      <c r="CD138" s="890"/>
      <c r="CE138" s="890"/>
      <c r="CF138" s="890"/>
    </row>
    <row r="139" spans="1:84" ht="14.25" customHeight="1">
      <c r="A139" s="1266" t="s">
        <v>203</v>
      </c>
      <c r="B139" s="1267" t="s">
        <v>392</v>
      </c>
      <c r="C139" s="1268" t="s">
        <v>229</v>
      </c>
      <c r="D139" s="1269" t="s">
        <v>1329</v>
      </c>
      <c r="E139" s="756" t="s">
        <v>1330</v>
      </c>
      <c r="F139" s="1270">
        <v>1</v>
      </c>
      <c r="G139" s="1271">
        <v>628</v>
      </c>
      <c r="H139" s="801" t="s">
        <v>1198</v>
      </c>
      <c r="I139" s="801"/>
      <c r="J139" s="806" t="s">
        <v>23</v>
      </c>
      <c r="K139" s="750"/>
      <c r="AY139" s="890"/>
      <c r="AZ139" s="890"/>
      <c r="BA139" s="890"/>
      <c r="BB139" s="890"/>
      <c r="BC139" s="890"/>
      <c r="BD139" s="890"/>
      <c r="BE139" s="890"/>
      <c r="BF139" s="890"/>
      <c r="BG139" s="890"/>
      <c r="BH139" s="890"/>
      <c r="BI139" s="890"/>
      <c r="BJ139" s="890"/>
      <c r="BK139" s="890"/>
      <c r="BL139" s="890"/>
      <c r="BM139" s="890"/>
      <c r="BN139" s="890"/>
      <c r="BO139" s="890"/>
      <c r="BP139" s="890"/>
      <c r="BQ139" s="890"/>
      <c r="BR139" s="890"/>
      <c r="BS139" s="890"/>
      <c r="BT139" s="890"/>
      <c r="BU139" s="890"/>
      <c r="BV139" s="890"/>
      <c r="BW139" s="890"/>
      <c r="BX139" s="890"/>
      <c r="BY139" s="890"/>
      <c r="BZ139" s="890"/>
      <c r="CA139" s="890"/>
      <c r="CB139" s="890"/>
      <c r="CC139" s="890"/>
      <c r="CD139" s="890"/>
      <c r="CE139" s="890"/>
      <c r="CF139" s="890"/>
    </row>
    <row r="140" spans="1:84" ht="14.25" customHeight="1">
      <c r="A140" s="1266" t="s">
        <v>203</v>
      </c>
      <c r="B140" s="1267" t="s">
        <v>392</v>
      </c>
      <c r="C140" s="1268" t="s">
        <v>229</v>
      </c>
      <c r="D140" s="1269" t="s">
        <v>132</v>
      </c>
      <c r="E140" s="756" t="s">
        <v>1330</v>
      </c>
      <c r="F140" s="1270">
        <v>1</v>
      </c>
      <c r="G140" s="1271">
        <v>9301</v>
      </c>
      <c r="H140" s="801" t="s">
        <v>1198</v>
      </c>
      <c r="I140" s="801"/>
      <c r="J140" s="806" t="s">
        <v>23</v>
      </c>
      <c r="K140" s="750"/>
    </row>
    <row r="141" spans="1:84" ht="14.25" customHeight="1">
      <c r="A141" s="1266" t="s">
        <v>203</v>
      </c>
      <c r="B141" s="1267" t="s">
        <v>1327</v>
      </c>
      <c r="C141" s="1268" t="s">
        <v>10</v>
      </c>
      <c r="D141" s="1269" t="s">
        <v>6</v>
      </c>
      <c r="E141" s="756" t="s">
        <v>1330</v>
      </c>
      <c r="F141" s="1270">
        <v>1</v>
      </c>
      <c r="G141" s="1271">
        <v>3119</v>
      </c>
      <c r="H141" s="801" t="s">
        <v>1198</v>
      </c>
      <c r="I141" s="801"/>
      <c r="J141" s="806" t="s">
        <v>23</v>
      </c>
      <c r="K141" s="750"/>
      <c r="AY141" s="890"/>
      <c r="AZ141" s="890"/>
      <c r="BA141" s="890"/>
      <c r="BB141" s="890"/>
      <c r="BC141" s="890"/>
      <c r="BD141" s="890"/>
      <c r="BE141" s="890"/>
      <c r="BF141" s="890"/>
      <c r="BG141" s="890"/>
      <c r="BH141" s="890"/>
      <c r="BI141" s="890"/>
      <c r="BJ141" s="890"/>
      <c r="BK141" s="146" t="s">
        <v>440</v>
      </c>
      <c r="BL141" s="890"/>
      <c r="BM141" s="890"/>
      <c r="BN141" s="890"/>
      <c r="BO141" s="890"/>
      <c r="BP141" s="890"/>
      <c r="BQ141" s="890"/>
      <c r="BR141" s="890"/>
      <c r="BS141" s="890"/>
      <c r="BT141" s="890"/>
      <c r="BU141" s="890"/>
      <c r="BV141" s="890"/>
      <c r="BW141" s="890"/>
      <c r="BX141" s="890"/>
      <c r="BY141" s="890"/>
      <c r="BZ141" s="890"/>
      <c r="CA141" s="890"/>
      <c r="CB141" s="890"/>
      <c r="CC141" s="890"/>
      <c r="CD141" s="890"/>
      <c r="CE141" s="890"/>
      <c r="CF141" s="890"/>
    </row>
    <row r="142" spans="1:84" ht="14.25" customHeight="1">
      <c r="A142" s="1266" t="s">
        <v>203</v>
      </c>
      <c r="B142" s="1267" t="s">
        <v>393</v>
      </c>
      <c r="C142" s="1268" t="s">
        <v>229</v>
      </c>
      <c r="D142" s="1269" t="s">
        <v>231</v>
      </c>
      <c r="E142" s="756" t="s">
        <v>1330</v>
      </c>
      <c r="F142" s="1270">
        <v>1</v>
      </c>
      <c r="G142" s="1271" t="s">
        <v>1198</v>
      </c>
      <c r="H142" s="801" t="s">
        <v>1198</v>
      </c>
      <c r="I142" s="801"/>
      <c r="J142" s="806"/>
      <c r="K142" s="750"/>
      <c r="AY142" s="890"/>
      <c r="AZ142" s="890"/>
      <c r="BA142" s="890"/>
      <c r="BB142" s="890"/>
      <c r="BC142" s="890"/>
      <c r="BD142" s="890"/>
      <c r="BE142" s="890"/>
      <c r="BF142" s="890"/>
      <c r="BG142" s="890"/>
      <c r="BH142" s="890"/>
      <c r="BI142" s="890"/>
      <c r="BJ142" s="890"/>
      <c r="BK142" s="146" t="s">
        <v>400</v>
      </c>
      <c r="BL142" s="890"/>
      <c r="BM142" s="890"/>
      <c r="BN142" s="890"/>
      <c r="BO142" s="890"/>
      <c r="BP142" s="890"/>
      <c r="BQ142" s="890"/>
      <c r="BR142" s="890"/>
      <c r="BS142" s="890"/>
      <c r="BT142" s="890"/>
      <c r="BU142" s="890"/>
      <c r="BV142" s="890"/>
      <c r="BW142" s="890"/>
      <c r="BX142" s="890"/>
      <c r="BY142" s="890"/>
      <c r="BZ142" s="890"/>
      <c r="CA142" s="890"/>
      <c r="CB142" s="890"/>
      <c r="CC142" s="890"/>
      <c r="CD142" s="890"/>
      <c r="CE142" s="890"/>
      <c r="CF142" s="890"/>
    </row>
    <row r="143" spans="1:84" ht="14.25" customHeight="1">
      <c r="A143" s="1266" t="s">
        <v>203</v>
      </c>
      <c r="B143" s="1267" t="s">
        <v>394</v>
      </c>
      <c r="C143" s="1268" t="s">
        <v>229</v>
      </c>
      <c r="D143" s="1269" t="s">
        <v>231</v>
      </c>
      <c r="E143" s="756" t="s">
        <v>1330</v>
      </c>
      <c r="F143" s="1270">
        <v>1</v>
      </c>
      <c r="G143" s="1271" t="s">
        <v>1198</v>
      </c>
      <c r="H143" s="801" t="s">
        <v>1198</v>
      </c>
      <c r="I143" s="801"/>
      <c r="J143" s="806"/>
      <c r="K143" s="750"/>
      <c r="AY143" s="890"/>
      <c r="AZ143" s="890"/>
      <c r="BA143" s="890"/>
      <c r="BB143" s="890"/>
      <c r="BC143" s="890"/>
      <c r="BD143" s="890"/>
      <c r="BE143" s="890"/>
      <c r="BF143" s="890"/>
      <c r="BG143" s="890"/>
      <c r="BH143" s="890"/>
      <c r="BI143" s="890"/>
      <c r="BJ143" s="890"/>
      <c r="BK143" s="146" t="s">
        <v>401</v>
      </c>
      <c r="BL143" s="890"/>
      <c r="BM143" s="890"/>
      <c r="BN143" s="890"/>
      <c r="BO143" s="890"/>
      <c r="BP143" s="890"/>
      <c r="BQ143" s="890"/>
      <c r="BR143" s="890"/>
      <c r="BS143" s="890"/>
      <c r="BT143" s="890"/>
      <c r="BU143" s="890"/>
      <c r="BV143" s="890"/>
      <c r="BW143" s="890"/>
      <c r="BX143" s="890"/>
      <c r="BY143" s="890"/>
      <c r="BZ143" s="890"/>
      <c r="CA143" s="890"/>
      <c r="CB143" s="890"/>
      <c r="CC143" s="890"/>
      <c r="CD143" s="890"/>
      <c r="CE143" s="890"/>
      <c r="CF143" s="890"/>
    </row>
    <row r="144" spans="1:84" ht="14.25" customHeight="1">
      <c r="A144" s="1266" t="s">
        <v>203</v>
      </c>
      <c r="B144" s="1267" t="s">
        <v>395</v>
      </c>
      <c r="C144" s="1268" t="s">
        <v>10</v>
      </c>
      <c r="D144" s="1269" t="s">
        <v>6</v>
      </c>
      <c r="E144" s="756" t="s">
        <v>1330</v>
      </c>
      <c r="F144" s="1270">
        <v>2</v>
      </c>
      <c r="G144" s="1271" t="s">
        <v>1199</v>
      </c>
      <c r="H144" s="801" t="s">
        <v>1198</v>
      </c>
      <c r="I144" s="801"/>
      <c r="J144" s="806" t="s">
        <v>567</v>
      </c>
      <c r="K144" s="750"/>
      <c r="AY144" s="890"/>
      <c r="AZ144" s="890"/>
      <c r="BA144" s="890"/>
      <c r="BB144" s="890"/>
      <c r="BC144" s="890"/>
      <c r="BD144" s="890"/>
      <c r="BE144" s="890"/>
      <c r="BF144" s="890"/>
      <c r="BG144" s="890"/>
      <c r="BH144" s="890"/>
      <c r="BI144" s="890"/>
      <c r="BJ144" s="890"/>
      <c r="BK144" s="146" t="s">
        <v>441</v>
      </c>
      <c r="BL144" s="890"/>
      <c r="BM144" s="890"/>
      <c r="BN144" s="890"/>
      <c r="BO144" s="890"/>
      <c r="BP144" s="890"/>
      <c r="BQ144" s="890"/>
      <c r="BR144" s="890"/>
      <c r="BS144" s="890"/>
      <c r="BT144" s="890"/>
      <c r="BU144" s="890"/>
      <c r="BV144" s="890"/>
      <c r="BW144" s="890"/>
      <c r="BX144" s="890"/>
      <c r="BY144" s="890"/>
      <c r="BZ144" s="890"/>
      <c r="CA144" s="890"/>
      <c r="CB144" s="890"/>
      <c r="CC144" s="890"/>
      <c r="CD144" s="890"/>
      <c r="CE144" s="890"/>
      <c r="CF144" s="890"/>
    </row>
    <row r="145" spans="1:84" ht="14.25" customHeight="1">
      <c r="A145" s="1266" t="s">
        <v>203</v>
      </c>
      <c r="B145" s="1267" t="s">
        <v>396</v>
      </c>
      <c r="C145" s="1268" t="s">
        <v>229</v>
      </c>
      <c r="D145" s="1269" t="s">
        <v>231</v>
      </c>
      <c r="E145" s="756" t="s">
        <v>1330</v>
      </c>
      <c r="F145" s="1270">
        <v>1</v>
      </c>
      <c r="G145" s="1271" t="s">
        <v>1198</v>
      </c>
      <c r="H145" s="801" t="s">
        <v>1198</v>
      </c>
      <c r="I145" s="801"/>
      <c r="J145" s="806"/>
      <c r="K145" s="750"/>
      <c r="AY145" s="890"/>
      <c r="AZ145" s="890"/>
      <c r="BA145" s="890"/>
      <c r="BB145" s="890"/>
      <c r="BC145" s="890"/>
      <c r="BD145" s="890"/>
      <c r="BE145" s="890"/>
      <c r="BF145" s="890"/>
      <c r="BG145" s="890"/>
      <c r="BH145" s="890"/>
      <c r="BI145" s="890"/>
      <c r="BJ145" s="890"/>
      <c r="BK145" s="146" t="s">
        <v>402</v>
      </c>
      <c r="BL145" s="890"/>
      <c r="BM145" s="890"/>
      <c r="BN145" s="890"/>
      <c r="BO145" s="890"/>
      <c r="BP145" s="890"/>
      <c r="BQ145" s="890"/>
      <c r="BR145" s="890"/>
      <c r="BS145" s="890"/>
      <c r="BT145" s="890"/>
      <c r="BU145" s="890"/>
      <c r="BV145" s="890"/>
      <c r="BW145" s="890"/>
      <c r="BX145" s="890"/>
      <c r="BY145" s="890"/>
      <c r="BZ145" s="890"/>
      <c r="CA145" s="890"/>
      <c r="CB145" s="890"/>
      <c r="CC145" s="890"/>
      <c r="CD145" s="890"/>
      <c r="CE145" s="890"/>
      <c r="CF145" s="890"/>
    </row>
    <row r="146" spans="1:84" ht="14.25" customHeight="1">
      <c r="A146" s="1266" t="s">
        <v>203</v>
      </c>
      <c r="B146" s="1267" t="s">
        <v>396</v>
      </c>
      <c r="C146" s="1268" t="s">
        <v>10</v>
      </c>
      <c r="D146" s="1269" t="s">
        <v>6</v>
      </c>
      <c r="E146" s="756" t="s">
        <v>1330</v>
      </c>
      <c r="F146" s="1270">
        <v>1</v>
      </c>
      <c r="G146" s="1271" t="s">
        <v>1199</v>
      </c>
      <c r="H146" s="801" t="s">
        <v>1198</v>
      </c>
      <c r="I146" s="801"/>
      <c r="J146" s="806" t="s">
        <v>567</v>
      </c>
      <c r="K146" s="750"/>
      <c r="AY146" s="890"/>
      <c r="AZ146" s="890"/>
      <c r="BA146" s="890"/>
      <c r="BB146" s="890"/>
      <c r="BC146" s="890"/>
      <c r="BD146" s="890"/>
      <c r="BE146" s="890"/>
      <c r="BF146" s="890"/>
      <c r="BG146" s="890"/>
      <c r="BH146" s="890"/>
      <c r="BI146" s="890"/>
      <c r="BJ146" s="890"/>
      <c r="BK146" s="146" t="s">
        <v>442</v>
      </c>
      <c r="BL146" s="890"/>
      <c r="BM146" s="890"/>
      <c r="BN146" s="890"/>
      <c r="BO146" s="890"/>
      <c r="BP146" s="890"/>
      <c r="BQ146" s="890"/>
      <c r="BR146" s="890"/>
      <c r="BS146" s="890"/>
      <c r="BT146" s="890"/>
      <c r="BU146" s="890"/>
      <c r="BV146" s="890"/>
      <c r="BW146" s="890"/>
      <c r="BX146" s="890"/>
      <c r="BY146" s="890"/>
      <c r="BZ146" s="890"/>
      <c r="CA146" s="890"/>
      <c r="CB146" s="890"/>
      <c r="CC146" s="890"/>
      <c r="CD146" s="890"/>
      <c r="CE146" s="890"/>
      <c r="CF146" s="890"/>
    </row>
    <row r="147" spans="1:84" ht="14.25" customHeight="1">
      <c r="A147" s="1266" t="s">
        <v>203</v>
      </c>
      <c r="B147" s="1267" t="s">
        <v>399</v>
      </c>
      <c r="C147" s="1268" t="s">
        <v>9</v>
      </c>
      <c r="D147" s="1269" t="s">
        <v>6</v>
      </c>
      <c r="E147" s="756" t="s">
        <v>627</v>
      </c>
      <c r="F147" s="1270">
        <v>1</v>
      </c>
      <c r="G147" s="1271" t="s">
        <v>1198</v>
      </c>
      <c r="H147" s="801" t="s">
        <v>1198</v>
      </c>
      <c r="I147" s="801"/>
      <c r="J147" s="806" t="s">
        <v>567</v>
      </c>
      <c r="K147" s="750"/>
      <c r="AY147" s="890" t="s">
        <v>234</v>
      </c>
      <c r="AZ147" s="890"/>
      <c r="BA147" s="890"/>
      <c r="BB147" s="890"/>
      <c r="BC147" s="890"/>
      <c r="BD147" s="890"/>
      <c r="BE147" s="890"/>
      <c r="BF147" s="890"/>
      <c r="BG147" s="890"/>
      <c r="BH147" s="890"/>
      <c r="BI147" s="890"/>
      <c r="BJ147" s="890"/>
      <c r="BK147" s="146" t="s">
        <v>335</v>
      </c>
      <c r="BL147" s="890"/>
      <c r="BM147" s="890"/>
      <c r="BN147" s="890"/>
      <c r="BO147" s="890"/>
      <c r="BP147" s="890"/>
      <c r="BQ147" s="890"/>
      <c r="BR147" s="890"/>
      <c r="BS147" s="890"/>
      <c r="BT147" s="890"/>
      <c r="BU147" s="890"/>
      <c r="BV147" s="890"/>
      <c r="BW147" s="890"/>
      <c r="BX147" s="890"/>
      <c r="BY147" s="890"/>
      <c r="BZ147" s="890"/>
      <c r="CA147" s="890"/>
      <c r="CB147" s="890"/>
      <c r="CC147" s="890"/>
      <c r="CD147" s="890"/>
      <c r="CE147" s="890"/>
      <c r="CF147" s="890"/>
    </row>
    <row r="148" spans="1:84" ht="14.25" customHeight="1">
      <c r="A148" s="1266" t="s">
        <v>203</v>
      </c>
      <c r="B148" s="1267" t="s">
        <v>399</v>
      </c>
      <c r="C148" s="1268" t="s">
        <v>10</v>
      </c>
      <c r="D148" s="1269" t="s">
        <v>6</v>
      </c>
      <c r="E148" s="756" t="s">
        <v>806</v>
      </c>
      <c r="F148" s="1270">
        <v>1</v>
      </c>
      <c r="G148" s="1271">
        <v>341</v>
      </c>
      <c r="H148" s="801" t="s">
        <v>1523</v>
      </c>
      <c r="I148" s="801"/>
      <c r="J148" s="806" t="s">
        <v>23</v>
      </c>
      <c r="K148" s="750"/>
      <c r="AY148" s="34" t="s">
        <v>591</v>
      </c>
      <c r="AZ148" s="890"/>
      <c r="BA148" s="890"/>
      <c r="BB148" s="890"/>
      <c r="BC148" s="890"/>
      <c r="BD148" s="890"/>
      <c r="BE148" s="890"/>
      <c r="BF148" s="890"/>
      <c r="BG148" s="890"/>
      <c r="BH148" s="890"/>
      <c r="BI148" s="890"/>
      <c r="BJ148" s="890"/>
      <c r="BK148" s="146" t="s">
        <v>373</v>
      </c>
      <c r="BL148" s="890"/>
      <c r="BM148" s="890"/>
      <c r="BN148" s="890"/>
      <c r="BO148" s="890"/>
      <c r="BP148" s="890"/>
      <c r="BQ148" s="890"/>
      <c r="BR148" s="890"/>
      <c r="BS148" s="890"/>
      <c r="BT148" s="890"/>
      <c r="BU148" s="890"/>
      <c r="BV148" s="890"/>
      <c r="BW148" s="890"/>
      <c r="BX148" s="890"/>
      <c r="BY148" s="890"/>
      <c r="BZ148" s="890"/>
      <c r="CA148" s="890"/>
      <c r="CB148" s="890"/>
      <c r="CC148" s="890"/>
      <c r="CD148" s="890"/>
      <c r="CE148" s="890"/>
      <c r="CF148" s="890"/>
    </row>
    <row r="149" spans="1:84" ht="14.25" customHeight="1">
      <c r="A149" s="1266" t="s">
        <v>203</v>
      </c>
      <c r="B149" s="1267" t="s">
        <v>400</v>
      </c>
      <c r="C149" s="1268" t="s">
        <v>9</v>
      </c>
      <c r="D149" s="1269" t="s">
        <v>6</v>
      </c>
      <c r="E149" s="756" t="s">
        <v>627</v>
      </c>
      <c r="F149" s="1270">
        <v>1</v>
      </c>
      <c r="G149" s="1271" t="s">
        <v>1198</v>
      </c>
      <c r="H149" s="801" t="s">
        <v>1198</v>
      </c>
      <c r="I149" s="801"/>
      <c r="J149" s="806" t="s">
        <v>567</v>
      </c>
      <c r="K149" s="750"/>
      <c r="AY149" s="890" t="s">
        <v>235</v>
      </c>
      <c r="AZ149" s="890"/>
      <c r="BA149" s="890"/>
      <c r="BB149" s="890"/>
      <c r="BC149" s="890"/>
      <c r="BD149" s="890"/>
      <c r="BE149" s="890"/>
      <c r="BF149" s="890"/>
      <c r="BG149" s="890"/>
      <c r="BH149" s="890"/>
      <c r="BI149" s="890"/>
      <c r="BJ149" s="890"/>
      <c r="BK149" s="146" t="s">
        <v>336</v>
      </c>
      <c r="BL149" s="890"/>
      <c r="BM149" s="890"/>
      <c r="BN149" s="890"/>
      <c r="BO149" s="890"/>
      <c r="BP149" s="890"/>
      <c r="BQ149" s="890"/>
      <c r="BR149" s="890"/>
      <c r="BS149" s="890"/>
      <c r="BT149" s="890"/>
      <c r="BU149" s="890"/>
      <c r="BV149" s="890"/>
      <c r="BW149" s="890"/>
      <c r="BX149" s="890"/>
      <c r="BY149" s="890"/>
      <c r="BZ149" s="890"/>
      <c r="CA149" s="890"/>
      <c r="CB149" s="890"/>
      <c r="CC149" s="890"/>
      <c r="CD149" s="890"/>
      <c r="CE149" s="890"/>
      <c r="CF149" s="890"/>
    </row>
    <row r="150" spans="1:84" ht="14.25" customHeight="1">
      <c r="A150" s="1266" t="s">
        <v>203</v>
      </c>
      <c r="B150" s="1267" t="s">
        <v>400</v>
      </c>
      <c r="C150" s="1268" t="s">
        <v>10</v>
      </c>
      <c r="D150" s="1269" t="s">
        <v>6</v>
      </c>
      <c r="E150" s="756" t="s">
        <v>1330</v>
      </c>
      <c r="F150" s="1270">
        <v>1</v>
      </c>
      <c r="G150" s="1271">
        <v>820</v>
      </c>
      <c r="H150" s="801" t="s">
        <v>1523</v>
      </c>
      <c r="I150" s="801"/>
      <c r="J150" s="806" t="s">
        <v>23</v>
      </c>
      <c r="K150" s="750"/>
      <c r="AY150" s="890"/>
      <c r="AZ150" s="890"/>
      <c r="BA150" s="890"/>
      <c r="BB150" s="890"/>
      <c r="BC150" s="890"/>
      <c r="BD150" s="890"/>
      <c r="BE150" s="890"/>
      <c r="BF150" s="890"/>
      <c r="BG150" s="890"/>
      <c r="BH150" s="890"/>
      <c r="BI150" s="890"/>
      <c r="BJ150" s="890"/>
      <c r="BK150" s="146" t="s">
        <v>443</v>
      </c>
      <c r="BL150" s="890"/>
      <c r="BM150" s="890"/>
      <c r="BN150" s="890"/>
      <c r="BO150" s="890"/>
      <c r="BP150" s="890"/>
      <c r="BQ150" s="890"/>
      <c r="BR150" s="890"/>
      <c r="BS150" s="890"/>
      <c r="BT150" s="890"/>
      <c r="BU150" s="890"/>
      <c r="BV150" s="890"/>
      <c r="BW150" s="890"/>
      <c r="BX150" s="890"/>
      <c r="BY150" s="890"/>
      <c r="BZ150" s="890"/>
      <c r="CA150" s="890"/>
      <c r="CB150" s="890"/>
      <c r="CC150" s="890"/>
      <c r="CD150" s="890"/>
      <c r="CE150" s="890"/>
      <c r="CF150" s="890"/>
    </row>
    <row r="151" spans="1:84" ht="14.25" customHeight="1">
      <c r="A151" s="1266" t="s">
        <v>203</v>
      </c>
      <c r="B151" s="1267" t="s">
        <v>403</v>
      </c>
      <c r="C151" s="1268" t="s">
        <v>10</v>
      </c>
      <c r="D151" s="1269" t="s">
        <v>6</v>
      </c>
      <c r="E151" s="756" t="s">
        <v>1330</v>
      </c>
      <c r="F151" s="1270">
        <v>1</v>
      </c>
      <c r="G151" s="1271" t="s">
        <v>1199</v>
      </c>
      <c r="H151" s="801" t="s">
        <v>1523</v>
      </c>
      <c r="I151" s="801"/>
      <c r="J151" s="806" t="s">
        <v>23</v>
      </c>
      <c r="K151" s="750"/>
      <c r="AY151" s="890"/>
      <c r="AZ151" s="890"/>
      <c r="BA151" s="890"/>
      <c r="BB151" s="890"/>
      <c r="BC151" s="890"/>
      <c r="BD151" s="890"/>
      <c r="BE151" s="890"/>
      <c r="BF151" s="890"/>
      <c r="BG151" s="890"/>
      <c r="BH151" s="890"/>
      <c r="BI151" s="890"/>
      <c r="BJ151" s="890"/>
      <c r="BK151" s="146" t="s">
        <v>444</v>
      </c>
      <c r="BL151" s="890"/>
      <c r="BM151" s="890"/>
      <c r="BN151" s="890"/>
      <c r="BO151" s="890"/>
      <c r="BP151" s="890"/>
      <c r="BQ151" s="890"/>
      <c r="BR151" s="890"/>
      <c r="BS151" s="890"/>
      <c r="BT151" s="890"/>
      <c r="BU151" s="890"/>
      <c r="BV151" s="890"/>
      <c r="BW151" s="890"/>
      <c r="BX151" s="890"/>
      <c r="BY151" s="890"/>
      <c r="BZ151" s="890"/>
      <c r="CA151" s="890"/>
      <c r="CB151" s="890"/>
      <c r="CC151" s="890"/>
      <c r="CD151" s="890"/>
      <c r="CE151" s="890"/>
      <c r="CF151" s="890"/>
    </row>
    <row r="152" spans="1:84" ht="14.25" customHeight="1">
      <c r="A152" s="1266" t="s">
        <v>203</v>
      </c>
      <c r="B152" s="1267" t="s">
        <v>404</v>
      </c>
      <c r="C152" s="1268" t="s">
        <v>9</v>
      </c>
      <c r="D152" s="1269" t="s">
        <v>6</v>
      </c>
      <c r="E152" s="756" t="s">
        <v>627</v>
      </c>
      <c r="F152" s="1270">
        <v>1</v>
      </c>
      <c r="G152" s="1271" t="s">
        <v>1198</v>
      </c>
      <c r="H152" s="801" t="s">
        <v>1198</v>
      </c>
      <c r="I152" s="801"/>
      <c r="J152" s="806" t="s">
        <v>567</v>
      </c>
      <c r="K152" s="750"/>
      <c r="AY152" s="890" t="s">
        <v>236</v>
      </c>
      <c r="AZ152" s="890"/>
      <c r="BA152" s="890"/>
      <c r="BB152" s="890"/>
      <c r="BC152" s="890"/>
      <c r="BD152" s="890"/>
      <c r="BE152" s="890"/>
      <c r="BF152" s="890"/>
      <c r="BG152" s="890"/>
      <c r="BH152" s="890"/>
      <c r="BI152" s="890"/>
      <c r="BJ152" s="890"/>
      <c r="BK152" s="146" t="s">
        <v>337</v>
      </c>
      <c r="BL152" s="890"/>
      <c r="BM152" s="890"/>
      <c r="BN152" s="890"/>
      <c r="BO152" s="890"/>
      <c r="BP152" s="890"/>
      <c r="BQ152" s="890"/>
      <c r="BR152" s="890"/>
      <c r="BS152" s="890"/>
      <c r="BT152" s="890"/>
      <c r="BU152" s="890"/>
      <c r="BV152" s="890"/>
      <c r="BW152" s="890"/>
      <c r="BX152" s="890"/>
      <c r="BY152" s="890"/>
      <c r="BZ152" s="890"/>
      <c r="CA152" s="890"/>
      <c r="CB152" s="890"/>
      <c r="CC152" s="890"/>
      <c r="CD152" s="890"/>
      <c r="CE152" s="890"/>
      <c r="CF152" s="890"/>
    </row>
    <row r="153" spans="1:84" ht="14.25" customHeight="1">
      <c r="A153" s="1266" t="s">
        <v>203</v>
      </c>
      <c r="B153" s="1267" t="s">
        <v>404</v>
      </c>
      <c r="C153" s="1268" t="s">
        <v>10</v>
      </c>
      <c r="D153" s="1269" t="s">
        <v>6</v>
      </c>
      <c r="E153" s="756" t="s">
        <v>1330</v>
      </c>
      <c r="F153" s="1270">
        <v>1</v>
      </c>
      <c r="G153" s="1271" t="s">
        <v>1199</v>
      </c>
      <c r="H153" s="801" t="s">
        <v>1523</v>
      </c>
      <c r="I153" s="801"/>
      <c r="J153" s="806" t="s">
        <v>23</v>
      </c>
      <c r="K153" s="750"/>
      <c r="AY153" s="890"/>
      <c r="AZ153" s="890"/>
      <c r="BA153" s="890"/>
      <c r="BB153" s="890"/>
      <c r="BC153" s="890"/>
      <c r="BD153" s="890"/>
      <c r="BE153" s="890"/>
      <c r="BF153" s="890"/>
      <c r="BG153" s="890"/>
      <c r="BH153" s="890"/>
      <c r="BI153" s="890"/>
      <c r="BJ153" s="890"/>
      <c r="BK153" s="146" t="s">
        <v>445</v>
      </c>
      <c r="BL153" s="890"/>
      <c r="BM153" s="890"/>
      <c r="BN153" s="890"/>
      <c r="BO153" s="890"/>
      <c r="BP153" s="890"/>
      <c r="BQ153" s="890"/>
      <c r="BR153" s="890"/>
      <c r="BS153" s="890"/>
      <c r="BT153" s="890"/>
      <c r="BU153" s="890"/>
      <c r="BV153" s="890"/>
      <c r="BW153" s="890"/>
      <c r="BX153" s="890"/>
      <c r="BY153" s="890"/>
      <c r="BZ153" s="890"/>
      <c r="CA153" s="890"/>
      <c r="CB153" s="890"/>
      <c r="CC153" s="890"/>
      <c r="CD153" s="890"/>
      <c r="CE153" s="890"/>
      <c r="CF153" s="890"/>
    </row>
    <row r="154" spans="1:84" ht="14.25" customHeight="1">
      <c r="A154" s="1266" t="s">
        <v>203</v>
      </c>
      <c r="B154" s="1267" t="s">
        <v>405</v>
      </c>
      <c r="C154" s="1268" t="s">
        <v>9</v>
      </c>
      <c r="D154" s="1269" t="s">
        <v>6</v>
      </c>
      <c r="E154" s="756" t="s">
        <v>627</v>
      </c>
      <c r="F154" s="1270">
        <v>1</v>
      </c>
      <c r="G154" s="1271" t="s">
        <v>1198</v>
      </c>
      <c r="H154" s="801" t="s">
        <v>1198</v>
      </c>
      <c r="I154" s="801"/>
      <c r="J154" s="806" t="s">
        <v>567</v>
      </c>
      <c r="K154" s="750"/>
      <c r="AY154" s="890" t="s">
        <v>237</v>
      </c>
      <c r="AZ154" s="890"/>
      <c r="BA154" s="890"/>
      <c r="BB154" s="890"/>
      <c r="BC154" s="890"/>
      <c r="BD154" s="890"/>
      <c r="BE154" s="890"/>
      <c r="BF154" s="890"/>
      <c r="BG154" s="890"/>
      <c r="BH154" s="890"/>
      <c r="BI154" s="890"/>
      <c r="BJ154" s="890"/>
      <c r="BK154" s="146" t="s">
        <v>338</v>
      </c>
      <c r="BL154" s="890"/>
      <c r="BM154" s="890"/>
      <c r="BN154" s="890"/>
      <c r="BO154" s="890"/>
      <c r="BP154" s="890"/>
      <c r="BQ154" s="890"/>
      <c r="BR154" s="890"/>
      <c r="BS154" s="890"/>
      <c r="BT154" s="890"/>
      <c r="BU154" s="890"/>
      <c r="BV154" s="890"/>
      <c r="BW154" s="890"/>
      <c r="BX154" s="890"/>
      <c r="BY154" s="890"/>
      <c r="BZ154" s="890"/>
      <c r="CA154" s="890"/>
      <c r="CB154" s="890"/>
      <c r="CC154" s="890"/>
      <c r="CD154" s="890"/>
      <c r="CE154" s="890"/>
      <c r="CF154" s="890"/>
    </row>
    <row r="155" spans="1:84" ht="14.25" customHeight="1">
      <c r="A155" s="1266" t="s">
        <v>203</v>
      </c>
      <c r="B155" s="1267" t="s">
        <v>795</v>
      </c>
      <c r="C155" s="1268" t="s">
        <v>10</v>
      </c>
      <c r="D155" s="1269" t="s">
        <v>98</v>
      </c>
      <c r="E155" s="756" t="s">
        <v>1001</v>
      </c>
      <c r="F155" s="1270">
        <v>1</v>
      </c>
      <c r="G155" s="1271">
        <v>346</v>
      </c>
      <c r="H155" s="801" t="s">
        <v>1198</v>
      </c>
      <c r="I155" s="801"/>
      <c r="J155" s="806" t="s">
        <v>567</v>
      </c>
      <c r="K155" s="750"/>
      <c r="AY155" s="881" t="s">
        <v>607</v>
      </c>
      <c r="AZ155" s="890"/>
      <c r="BA155" s="890"/>
      <c r="BB155" s="890"/>
      <c r="BC155" s="890"/>
      <c r="BD155" s="890"/>
      <c r="BE155" s="890"/>
      <c r="BF155" s="890"/>
      <c r="BG155" s="890"/>
      <c r="BH155" s="890"/>
      <c r="BI155" s="890"/>
      <c r="BJ155" s="890"/>
      <c r="BK155" s="146" t="s">
        <v>388</v>
      </c>
      <c r="BL155" s="890"/>
      <c r="BM155" s="890"/>
      <c r="BN155" s="890"/>
      <c r="BO155" s="890"/>
      <c r="BP155" s="890"/>
      <c r="BQ155" s="890"/>
      <c r="BR155" s="890"/>
      <c r="BS155" s="890"/>
      <c r="BT155" s="890"/>
      <c r="BU155" s="890"/>
      <c r="BV155" s="890"/>
      <c r="BW155" s="890"/>
      <c r="BX155" s="890"/>
      <c r="BY155" s="890"/>
      <c r="BZ155" s="890"/>
      <c r="CA155" s="890"/>
      <c r="CB155" s="890"/>
      <c r="CC155" s="890"/>
      <c r="CD155" s="890"/>
      <c r="CE155" s="890"/>
      <c r="CF155" s="890"/>
    </row>
    <row r="156" spans="1:84" ht="14.25" customHeight="1">
      <c r="A156" s="1266" t="s">
        <v>203</v>
      </c>
      <c r="B156" s="1267" t="s">
        <v>407</v>
      </c>
      <c r="C156" s="1268" t="s">
        <v>229</v>
      </c>
      <c r="D156" s="1269" t="s">
        <v>231</v>
      </c>
      <c r="E156" s="756" t="s">
        <v>1330</v>
      </c>
      <c r="F156" s="1270">
        <v>1</v>
      </c>
      <c r="G156" s="1271" t="s">
        <v>1199</v>
      </c>
      <c r="H156" s="801" t="s">
        <v>1198</v>
      </c>
      <c r="I156" s="801"/>
      <c r="J156" s="806"/>
      <c r="K156" s="750"/>
      <c r="AY156" s="890"/>
      <c r="AZ156" s="890"/>
      <c r="BA156" s="890"/>
      <c r="BB156" s="890"/>
      <c r="BC156" s="890"/>
      <c r="BD156" s="890"/>
      <c r="BE156" s="890"/>
      <c r="BF156" s="890"/>
      <c r="BG156" s="890"/>
      <c r="BH156" s="890"/>
      <c r="BI156" s="890"/>
      <c r="BJ156" s="890"/>
      <c r="BK156" s="146" t="s">
        <v>475</v>
      </c>
      <c r="BL156" s="890"/>
      <c r="BM156" s="890"/>
      <c r="BN156" s="890"/>
      <c r="BO156" s="890"/>
      <c r="BP156" s="890"/>
      <c r="BQ156" s="890"/>
      <c r="BR156" s="890"/>
      <c r="BS156" s="890"/>
      <c r="BT156" s="890"/>
      <c r="BU156" s="890"/>
      <c r="BV156" s="890"/>
      <c r="BW156" s="890"/>
      <c r="BX156" s="890"/>
      <c r="BY156" s="890"/>
      <c r="BZ156" s="890"/>
      <c r="CA156" s="890"/>
      <c r="CB156" s="890"/>
      <c r="CC156" s="890"/>
      <c r="CD156" s="890"/>
      <c r="CE156" s="890"/>
      <c r="CF156" s="890"/>
    </row>
    <row r="157" spans="1:84" ht="14.25" customHeight="1">
      <c r="A157" s="1266" t="s">
        <v>203</v>
      </c>
      <c r="B157" s="1267" t="s">
        <v>407</v>
      </c>
      <c r="C157" s="1268" t="s">
        <v>10</v>
      </c>
      <c r="D157" s="1269" t="s">
        <v>6</v>
      </c>
      <c r="E157" s="756" t="s">
        <v>1330</v>
      </c>
      <c r="F157" s="1270">
        <v>1</v>
      </c>
      <c r="G157" s="1271">
        <v>830</v>
      </c>
      <c r="H157" s="801" t="s">
        <v>1523</v>
      </c>
      <c r="I157" s="801"/>
      <c r="J157" s="806" t="s">
        <v>23</v>
      </c>
      <c r="K157" s="750"/>
      <c r="AY157" s="890"/>
      <c r="AZ157" s="890"/>
      <c r="BA157" s="890"/>
      <c r="BB157" s="890"/>
      <c r="BC157" s="890"/>
      <c r="BD157" s="890"/>
      <c r="BE157" s="890"/>
      <c r="BF157" s="890"/>
      <c r="BG157" s="890"/>
      <c r="BH157" s="890"/>
      <c r="BI157" s="890"/>
      <c r="BJ157" s="890"/>
      <c r="BK157" s="146" t="s">
        <v>446</v>
      </c>
      <c r="BL157" s="890"/>
      <c r="BM157" s="890"/>
      <c r="BN157" s="890"/>
      <c r="BO157" s="890"/>
      <c r="BP157" s="890"/>
      <c r="BQ157" s="890"/>
      <c r="BR157" s="890"/>
      <c r="BS157" s="890"/>
      <c r="BT157" s="890"/>
      <c r="BU157" s="890"/>
      <c r="BV157" s="890"/>
      <c r="BW157" s="890"/>
      <c r="BX157" s="890"/>
      <c r="BY157" s="890"/>
      <c r="BZ157" s="890"/>
      <c r="CA157" s="890"/>
      <c r="CB157" s="890"/>
      <c r="CC157" s="890"/>
      <c r="CD157" s="890"/>
      <c r="CE157" s="890"/>
      <c r="CF157" s="890"/>
    </row>
    <row r="158" spans="1:84" ht="14.25" customHeight="1">
      <c r="A158" s="1266" t="s">
        <v>203</v>
      </c>
      <c r="B158" s="1267" t="s">
        <v>408</v>
      </c>
      <c r="C158" s="1268" t="s">
        <v>10</v>
      </c>
      <c r="D158" s="1269" t="s">
        <v>98</v>
      </c>
      <c r="E158" s="756" t="s">
        <v>1002</v>
      </c>
      <c r="F158" s="1270">
        <v>1</v>
      </c>
      <c r="G158" s="1271">
        <v>2188</v>
      </c>
      <c r="H158" s="801" t="s">
        <v>1516</v>
      </c>
      <c r="I158" s="801"/>
      <c r="J158" s="806" t="s">
        <v>23</v>
      </c>
      <c r="K158" s="750"/>
      <c r="AY158" s="34" t="s">
        <v>608</v>
      </c>
      <c r="AZ158" s="890"/>
      <c r="BA158" s="890"/>
      <c r="BB158" s="890"/>
      <c r="BC158" s="890"/>
      <c r="BD158" s="890"/>
      <c r="BE158" s="890"/>
      <c r="BF158" s="890"/>
      <c r="BG158" s="890"/>
      <c r="BH158" s="890"/>
      <c r="BI158" s="890"/>
      <c r="BJ158" s="890"/>
      <c r="BK158" s="146" t="s">
        <v>41</v>
      </c>
      <c r="BL158" s="890"/>
      <c r="BM158" s="890"/>
      <c r="BN158" s="890"/>
      <c r="BO158" s="890"/>
      <c r="BP158" s="890"/>
      <c r="BQ158" s="890"/>
      <c r="BR158" s="890"/>
      <c r="BS158" s="890"/>
      <c r="BT158" s="890"/>
      <c r="BU158" s="890"/>
      <c r="BV158" s="890"/>
      <c r="BW158" s="890"/>
      <c r="BX158" s="890"/>
      <c r="BY158" s="890"/>
      <c r="BZ158" s="890"/>
      <c r="CA158" s="890"/>
      <c r="CB158" s="890"/>
      <c r="CC158" s="890"/>
      <c r="CD158" s="890"/>
      <c r="CE158" s="890"/>
      <c r="CF158" s="890"/>
    </row>
    <row r="159" spans="1:84" ht="14.25" customHeight="1">
      <c r="A159" s="1266" t="s">
        <v>203</v>
      </c>
      <c r="B159" s="1267" t="s">
        <v>1289</v>
      </c>
      <c r="C159" s="1268" t="s">
        <v>9</v>
      </c>
      <c r="D159" s="1269" t="s">
        <v>6</v>
      </c>
      <c r="E159" s="756" t="s">
        <v>627</v>
      </c>
      <c r="F159" s="1270">
        <v>1</v>
      </c>
      <c r="G159" s="1271" t="s">
        <v>1199</v>
      </c>
      <c r="H159" s="801" t="s">
        <v>1198</v>
      </c>
      <c r="I159" s="801"/>
      <c r="J159" s="806" t="s">
        <v>567</v>
      </c>
      <c r="K159" s="750"/>
      <c r="AY159" s="890" t="s">
        <v>238</v>
      </c>
      <c r="AZ159" s="890"/>
      <c r="BA159" s="890"/>
      <c r="BB159" s="890"/>
      <c r="BC159" s="890"/>
      <c r="BD159" s="890"/>
      <c r="BE159" s="890"/>
      <c r="BF159" s="890"/>
      <c r="BG159" s="890"/>
      <c r="BH159" s="890"/>
      <c r="BI159" s="890"/>
      <c r="BJ159" s="890"/>
      <c r="BK159" s="146" t="s">
        <v>339</v>
      </c>
      <c r="BL159" s="890"/>
      <c r="BM159" s="890"/>
      <c r="BN159" s="890"/>
      <c r="BO159" s="890"/>
      <c r="BP159" s="890"/>
      <c r="BQ159" s="890"/>
      <c r="BR159" s="890"/>
      <c r="BS159" s="890"/>
      <c r="BT159" s="890"/>
      <c r="BU159" s="890"/>
      <c r="BV159" s="890"/>
      <c r="BW159" s="890"/>
      <c r="BX159" s="890"/>
      <c r="BY159" s="890"/>
      <c r="BZ159" s="890"/>
      <c r="CA159" s="890"/>
      <c r="CB159" s="890"/>
      <c r="CC159" s="890"/>
      <c r="CD159" s="890"/>
      <c r="CE159" s="890"/>
      <c r="CF159" s="890"/>
    </row>
    <row r="160" spans="1:84" ht="14.25" customHeight="1">
      <c r="A160" s="1266" t="s">
        <v>203</v>
      </c>
      <c r="B160" s="1267" t="s">
        <v>412</v>
      </c>
      <c r="C160" s="1268" t="s">
        <v>10</v>
      </c>
      <c r="D160" s="1269" t="s">
        <v>6</v>
      </c>
      <c r="E160" s="756" t="s">
        <v>1330</v>
      </c>
      <c r="F160" s="1270">
        <v>1</v>
      </c>
      <c r="G160" s="1271" t="s">
        <v>1198</v>
      </c>
      <c r="H160" s="801" t="s">
        <v>1198</v>
      </c>
      <c r="I160" s="801"/>
      <c r="J160" s="806" t="s">
        <v>567</v>
      </c>
      <c r="K160" s="750"/>
      <c r="AY160" s="890"/>
      <c r="AZ160" s="890"/>
      <c r="BA160" s="890"/>
      <c r="BB160" s="890"/>
      <c r="BC160" s="890"/>
      <c r="BD160" s="890"/>
      <c r="BE160" s="890"/>
      <c r="BF160" s="890"/>
      <c r="BG160" s="890"/>
      <c r="BH160" s="890"/>
      <c r="BI160" s="890"/>
      <c r="BJ160" s="890"/>
      <c r="BK160" s="146" t="s">
        <v>447</v>
      </c>
      <c r="BL160" s="890"/>
      <c r="BM160" s="890"/>
      <c r="BN160" s="890"/>
      <c r="BO160" s="890"/>
      <c r="BP160" s="890"/>
      <c r="BQ160" s="890"/>
      <c r="BR160" s="890"/>
      <c r="BS160" s="890"/>
      <c r="BT160" s="890"/>
      <c r="BU160" s="890"/>
      <c r="BV160" s="890"/>
      <c r="BW160" s="890"/>
      <c r="BX160" s="890"/>
      <c r="BY160" s="890"/>
      <c r="BZ160" s="890"/>
      <c r="CA160" s="890"/>
      <c r="CB160" s="890"/>
      <c r="CC160" s="890"/>
      <c r="CD160" s="890"/>
      <c r="CE160" s="890"/>
      <c r="CF160" s="890"/>
    </row>
    <row r="161" spans="1:84" ht="14.25" customHeight="1">
      <c r="A161" s="1266" t="s">
        <v>203</v>
      </c>
      <c r="B161" s="1267" t="s">
        <v>1290</v>
      </c>
      <c r="C161" s="1268" t="s">
        <v>9</v>
      </c>
      <c r="D161" s="1269" t="s">
        <v>6</v>
      </c>
      <c r="E161" s="756" t="s">
        <v>627</v>
      </c>
      <c r="F161" s="1270">
        <v>1</v>
      </c>
      <c r="G161" s="1271" t="s">
        <v>1198</v>
      </c>
      <c r="H161" s="801" t="s">
        <v>1198</v>
      </c>
      <c r="I161" s="801"/>
      <c r="J161" s="806" t="s">
        <v>567</v>
      </c>
      <c r="K161" s="750"/>
      <c r="AY161" s="890" t="s">
        <v>239</v>
      </c>
      <c r="AZ161" s="890"/>
      <c r="BA161" s="890"/>
      <c r="BB161" s="890"/>
      <c r="BC161" s="890"/>
      <c r="BD161" s="890"/>
      <c r="BE161" s="890"/>
      <c r="BF161" s="890"/>
      <c r="BG161" s="890"/>
      <c r="BH161" s="890"/>
      <c r="BI161" s="890"/>
      <c r="BJ161" s="890"/>
      <c r="BK161" s="146" t="s">
        <v>340</v>
      </c>
      <c r="BL161" s="890"/>
      <c r="BM161" s="890"/>
      <c r="BN161" s="890"/>
      <c r="BO161" s="890"/>
      <c r="BP161" s="890"/>
      <c r="BQ161" s="890"/>
      <c r="BR161" s="890"/>
      <c r="BS161" s="890"/>
      <c r="BT161" s="890"/>
      <c r="BU161" s="890"/>
      <c r="BV161" s="890"/>
      <c r="BW161" s="890"/>
      <c r="BX161" s="890"/>
      <c r="BY161" s="890"/>
      <c r="BZ161" s="890"/>
      <c r="CA161" s="890"/>
      <c r="CB161" s="890"/>
      <c r="CC161" s="890"/>
      <c r="CD161" s="890"/>
      <c r="CE161" s="890"/>
      <c r="CF161" s="890"/>
    </row>
    <row r="162" spans="1:84" ht="14.25" customHeight="1">
      <c r="A162" s="1266" t="s">
        <v>203</v>
      </c>
      <c r="B162" s="1267" t="s">
        <v>415</v>
      </c>
      <c r="C162" s="1268" t="s">
        <v>229</v>
      </c>
      <c r="D162" s="1269" t="s">
        <v>1329</v>
      </c>
      <c r="E162" s="756" t="s">
        <v>1330</v>
      </c>
      <c r="F162" s="1270">
        <v>1</v>
      </c>
      <c r="G162" s="1271" t="s">
        <v>1198</v>
      </c>
      <c r="H162" s="801" t="s">
        <v>1198</v>
      </c>
      <c r="I162" s="801"/>
      <c r="J162" s="806" t="s">
        <v>567</v>
      </c>
      <c r="K162" s="750"/>
      <c r="AY162" s="890"/>
      <c r="AZ162" s="890"/>
      <c r="BA162" s="890"/>
      <c r="BB162" s="890"/>
      <c r="BC162" s="890"/>
      <c r="BD162" s="890"/>
      <c r="BE162" s="890"/>
      <c r="BF162" s="890"/>
      <c r="BG162" s="890"/>
      <c r="BH162" s="890"/>
      <c r="BI162" s="890"/>
      <c r="BJ162" s="890"/>
      <c r="BK162" s="890"/>
      <c r="BL162" s="890"/>
      <c r="BM162" s="890"/>
      <c r="BN162" s="890"/>
      <c r="BO162" s="890"/>
      <c r="BP162" s="890"/>
      <c r="BQ162" s="890"/>
      <c r="BR162" s="890"/>
      <c r="BS162" s="890"/>
      <c r="BT162" s="890"/>
      <c r="BU162" s="890"/>
      <c r="BV162" s="890"/>
      <c r="BW162" s="890"/>
      <c r="BX162" s="890"/>
      <c r="BY162" s="890"/>
      <c r="BZ162" s="890"/>
      <c r="CA162" s="890"/>
      <c r="CB162" s="890"/>
      <c r="CC162" s="890"/>
      <c r="CD162" s="890"/>
      <c r="CE162" s="890"/>
      <c r="CF162" s="890"/>
    </row>
    <row r="163" spans="1:84" ht="14.25" customHeight="1">
      <c r="A163" s="1266" t="s">
        <v>203</v>
      </c>
      <c r="B163" s="1267" t="s">
        <v>415</v>
      </c>
      <c r="C163" s="1268" t="s">
        <v>229</v>
      </c>
      <c r="D163" s="1269" t="s">
        <v>132</v>
      </c>
      <c r="E163" s="756" t="s">
        <v>1330</v>
      </c>
      <c r="F163" s="1270">
        <v>1</v>
      </c>
      <c r="G163" s="1271">
        <v>368</v>
      </c>
      <c r="H163" s="801" t="s">
        <v>1198</v>
      </c>
      <c r="I163" s="801"/>
      <c r="J163" s="806" t="s">
        <v>23</v>
      </c>
      <c r="K163" s="750"/>
    </row>
    <row r="164" spans="1:84" ht="14.25" customHeight="1">
      <c r="A164" s="1266" t="s">
        <v>203</v>
      </c>
      <c r="B164" s="1267" t="s">
        <v>416</v>
      </c>
      <c r="C164" s="1268" t="s">
        <v>10</v>
      </c>
      <c r="D164" s="1269" t="s">
        <v>6</v>
      </c>
      <c r="E164" s="756" t="s">
        <v>802</v>
      </c>
      <c r="F164" s="1270">
        <v>1</v>
      </c>
      <c r="G164" s="1271">
        <v>38930</v>
      </c>
      <c r="H164" s="801" t="s">
        <v>1198</v>
      </c>
      <c r="I164" s="801"/>
      <c r="J164" s="806" t="s">
        <v>23</v>
      </c>
      <c r="K164" s="750"/>
      <c r="AY164" s="34" t="s">
        <v>592</v>
      </c>
      <c r="AZ164" s="890"/>
      <c r="BA164" s="890"/>
      <c r="BB164" s="890"/>
      <c r="BC164" s="890"/>
      <c r="BD164" s="890"/>
      <c r="BE164" s="890"/>
      <c r="BF164" s="890"/>
      <c r="BG164" s="890"/>
      <c r="BH164" s="890"/>
      <c r="BI164" s="890"/>
      <c r="BJ164" s="890"/>
      <c r="BK164" s="146" t="s">
        <v>374</v>
      </c>
      <c r="BL164" s="890"/>
      <c r="BM164" s="890"/>
      <c r="BN164" s="890"/>
      <c r="BO164" s="890"/>
      <c r="BP164" s="890"/>
      <c r="BQ164" s="890"/>
      <c r="BR164" s="890"/>
      <c r="BS164" s="890"/>
      <c r="BT164" s="890"/>
      <c r="BU164" s="890"/>
      <c r="BV164" s="890"/>
      <c r="BW164" s="890"/>
      <c r="BX164" s="890"/>
      <c r="BY164" s="890"/>
      <c r="BZ164" s="890"/>
      <c r="CA164" s="890"/>
      <c r="CB164" s="890"/>
      <c r="CC164" s="890"/>
      <c r="CD164" s="890"/>
      <c r="CE164" s="890"/>
      <c r="CF164" s="890"/>
    </row>
    <row r="165" spans="1:84" ht="14.25" customHeight="1">
      <c r="A165" s="1266" t="s">
        <v>203</v>
      </c>
      <c r="B165" s="1267" t="s">
        <v>416</v>
      </c>
      <c r="C165" s="1268" t="s">
        <v>229</v>
      </c>
      <c r="D165" s="1269" t="s">
        <v>231</v>
      </c>
      <c r="E165" s="756" t="s">
        <v>1330</v>
      </c>
      <c r="F165" s="1270">
        <v>1</v>
      </c>
      <c r="G165" s="1271" t="s">
        <v>1199</v>
      </c>
      <c r="H165" s="801" t="s">
        <v>1198</v>
      </c>
      <c r="I165" s="801"/>
      <c r="J165" s="806"/>
      <c r="K165" s="750"/>
      <c r="AY165" s="890"/>
      <c r="AZ165" s="890"/>
      <c r="BA165" s="890"/>
      <c r="BB165" s="890"/>
      <c r="BC165" s="890"/>
      <c r="BD165" s="890"/>
      <c r="BE165" s="890"/>
      <c r="BF165" s="890"/>
      <c r="BG165" s="890"/>
      <c r="BH165" s="890"/>
      <c r="BI165" s="890"/>
      <c r="BJ165" s="890"/>
      <c r="BK165" s="146" t="s">
        <v>403</v>
      </c>
      <c r="BL165" s="890"/>
      <c r="BM165" s="890"/>
      <c r="BN165" s="890"/>
      <c r="BO165" s="890"/>
      <c r="BP165" s="890"/>
      <c r="BQ165" s="890"/>
      <c r="BR165" s="890"/>
      <c r="BS165" s="890"/>
      <c r="BT165" s="890"/>
      <c r="BU165" s="890"/>
      <c r="BV165" s="890"/>
      <c r="BW165" s="890"/>
      <c r="BX165" s="890"/>
      <c r="BY165" s="890"/>
      <c r="BZ165" s="890"/>
      <c r="CA165" s="890"/>
      <c r="CB165" s="890"/>
      <c r="CC165" s="890"/>
      <c r="CD165" s="890"/>
      <c r="CE165" s="890"/>
      <c r="CF165" s="890"/>
    </row>
    <row r="166" spans="1:84" ht="14.25" customHeight="1">
      <c r="A166" s="1266" t="s">
        <v>203</v>
      </c>
      <c r="B166" s="1267" t="s">
        <v>418</v>
      </c>
      <c r="C166" s="1268" t="s">
        <v>229</v>
      </c>
      <c r="D166" s="1269" t="s">
        <v>231</v>
      </c>
      <c r="E166" s="756" t="s">
        <v>1330</v>
      </c>
      <c r="F166" s="1270">
        <v>1</v>
      </c>
      <c r="G166" s="1271" t="s">
        <v>1198</v>
      </c>
      <c r="H166" s="801" t="s">
        <v>1198</v>
      </c>
      <c r="I166" s="801"/>
      <c r="J166" s="806"/>
      <c r="K166" s="750"/>
      <c r="AY166" s="890"/>
      <c r="AZ166" s="890"/>
      <c r="BA166" s="890"/>
      <c r="BB166" s="890"/>
      <c r="BC166" s="890"/>
      <c r="BD166" s="890"/>
      <c r="BE166" s="890"/>
      <c r="BF166" s="890"/>
      <c r="BG166" s="890"/>
      <c r="BH166" s="890"/>
      <c r="BI166" s="890"/>
      <c r="BJ166" s="890"/>
      <c r="BK166" s="146" t="s">
        <v>404</v>
      </c>
      <c r="BL166" s="890"/>
      <c r="BM166" s="890"/>
      <c r="BN166" s="890"/>
      <c r="BO166" s="890"/>
      <c r="BP166" s="890"/>
      <c r="BQ166" s="890"/>
      <c r="BR166" s="890"/>
      <c r="BS166" s="890"/>
      <c r="BT166" s="890"/>
      <c r="BU166" s="890"/>
      <c r="BV166" s="890"/>
      <c r="BW166" s="890"/>
      <c r="BX166" s="890"/>
      <c r="BY166" s="890"/>
      <c r="BZ166" s="890"/>
      <c r="CA166" s="890"/>
      <c r="CB166" s="890"/>
      <c r="CC166" s="890"/>
      <c r="CD166" s="890"/>
      <c r="CE166" s="890"/>
      <c r="CF166" s="890"/>
    </row>
    <row r="167" spans="1:84" ht="14.25" customHeight="1">
      <c r="A167" s="1266" t="s">
        <v>203</v>
      </c>
      <c r="B167" s="1267" t="s">
        <v>417</v>
      </c>
      <c r="C167" s="1268" t="s">
        <v>229</v>
      </c>
      <c r="D167" s="1269" t="s">
        <v>231</v>
      </c>
      <c r="E167" s="756" t="s">
        <v>1330</v>
      </c>
      <c r="F167" s="1270">
        <v>1</v>
      </c>
      <c r="G167" s="1271" t="s">
        <v>1199</v>
      </c>
      <c r="H167" s="801" t="s">
        <v>1198</v>
      </c>
      <c r="I167" s="801"/>
      <c r="J167" s="806"/>
      <c r="K167" s="750"/>
      <c r="AY167" s="890"/>
      <c r="AZ167" s="890"/>
      <c r="BA167" s="890"/>
      <c r="BB167" s="890"/>
      <c r="BC167" s="890"/>
      <c r="BD167" s="890"/>
      <c r="BE167" s="890"/>
      <c r="BF167" s="890"/>
      <c r="BG167" s="890"/>
      <c r="BH167" s="890"/>
      <c r="BI167" s="890"/>
      <c r="BJ167" s="890"/>
      <c r="BK167" s="146" t="s">
        <v>405</v>
      </c>
      <c r="BL167" s="890"/>
      <c r="BM167" s="890"/>
      <c r="BN167" s="890"/>
      <c r="BO167" s="890"/>
      <c r="BP167" s="890"/>
      <c r="BQ167" s="890"/>
      <c r="BR167" s="890"/>
      <c r="BS167" s="890"/>
      <c r="BT167" s="890"/>
      <c r="BU167" s="890"/>
      <c r="BV167" s="890"/>
      <c r="BW167" s="890"/>
      <c r="BX167" s="890"/>
      <c r="BY167" s="890"/>
      <c r="BZ167" s="890"/>
      <c r="CA167" s="890"/>
      <c r="CB167" s="890"/>
      <c r="CC167" s="890"/>
      <c r="CD167" s="890"/>
      <c r="CE167" s="890"/>
      <c r="CF167" s="890"/>
    </row>
    <row r="168" spans="1:84" ht="14.25" customHeight="1">
      <c r="A168" s="1266" t="s">
        <v>203</v>
      </c>
      <c r="B168" s="1267" t="s">
        <v>659</v>
      </c>
      <c r="C168" s="1268" t="s">
        <v>10</v>
      </c>
      <c r="D168" s="1269" t="s">
        <v>6</v>
      </c>
      <c r="E168" s="756" t="s">
        <v>806</v>
      </c>
      <c r="F168" s="1270">
        <v>2</v>
      </c>
      <c r="G168" s="1271">
        <v>35965</v>
      </c>
      <c r="H168" s="801" t="s">
        <v>1198</v>
      </c>
      <c r="I168" s="801"/>
      <c r="J168" s="806" t="s">
        <v>23</v>
      </c>
      <c r="K168" s="750"/>
      <c r="AY168" s="34" t="s">
        <v>593</v>
      </c>
      <c r="AZ168" s="890"/>
      <c r="BA168" s="890"/>
      <c r="BB168" s="890"/>
      <c r="BC168" s="890"/>
      <c r="BD168" s="890"/>
      <c r="BE168" s="890"/>
      <c r="BF168" s="890"/>
      <c r="BG168" s="890"/>
      <c r="BH168" s="890"/>
      <c r="BI168" s="890"/>
      <c r="BJ168" s="890"/>
      <c r="BK168" s="146" t="s">
        <v>473</v>
      </c>
      <c r="BL168" s="890"/>
      <c r="BM168" s="890"/>
      <c r="BN168" s="890"/>
      <c r="BO168" s="890"/>
      <c r="BP168" s="890"/>
      <c r="BQ168" s="890"/>
      <c r="BR168" s="890"/>
      <c r="BS168" s="890"/>
      <c r="BT168" s="890"/>
      <c r="BU168" s="890"/>
      <c r="BV168" s="890"/>
      <c r="BW168" s="890"/>
      <c r="BX168" s="890"/>
      <c r="BY168" s="890"/>
      <c r="BZ168" s="890"/>
      <c r="CA168" s="890"/>
      <c r="CB168" s="890"/>
      <c r="CC168" s="890"/>
      <c r="CD168" s="890"/>
      <c r="CE168" s="890"/>
      <c r="CF168" s="890"/>
    </row>
    <row r="169" spans="1:84" ht="14.25" customHeight="1">
      <c r="A169" s="1266" t="s">
        <v>203</v>
      </c>
      <c r="B169" s="1267" t="s">
        <v>419</v>
      </c>
      <c r="C169" s="1268" t="s">
        <v>229</v>
      </c>
      <c r="D169" s="1269" t="s">
        <v>231</v>
      </c>
      <c r="E169" s="756" t="s">
        <v>1322</v>
      </c>
      <c r="F169" s="1270">
        <v>1</v>
      </c>
      <c r="G169" s="1271" t="s">
        <v>1199</v>
      </c>
      <c r="H169" s="801" t="s">
        <v>1198</v>
      </c>
      <c r="I169" s="801"/>
      <c r="J169" s="806"/>
      <c r="K169" s="750"/>
      <c r="AY169" s="890"/>
      <c r="AZ169" s="890"/>
      <c r="BA169" s="890"/>
      <c r="BB169" s="890"/>
      <c r="BC169" s="890"/>
      <c r="BD169" s="890"/>
      <c r="BE169" s="890"/>
      <c r="BF169" s="890"/>
      <c r="BG169" s="890"/>
      <c r="BH169" s="890"/>
      <c r="BI169" s="890"/>
      <c r="BJ169" s="890"/>
      <c r="BK169" s="146" t="s">
        <v>416</v>
      </c>
      <c r="BL169" s="890"/>
      <c r="BM169" s="890"/>
      <c r="BN169" s="890"/>
      <c r="BO169" s="890"/>
      <c r="BP169" s="890"/>
      <c r="BQ169" s="890"/>
      <c r="BR169" s="890"/>
      <c r="BS169" s="890"/>
      <c r="BT169" s="890"/>
      <c r="BU169" s="890"/>
      <c r="BV169" s="890"/>
      <c r="BW169" s="890"/>
      <c r="BX169" s="890"/>
      <c r="BY169" s="890"/>
      <c r="BZ169" s="890"/>
      <c r="CA169" s="890"/>
      <c r="CB169" s="890"/>
      <c r="CC169" s="890"/>
      <c r="CD169" s="890"/>
      <c r="CE169" s="890"/>
      <c r="CF169" s="890"/>
    </row>
    <row r="170" spans="1:84" ht="14.25" customHeight="1">
      <c r="A170" s="1266" t="s">
        <v>203</v>
      </c>
      <c r="B170" s="1267" t="s">
        <v>420</v>
      </c>
      <c r="C170" s="1268" t="s">
        <v>10</v>
      </c>
      <c r="D170" s="1269" t="s">
        <v>6</v>
      </c>
      <c r="E170" s="756" t="s">
        <v>808</v>
      </c>
      <c r="F170" s="1270">
        <v>1</v>
      </c>
      <c r="G170" s="1271">
        <v>4495</v>
      </c>
      <c r="H170" s="801" t="s">
        <v>1515</v>
      </c>
      <c r="I170" s="801"/>
      <c r="J170" s="806" t="s">
        <v>23</v>
      </c>
      <c r="K170" s="750"/>
      <c r="AY170" s="34" t="s">
        <v>594</v>
      </c>
      <c r="AZ170" s="890"/>
      <c r="BA170" s="890"/>
      <c r="BB170" s="890"/>
      <c r="BC170" s="890"/>
      <c r="BD170" s="890"/>
      <c r="BE170" s="890"/>
      <c r="BF170" s="890"/>
      <c r="BG170" s="890"/>
      <c r="BH170" s="890"/>
      <c r="BI170" s="890"/>
      <c r="BJ170" s="890"/>
      <c r="BK170" s="146" t="s">
        <v>375</v>
      </c>
      <c r="BL170" s="890"/>
      <c r="BM170" s="890"/>
      <c r="BN170" s="890"/>
      <c r="BO170" s="890"/>
      <c r="BP170" s="890"/>
      <c r="BQ170" s="890"/>
      <c r="BR170" s="890"/>
      <c r="BS170" s="890"/>
      <c r="BT170" s="890"/>
      <c r="BU170" s="890"/>
      <c r="BV170" s="890"/>
      <c r="BW170" s="890"/>
      <c r="BX170" s="890"/>
      <c r="BY170" s="890"/>
      <c r="BZ170" s="890"/>
      <c r="CA170" s="890"/>
      <c r="CB170" s="890"/>
      <c r="CC170" s="890"/>
      <c r="CD170" s="890"/>
      <c r="CE170" s="890"/>
      <c r="CF170" s="890"/>
    </row>
    <row r="171" spans="1:84" ht="14.25" customHeight="1">
      <c r="A171" s="1266" t="s">
        <v>203</v>
      </c>
      <c r="B171" s="1267" t="s">
        <v>1296</v>
      </c>
      <c r="C171" s="1268" t="s">
        <v>9</v>
      </c>
      <c r="D171" s="1269" t="s">
        <v>6</v>
      </c>
      <c r="E171" s="756" t="s">
        <v>808</v>
      </c>
      <c r="F171" s="1270">
        <v>1</v>
      </c>
      <c r="G171" s="1271">
        <v>4495</v>
      </c>
      <c r="H171" s="801" t="s">
        <v>1515</v>
      </c>
      <c r="I171" s="801"/>
      <c r="J171" s="806" t="s">
        <v>23</v>
      </c>
      <c r="K171" s="750"/>
      <c r="AY171" s="1274" t="s">
        <v>626</v>
      </c>
      <c r="AZ171" s="890"/>
      <c r="BA171" s="890"/>
      <c r="BB171" s="890"/>
      <c r="BC171" s="890"/>
      <c r="BD171" s="890"/>
      <c r="BE171" s="890"/>
      <c r="BF171" s="890"/>
      <c r="BG171" s="890"/>
      <c r="BH171" s="890"/>
      <c r="BI171" s="890"/>
      <c r="BJ171" s="890"/>
      <c r="BK171" s="146" t="s">
        <v>345</v>
      </c>
      <c r="BL171" s="890"/>
      <c r="BM171" s="890"/>
      <c r="BN171" s="890"/>
      <c r="BO171" s="890"/>
      <c r="BP171" s="890"/>
      <c r="BQ171" s="890"/>
      <c r="BR171" s="890"/>
      <c r="BS171" s="890"/>
      <c r="BT171" s="890"/>
      <c r="BU171" s="890"/>
      <c r="BV171" s="890"/>
      <c r="BW171" s="890"/>
      <c r="BX171" s="890"/>
      <c r="BY171" s="890"/>
      <c r="BZ171" s="890"/>
      <c r="CA171" s="890"/>
      <c r="CB171" s="890"/>
      <c r="CC171" s="890"/>
      <c r="CD171" s="890"/>
      <c r="CE171" s="890"/>
      <c r="CF171" s="890"/>
    </row>
    <row r="172" spans="1:84" ht="14.25" customHeight="1">
      <c r="A172" s="1266" t="s">
        <v>203</v>
      </c>
      <c r="B172" s="1267" t="s">
        <v>421</v>
      </c>
      <c r="C172" s="1268" t="s">
        <v>10</v>
      </c>
      <c r="D172" s="1269" t="s">
        <v>6</v>
      </c>
      <c r="E172" s="756" t="s">
        <v>801</v>
      </c>
      <c r="F172" s="1270">
        <v>2</v>
      </c>
      <c r="G172" s="1271" t="s">
        <v>1199</v>
      </c>
      <c r="H172" s="801" t="s">
        <v>1198</v>
      </c>
      <c r="I172" s="801"/>
      <c r="J172" s="806" t="s">
        <v>567</v>
      </c>
      <c r="K172" s="750"/>
      <c r="AY172" s="890"/>
      <c r="AZ172" s="890"/>
      <c r="BA172" s="890"/>
      <c r="BB172" s="890"/>
      <c r="BC172" s="890"/>
      <c r="BD172" s="890"/>
      <c r="BE172" s="890"/>
      <c r="BF172" s="890"/>
      <c r="BG172" s="890"/>
      <c r="BH172" s="890"/>
      <c r="BI172" s="890"/>
      <c r="BJ172" s="890"/>
      <c r="BK172" s="146" t="s">
        <v>448</v>
      </c>
      <c r="BL172" s="890"/>
      <c r="BM172" s="890"/>
      <c r="BN172" s="890"/>
      <c r="BO172" s="890"/>
      <c r="BP172" s="890"/>
      <c r="BQ172" s="890"/>
      <c r="BR172" s="890"/>
      <c r="BS172" s="890"/>
      <c r="BT172" s="890"/>
      <c r="BU172" s="890"/>
      <c r="BV172" s="890"/>
      <c r="BW172" s="890"/>
      <c r="BX172" s="890"/>
      <c r="BY172" s="890"/>
      <c r="BZ172" s="890"/>
      <c r="CA172" s="890"/>
      <c r="CB172" s="890"/>
      <c r="CC172" s="890"/>
      <c r="CD172" s="890"/>
      <c r="CE172" s="890"/>
      <c r="CF172" s="890"/>
    </row>
    <row r="173" spans="1:84" ht="14.25" customHeight="1">
      <c r="A173" s="1266" t="s">
        <v>203</v>
      </c>
      <c r="B173" s="1267" t="s">
        <v>1291</v>
      </c>
      <c r="C173" s="1268" t="s">
        <v>9</v>
      </c>
      <c r="D173" s="1269" t="s">
        <v>6</v>
      </c>
      <c r="E173" s="756" t="s">
        <v>627</v>
      </c>
      <c r="F173" s="1270">
        <v>1</v>
      </c>
      <c r="G173" s="1271" t="s">
        <v>1198</v>
      </c>
      <c r="H173" s="801" t="s">
        <v>1198</v>
      </c>
      <c r="I173" s="801"/>
      <c r="J173" s="806" t="s">
        <v>567</v>
      </c>
      <c r="K173" s="750"/>
      <c r="AY173" s="890"/>
      <c r="AZ173" s="890"/>
      <c r="BA173" s="890"/>
      <c r="BB173" s="890"/>
      <c r="BC173" s="890"/>
      <c r="BD173" s="890"/>
      <c r="BE173" s="890"/>
      <c r="BF173" s="890"/>
      <c r="BG173" s="890"/>
      <c r="BH173" s="890"/>
      <c r="BI173" s="890"/>
      <c r="BJ173" s="890"/>
      <c r="BK173" s="146" t="s">
        <v>341</v>
      </c>
      <c r="BL173" s="890"/>
      <c r="BM173" s="890"/>
      <c r="BN173" s="890"/>
      <c r="BO173" s="890"/>
      <c r="BP173" s="890"/>
      <c r="BQ173" s="890"/>
      <c r="BR173" s="890"/>
      <c r="BS173" s="890"/>
      <c r="BT173" s="890"/>
      <c r="BU173" s="890"/>
      <c r="BV173" s="890"/>
      <c r="BW173" s="890"/>
      <c r="BX173" s="890"/>
      <c r="BY173" s="890"/>
      <c r="BZ173" s="890"/>
      <c r="CA173" s="890"/>
      <c r="CB173" s="890"/>
      <c r="CC173" s="890"/>
      <c r="CD173" s="890"/>
      <c r="CE173" s="890"/>
      <c r="CF173" s="890"/>
    </row>
    <row r="174" spans="1:84" ht="14.25" customHeight="1">
      <c r="A174" s="1266" t="s">
        <v>203</v>
      </c>
      <c r="B174" s="1267" t="s">
        <v>425</v>
      </c>
      <c r="C174" s="1268" t="s">
        <v>10</v>
      </c>
      <c r="D174" s="1269" t="s">
        <v>6</v>
      </c>
      <c r="E174" s="756" t="s">
        <v>1313</v>
      </c>
      <c r="F174" s="1270">
        <v>1</v>
      </c>
      <c r="G174" s="1271">
        <v>600</v>
      </c>
      <c r="H174" s="801" t="s">
        <v>1198</v>
      </c>
      <c r="I174" s="801"/>
      <c r="J174" s="806" t="s">
        <v>567</v>
      </c>
      <c r="K174" s="750"/>
      <c r="AY174" s="34" t="s">
        <v>623</v>
      </c>
      <c r="AZ174" s="890"/>
      <c r="BA174" s="890"/>
      <c r="BB174" s="890"/>
      <c r="BC174" s="890"/>
      <c r="BD174" s="890"/>
      <c r="BE174" s="890"/>
      <c r="BF174" s="890"/>
      <c r="BG174" s="890"/>
      <c r="BH174" s="890"/>
      <c r="BI174" s="890"/>
      <c r="BJ174" s="890"/>
      <c r="BK174" s="146" t="s">
        <v>380</v>
      </c>
      <c r="BL174" s="890"/>
      <c r="BM174" s="890"/>
      <c r="BN174" s="890"/>
      <c r="BO174" s="890"/>
      <c r="BP174" s="890"/>
      <c r="BQ174" s="890"/>
      <c r="BR174" s="890"/>
      <c r="BS174" s="890"/>
      <c r="BT174" s="890"/>
      <c r="BU174" s="890"/>
      <c r="BV174" s="890"/>
      <c r="BW174" s="890"/>
      <c r="BX174" s="890"/>
      <c r="BY174" s="890"/>
      <c r="BZ174" s="890"/>
      <c r="CA174" s="890"/>
      <c r="CB174" s="890"/>
      <c r="CC174" s="890"/>
      <c r="CD174" s="890"/>
      <c r="CE174" s="890"/>
      <c r="CF174" s="890"/>
    </row>
    <row r="175" spans="1:84" ht="14.25" customHeight="1">
      <c r="A175" s="1266" t="s">
        <v>203</v>
      </c>
      <c r="B175" s="1267" t="s">
        <v>1292</v>
      </c>
      <c r="C175" s="1268" t="s">
        <v>9</v>
      </c>
      <c r="D175" s="1269" t="s">
        <v>6</v>
      </c>
      <c r="E175" s="756" t="s">
        <v>627</v>
      </c>
      <c r="F175" s="1270">
        <v>1</v>
      </c>
      <c r="G175" s="1271">
        <v>793</v>
      </c>
      <c r="H175" s="801" t="s">
        <v>1198</v>
      </c>
      <c r="I175" s="801"/>
      <c r="J175" s="806" t="s">
        <v>23</v>
      </c>
      <c r="K175" s="750"/>
      <c r="AY175" s="890"/>
      <c r="AZ175" s="890"/>
      <c r="BA175" s="890"/>
      <c r="BB175" s="890"/>
      <c r="BC175" s="890"/>
      <c r="BD175" s="890"/>
      <c r="BE175" s="890"/>
      <c r="BF175" s="890"/>
      <c r="BG175" s="890"/>
      <c r="BH175" s="890"/>
      <c r="BI175" s="890"/>
      <c r="BJ175" s="890"/>
      <c r="BK175" s="146" t="s">
        <v>342</v>
      </c>
      <c r="BL175" s="890"/>
      <c r="BM175" s="890"/>
      <c r="BN175" s="890"/>
      <c r="BO175" s="890"/>
      <c r="BP175" s="890"/>
      <c r="BQ175" s="890"/>
      <c r="BR175" s="890"/>
      <c r="BS175" s="890"/>
      <c r="BT175" s="890"/>
      <c r="BU175" s="890"/>
      <c r="BV175" s="890"/>
      <c r="BW175" s="890"/>
      <c r="BX175" s="890"/>
      <c r="BY175" s="890"/>
      <c r="BZ175" s="890"/>
      <c r="CA175" s="890"/>
      <c r="CB175" s="890"/>
      <c r="CC175" s="890"/>
      <c r="CD175" s="890"/>
      <c r="CE175" s="890"/>
      <c r="CF175" s="890"/>
    </row>
    <row r="176" spans="1:84" ht="14.25" customHeight="1">
      <c r="A176" s="1266" t="s">
        <v>203</v>
      </c>
      <c r="B176" s="1267" t="s">
        <v>1003</v>
      </c>
      <c r="C176" s="1268" t="s">
        <v>10</v>
      </c>
      <c r="D176" s="1269" t="s">
        <v>98</v>
      </c>
      <c r="E176" s="756" t="s">
        <v>1004</v>
      </c>
      <c r="F176" s="1270">
        <v>1</v>
      </c>
      <c r="G176" s="1271">
        <v>1178</v>
      </c>
      <c r="H176" s="801" t="s">
        <v>1198</v>
      </c>
      <c r="I176" s="801"/>
      <c r="J176" s="806" t="s">
        <v>23</v>
      </c>
      <c r="K176" s="750"/>
      <c r="AY176" s="34" t="s">
        <v>609</v>
      </c>
      <c r="AZ176" s="890"/>
      <c r="BA176" s="890"/>
      <c r="BB176" s="890"/>
      <c r="BC176" s="890"/>
      <c r="BD176" s="890"/>
      <c r="BE176" s="890"/>
      <c r="BF176" s="890"/>
      <c r="BG176" s="890"/>
      <c r="BH176" s="890"/>
      <c r="BI176" s="890"/>
      <c r="BJ176" s="890"/>
      <c r="BK176" s="146" t="s">
        <v>389</v>
      </c>
      <c r="BL176" s="890"/>
      <c r="BM176" s="890"/>
      <c r="BN176" s="890"/>
      <c r="BO176" s="890"/>
      <c r="BP176" s="890"/>
      <c r="BQ176" s="890"/>
      <c r="BR176" s="890"/>
      <c r="BS176" s="890"/>
      <c r="BT176" s="890"/>
      <c r="BU176" s="890"/>
      <c r="BV176" s="890"/>
      <c r="BW176" s="890"/>
      <c r="BX176" s="890"/>
      <c r="BY176" s="890"/>
      <c r="BZ176" s="890"/>
      <c r="CA176" s="890"/>
      <c r="CB176" s="890"/>
      <c r="CC176" s="890"/>
      <c r="CD176" s="890"/>
      <c r="CE176" s="890"/>
      <c r="CF176" s="890"/>
    </row>
    <row r="177" spans="1:84" ht="14.25" customHeight="1">
      <c r="A177" s="1266" t="s">
        <v>203</v>
      </c>
      <c r="B177" s="1267" t="s">
        <v>1003</v>
      </c>
      <c r="C177" s="1268" t="s">
        <v>10</v>
      </c>
      <c r="D177" s="1269" t="s">
        <v>98</v>
      </c>
      <c r="E177" s="756" t="s">
        <v>997</v>
      </c>
      <c r="F177" s="1270">
        <v>1</v>
      </c>
      <c r="G177" s="1271">
        <v>4538</v>
      </c>
      <c r="H177" s="801" t="s">
        <v>1530</v>
      </c>
      <c r="I177" s="801"/>
      <c r="J177" s="806" t="s">
        <v>23</v>
      </c>
      <c r="K177" s="750"/>
      <c r="AY177" s="34" t="s">
        <v>610</v>
      </c>
      <c r="AZ177" s="890"/>
      <c r="BA177" s="890"/>
      <c r="BB177" s="890"/>
      <c r="BC177" s="890"/>
      <c r="BD177" s="890"/>
      <c r="BE177" s="890"/>
      <c r="BF177" s="890"/>
      <c r="BG177" s="890"/>
      <c r="BH177" s="890"/>
      <c r="BI177" s="890"/>
      <c r="BJ177" s="890"/>
      <c r="BK177" s="146" t="s">
        <v>390</v>
      </c>
      <c r="BL177" s="890"/>
      <c r="BM177" s="890"/>
      <c r="BN177" s="890"/>
      <c r="BO177" s="890"/>
      <c r="BP177" s="890"/>
      <c r="BQ177" s="890"/>
      <c r="BR177" s="890"/>
      <c r="BS177" s="890"/>
      <c r="BT177" s="890"/>
      <c r="BU177" s="890"/>
      <c r="BV177" s="890"/>
      <c r="BW177" s="890"/>
      <c r="BX177" s="890"/>
      <c r="BY177" s="890"/>
      <c r="BZ177" s="890"/>
      <c r="CA177" s="890"/>
      <c r="CB177" s="890"/>
      <c r="CC177" s="890"/>
      <c r="CD177" s="890"/>
      <c r="CE177" s="890"/>
      <c r="CF177" s="890"/>
    </row>
    <row r="178" spans="1:84" ht="14.25" customHeight="1">
      <c r="A178" s="1266" t="s">
        <v>203</v>
      </c>
      <c r="B178" s="1267" t="s">
        <v>1003</v>
      </c>
      <c r="C178" s="1268" t="s">
        <v>10</v>
      </c>
      <c r="D178" s="1269" t="s">
        <v>98</v>
      </c>
      <c r="E178" s="756" t="s">
        <v>1005</v>
      </c>
      <c r="F178" s="1270">
        <v>1</v>
      </c>
      <c r="G178" s="1271">
        <v>4108</v>
      </c>
      <c r="H178" s="801" t="s">
        <v>1521</v>
      </c>
      <c r="I178" s="801"/>
      <c r="J178" s="806" t="s">
        <v>23</v>
      </c>
      <c r="K178" s="750"/>
      <c r="AY178" s="34" t="s">
        <v>611</v>
      </c>
      <c r="AZ178" s="890"/>
      <c r="BA178" s="890"/>
      <c r="BB178" s="890"/>
      <c r="BC178" s="890"/>
      <c r="BD178" s="890"/>
      <c r="BE178" s="890"/>
      <c r="BF178" s="890"/>
      <c r="BG178" s="890"/>
      <c r="BH178" s="890"/>
      <c r="BI178" s="890"/>
      <c r="BJ178" s="890"/>
      <c r="BK178" s="146" t="s">
        <v>391</v>
      </c>
      <c r="BL178" s="890"/>
      <c r="BM178" s="890"/>
      <c r="BN178" s="890"/>
      <c r="BO178" s="890"/>
      <c r="BP178" s="890"/>
      <c r="BQ178" s="890"/>
      <c r="BR178" s="890"/>
      <c r="BS178" s="890"/>
      <c r="BT178" s="890"/>
      <c r="BU178" s="890"/>
      <c r="BV178" s="890"/>
      <c r="BW178" s="890"/>
      <c r="BX178" s="890"/>
      <c r="BY178" s="890"/>
      <c r="BZ178" s="890"/>
      <c r="CA178" s="890"/>
      <c r="CB178" s="890"/>
      <c r="CC178" s="890"/>
      <c r="CD178" s="890"/>
      <c r="CE178" s="890"/>
      <c r="CF178" s="890"/>
    </row>
    <row r="179" spans="1:84" ht="14.25" customHeight="1">
      <c r="A179" s="1266" t="s">
        <v>203</v>
      </c>
      <c r="B179" s="1267" t="s">
        <v>1333</v>
      </c>
      <c r="C179" s="1268" t="s">
        <v>229</v>
      </c>
      <c r="D179" s="1269" t="s">
        <v>1329</v>
      </c>
      <c r="E179" s="756" t="s">
        <v>1330</v>
      </c>
      <c r="F179" s="1270">
        <v>1</v>
      </c>
      <c r="G179" s="1271" t="s">
        <v>1198</v>
      </c>
      <c r="H179" s="801" t="s">
        <v>1198</v>
      </c>
      <c r="I179" s="801"/>
      <c r="J179" s="806" t="s">
        <v>567</v>
      </c>
      <c r="K179" s="750"/>
      <c r="AY179" s="890"/>
      <c r="AZ179" s="890"/>
      <c r="BA179" s="890"/>
      <c r="BB179" s="890"/>
      <c r="BC179" s="890"/>
      <c r="BD179" s="890"/>
      <c r="BE179" s="890"/>
      <c r="BF179" s="890"/>
      <c r="BG179" s="890"/>
      <c r="BH179" s="890"/>
      <c r="BI179" s="890"/>
      <c r="BJ179" s="890"/>
      <c r="BK179" s="890"/>
      <c r="BL179" s="890"/>
      <c r="BM179" s="890"/>
      <c r="BN179" s="890"/>
      <c r="BO179" s="890"/>
      <c r="BP179" s="890"/>
      <c r="BQ179" s="890"/>
      <c r="BR179" s="890"/>
      <c r="BS179" s="890"/>
      <c r="BT179" s="890"/>
      <c r="BU179" s="890"/>
      <c r="BV179" s="890"/>
      <c r="BW179" s="890"/>
      <c r="BX179" s="890"/>
      <c r="BY179" s="890"/>
      <c r="BZ179" s="890"/>
      <c r="CA179" s="890"/>
      <c r="CB179" s="890"/>
      <c r="CC179" s="890"/>
      <c r="CD179" s="890"/>
      <c r="CE179" s="890"/>
      <c r="CF179" s="890"/>
    </row>
    <row r="180" spans="1:84" ht="14.25" customHeight="1">
      <c r="A180" s="1266" t="s">
        <v>203</v>
      </c>
      <c r="B180" s="1267" t="s">
        <v>426</v>
      </c>
      <c r="C180" s="1268" t="s">
        <v>229</v>
      </c>
      <c r="D180" s="1269" t="s">
        <v>231</v>
      </c>
      <c r="E180" s="756" t="s">
        <v>1330</v>
      </c>
      <c r="F180" s="1270">
        <v>1</v>
      </c>
      <c r="G180" s="1271" t="s">
        <v>1198</v>
      </c>
      <c r="H180" s="801" t="s">
        <v>1198</v>
      </c>
      <c r="I180" s="801"/>
      <c r="J180" s="806"/>
      <c r="K180" s="750"/>
      <c r="AY180" s="890"/>
      <c r="AZ180" s="890"/>
      <c r="BA180" s="890"/>
      <c r="BB180" s="890"/>
      <c r="BC180" s="890"/>
      <c r="BD180" s="890"/>
      <c r="BE180" s="890"/>
      <c r="BF180" s="890"/>
      <c r="BG180" s="890"/>
      <c r="BH180" s="890"/>
      <c r="BI180" s="890"/>
      <c r="BJ180" s="890"/>
      <c r="BK180" s="146" t="s">
        <v>409</v>
      </c>
      <c r="BL180" s="890"/>
      <c r="BM180" s="890"/>
      <c r="BN180" s="890"/>
      <c r="BO180" s="890"/>
      <c r="BP180" s="890"/>
      <c r="BQ180" s="890"/>
      <c r="BR180" s="890"/>
      <c r="BS180" s="890"/>
      <c r="BT180" s="890"/>
      <c r="BU180" s="890"/>
      <c r="BV180" s="890"/>
      <c r="BW180" s="890"/>
      <c r="BX180" s="890"/>
      <c r="BY180" s="890"/>
      <c r="BZ180" s="890"/>
      <c r="CA180" s="890"/>
      <c r="CB180" s="890"/>
      <c r="CC180" s="890"/>
      <c r="CD180" s="890"/>
      <c r="CE180" s="890"/>
      <c r="CF180" s="890"/>
    </row>
    <row r="181" spans="1:84" ht="14.25" customHeight="1">
      <c r="A181" s="1266" t="s">
        <v>203</v>
      </c>
      <c r="B181" s="1267" t="s">
        <v>427</v>
      </c>
      <c r="C181" s="1268" t="s">
        <v>229</v>
      </c>
      <c r="D181" s="1269" t="s">
        <v>231</v>
      </c>
      <c r="E181" s="756" t="s">
        <v>1330</v>
      </c>
      <c r="F181" s="1270">
        <v>1</v>
      </c>
      <c r="G181" s="1271" t="s">
        <v>1199</v>
      </c>
      <c r="H181" s="801" t="s">
        <v>1198</v>
      </c>
      <c r="I181" s="801"/>
      <c r="J181" s="806"/>
      <c r="K181" s="750"/>
      <c r="AY181" s="890"/>
      <c r="AZ181" s="890"/>
      <c r="BA181" s="890"/>
      <c r="BB181" s="890"/>
      <c r="BC181" s="890"/>
      <c r="BD181" s="890"/>
      <c r="BE181" s="890"/>
      <c r="BF181" s="890"/>
      <c r="BG181" s="890"/>
      <c r="BH181" s="890"/>
      <c r="BI181" s="890"/>
      <c r="BJ181" s="890"/>
      <c r="BK181" s="146" t="s">
        <v>410</v>
      </c>
      <c r="BL181" s="890"/>
      <c r="BM181" s="890"/>
      <c r="BN181" s="890"/>
      <c r="BO181" s="890"/>
      <c r="BP181" s="890"/>
      <c r="BQ181" s="890"/>
      <c r="BR181" s="890"/>
      <c r="BS181" s="890"/>
      <c r="BT181" s="890"/>
      <c r="BU181" s="890"/>
      <c r="BV181" s="890"/>
      <c r="BW181" s="890"/>
      <c r="BX181" s="890"/>
      <c r="BY181" s="890"/>
      <c r="BZ181" s="890"/>
      <c r="CA181" s="890"/>
      <c r="CB181" s="890"/>
      <c r="CC181" s="890"/>
      <c r="CD181" s="890"/>
      <c r="CE181" s="890"/>
      <c r="CF181" s="890"/>
    </row>
    <row r="182" spans="1:84" ht="14.25" customHeight="1">
      <c r="A182" s="1266" t="s">
        <v>203</v>
      </c>
      <c r="B182" s="1267" t="s">
        <v>1328</v>
      </c>
      <c r="C182" s="1268" t="s">
        <v>10</v>
      </c>
      <c r="D182" s="1269" t="s">
        <v>6</v>
      </c>
      <c r="E182" s="756" t="s">
        <v>1330</v>
      </c>
      <c r="F182" s="1270">
        <v>2</v>
      </c>
      <c r="G182" s="1271">
        <v>1326</v>
      </c>
      <c r="H182" s="801" t="s">
        <v>1198</v>
      </c>
      <c r="I182" s="801"/>
      <c r="J182" s="806" t="s">
        <v>567</v>
      </c>
      <c r="K182" s="750"/>
      <c r="AY182" s="890"/>
      <c r="AZ182" s="890"/>
      <c r="BA182" s="890"/>
      <c r="BB182" s="890"/>
      <c r="BC182" s="890"/>
      <c r="BD182" s="890"/>
      <c r="BE182" s="890"/>
      <c r="BF182" s="890"/>
      <c r="BG182" s="890"/>
      <c r="BH182" s="890"/>
      <c r="BI182" s="890"/>
      <c r="BJ182" s="890"/>
      <c r="BK182" s="146" t="s">
        <v>449</v>
      </c>
      <c r="BL182" s="890"/>
      <c r="BM182" s="890"/>
      <c r="BN182" s="890"/>
      <c r="BO182" s="890"/>
      <c r="BP182" s="890"/>
      <c r="BQ182" s="890"/>
      <c r="BR182" s="890"/>
      <c r="BS182" s="890"/>
      <c r="BT182" s="890"/>
      <c r="BU182" s="890"/>
      <c r="BV182" s="890"/>
      <c r="BW182" s="890"/>
      <c r="BX182" s="890"/>
      <c r="BY182" s="890"/>
      <c r="BZ182" s="890"/>
      <c r="CA182" s="890"/>
      <c r="CB182" s="890"/>
      <c r="CC182" s="890"/>
      <c r="CD182" s="890"/>
      <c r="CE182" s="890"/>
      <c r="CF182" s="890"/>
    </row>
    <row r="183" spans="1:84" ht="14.25" customHeight="1">
      <c r="A183" s="1266" t="s">
        <v>203</v>
      </c>
      <c r="B183" s="1267" t="s">
        <v>1321</v>
      </c>
      <c r="C183" s="1268" t="s">
        <v>229</v>
      </c>
      <c r="D183" s="1269" t="s">
        <v>231</v>
      </c>
      <c r="E183" s="756" t="s">
        <v>1330</v>
      </c>
      <c r="F183" s="1270">
        <v>1</v>
      </c>
      <c r="G183" s="1271" t="s">
        <v>1199</v>
      </c>
      <c r="H183" s="801" t="s">
        <v>1198</v>
      </c>
      <c r="I183" s="801"/>
      <c r="J183" s="806"/>
      <c r="K183" s="750"/>
      <c r="AY183" s="890"/>
      <c r="AZ183" s="890"/>
      <c r="BA183" s="890"/>
      <c r="BB183" s="890"/>
      <c r="BC183" s="890"/>
      <c r="BD183" s="890"/>
      <c r="BE183" s="890"/>
      <c r="BF183" s="890"/>
      <c r="BG183" s="890"/>
      <c r="BH183" s="890"/>
      <c r="BI183" s="890"/>
      <c r="BJ183" s="890"/>
      <c r="BK183" s="146" t="s">
        <v>411</v>
      </c>
      <c r="BL183" s="890"/>
      <c r="BM183" s="890"/>
      <c r="BN183" s="890"/>
      <c r="BO183" s="890"/>
      <c r="BP183" s="890"/>
      <c r="BQ183" s="890"/>
      <c r="BR183" s="890"/>
      <c r="BS183" s="890"/>
      <c r="BT183" s="890"/>
      <c r="BU183" s="890"/>
      <c r="BV183" s="890"/>
      <c r="BW183" s="890"/>
      <c r="BX183" s="890"/>
      <c r="BY183" s="890"/>
      <c r="BZ183" s="890"/>
      <c r="CA183" s="890"/>
      <c r="CB183" s="890"/>
      <c r="CC183" s="890"/>
      <c r="CD183" s="890"/>
      <c r="CE183" s="890"/>
      <c r="CF183" s="890"/>
    </row>
    <row r="184" spans="1:84" ht="14.25" customHeight="1">
      <c r="A184" s="1266" t="s">
        <v>203</v>
      </c>
      <c r="B184" s="1267" t="s">
        <v>428</v>
      </c>
      <c r="C184" s="1268" t="s">
        <v>229</v>
      </c>
      <c r="D184" s="1269" t="s">
        <v>132</v>
      </c>
      <c r="E184" s="756" t="s">
        <v>1330</v>
      </c>
      <c r="F184" s="1270">
        <v>1</v>
      </c>
      <c r="G184" s="1271" t="s">
        <v>1199</v>
      </c>
      <c r="H184" s="801" t="s">
        <v>1198</v>
      </c>
      <c r="I184" s="801"/>
      <c r="J184" s="806" t="s">
        <v>567</v>
      </c>
      <c r="K184" s="750"/>
    </row>
    <row r="185" spans="1:84" ht="14.25" customHeight="1">
      <c r="A185" s="1266" t="s">
        <v>203</v>
      </c>
      <c r="B185" s="1267" t="s">
        <v>38</v>
      </c>
      <c r="C185" s="1268" t="s">
        <v>10</v>
      </c>
      <c r="D185" s="1269" t="s">
        <v>6</v>
      </c>
      <c r="E185" s="756" t="s">
        <v>813</v>
      </c>
      <c r="F185" s="1270">
        <v>1</v>
      </c>
      <c r="G185" s="1271">
        <v>373</v>
      </c>
      <c r="H185" s="801" t="s">
        <v>1524</v>
      </c>
      <c r="I185" s="801"/>
      <c r="J185" s="806" t="s">
        <v>567</v>
      </c>
      <c r="K185" s="750"/>
      <c r="AY185" s="34" t="s">
        <v>596</v>
      </c>
      <c r="AZ185" s="890"/>
      <c r="BA185" s="890"/>
      <c r="BB185" s="890"/>
      <c r="BC185" s="890"/>
      <c r="BD185" s="890"/>
      <c r="BE185" s="890"/>
      <c r="BF185" s="890"/>
      <c r="BG185" s="890"/>
      <c r="BH185" s="890"/>
      <c r="BI185" s="890"/>
      <c r="BJ185" s="890"/>
      <c r="BK185" s="146" t="s">
        <v>376</v>
      </c>
      <c r="BL185" s="890"/>
      <c r="BM185" s="890"/>
      <c r="BN185" s="890"/>
      <c r="BO185" s="890"/>
      <c r="BP185" s="890"/>
      <c r="BQ185" s="890"/>
      <c r="BR185" s="890"/>
      <c r="BS185" s="890"/>
      <c r="BT185" s="890"/>
      <c r="BU185" s="890"/>
      <c r="BV185" s="890"/>
      <c r="BW185" s="890"/>
      <c r="BX185" s="890"/>
      <c r="BY185" s="890"/>
      <c r="BZ185" s="890"/>
      <c r="CA185" s="890"/>
      <c r="CB185" s="890"/>
      <c r="CC185" s="890"/>
      <c r="CD185" s="890"/>
      <c r="CE185" s="890"/>
      <c r="CF185" s="890"/>
    </row>
    <row r="186" spans="1:84" ht="14.25" customHeight="1">
      <c r="A186" s="1266" t="s">
        <v>203</v>
      </c>
      <c r="B186" s="1267" t="s">
        <v>429</v>
      </c>
      <c r="C186" s="1268" t="s">
        <v>10</v>
      </c>
      <c r="D186" s="1269" t="s">
        <v>6</v>
      </c>
      <c r="E186" s="756" t="s">
        <v>1330</v>
      </c>
      <c r="F186" s="1270">
        <v>2</v>
      </c>
      <c r="G186" s="1271">
        <v>4055</v>
      </c>
      <c r="H186" s="801" t="s">
        <v>1198</v>
      </c>
      <c r="I186" s="801"/>
      <c r="J186" s="806" t="s">
        <v>23</v>
      </c>
      <c r="K186" s="750"/>
      <c r="AY186" s="890"/>
      <c r="AZ186" s="890"/>
      <c r="BA186" s="890"/>
      <c r="BB186" s="890"/>
      <c r="BC186" s="890"/>
      <c r="BD186" s="890"/>
      <c r="BE186" s="890"/>
      <c r="BF186" s="890"/>
      <c r="BG186" s="890"/>
      <c r="BH186" s="890"/>
      <c r="BI186" s="890"/>
      <c r="BJ186" s="890"/>
      <c r="BK186" s="146" t="s">
        <v>450</v>
      </c>
      <c r="BL186" s="890"/>
      <c r="BM186" s="890"/>
      <c r="BN186" s="890"/>
      <c r="BO186" s="890"/>
      <c r="BP186" s="890"/>
      <c r="BQ186" s="890"/>
      <c r="BR186" s="890"/>
      <c r="BS186" s="890"/>
      <c r="BT186" s="890"/>
      <c r="BU186" s="890"/>
      <c r="BV186" s="890"/>
      <c r="BW186" s="890"/>
      <c r="BX186" s="890"/>
      <c r="BY186" s="890"/>
      <c r="BZ186" s="890"/>
      <c r="CA186" s="890"/>
      <c r="CB186" s="890"/>
      <c r="CC186" s="890"/>
      <c r="CD186" s="890"/>
      <c r="CE186" s="890"/>
      <c r="CF186" s="890"/>
    </row>
    <row r="187" spans="1:84" ht="14.25" customHeight="1">
      <c r="A187" s="1266" t="s">
        <v>203</v>
      </c>
      <c r="B187" s="1267" t="s">
        <v>437</v>
      </c>
      <c r="C187" s="1268" t="s">
        <v>229</v>
      </c>
      <c r="D187" s="1269" t="s">
        <v>1329</v>
      </c>
      <c r="E187" s="756" t="s">
        <v>1330</v>
      </c>
      <c r="F187" s="1270">
        <v>1</v>
      </c>
      <c r="G187" s="1271" t="s">
        <v>1198</v>
      </c>
      <c r="H187" s="801" t="s">
        <v>1198</v>
      </c>
      <c r="I187" s="801"/>
      <c r="J187" s="806" t="s">
        <v>567</v>
      </c>
      <c r="K187" s="750"/>
      <c r="AY187" s="890"/>
      <c r="AZ187" s="890"/>
      <c r="BA187" s="890"/>
      <c r="BB187" s="890"/>
      <c r="BC187" s="890"/>
      <c r="BD187" s="890"/>
      <c r="BE187" s="890"/>
      <c r="BF187" s="890"/>
      <c r="BG187" s="890"/>
      <c r="BH187" s="890"/>
      <c r="BI187" s="890"/>
      <c r="BJ187" s="890"/>
      <c r="BK187" s="890"/>
      <c r="BL187" s="890"/>
      <c r="BM187" s="890"/>
      <c r="BN187" s="890"/>
      <c r="BO187" s="890"/>
      <c r="BP187" s="890"/>
      <c r="BQ187" s="890"/>
      <c r="BR187" s="890"/>
      <c r="BS187" s="890"/>
      <c r="BT187" s="890"/>
      <c r="BU187" s="890"/>
      <c r="BV187" s="890"/>
      <c r="BW187" s="890"/>
      <c r="BX187" s="890"/>
      <c r="BY187" s="890"/>
      <c r="BZ187" s="890"/>
      <c r="CA187" s="890"/>
      <c r="CB187" s="890"/>
      <c r="CC187" s="890"/>
      <c r="CD187" s="890"/>
      <c r="CE187" s="890"/>
      <c r="CF187" s="890"/>
    </row>
    <row r="188" spans="1:84" ht="14.25" customHeight="1">
      <c r="A188" s="1266" t="s">
        <v>203</v>
      </c>
      <c r="B188" s="1267" t="s">
        <v>437</v>
      </c>
      <c r="C188" s="1268" t="s">
        <v>229</v>
      </c>
      <c r="D188" s="1269" t="s">
        <v>132</v>
      </c>
      <c r="E188" s="756" t="s">
        <v>1330</v>
      </c>
      <c r="F188" s="1270">
        <v>1</v>
      </c>
      <c r="G188" s="1271">
        <v>762</v>
      </c>
      <c r="H188" s="801" t="s">
        <v>1198</v>
      </c>
      <c r="I188" s="801"/>
      <c r="J188" s="806" t="s">
        <v>23</v>
      </c>
      <c r="K188" s="750"/>
    </row>
    <row r="189" spans="1:84" ht="14.25" customHeight="1">
      <c r="A189" s="1266" t="s">
        <v>203</v>
      </c>
      <c r="B189" s="1267" t="s">
        <v>438</v>
      </c>
      <c r="C189" s="1268" t="s">
        <v>10</v>
      </c>
      <c r="D189" s="1269" t="s">
        <v>6</v>
      </c>
      <c r="E189" s="756" t="s">
        <v>1330</v>
      </c>
      <c r="F189" s="1270">
        <v>1</v>
      </c>
      <c r="G189" s="1271" t="s">
        <v>1198</v>
      </c>
      <c r="H189" s="801" t="s">
        <v>1198</v>
      </c>
      <c r="I189" s="801"/>
      <c r="J189" s="806" t="s">
        <v>567</v>
      </c>
      <c r="K189" s="750"/>
      <c r="AY189" s="890"/>
      <c r="AZ189" s="890"/>
      <c r="BA189" s="890"/>
      <c r="BB189" s="890"/>
      <c r="BC189" s="890"/>
      <c r="BD189" s="890"/>
      <c r="BE189" s="890"/>
      <c r="BF189" s="890"/>
      <c r="BG189" s="890"/>
      <c r="BH189" s="890"/>
      <c r="BI189" s="890"/>
      <c r="BJ189" s="890"/>
      <c r="BK189" s="146" t="s">
        <v>478</v>
      </c>
      <c r="BL189" s="890"/>
      <c r="BM189" s="890"/>
      <c r="BN189" s="890"/>
      <c r="BO189" s="890"/>
      <c r="BP189" s="890"/>
      <c r="BQ189" s="890"/>
      <c r="BR189" s="890"/>
      <c r="BS189" s="890"/>
      <c r="BT189" s="890"/>
      <c r="BU189" s="890"/>
      <c r="BV189" s="890"/>
      <c r="BW189" s="890"/>
      <c r="BX189" s="890"/>
      <c r="BY189" s="890"/>
      <c r="BZ189" s="890"/>
      <c r="CA189" s="890"/>
      <c r="CB189" s="890"/>
      <c r="CC189" s="890"/>
      <c r="CD189" s="890"/>
      <c r="CE189" s="890"/>
      <c r="CF189" s="890"/>
    </row>
    <row r="190" spans="1:84" ht="14.25" customHeight="1">
      <c r="A190" s="1266" t="s">
        <v>203</v>
      </c>
      <c r="B190" s="1267" t="s">
        <v>440</v>
      </c>
      <c r="C190" s="1268" t="s">
        <v>229</v>
      </c>
      <c r="D190" s="1269" t="s">
        <v>231</v>
      </c>
      <c r="E190" s="756" t="s">
        <v>1330</v>
      </c>
      <c r="F190" s="1270">
        <v>1</v>
      </c>
      <c r="G190" s="1271" t="s">
        <v>1198</v>
      </c>
      <c r="H190" s="801" t="s">
        <v>1198</v>
      </c>
      <c r="I190" s="801"/>
      <c r="J190" s="806"/>
      <c r="K190" s="750"/>
      <c r="AY190" s="890"/>
      <c r="AZ190" s="890"/>
      <c r="BA190" s="890"/>
      <c r="BB190" s="890"/>
      <c r="BC190" s="890"/>
      <c r="BD190" s="890"/>
      <c r="BE190" s="890"/>
      <c r="BF190" s="890"/>
      <c r="BG190" s="890"/>
      <c r="BH190" s="890"/>
      <c r="BI190" s="890"/>
      <c r="BJ190" s="890"/>
      <c r="BK190" s="146" t="s">
        <v>412</v>
      </c>
      <c r="BL190" s="890"/>
      <c r="BM190" s="890"/>
      <c r="BN190" s="890"/>
      <c r="BO190" s="890"/>
      <c r="BP190" s="890"/>
      <c r="BQ190" s="890"/>
      <c r="BR190" s="890"/>
      <c r="BS190" s="890"/>
      <c r="BT190" s="890"/>
      <c r="BU190" s="890"/>
      <c r="BV190" s="890"/>
      <c r="BW190" s="890"/>
      <c r="BX190" s="890"/>
      <c r="BY190" s="890"/>
      <c r="BZ190" s="890"/>
      <c r="CA190" s="890"/>
      <c r="CB190" s="890"/>
      <c r="CC190" s="890"/>
      <c r="CD190" s="890"/>
      <c r="CE190" s="890"/>
      <c r="CF190" s="890"/>
    </row>
    <row r="191" spans="1:84" ht="14.25" customHeight="1">
      <c r="A191" s="1266" t="s">
        <v>203</v>
      </c>
      <c r="B191" s="1267" t="s">
        <v>441</v>
      </c>
      <c r="C191" s="1268" t="s">
        <v>229</v>
      </c>
      <c r="D191" s="1269" t="s">
        <v>231</v>
      </c>
      <c r="E191" s="756" t="s">
        <v>1330</v>
      </c>
      <c r="F191" s="1270">
        <v>1</v>
      </c>
      <c r="G191" s="1271" t="s">
        <v>1198</v>
      </c>
      <c r="H191" s="801" t="s">
        <v>1198</v>
      </c>
      <c r="I191" s="801"/>
      <c r="J191" s="806"/>
      <c r="K191" s="750"/>
      <c r="AY191" s="890"/>
      <c r="AZ191" s="890"/>
      <c r="BA191" s="890"/>
      <c r="BB191" s="890"/>
      <c r="BC191" s="890"/>
      <c r="BD191" s="890"/>
      <c r="BE191" s="890"/>
      <c r="BF191" s="890"/>
      <c r="BG191" s="890"/>
      <c r="BH191" s="890"/>
      <c r="BI191" s="890"/>
      <c r="BJ191" s="890"/>
      <c r="BK191" s="146" t="s">
        <v>413</v>
      </c>
      <c r="BL191" s="890"/>
      <c r="BM191" s="890"/>
      <c r="BN191" s="890"/>
      <c r="BO191" s="890"/>
      <c r="BP191" s="890"/>
      <c r="BQ191" s="890"/>
      <c r="BR191" s="890"/>
      <c r="BS191" s="890"/>
      <c r="BT191" s="890"/>
      <c r="BU191" s="890"/>
      <c r="BV191" s="890"/>
      <c r="BW191" s="890"/>
      <c r="BX191" s="890"/>
      <c r="BY191" s="890"/>
      <c r="BZ191" s="890"/>
      <c r="CA191" s="890"/>
      <c r="CB191" s="890"/>
      <c r="CC191" s="890"/>
      <c r="CD191" s="890"/>
      <c r="CE191" s="890"/>
      <c r="CF191" s="890"/>
    </row>
    <row r="192" spans="1:84" ht="14.25" customHeight="1">
      <c r="A192" s="1266" t="s">
        <v>203</v>
      </c>
      <c r="B192" s="1267" t="s">
        <v>442</v>
      </c>
      <c r="C192" s="1268" t="s">
        <v>229</v>
      </c>
      <c r="D192" s="1269" t="s">
        <v>231</v>
      </c>
      <c r="E192" s="756" t="s">
        <v>1330</v>
      </c>
      <c r="F192" s="1270">
        <v>1</v>
      </c>
      <c r="G192" s="1271" t="s">
        <v>1198</v>
      </c>
      <c r="H192" s="801" t="s">
        <v>1198</v>
      </c>
      <c r="I192" s="801"/>
      <c r="J192" s="806"/>
      <c r="K192" s="750"/>
      <c r="AY192" s="890"/>
      <c r="AZ192" s="890"/>
      <c r="BA192" s="890"/>
      <c r="BB192" s="890"/>
      <c r="BC192" s="890"/>
      <c r="BD192" s="890"/>
      <c r="BE192" s="890"/>
      <c r="BF192" s="890"/>
      <c r="BG192" s="890"/>
      <c r="BH192" s="890"/>
      <c r="BI192" s="890"/>
      <c r="BJ192" s="890"/>
      <c r="BK192" s="146" t="s">
        <v>414</v>
      </c>
      <c r="BL192" s="890"/>
      <c r="BM192" s="890"/>
      <c r="BN192" s="890"/>
      <c r="BO192" s="890"/>
      <c r="BP192" s="890"/>
      <c r="BQ192" s="890"/>
      <c r="BR192" s="890"/>
      <c r="BS192" s="890"/>
      <c r="BT192" s="890"/>
      <c r="BU192" s="890"/>
      <c r="BV192" s="890"/>
      <c r="BW192" s="890"/>
      <c r="BX192" s="890"/>
      <c r="BY192" s="890"/>
      <c r="BZ192" s="890"/>
      <c r="CA192" s="890"/>
      <c r="CB192" s="890"/>
      <c r="CC192" s="890"/>
      <c r="CD192" s="890"/>
      <c r="CE192" s="890"/>
      <c r="CF192" s="890"/>
    </row>
    <row r="193" spans="1:84" ht="14.25" customHeight="1">
      <c r="A193" s="1266" t="s">
        <v>203</v>
      </c>
      <c r="B193" s="1267" t="s">
        <v>442</v>
      </c>
      <c r="C193" s="1268" t="s">
        <v>9</v>
      </c>
      <c r="D193" s="1269" t="s">
        <v>6</v>
      </c>
      <c r="E193" s="756" t="s">
        <v>1330</v>
      </c>
      <c r="F193" s="1270">
        <v>1</v>
      </c>
      <c r="G193" s="1271" t="s">
        <v>1198</v>
      </c>
      <c r="H193" s="801" t="s">
        <v>1198</v>
      </c>
      <c r="I193" s="801"/>
      <c r="J193" s="806" t="s">
        <v>567</v>
      </c>
      <c r="K193" s="750"/>
      <c r="AY193" s="890"/>
      <c r="AZ193" s="890"/>
      <c r="BA193" s="890"/>
      <c r="BB193" s="890"/>
      <c r="BC193" s="890"/>
      <c r="BD193" s="890"/>
      <c r="BE193" s="890"/>
      <c r="BF193" s="890"/>
      <c r="BG193" s="890"/>
      <c r="BH193" s="890"/>
      <c r="BI193" s="890"/>
      <c r="BJ193" s="890"/>
      <c r="BK193" s="146" t="s">
        <v>417</v>
      </c>
      <c r="BL193" s="890"/>
      <c r="BM193" s="890"/>
      <c r="BN193" s="890"/>
      <c r="BO193" s="890"/>
      <c r="BP193" s="890"/>
      <c r="BQ193" s="890"/>
      <c r="BR193" s="890"/>
      <c r="BS193" s="890"/>
      <c r="BT193" s="890"/>
      <c r="BU193" s="890"/>
      <c r="BV193" s="890"/>
      <c r="BW193" s="890"/>
      <c r="BX193" s="890"/>
      <c r="BY193" s="890"/>
      <c r="BZ193" s="890"/>
      <c r="CA193" s="890"/>
      <c r="CB193" s="890"/>
      <c r="CC193" s="890"/>
      <c r="CD193" s="890"/>
      <c r="CE193" s="890"/>
      <c r="CF193" s="890"/>
    </row>
    <row r="194" spans="1:84" ht="14.25" customHeight="1">
      <c r="A194" s="1266" t="s">
        <v>203</v>
      </c>
      <c r="B194" s="1267" t="s">
        <v>442</v>
      </c>
      <c r="C194" s="1268" t="s">
        <v>10</v>
      </c>
      <c r="D194" s="1269" t="s">
        <v>6</v>
      </c>
      <c r="E194" s="756" t="s">
        <v>1330</v>
      </c>
      <c r="F194" s="1270">
        <v>1</v>
      </c>
      <c r="G194" s="1271" t="s">
        <v>1198</v>
      </c>
      <c r="H194" s="801" t="s">
        <v>1198</v>
      </c>
      <c r="I194" s="801"/>
      <c r="J194" s="806" t="s">
        <v>567</v>
      </c>
      <c r="K194" s="750"/>
      <c r="AY194" s="890"/>
      <c r="AZ194" s="890"/>
      <c r="BA194" s="890"/>
      <c r="BB194" s="890"/>
      <c r="BC194" s="890"/>
      <c r="BD194" s="890"/>
      <c r="BE194" s="890"/>
      <c r="BF194" s="890"/>
      <c r="BG194" s="890"/>
      <c r="BH194" s="890"/>
      <c r="BI194" s="890"/>
      <c r="BJ194" s="890"/>
      <c r="BK194" s="146" t="s">
        <v>451</v>
      </c>
      <c r="BL194" s="890"/>
      <c r="BM194" s="890"/>
      <c r="BN194" s="890"/>
      <c r="BO194" s="890"/>
      <c r="BP194" s="890"/>
      <c r="BQ194" s="890"/>
      <c r="BR194" s="890"/>
      <c r="BS194" s="890"/>
      <c r="BT194" s="890"/>
      <c r="BU194" s="890"/>
      <c r="BV194" s="890"/>
      <c r="BW194" s="890"/>
      <c r="BX194" s="890"/>
      <c r="BY194" s="890"/>
      <c r="BZ194" s="890"/>
      <c r="CA194" s="890"/>
      <c r="CB194" s="890"/>
      <c r="CC194" s="890"/>
      <c r="CD194" s="890"/>
      <c r="CE194" s="890"/>
      <c r="CF194" s="890"/>
    </row>
    <row r="195" spans="1:84" ht="14.25" customHeight="1">
      <c r="A195" s="1266" t="s">
        <v>203</v>
      </c>
      <c r="B195" s="1267" t="s">
        <v>445</v>
      </c>
      <c r="C195" s="1268" t="s">
        <v>229</v>
      </c>
      <c r="D195" s="1269" t="s">
        <v>1329</v>
      </c>
      <c r="E195" s="756" t="s">
        <v>1330</v>
      </c>
      <c r="F195" s="1270">
        <v>1</v>
      </c>
      <c r="G195" s="1271" t="s">
        <v>1199</v>
      </c>
      <c r="H195" s="801" t="s">
        <v>1198</v>
      </c>
      <c r="I195" s="801"/>
      <c r="J195" s="806" t="s">
        <v>23</v>
      </c>
      <c r="K195" s="750"/>
      <c r="AY195" s="890"/>
      <c r="AZ195" s="890"/>
      <c r="BA195" s="890"/>
      <c r="BB195" s="890"/>
      <c r="BC195" s="890"/>
      <c r="BD195" s="890"/>
      <c r="BE195" s="890"/>
      <c r="BF195" s="890"/>
      <c r="BG195" s="890"/>
      <c r="BH195" s="890"/>
      <c r="BI195" s="890"/>
      <c r="BJ195" s="890"/>
      <c r="BL195" s="890"/>
      <c r="BM195" s="890"/>
      <c r="BN195" s="890"/>
      <c r="BO195" s="890"/>
      <c r="BP195" s="890"/>
      <c r="BQ195" s="890"/>
      <c r="BR195" s="890"/>
      <c r="BS195" s="890"/>
      <c r="BT195" s="890"/>
      <c r="BU195" s="890"/>
      <c r="BV195" s="890"/>
      <c r="BW195" s="890"/>
      <c r="BX195" s="890"/>
      <c r="BY195" s="890"/>
      <c r="BZ195" s="890"/>
      <c r="CA195" s="890"/>
      <c r="CB195" s="890"/>
      <c r="CC195" s="890"/>
      <c r="CD195" s="890"/>
      <c r="CE195" s="890"/>
      <c r="CF195" s="890"/>
    </row>
    <row r="196" spans="1:84" ht="14.25" customHeight="1">
      <c r="A196" s="1266" t="s">
        <v>203</v>
      </c>
      <c r="B196" s="1267" t="s">
        <v>445</v>
      </c>
      <c r="C196" s="1268" t="s">
        <v>229</v>
      </c>
      <c r="D196" s="1269" t="s">
        <v>132</v>
      </c>
      <c r="E196" s="756" t="s">
        <v>1330</v>
      </c>
      <c r="F196" s="1270">
        <v>1</v>
      </c>
      <c r="G196" s="1271">
        <v>1023</v>
      </c>
      <c r="H196" s="801" t="s">
        <v>1527</v>
      </c>
      <c r="I196" s="801"/>
      <c r="J196" s="806" t="s">
        <v>23</v>
      </c>
      <c r="K196" s="750"/>
    </row>
    <row r="197" spans="1:84" ht="14.25" customHeight="1">
      <c r="A197" s="1266" t="s">
        <v>203</v>
      </c>
      <c r="B197" s="1267" t="s">
        <v>444</v>
      </c>
      <c r="C197" s="1268" t="s">
        <v>229</v>
      </c>
      <c r="D197" s="1269" t="s">
        <v>1329</v>
      </c>
      <c r="E197" s="756" t="s">
        <v>1330</v>
      </c>
      <c r="F197" s="1270">
        <v>1</v>
      </c>
      <c r="G197" s="1271" t="s">
        <v>1199</v>
      </c>
      <c r="H197" s="801" t="s">
        <v>1198</v>
      </c>
      <c r="I197" s="801"/>
      <c r="J197" s="806" t="s">
        <v>23</v>
      </c>
      <c r="K197" s="750"/>
      <c r="AY197" s="890"/>
      <c r="AZ197" s="890"/>
      <c r="BA197" s="890"/>
      <c r="BB197" s="890"/>
      <c r="BC197" s="890"/>
      <c r="BD197" s="890"/>
      <c r="BE197" s="890"/>
      <c r="BF197" s="890"/>
      <c r="BG197" s="890"/>
      <c r="BH197" s="890"/>
      <c r="BI197" s="890"/>
      <c r="BJ197" s="890"/>
      <c r="BL197" s="890"/>
      <c r="BM197" s="890"/>
      <c r="BN197" s="890"/>
      <c r="BO197" s="890"/>
      <c r="BP197" s="890"/>
      <c r="BQ197" s="890"/>
      <c r="BR197" s="890"/>
      <c r="BS197" s="890"/>
      <c r="BT197" s="890"/>
      <c r="BU197" s="890"/>
      <c r="BV197" s="890"/>
      <c r="BW197" s="890"/>
      <c r="BX197" s="890"/>
      <c r="BY197" s="890"/>
      <c r="BZ197" s="890"/>
      <c r="CA197" s="890"/>
      <c r="CB197" s="890"/>
      <c r="CC197" s="890"/>
      <c r="CD197" s="890"/>
      <c r="CE197" s="890"/>
      <c r="CF197" s="890"/>
    </row>
    <row r="198" spans="1:84" ht="14.25" customHeight="1">
      <c r="A198" s="1266" t="s">
        <v>203</v>
      </c>
      <c r="B198" s="1267" t="s">
        <v>444</v>
      </c>
      <c r="C198" s="1268" t="s">
        <v>229</v>
      </c>
      <c r="D198" s="1269" t="s">
        <v>132</v>
      </c>
      <c r="E198" s="756" t="s">
        <v>1330</v>
      </c>
      <c r="F198" s="1270">
        <v>1</v>
      </c>
      <c r="G198" s="1271">
        <v>511</v>
      </c>
      <c r="H198" s="801" t="s">
        <v>1198</v>
      </c>
      <c r="I198" s="801"/>
      <c r="J198" s="806" t="s">
        <v>23</v>
      </c>
      <c r="K198" s="750"/>
    </row>
    <row r="199" spans="1:84" ht="14.25" customHeight="1">
      <c r="A199" s="1266" t="s">
        <v>203</v>
      </c>
      <c r="B199" s="1267" t="s">
        <v>446</v>
      </c>
      <c r="C199" s="1268" t="s">
        <v>229</v>
      </c>
      <c r="D199" s="1269" t="s">
        <v>1329</v>
      </c>
      <c r="E199" s="756" t="s">
        <v>1330</v>
      </c>
      <c r="F199" s="1270">
        <v>1</v>
      </c>
      <c r="G199" s="1271" t="s">
        <v>1199</v>
      </c>
      <c r="H199" s="801" t="s">
        <v>1198</v>
      </c>
      <c r="I199" s="801"/>
      <c r="J199" s="806" t="s">
        <v>23</v>
      </c>
      <c r="K199" s="750"/>
      <c r="AY199" s="890"/>
      <c r="AZ199" s="890"/>
      <c r="BA199" s="890"/>
      <c r="BB199" s="890"/>
      <c r="BC199" s="890"/>
      <c r="BD199" s="890"/>
      <c r="BE199" s="890"/>
      <c r="BF199" s="890"/>
      <c r="BG199" s="890"/>
      <c r="BH199" s="890"/>
      <c r="BI199" s="890"/>
      <c r="BJ199" s="890"/>
      <c r="BL199" s="890"/>
      <c r="BM199" s="890"/>
      <c r="BN199" s="890"/>
      <c r="BO199" s="890"/>
      <c r="BP199" s="890"/>
      <c r="BQ199" s="890"/>
      <c r="BR199" s="890"/>
      <c r="BS199" s="890"/>
      <c r="BT199" s="890"/>
      <c r="BU199" s="890"/>
      <c r="BV199" s="890"/>
      <c r="BW199" s="890"/>
      <c r="BX199" s="890"/>
      <c r="BY199" s="890"/>
      <c r="BZ199" s="890"/>
      <c r="CA199" s="890"/>
      <c r="CB199" s="890"/>
      <c r="CC199" s="890"/>
      <c r="CD199" s="890"/>
      <c r="CE199" s="890"/>
      <c r="CF199" s="890"/>
    </row>
    <row r="200" spans="1:84" ht="14.25" customHeight="1">
      <c r="A200" s="1266" t="s">
        <v>203</v>
      </c>
      <c r="B200" s="1267" t="s">
        <v>446</v>
      </c>
      <c r="C200" s="1268" t="s">
        <v>229</v>
      </c>
      <c r="D200" s="1269" t="s">
        <v>132</v>
      </c>
      <c r="E200" s="756" t="s">
        <v>1330</v>
      </c>
      <c r="F200" s="1270">
        <v>1</v>
      </c>
      <c r="G200" s="1271">
        <v>6464</v>
      </c>
      <c r="H200" s="801" t="s">
        <v>1529</v>
      </c>
      <c r="I200" s="801"/>
      <c r="J200" s="806" t="s">
        <v>23</v>
      </c>
      <c r="K200" s="750"/>
    </row>
    <row r="201" spans="1:84" ht="14.25" customHeight="1">
      <c r="A201" s="1266" t="s">
        <v>203</v>
      </c>
      <c r="B201" s="1267" t="s">
        <v>1334</v>
      </c>
      <c r="C201" s="1268" t="s">
        <v>229</v>
      </c>
      <c r="D201" s="1269" t="s">
        <v>1329</v>
      </c>
      <c r="E201" s="756" t="s">
        <v>1330</v>
      </c>
      <c r="F201" s="1270">
        <v>1</v>
      </c>
      <c r="G201" s="1271" t="s">
        <v>1198</v>
      </c>
      <c r="H201" s="801" t="s">
        <v>1198</v>
      </c>
      <c r="I201" s="801"/>
      <c r="J201" s="806" t="s">
        <v>567</v>
      </c>
      <c r="K201" s="750"/>
      <c r="AY201" s="890"/>
      <c r="AZ201" s="890"/>
      <c r="BA201" s="890"/>
      <c r="BB201" s="890"/>
      <c r="BC201" s="890"/>
      <c r="BD201" s="890"/>
      <c r="BE201" s="890"/>
      <c r="BF201" s="890"/>
      <c r="BG201" s="890"/>
      <c r="BH201" s="890"/>
      <c r="BI201" s="890"/>
      <c r="BJ201" s="890"/>
      <c r="BL201" s="890"/>
      <c r="BM201" s="890"/>
      <c r="BN201" s="890"/>
      <c r="BO201" s="890"/>
      <c r="BP201" s="890"/>
      <c r="BQ201" s="890"/>
      <c r="BR201" s="890"/>
      <c r="BS201" s="890"/>
      <c r="BT201" s="890"/>
      <c r="BU201" s="890"/>
      <c r="BV201" s="890"/>
      <c r="BW201" s="890"/>
      <c r="BX201" s="890"/>
      <c r="BY201" s="890"/>
      <c r="BZ201" s="890"/>
      <c r="CA201" s="890"/>
      <c r="CB201" s="890"/>
      <c r="CC201" s="890"/>
      <c r="CD201" s="890"/>
      <c r="CE201" s="890"/>
      <c r="CF201" s="890"/>
    </row>
    <row r="202" spans="1:84" ht="14.25" customHeight="1">
      <c r="A202" s="1266" t="s">
        <v>203</v>
      </c>
      <c r="B202" s="1267" t="s">
        <v>447</v>
      </c>
      <c r="C202" s="1268" t="s">
        <v>229</v>
      </c>
      <c r="D202" s="1269" t="s">
        <v>132</v>
      </c>
      <c r="E202" s="756" t="s">
        <v>1330</v>
      </c>
      <c r="F202" s="1270">
        <v>1</v>
      </c>
      <c r="G202" s="1271" t="s">
        <v>1199</v>
      </c>
      <c r="H202" s="801" t="s">
        <v>1509</v>
      </c>
      <c r="I202" s="801"/>
      <c r="J202" s="806" t="s">
        <v>23</v>
      </c>
      <c r="K202" s="750"/>
    </row>
    <row r="203" spans="1:84" ht="14.25" customHeight="1">
      <c r="A203" s="1266" t="s">
        <v>203</v>
      </c>
      <c r="B203" s="1267" t="s">
        <v>449</v>
      </c>
      <c r="C203" s="1268" t="s">
        <v>10</v>
      </c>
      <c r="D203" s="1269" t="s">
        <v>6</v>
      </c>
      <c r="E203" s="756" t="s">
        <v>806</v>
      </c>
      <c r="F203" s="1270">
        <v>2</v>
      </c>
      <c r="G203" s="1271" t="s">
        <v>1199</v>
      </c>
      <c r="H203" s="801" t="s">
        <v>1524</v>
      </c>
      <c r="I203" s="801"/>
      <c r="J203" s="806" t="s">
        <v>567</v>
      </c>
      <c r="K203" s="750"/>
      <c r="AY203" s="34" t="s">
        <v>597</v>
      </c>
      <c r="AZ203" s="890"/>
      <c r="BA203" s="890"/>
      <c r="BB203" s="890"/>
      <c r="BC203" s="890"/>
      <c r="BD203" s="890"/>
      <c r="BE203" s="890"/>
      <c r="BF203" s="890"/>
      <c r="BG203" s="890"/>
      <c r="BH203" s="890"/>
      <c r="BI203" s="890"/>
      <c r="BJ203" s="890"/>
      <c r="BK203" s="146" t="s">
        <v>377</v>
      </c>
      <c r="BL203" s="890"/>
      <c r="BM203" s="890"/>
      <c r="BN203" s="890"/>
      <c r="BO203" s="890"/>
      <c r="BP203" s="890"/>
      <c r="BQ203" s="890"/>
      <c r="BR203" s="890"/>
      <c r="BS203" s="890"/>
      <c r="BT203" s="890"/>
      <c r="BU203" s="890"/>
      <c r="BV203" s="890"/>
      <c r="BW203" s="890"/>
      <c r="BX203" s="890"/>
      <c r="BY203" s="890"/>
      <c r="BZ203" s="890"/>
      <c r="CA203" s="890"/>
      <c r="CB203" s="890"/>
      <c r="CC203" s="890"/>
      <c r="CD203" s="890"/>
      <c r="CE203" s="890"/>
      <c r="CF203" s="890"/>
    </row>
    <row r="204" spans="1:84" ht="14.25" customHeight="1">
      <c r="A204" s="1266" t="s">
        <v>203</v>
      </c>
      <c r="B204" s="1267" t="s">
        <v>450</v>
      </c>
      <c r="C204" s="1268" t="s">
        <v>10</v>
      </c>
      <c r="D204" s="1269" t="s">
        <v>6</v>
      </c>
      <c r="E204" s="756" t="s">
        <v>5</v>
      </c>
      <c r="F204" s="1270">
        <v>2</v>
      </c>
      <c r="G204" s="1271">
        <v>1010</v>
      </c>
      <c r="H204" s="801" t="s">
        <v>1517</v>
      </c>
      <c r="I204" s="801"/>
      <c r="J204" s="806" t="s">
        <v>23</v>
      </c>
      <c r="K204" s="750"/>
      <c r="AY204" s="34" t="s">
        <v>598</v>
      </c>
      <c r="AZ204" s="890"/>
      <c r="BA204" s="890"/>
      <c r="BB204" s="890"/>
      <c r="BC204" s="890"/>
      <c r="BD204" s="890"/>
      <c r="BE204" s="890"/>
      <c r="BF204" s="890"/>
      <c r="BG204" s="890"/>
      <c r="BH204" s="890"/>
      <c r="BI204" s="890"/>
      <c r="BJ204" s="890"/>
      <c r="BK204" s="146" t="s">
        <v>378</v>
      </c>
      <c r="BL204" s="890"/>
      <c r="BM204" s="890"/>
      <c r="BN204" s="890"/>
      <c r="BO204" s="890"/>
      <c r="BP204" s="890"/>
      <c r="BQ204" s="890"/>
      <c r="BR204" s="890"/>
      <c r="BS204" s="890"/>
      <c r="BT204" s="890"/>
      <c r="BU204" s="890"/>
      <c r="BV204" s="890"/>
      <c r="BW204" s="890"/>
      <c r="BX204" s="890"/>
      <c r="BY204" s="890"/>
      <c r="BZ204" s="890"/>
      <c r="CA204" s="890"/>
      <c r="CB204" s="890"/>
      <c r="CC204" s="890"/>
      <c r="CD204" s="890"/>
      <c r="CE204" s="890"/>
      <c r="CF204" s="890"/>
    </row>
    <row r="205" spans="1:84" ht="14.25" customHeight="1">
      <c r="A205" s="1266" t="s">
        <v>203</v>
      </c>
      <c r="B205" s="1267" t="s">
        <v>1202</v>
      </c>
      <c r="C205" s="1268" t="s">
        <v>10</v>
      </c>
      <c r="D205" s="1269" t="s">
        <v>6</v>
      </c>
      <c r="E205" s="756" t="s">
        <v>802</v>
      </c>
      <c r="F205" s="1270">
        <v>2</v>
      </c>
      <c r="G205" s="1271">
        <v>18600</v>
      </c>
      <c r="H205" s="801" t="s">
        <v>1524</v>
      </c>
      <c r="I205" s="801"/>
      <c r="J205" s="806" t="s">
        <v>23</v>
      </c>
      <c r="K205" s="750"/>
      <c r="AY205" s="890"/>
      <c r="AZ205" s="890"/>
      <c r="BA205" s="890"/>
      <c r="BB205" s="890"/>
      <c r="BC205" s="890"/>
      <c r="BD205" s="890"/>
      <c r="BE205" s="890"/>
      <c r="BF205" s="890"/>
      <c r="BG205" s="890"/>
      <c r="BH205" s="890"/>
      <c r="BI205" s="890"/>
      <c r="BJ205" s="890"/>
      <c r="BK205" s="146" t="s">
        <v>406</v>
      </c>
      <c r="BL205" s="890"/>
      <c r="BM205" s="890"/>
      <c r="BN205" s="890"/>
      <c r="BO205" s="890"/>
      <c r="BP205" s="890"/>
      <c r="BQ205" s="890"/>
      <c r="BR205" s="890"/>
      <c r="BS205" s="890"/>
      <c r="BT205" s="890"/>
      <c r="BU205" s="890"/>
      <c r="BV205" s="890"/>
      <c r="BW205" s="890"/>
      <c r="BX205" s="890"/>
      <c r="BY205" s="890"/>
      <c r="BZ205" s="890"/>
      <c r="CA205" s="890"/>
      <c r="CB205" s="890"/>
      <c r="CC205" s="890"/>
      <c r="CD205" s="890"/>
      <c r="CE205" s="890"/>
      <c r="CF205" s="890"/>
    </row>
    <row r="206" spans="1:84" ht="14.25" customHeight="1">
      <c r="A206" s="1266" t="s">
        <v>203</v>
      </c>
      <c r="B206" s="1267" t="s">
        <v>1202</v>
      </c>
      <c r="C206" s="1268" t="s">
        <v>229</v>
      </c>
      <c r="D206" s="1269" t="s">
        <v>231</v>
      </c>
      <c r="E206" s="756" t="s">
        <v>1330</v>
      </c>
      <c r="F206" s="1270">
        <v>1</v>
      </c>
      <c r="G206" s="1271">
        <v>441</v>
      </c>
      <c r="H206" s="801" t="s">
        <v>1517</v>
      </c>
      <c r="I206" s="801"/>
      <c r="J206" s="806"/>
      <c r="K206" s="750"/>
      <c r="AY206" s="890"/>
      <c r="AZ206" s="890"/>
      <c r="BA206" s="890"/>
      <c r="BB206" s="890"/>
      <c r="BC206" s="890"/>
      <c r="BD206" s="890"/>
      <c r="BE206" s="890"/>
      <c r="BF206" s="890"/>
      <c r="BG206" s="890"/>
      <c r="BH206" s="890"/>
      <c r="BI206" s="890"/>
      <c r="BJ206" s="890"/>
      <c r="BK206" s="146" t="s">
        <v>415</v>
      </c>
      <c r="BL206" s="890"/>
      <c r="BM206" s="890"/>
      <c r="BN206" s="890"/>
      <c r="BO206" s="890"/>
      <c r="BP206" s="890"/>
      <c r="BQ206" s="890"/>
      <c r="BR206" s="890"/>
      <c r="BS206" s="890"/>
      <c r="BT206" s="890"/>
      <c r="BU206" s="890"/>
      <c r="BV206" s="890"/>
      <c r="BW206" s="890"/>
      <c r="BX206" s="890"/>
      <c r="BY206" s="890"/>
      <c r="BZ206" s="890"/>
      <c r="CA206" s="890"/>
      <c r="CB206" s="890"/>
      <c r="CC206" s="890"/>
      <c r="CD206" s="890"/>
      <c r="CE206" s="890"/>
      <c r="CF206" s="890"/>
    </row>
    <row r="207" spans="1:84" ht="14.25" customHeight="1">
      <c r="A207" s="1266" t="s">
        <v>203</v>
      </c>
      <c r="B207" s="1267" t="s">
        <v>451</v>
      </c>
      <c r="C207" s="1268" t="s">
        <v>10</v>
      </c>
      <c r="D207" s="1269" t="s">
        <v>6</v>
      </c>
      <c r="E207" s="756" t="s">
        <v>5</v>
      </c>
      <c r="F207" s="1270">
        <v>2</v>
      </c>
      <c r="G207" s="1271">
        <v>453</v>
      </c>
      <c r="H207" s="801" t="s">
        <v>1517</v>
      </c>
      <c r="I207" s="801"/>
      <c r="J207" s="806"/>
      <c r="K207" s="750"/>
      <c r="AY207" s="881" t="s">
        <v>599</v>
      </c>
      <c r="AZ207" s="890"/>
      <c r="BA207" s="890"/>
      <c r="BB207" s="890"/>
      <c r="BC207" s="890"/>
      <c r="BD207" s="890"/>
      <c r="BE207" s="890"/>
      <c r="BF207" s="890"/>
      <c r="BG207" s="890"/>
      <c r="BH207" s="890"/>
      <c r="BI207" s="890"/>
      <c r="BJ207" s="890"/>
      <c r="BK207" s="146" t="s">
        <v>379</v>
      </c>
      <c r="BL207" s="890"/>
      <c r="BM207" s="890"/>
      <c r="BN207" s="890"/>
      <c r="BO207" s="890"/>
      <c r="BP207" s="890"/>
      <c r="BQ207" s="890"/>
      <c r="BR207" s="890"/>
      <c r="BS207" s="890"/>
      <c r="BT207" s="890"/>
      <c r="BU207" s="890"/>
      <c r="BV207" s="890"/>
      <c r="BW207" s="890"/>
      <c r="BX207" s="890"/>
      <c r="BY207" s="890"/>
      <c r="BZ207" s="890"/>
      <c r="CA207" s="890"/>
      <c r="CB207" s="890"/>
      <c r="CC207" s="890"/>
      <c r="CD207" s="890"/>
      <c r="CE207" s="890"/>
      <c r="CF207" s="890"/>
    </row>
    <row r="208" spans="1:84" ht="14.25" customHeight="1">
      <c r="A208" s="1266" t="s">
        <v>203</v>
      </c>
      <c r="B208" s="1267" t="s">
        <v>1297</v>
      </c>
      <c r="C208" s="1268" t="s">
        <v>9</v>
      </c>
      <c r="D208" s="1269" t="s">
        <v>6</v>
      </c>
      <c r="E208" s="756" t="s">
        <v>1298</v>
      </c>
      <c r="F208" s="1270">
        <v>2</v>
      </c>
      <c r="G208" s="1271" t="s">
        <v>1199</v>
      </c>
      <c r="H208" s="801" t="s">
        <v>1198</v>
      </c>
      <c r="I208" s="801"/>
      <c r="J208" s="806" t="s">
        <v>567</v>
      </c>
      <c r="K208" s="750"/>
      <c r="AY208" s="1274" t="s">
        <v>627</v>
      </c>
      <c r="AZ208" s="890"/>
      <c r="BA208" s="890"/>
      <c r="BB208" s="890"/>
      <c r="BC208" s="890"/>
      <c r="BD208" s="890"/>
      <c r="BE208" s="890"/>
      <c r="BF208" s="890"/>
      <c r="BG208" s="890"/>
      <c r="BH208" s="890"/>
      <c r="BI208" s="890"/>
      <c r="BJ208" s="890"/>
      <c r="BK208" s="146" t="s">
        <v>346</v>
      </c>
      <c r="BL208" s="890"/>
      <c r="BM208" s="890"/>
      <c r="BN208" s="890"/>
      <c r="BO208" s="890"/>
      <c r="BP208" s="890"/>
      <c r="BQ208" s="890"/>
      <c r="BR208" s="890"/>
      <c r="BS208" s="890"/>
      <c r="BT208" s="890"/>
      <c r="BU208" s="890"/>
      <c r="BV208" s="890"/>
      <c r="BW208" s="890"/>
      <c r="BX208" s="890"/>
      <c r="BY208" s="890"/>
      <c r="BZ208" s="890"/>
      <c r="CA208" s="890"/>
      <c r="CB208" s="890"/>
      <c r="CC208" s="890"/>
      <c r="CD208" s="890"/>
      <c r="CE208" s="890"/>
      <c r="CF208" s="890"/>
    </row>
    <row r="209" spans="1:84" ht="14.25" customHeight="1">
      <c r="A209" s="1266" t="s">
        <v>203</v>
      </c>
      <c r="B209" s="1267" t="s">
        <v>800</v>
      </c>
      <c r="C209" s="1268" t="s">
        <v>10</v>
      </c>
      <c r="D209" s="1269" t="s">
        <v>6</v>
      </c>
      <c r="E209" s="756" t="s">
        <v>1330</v>
      </c>
      <c r="F209" s="1270">
        <v>2</v>
      </c>
      <c r="G209" s="1271">
        <v>2097</v>
      </c>
      <c r="H209" s="801" t="s">
        <v>1198</v>
      </c>
      <c r="I209" s="801"/>
      <c r="J209" s="806" t="s">
        <v>23</v>
      </c>
      <c r="K209" s="750"/>
      <c r="AY209" s="890"/>
      <c r="AZ209" s="890"/>
      <c r="BA209" s="890"/>
      <c r="BB209" s="890"/>
      <c r="BC209" s="890"/>
      <c r="BD209" s="890"/>
      <c r="BE209" s="890"/>
      <c r="BF209" s="890"/>
      <c r="BG209" s="890"/>
      <c r="BH209" s="890"/>
      <c r="BI209" s="890"/>
      <c r="BJ209" s="890"/>
      <c r="BK209" s="146" t="s">
        <v>452</v>
      </c>
      <c r="BL209" s="890"/>
      <c r="BM209" s="890"/>
      <c r="BN209" s="890"/>
      <c r="BO209" s="890"/>
      <c r="BP209" s="890"/>
      <c r="BQ209" s="890"/>
      <c r="BR209" s="890"/>
      <c r="BS209" s="890"/>
      <c r="BT209" s="890"/>
      <c r="BU209" s="890"/>
      <c r="BV209" s="890"/>
      <c r="BW209" s="890"/>
      <c r="BX209" s="890"/>
      <c r="BY209" s="890"/>
      <c r="BZ209" s="890"/>
      <c r="CA209" s="890"/>
      <c r="CB209" s="890"/>
      <c r="CC209" s="890"/>
      <c r="CD209" s="890"/>
      <c r="CE209" s="890"/>
      <c r="CF209" s="890"/>
    </row>
    <row r="210" spans="1:84" ht="14.25" customHeight="1">
      <c r="A210" s="1266" t="s">
        <v>203</v>
      </c>
      <c r="B210" s="1267" t="s">
        <v>455</v>
      </c>
      <c r="C210" s="1268" t="s">
        <v>229</v>
      </c>
      <c r="D210" s="1269" t="s">
        <v>233</v>
      </c>
      <c r="E210" s="756" t="s">
        <v>1330</v>
      </c>
      <c r="F210" s="1270">
        <v>1</v>
      </c>
      <c r="G210" s="1271">
        <v>797</v>
      </c>
      <c r="H210" s="801" t="s">
        <v>1198</v>
      </c>
      <c r="I210" s="801"/>
      <c r="J210" s="806" t="s">
        <v>23</v>
      </c>
      <c r="K210" s="750"/>
    </row>
    <row r="211" spans="1:84" ht="14.25" customHeight="1">
      <c r="A211" s="1266" t="s">
        <v>203</v>
      </c>
      <c r="B211" s="1267" t="s">
        <v>455</v>
      </c>
      <c r="C211" s="1268" t="s">
        <v>229</v>
      </c>
      <c r="D211" s="1269" t="s">
        <v>132</v>
      </c>
      <c r="E211" s="756" t="s">
        <v>1330</v>
      </c>
      <c r="F211" s="1270">
        <v>1</v>
      </c>
      <c r="G211" s="1271">
        <v>1482</v>
      </c>
      <c r="H211" s="801" t="s">
        <v>1533</v>
      </c>
      <c r="I211" s="801"/>
      <c r="J211" s="806" t="s">
        <v>23</v>
      </c>
      <c r="K211" s="750"/>
    </row>
    <row r="212" spans="1:84" ht="14.25" customHeight="1">
      <c r="A212" s="1266" t="s">
        <v>203</v>
      </c>
      <c r="B212" s="1267" t="s">
        <v>456</v>
      </c>
      <c r="C212" s="1268" t="s">
        <v>10</v>
      </c>
      <c r="D212" s="1269" t="s">
        <v>6</v>
      </c>
      <c r="E212" s="756" t="s">
        <v>1330</v>
      </c>
      <c r="F212" s="1270">
        <v>2</v>
      </c>
      <c r="G212" s="1271" t="s">
        <v>1199</v>
      </c>
      <c r="H212" s="801" t="s">
        <v>1198</v>
      </c>
      <c r="I212" s="801"/>
      <c r="J212" s="806" t="s">
        <v>23</v>
      </c>
      <c r="K212" s="750"/>
      <c r="AY212" s="890"/>
      <c r="AZ212" s="890"/>
      <c r="BA212" s="890"/>
      <c r="BB212" s="890"/>
      <c r="BC212" s="890"/>
      <c r="BD212" s="890"/>
      <c r="BE212" s="890"/>
      <c r="BF212" s="890"/>
      <c r="BG212" s="890"/>
      <c r="BH212" s="890"/>
      <c r="BI212" s="890"/>
      <c r="BJ212" s="890"/>
      <c r="BK212" s="146" t="s">
        <v>453</v>
      </c>
      <c r="BL212" s="890"/>
      <c r="BM212" s="890"/>
      <c r="BN212" s="890"/>
      <c r="BO212" s="890"/>
      <c r="BP212" s="890"/>
      <c r="BQ212" s="890"/>
      <c r="BR212" s="890"/>
      <c r="BS212" s="890"/>
      <c r="BT212" s="890"/>
      <c r="BU212" s="890"/>
      <c r="BV212" s="890"/>
      <c r="BW212" s="890"/>
      <c r="BX212" s="890"/>
      <c r="BY212" s="890"/>
      <c r="BZ212" s="890"/>
      <c r="CA212" s="890"/>
      <c r="CB212" s="890"/>
      <c r="CC212" s="890"/>
      <c r="CD212" s="890"/>
      <c r="CE212" s="890"/>
      <c r="CF212" s="890"/>
    </row>
    <row r="213" spans="1:84" ht="14.25" customHeight="1">
      <c r="A213" s="223"/>
      <c r="B213" s="888"/>
      <c r="D213" s="891"/>
    </row>
    <row r="214" spans="1:84" ht="14.25" customHeight="1">
      <c r="A214" s="223"/>
      <c r="B214" s="888"/>
      <c r="D214" s="891"/>
    </row>
    <row r="215" spans="1:84" ht="14.25" customHeight="1"/>
    <row r="216" spans="1:84" ht="14.25" customHeight="1"/>
    <row r="217" spans="1:84" ht="14.25" customHeight="1"/>
    <row r="218" spans="1:84" ht="14.25" customHeight="1"/>
    <row r="219" spans="1:84" ht="14.25" customHeight="1"/>
    <row r="220" spans="1:84" ht="14.25" customHeight="1"/>
    <row r="221" spans="1:84" ht="14.25" customHeight="1"/>
    <row r="222" spans="1:84" ht="14.25" customHeight="1"/>
    <row r="223" spans="1:84" ht="14.25" customHeight="1"/>
    <row r="224" spans="1:8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spans="1:10" ht="14.25" customHeight="1"/>
    <row r="338" spans="1:10" ht="14.25" customHeight="1"/>
    <row r="339" spans="1:10" ht="14.25" customHeight="1"/>
    <row r="340" spans="1:10" ht="14.25" customHeight="1"/>
    <row r="341" spans="1:10" ht="14.25" customHeight="1"/>
    <row r="342" spans="1:10" ht="14.25" customHeight="1"/>
    <row r="343" spans="1:10" ht="14.25" customHeight="1"/>
    <row r="344" spans="1:10" ht="14.25" customHeight="1"/>
    <row r="345" spans="1:10" ht="14.25" customHeight="1"/>
    <row r="346" spans="1:10" ht="14.25" customHeight="1"/>
    <row r="347" spans="1:10" ht="14.25" customHeight="1"/>
    <row r="348" spans="1:10" ht="14.25" customHeight="1"/>
    <row r="349" spans="1:10" ht="14.25" customHeight="1"/>
    <row r="350" spans="1:10" ht="14.25" customHeight="1">
      <c r="A350" s="892"/>
      <c r="B350" s="892"/>
      <c r="C350" s="892"/>
      <c r="D350" s="892"/>
      <c r="E350" s="892"/>
      <c r="F350" s="892"/>
      <c r="G350" s="892"/>
      <c r="H350" s="892"/>
      <c r="I350" s="892"/>
      <c r="J350" s="892"/>
    </row>
    <row r="351" spans="1:10" ht="14.25" customHeight="1">
      <c r="A351" s="892"/>
      <c r="B351" s="892"/>
      <c r="C351" s="892"/>
      <c r="D351" s="892"/>
      <c r="E351" s="892"/>
      <c r="F351" s="892"/>
      <c r="G351" s="892"/>
      <c r="H351" s="892"/>
      <c r="I351" s="892"/>
      <c r="J351" s="892"/>
    </row>
    <row r="352" spans="1:10" ht="14.25" customHeight="1">
      <c r="A352" s="892"/>
      <c r="B352" s="892"/>
      <c r="C352" s="892"/>
      <c r="D352" s="892"/>
      <c r="E352" s="892"/>
      <c r="F352" s="892"/>
      <c r="G352" s="892"/>
      <c r="H352" s="892"/>
      <c r="I352" s="892"/>
      <c r="J352" s="892"/>
    </row>
    <row r="353" spans="1:10" ht="14.25" customHeight="1">
      <c r="A353" s="892"/>
      <c r="B353" s="892"/>
      <c r="C353" s="892"/>
      <c r="D353" s="892"/>
      <c r="E353" s="892"/>
      <c r="F353" s="892"/>
      <c r="G353" s="892"/>
      <c r="H353" s="892"/>
      <c r="I353" s="892"/>
      <c r="J353" s="892"/>
    </row>
    <row r="354" spans="1:10" ht="14.25" customHeight="1">
      <c r="A354" s="892"/>
      <c r="B354" s="892"/>
      <c r="C354" s="892"/>
      <c r="D354" s="892"/>
      <c r="E354" s="892"/>
      <c r="F354" s="892"/>
      <c r="G354" s="892"/>
      <c r="H354" s="892"/>
      <c r="I354" s="892"/>
      <c r="J354" s="892"/>
    </row>
    <row r="355" spans="1:10" ht="14.25" customHeight="1">
      <c r="A355" s="892"/>
      <c r="B355" s="892"/>
      <c r="C355" s="892"/>
      <c r="D355" s="892"/>
      <c r="E355" s="892"/>
      <c r="F355" s="892"/>
      <c r="G355" s="892"/>
      <c r="H355" s="892"/>
      <c r="I355" s="892"/>
      <c r="J355" s="892"/>
    </row>
    <row r="356" spans="1:10" ht="14.25" customHeight="1">
      <c r="A356" s="892"/>
      <c r="B356" s="892"/>
      <c r="C356" s="892"/>
      <c r="D356" s="892"/>
      <c r="E356" s="892"/>
      <c r="F356" s="892"/>
      <c r="G356" s="892"/>
      <c r="H356" s="892"/>
      <c r="I356" s="892"/>
      <c r="J356" s="892"/>
    </row>
    <row r="357" spans="1:10" ht="14.25" customHeight="1">
      <c r="A357" s="892"/>
      <c r="B357" s="892"/>
      <c r="C357" s="892"/>
      <c r="D357" s="892"/>
      <c r="E357" s="892"/>
      <c r="F357" s="892"/>
      <c r="G357" s="892"/>
      <c r="H357" s="892"/>
      <c r="I357" s="892"/>
      <c r="J357" s="892"/>
    </row>
    <row r="358" spans="1:10" ht="14.25" customHeight="1">
      <c r="A358" s="892"/>
      <c r="B358" s="892"/>
      <c r="C358" s="892"/>
      <c r="D358" s="892"/>
      <c r="E358" s="892"/>
      <c r="F358" s="892"/>
      <c r="G358" s="892"/>
      <c r="H358" s="892"/>
      <c r="I358" s="892"/>
      <c r="J358" s="892"/>
    </row>
    <row r="359" spans="1:10" ht="14.25" customHeight="1">
      <c r="A359" s="892"/>
      <c r="B359" s="892"/>
      <c r="C359" s="892"/>
      <c r="D359" s="892"/>
      <c r="E359" s="892"/>
      <c r="F359" s="892"/>
      <c r="G359" s="892"/>
      <c r="H359" s="892"/>
      <c r="I359" s="892"/>
      <c r="J359" s="892"/>
    </row>
    <row r="360" spans="1:10" ht="14.25" customHeight="1">
      <c r="A360" s="892"/>
      <c r="B360" s="892"/>
      <c r="C360" s="892"/>
      <c r="D360" s="892"/>
      <c r="E360" s="892"/>
      <c r="F360" s="892"/>
      <c r="G360" s="892"/>
      <c r="H360" s="892"/>
      <c r="I360" s="892"/>
      <c r="J360" s="892"/>
    </row>
    <row r="361" spans="1:10" ht="14.25" customHeight="1">
      <c r="A361" s="892"/>
      <c r="B361" s="892"/>
      <c r="C361" s="892"/>
      <c r="D361" s="892"/>
      <c r="E361" s="892"/>
      <c r="F361" s="892"/>
      <c r="G361" s="892"/>
      <c r="H361" s="892"/>
      <c r="I361" s="892"/>
      <c r="J361" s="892"/>
    </row>
    <row r="362" spans="1:10" ht="14.25" customHeight="1">
      <c r="A362" s="892"/>
      <c r="B362" s="892"/>
      <c r="C362" s="892"/>
      <c r="D362" s="892"/>
      <c r="E362" s="892"/>
      <c r="F362" s="892"/>
      <c r="G362" s="892"/>
      <c r="H362" s="892"/>
      <c r="I362" s="892"/>
      <c r="J362" s="892"/>
    </row>
    <row r="363" spans="1:10" ht="14.25" customHeight="1">
      <c r="A363" s="892"/>
      <c r="B363" s="892"/>
      <c r="C363" s="892"/>
      <c r="D363" s="892"/>
      <c r="E363" s="892"/>
      <c r="F363" s="892"/>
      <c r="G363" s="892"/>
      <c r="H363" s="892"/>
      <c r="I363" s="892"/>
      <c r="J363" s="892"/>
    </row>
    <row r="364" spans="1:10" ht="14.25" customHeight="1">
      <c r="A364" s="892"/>
      <c r="B364" s="892"/>
      <c r="C364" s="892"/>
      <c r="D364" s="892"/>
      <c r="E364" s="892"/>
      <c r="F364" s="892"/>
      <c r="G364" s="892"/>
      <c r="H364" s="892"/>
      <c r="I364" s="892"/>
      <c r="J364" s="892"/>
    </row>
    <row r="365" spans="1:10" ht="14.25" customHeight="1">
      <c r="A365" s="892"/>
      <c r="B365" s="892"/>
      <c r="C365" s="892"/>
      <c r="D365" s="892"/>
      <c r="E365" s="892"/>
      <c r="F365" s="892"/>
      <c r="G365" s="892"/>
      <c r="H365" s="892"/>
      <c r="I365" s="892"/>
      <c r="J365" s="892"/>
    </row>
    <row r="366" spans="1:10" ht="14.25" customHeight="1">
      <c r="A366" s="892"/>
      <c r="B366" s="892"/>
      <c r="C366" s="892"/>
      <c r="D366" s="892"/>
      <c r="E366" s="892"/>
      <c r="F366" s="892"/>
      <c r="G366" s="892"/>
      <c r="H366" s="892"/>
      <c r="I366" s="892"/>
      <c r="J366" s="892"/>
    </row>
    <row r="367" spans="1:10" ht="14.25" customHeight="1">
      <c r="A367" s="892"/>
      <c r="B367" s="892"/>
      <c r="C367" s="892"/>
      <c r="D367" s="892"/>
      <c r="E367" s="892"/>
      <c r="F367" s="892"/>
      <c r="G367" s="892"/>
      <c r="H367" s="892"/>
      <c r="I367" s="892"/>
      <c r="J367" s="892"/>
    </row>
    <row r="368" spans="1:10" ht="14.25" customHeight="1">
      <c r="A368" s="892"/>
      <c r="B368" s="892"/>
      <c r="C368" s="892"/>
      <c r="D368" s="892"/>
      <c r="E368" s="892"/>
      <c r="F368" s="892"/>
      <c r="G368" s="892"/>
      <c r="H368" s="892"/>
      <c r="I368" s="892"/>
      <c r="J368" s="892"/>
    </row>
    <row r="369" spans="1:10" ht="14.25" customHeight="1">
      <c r="A369" s="892"/>
      <c r="B369" s="892"/>
      <c r="C369" s="892"/>
      <c r="D369" s="892"/>
      <c r="E369" s="892"/>
      <c r="F369" s="892"/>
      <c r="G369" s="892"/>
      <c r="H369" s="892"/>
      <c r="I369" s="892"/>
      <c r="J369" s="892"/>
    </row>
    <row r="370" spans="1:10" ht="14.25" customHeight="1">
      <c r="A370" s="892"/>
      <c r="B370" s="892"/>
      <c r="C370" s="892"/>
      <c r="D370" s="892"/>
      <c r="E370" s="892"/>
      <c r="F370" s="892"/>
      <c r="G370" s="892"/>
      <c r="H370" s="892"/>
      <c r="I370" s="892"/>
      <c r="J370" s="892"/>
    </row>
    <row r="371" spans="1:10" ht="14.25" customHeight="1">
      <c r="A371" s="892"/>
      <c r="B371" s="892"/>
      <c r="C371" s="892"/>
      <c r="D371" s="892"/>
      <c r="E371" s="892"/>
      <c r="F371" s="892"/>
      <c r="G371" s="892"/>
      <c r="H371" s="892"/>
      <c r="I371" s="892"/>
      <c r="J371" s="892"/>
    </row>
    <row r="372" spans="1:10" ht="14.25" customHeight="1">
      <c r="A372" s="892"/>
      <c r="B372" s="892"/>
      <c r="C372" s="892"/>
      <c r="D372" s="892"/>
      <c r="E372" s="892"/>
      <c r="F372" s="892"/>
      <c r="G372" s="892"/>
      <c r="H372" s="892"/>
      <c r="I372" s="892"/>
      <c r="J372" s="892"/>
    </row>
    <row r="373" spans="1:10" ht="14.25" customHeight="1">
      <c r="A373" s="892"/>
      <c r="B373" s="892"/>
      <c r="C373" s="892"/>
      <c r="D373" s="892"/>
      <c r="E373" s="892"/>
      <c r="F373" s="892"/>
      <c r="G373" s="892"/>
      <c r="H373" s="892"/>
      <c r="I373" s="892"/>
      <c r="J373" s="892"/>
    </row>
    <row r="374" spans="1:10" ht="14.25" customHeight="1">
      <c r="A374" s="892"/>
      <c r="B374" s="892"/>
      <c r="C374" s="892"/>
      <c r="D374" s="892"/>
      <c r="E374" s="892"/>
      <c r="F374" s="892"/>
      <c r="G374" s="892"/>
      <c r="H374" s="892"/>
      <c r="I374" s="892"/>
      <c r="J374" s="892"/>
    </row>
    <row r="375" spans="1:10" ht="14.25" customHeight="1">
      <c r="A375" s="892"/>
      <c r="B375" s="892"/>
      <c r="C375" s="892"/>
      <c r="D375" s="892"/>
      <c r="E375" s="892"/>
      <c r="F375" s="892"/>
      <c r="G375" s="892"/>
      <c r="H375" s="892"/>
      <c r="I375" s="892"/>
      <c r="J375" s="892"/>
    </row>
    <row r="376" spans="1:10" ht="14.25" customHeight="1">
      <c r="A376" s="892"/>
      <c r="B376" s="892"/>
      <c r="C376" s="892"/>
      <c r="D376" s="892"/>
      <c r="E376" s="892"/>
      <c r="F376" s="892"/>
      <c r="G376" s="892"/>
      <c r="H376" s="892"/>
      <c r="I376" s="892"/>
      <c r="J376" s="892"/>
    </row>
    <row r="377" spans="1:10" ht="14.25" customHeight="1">
      <c r="A377" s="892"/>
      <c r="B377" s="892"/>
      <c r="C377" s="892"/>
      <c r="D377" s="892"/>
      <c r="E377" s="892"/>
      <c r="F377" s="892"/>
      <c r="G377" s="892"/>
      <c r="H377" s="892"/>
      <c r="I377" s="892"/>
      <c r="J377" s="892"/>
    </row>
    <row r="378" spans="1:10" ht="14.25" customHeight="1">
      <c r="A378" s="892"/>
      <c r="B378" s="892"/>
      <c r="C378" s="892"/>
      <c r="D378" s="892"/>
      <c r="E378" s="892"/>
      <c r="F378" s="892"/>
      <c r="G378" s="892"/>
      <c r="H378" s="892"/>
      <c r="I378" s="892"/>
      <c r="J378" s="892"/>
    </row>
    <row r="379" spans="1:10" ht="14.25" customHeight="1">
      <c r="A379" s="892"/>
      <c r="B379" s="892"/>
      <c r="C379" s="892"/>
      <c r="D379" s="892"/>
      <c r="E379" s="892"/>
      <c r="F379" s="892"/>
      <c r="G379" s="892"/>
      <c r="H379" s="892"/>
      <c r="I379" s="892"/>
      <c r="J379" s="892"/>
    </row>
    <row r="380" spans="1:10" ht="14.25" customHeight="1">
      <c r="A380" s="892"/>
      <c r="B380" s="892"/>
      <c r="C380" s="892"/>
      <c r="D380" s="892"/>
      <c r="E380" s="892"/>
      <c r="F380" s="892"/>
      <c r="G380" s="892"/>
      <c r="H380" s="892"/>
      <c r="I380" s="892"/>
      <c r="J380" s="892"/>
    </row>
    <row r="381" spans="1:10" ht="14.25" customHeight="1">
      <c r="A381" s="892"/>
      <c r="B381" s="892"/>
      <c r="C381" s="892"/>
      <c r="D381" s="892"/>
      <c r="E381" s="892"/>
      <c r="F381" s="892"/>
      <c r="G381" s="892"/>
      <c r="H381" s="892"/>
      <c r="I381" s="892"/>
      <c r="J381" s="892"/>
    </row>
    <row r="382" spans="1:10" ht="14.25" customHeight="1">
      <c r="A382" s="892"/>
      <c r="B382" s="892"/>
      <c r="C382" s="892"/>
      <c r="D382" s="892"/>
      <c r="E382" s="892"/>
      <c r="F382" s="892"/>
      <c r="G382" s="892"/>
      <c r="H382" s="892"/>
      <c r="I382" s="892"/>
      <c r="J382" s="892"/>
    </row>
    <row r="383" spans="1:10" ht="14.25" customHeight="1">
      <c r="A383" s="892"/>
      <c r="B383" s="892"/>
      <c r="C383" s="892"/>
      <c r="D383" s="892"/>
      <c r="E383" s="892"/>
      <c r="F383" s="892"/>
      <c r="G383" s="892"/>
      <c r="H383" s="892"/>
      <c r="I383" s="892"/>
      <c r="J383" s="892"/>
    </row>
    <row r="384" spans="1:10" ht="14.25" customHeight="1">
      <c r="A384" s="892"/>
      <c r="B384" s="892"/>
      <c r="C384" s="892"/>
      <c r="D384" s="892"/>
      <c r="E384" s="892"/>
      <c r="F384" s="892"/>
      <c r="G384" s="892"/>
      <c r="H384" s="892"/>
      <c r="I384" s="892"/>
      <c r="J384" s="892"/>
    </row>
    <row r="385" spans="1:10" ht="14.25" customHeight="1">
      <c r="A385" s="892"/>
      <c r="B385" s="892"/>
      <c r="C385" s="892"/>
      <c r="D385" s="892"/>
      <c r="E385" s="892"/>
      <c r="F385" s="892"/>
      <c r="G385" s="892"/>
      <c r="H385" s="892"/>
      <c r="I385" s="892"/>
      <c r="J385" s="892"/>
    </row>
    <row r="386" spans="1:10" ht="14.25" customHeight="1">
      <c r="A386" s="892"/>
      <c r="B386" s="892"/>
      <c r="C386" s="892"/>
      <c r="D386" s="892"/>
      <c r="E386" s="892"/>
      <c r="F386" s="892"/>
      <c r="G386" s="892"/>
      <c r="H386" s="892"/>
      <c r="I386" s="892"/>
      <c r="J386" s="892"/>
    </row>
    <row r="387" spans="1:10" ht="14.25" customHeight="1">
      <c r="A387" s="892"/>
      <c r="B387" s="892"/>
      <c r="C387" s="892"/>
      <c r="D387" s="892"/>
      <c r="E387" s="892"/>
      <c r="F387" s="892"/>
      <c r="G387" s="892"/>
      <c r="H387" s="892"/>
      <c r="I387" s="892"/>
      <c r="J387" s="892"/>
    </row>
    <row r="388" spans="1:10" ht="14.25" customHeight="1">
      <c r="A388" s="892"/>
      <c r="B388" s="892"/>
      <c r="C388" s="892"/>
      <c r="D388" s="892"/>
      <c r="E388" s="892"/>
      <c r="F388" s="892"/>
      <c r="G388" s="892"/>
      <c r="H388" s="892"/>
      <c r="I388" s="892"/>
      <c r="J388" s="892"/>
    </row>
    <row r="389" spans="1:10" ht="14.25" customHeight="1">
      <c r="A389" s="892"/>
      <c r="B389" s="892"/>
      <c r="C389" s="892"/>
      <c r="D389" s="892"/>
      <c r="E389" s="892"/>
      <c r="F389" s="892"/>
      <c r="G389" s="892"/>
      <c r="H389" s="892"/>
      <c r="I389" s="892"/>
      <c r="J389" s="892"/>
    </row>
    <row r="390" spans="1:10" ht="14.25" customHeight="1">
      <c r="A390" s="892"/>
      <c r="B390" s="892"/>
      <c r="C390" s="892"/>
      <c r="D390" s="892"/>
      <c r="E390" s="892"/>
      <c r="F390" s="892"/>
      <c r="G390" s="892"/>
      <c r="H390" s="892"/>
      <c r="I390" s="892"/>
      <c r="J390" s="892"/>
    </row>
    <row r="391" spans="1:10" ht="14.25" customHeight="1">
      <c r="A391" s="892"/>
      <c r="B391" s="892"/>
      <c r="C391" s="892"/>
      <c r="D391" s="892"/>
      <c r="E391" s="892"/>
      <c r="F391" s="892"/>
      <c r="G391" s="892"/>
      <c r="H391" s="892"/>
      <c r="I391" s="892"/>
      <c r="J391" s="892"/>
    </row>
    <row r="392" spans="1:10" ht="14.25" customHeight="1">
      <c r="A392" s="892"/>
      <c r="B392" s="892"/>
      <c r="C392" s="892"/>
      <c r="D392" s="892"/>
      <c r="E392" s="892"/>
      <c r="F392" s="892"/>
      <c r="G392" s="892"/>
      <c r="H392" s="892"/>
      <c r="I392" s="892"/>
      <c r="J392" s="892"/>
    </row>
    <row r="393" spans="1:10" ht="14.25" customHeight="1">
      <c r="A393" s="892"/>
      <c r="B393" s="892"/>
      <c r="C393" s="892"/>
      <c r="D393" s="892"/>
      <c r="E393" s="892"/>
      <c r="F393" s="892"/>
      <c r="G393" s="892"/>
      <c r="H393" s="892"/>
      <c r="I393" s="892"/>
      <c r="J393" s="892"/>
    </row>
    <row r="394" spans="1:10" ht="14.25" customHeight="1">
      <c r="A394" s="892"/>
      <c r="B394" s="892"/>
      <c r="C394" s="892"/>
      <c r="D394" s="892"/>
      <c r="E394" s="892"/>
      <c r="F394" s="892"/>
      <c r="G394" s="892"/>
      <c r="H394" s="892"/>
      <c r="I394" s="892"/>
      <c r="J394" s="892"/>
    </row>
    <row r="395" spans="1:10" ht="14.25" customHeight="1">
      <c r="A395" s="892"/>
      <c r="B395" s="892"/>
      <c r="C395" s="892"/>
      <c r="D395" s="892"/>
      <c r="E395" s="892"/>
      <c r="F395" s="892"/>
      <c r="G395" s="892"/>
      <c r="H395" s="892"/>
      <c r="I395" s="892"/>
      <c r="J395" s="892"/>
    </row>
    <row r="396" spans="1:10" ht="14.25" customHeight="1">
      <c r="A396" s="892"/>
      <c r="B396" s="892"/>
      <c r="C396" s="892"/>
      <c r="D396" s="892"/>
      <c r="E396" s="892"/>
      <c r="F396" s="892"/>
      <c r="G396" s="892"/>
      <c r="H396" s="892"/>
      <c r="I396" s="892"/>
      <c r="J396" s="892"/>
    </row>
    <row r="397" spans="1:10" ht="14.25" customHeight="1">
      <c r="A397" s="892"/>
      <c r="B397" s="892"/>
      <c r="C397" s="892"/>
      <c r="D397" s="892"/>
      <c r="E397" s="892"/>
      <c r="F397" s="892"/>
      <c r="G397" s="892"/>
      <c r="H397" s="892"/>
      <c r="I397" s="892"/>
      <c r="J397" s="892"/>
    </row>
    <row r="398" spans="1:10" ht="14.25" customHeight="1">
      <c r="A398" s="892"/>
      <c r="B398" s="892"/>
      <c r="C398" s="892"/>
      <c r="D398" s="892"/>
      <c r="E398" s="892"/>
      <c r="F398" s="892"/>
      <c r="G398" s="892"/>
      <c r="H398" s="892"/>
      <c r="I398" s="892"/>
      <c r="J398" s="892"/>
    </row>
    <row r="399" spans="1:10" ht="14.25" customHeight="1">
      <c r="A399" s="892"/>
      <c r="B399" s="892"/>
      <c r="C399" s="892"/>
      <c r="D399" s="892"/>
      <c r="E399" s="892"/>
      <c r="F399" s="892"/>
      <c r="G399" s="892"/>
      <c r="H399" s="892"/>
      <c r="I399" s="892"/>
      <c r="J399" s="892"/>
    </row>
    <row r="400" spans="1:10" ht="14.25" customHeight="1">
      <c r="A400" s="892"/>
      <c r="B400" s="892"/>
      <c r="C400" s="892"/>
      <c r="D400" s="892"/>
      <c r="E400" s="892"/>
      <c r="F400" s="892"/>
      <c r="G400" s="892"/>
      <c r="H400" s="892"/>
      <c r="I400" s="892"/>
      <c r="J400" s="892"/>
    </row>
    <row r="401" spans="1:10" ht="14.25" customHeight="1">
      <c r="A401" s="892"/>
      <c r="B401" s="892"/>
      <c r="C401" s="892"/>
      <c r="D401" s="892"/>
      <c r="E401" s="892"/>
      <c r="F401" s="892"/>
      <c r="G401" s="892"/>
      <c r="H401" s="892"/>
      <c r="I401" s="892"/>
      <c r="J401" s="892"/>
    </row>
    <row r="402" spans="1:10" ht="14.25" customHeight="1">
      <c r="A402" s="892"/>
      <c r="B402" s="892"/>
      <c r="C402" s="892"/>
      <c r="D402" s="892"/>
      <c r="E402" s="892"/>
      <c r="F402" s="892"/>
      <c r="G402" s="892"/>
      <c r="H402" s="892"/>
      <c r="I402" s="892"/>
      <c r="J402" s="892"/>
    </row>
    <row r="403" spans="1:10" ht="14.25" customHeight="1">
      <c r="A403" s="892"/>
      <c r="B403" s="892"/>
      <c r="C403" s="892"/>
      <c r="D403" s="892"/>
      <c r="E403" s="892"/>
      <c r="F403" s="892"/>
      <c r="G403" s="892"/>
      <c r="H403" s="892"/>
      <c r="I403" s="892"/>
      <c r="J403" s="892"/>
    </row>
    <row r="404" spans="1:10" ht="14.25" customHeight="1">
      <c r="A404" s="892"/>
      <c r="B404" s="892"/>
      <c r="C404" s="892"/>
      <c r="D404" s="892"/>
      <c r="E404" s="892"/>
      <c r="F404" s="892"/>
      <c r="G404" s="892"/>
      <c r="H404" s="892"/>
      <c r="I404" s="892"/>
      <c r="J404" s="892"/>
    </row>
    <row r="405" spans="1:10" ht="14.25" customHeight="1">
      <c r="A405" s="892"/>
      <c r="B405" s="892"/>
      <c r="C405" s="892"/>
      <c r="D405" s="892"/>
      <c r="E405" s="892"/>
      <c r="F405" s="892"/>
      <c r="G405" s="892"/>
      <c r="H405" s="892"/>
      <c r="I405" s="892"/>
      <c r="J405" s="892"/>
    </row>
    <row r="406" spans="1:10" ht="14.25" customHeight="1">
      <c r="A406" s="892"/>
      <c r="B406" s="892"/>
      <c r="C406" s="892"/>
      <c r="D406" s="892"/>
      <c r="E406" s="892"/>
      <c r="F406" s="892"/>
      <c r="G406" s="892"/>
      <c r="H406" s="892"/>
      <c r="I406" s="892"/>
      <c r="J406" s="892"/>
    </row>
    <row r="407" spans="1:10" ht="14.25" customHeight="1">
      <c r="A407" s="892"/>
      <c r="B407" s="892"/>
      <c r="C407" s="892"/>
      <c r="D407" s="892"/>
      <c r="E407" s="892"/>
      <c r="F407" s="892"/>
      <c r="G407" s="892"/>
      <c r="H407" s="892"/>
      <c r="I407" s="892"/>
      <c r="J407" s="892"/>
    </row>
    <row r="408" spans="1:10" ht="14.25" customHeight="1">
      <c r="A408" s="892"/>
      <c r="B408" s="892"/>
      <c r="C408" s="892"/>
      <c r="D408" s="892"/>
      <c r="E408" s="892"/>
      <c r="F408" s="892"/>
      <c r="G408" s="892"/>
      <c r="H408" s="892"/>
      <c r="I408" s="892"/>
      <c r="J408" s="892"/>
    </row>
    <row r="409" spans="1:10" ht="14.25" customHeight="1">
      <c r="A409" s="892"/>
      <c r="B409" s="892"/>
      <c r="C409" s="892"/>
      <c r="D409" s="892"/>
      <c r="E409" s="892"/>
      <c r="F409" s="892"/>
      <c r="G409" s="892"/>
      <c r="H409" s="892"/>
      <c r="I409" s="892"/>
      <c r="J409" s="892"/>
    </row>
    <row r="410" spans="1:10" ht="14.25" customHeight="1">
      <c r="A410" s="892"/>
      <c r="B410" s="892"/>
      <c r="C410" s="892"/>
      <c r="D410" s="892"/>
      <c r="E410" s="892"/>
      <c r="F410" s="892"/>
      <c r="G410" s="892"/>
      <c r="H410" s="892"/>
      <c r="I410" s="892"/>
      <c r="J410" s="892"/>
    </row>
    <row r="411" spans="1:10" ht="14.25" customHeight="1">
      <c r="A411" s="892"/>
      <c r="B411" s="892"/>
      <c r="C411" s="892"/>
      <c r="D411" s="892"/>
      <c r="E411" s="892"/>
      <c r="F411" s="892"/>
      <c r="G411" s="892"/>
      <c r="H411" s="892"/>
      <c r="I411" s="892"/>
      <c r="J411" s="892"/>
    </row>
    <row r="412" spans="1:10" ht="14.25" customHeight="1">
      <c r="A412" s="892"/>
      <c r="B412" s="892"/>
      <c r="C412" s="892"/>
      <c r="D412" s="892"/>
      <c r="E412" s="892"/>
      <c r="F412" s="892"/>
      <c r="G412" s="892"/>
      <c r="H412" s="892"/>
      <c r="I412" s="892"/>
      <c r="J412" s="892"/>
    </row>
    <row r="413" spans="1:10" ht="14.25" customHeight="1">
      <c r="A413" s="892"/>
      <c r="B413" s="892"/>
      <c r="C413" s="892"/>
      <c r="D413" s="892"/>
      <c r="E413" s="892"/>
      <c r="F413" s="892"/>
      <c r="G413" s="892"/>
      <c r="H413" s="892"/>
      <c r="I413" s="892"/>
      <c r="J413" s="892"/>
    </row>
    <row r="414" spans="1:10" ht="14.25" customHeight="1">
      <c r="A414" s="892"/>
      <c r="B414" s="892"/>
      <c r="C414" s="892"/>
      <c r="D414" s="892"/>
      <c r="E414" s="892"/>
      <c r="F414" s="892"/>
      <c r="G414" s="892"/>
      <c r="H414" s="892"/>
      <c r="I414" s="892"/>
      <c r="J414" s="892"/>
    </row>
    <row r="415" spans="1:10" ht="14.25" customHeight="1">
      <c r="A415" s="892"/>
      <c r="B415" s="892"/>
      <c r="C415" s="892"/>
      <c r="D415" s="892"/>
      <c r="E415" s="892"/>
      <c r="F415" s="892"/>
      <c r="G415" s="892"/>
      <c r="H415" s="892"/>
      <c r="I415" s="892"/>
      <c r="J415" s="892"/>
    </row>
    <row r="416" spans="1:10" ht="14.25" customHeight="1">
      <c r="A416" s="892"/>
      <c r="B416" s="892"/>
      <c r="C416" s="892"/>
      <c r="D416" s="892"/>
      <c r="E416" s="892"/>
      <c r="F416" s="892"/>
      <c r="G416" s="892"/>
      <c r="H416" s="892"/>
      <c r="I416" s="892"/>
      <c r="J416" s="892"/>
    </row>
    <row r="417" spans="1:10" ht="14.25" customHeight="1">
      <c r="A417" s="892"/>
      <c r="B417" s="892"/>
      <c r="C417" s="892"/>
      <c r="D417" s="892"/>
      <c r="E417" s="892"/>
      <c r="F417" s="892"/>
      <c r="G417" s="892"/>
      <c r="H417" s="892"/>
      <c r="I417" s="892"/>
      <c r="J417" s="892"/>
    </row>
    <row r="418" spans="1:10" ht="14.25" customHeight="1">
      <c r="A418" s="892"/>
      <c r="B418" s="892"/>
      <c r="C418" s="892"/>
      <c r="D418" s="892"/>
      <c r="E418" s="892"/>
      <c r="F418" s="892"/>
      <c r="G418" s="892"/>
      <c r="H418" s="892"/>
      <c r="I418" s="892"/>
      <c r="J418" s="892"/>
    </row>
    <row r="419" spans="1:10" ht="14.25" customHeight="1">
      <c r="A419" s="892"/>
      <c r="B419" s="892"/>
      <c r="C419" s="892"/>
      <c r="D419" s="892"/>
      <c r="E419" s="892"/>
      <c r="F419" s="892"/>
      <c r="G419" s="892"/>
      <c r="H419" s="892"/>
      <c r="I419" s="892"/>
      <c r="J419" s="892"/>
    </row>
    <row r="420" spans="1:10" ht="14.25" customHeight="1">
      <c r="A420" s="892"/>
      <c r="B420" s="892"/>
      <c r="C420" s="892"/>
      <c r="D420" s="892"/>
      <c r="E420" s="892"/>
      <c r="F420" s="892"/>
      <c r="G420" s="892"/>
      <c r="H420" s="892"/>
      <c r="I420" s="892"/>
      <c r="J420" s="892"/>
    </row>
    <row r="421" spans="1:10" ht="14.25" customHeight="1">
      <c r="A421" s="892"/>
      <c r="B421" s="892"/>
      <c r="C421" s="892"/>
      <c r="D421" s="892"/>
      <c r="E421" s="892"/>
      <c r="F421" s="892"/>
      <c r="G421" s="892"/>
      <c r="H421" s="892"/>
      <c r="I421" s="892"/>
      <c r="J421" s="892"/>
    </row>
    <row r="422" spans="1:10" ht="14.25" customHeight="1">
      <c r="A422" s="892"/>
      <c r="B422" s="892"/>
      <c r="C422" s="892"/>
      <c r="D422" s="892"/>
      <c r="E422" s="892"/>
      <c r="F422" s="892"/>
      <c r="G422" s="892"/>
      <c r="H422" s="892"/>
      <c r="I422" s="892"/>
      <c r="J422" s="892"/>
    </row>
    <row r="423" spans="1:10" ht="14.25" customHeight="1">
      <c r="A423" s="892"/>
      <c r="B423" s="892"/>
      <c r="C423" s="892"/>
      <c r="D423" s="892"/>
      <c r="E423" s="892"/>
      <c r="F423" s="892"/>
      <c r="G423" s="892"/>
      <c r="H423" s="892"/>
      <c r="I423" s="892"/>
      <c r="J423" s="892"/>
    </row>
    <row r="424" spans="1:10" ht="14.25" customHeight="1">
      <c r="A424" s="892"/>
      <c r="B424" s="892"/>
      <c r="C424" s="892"/>
      <c r="D424" s="892"/>
      <c r="E424" s="892"/>
      <c r="F424" s="892"/>
      <c r="G424" s="892"/>
      <c r="H424" s="892"/>
      <c r="I424" s="892"/>
      <c r="J424" s="892"/>
    </row>
    <row r="425" spans="1:10" ht="14.25" customHeight="1">
      <c r="A425" s="892"/>
      <c r="B425" s="892"/>
      <c r="C425" s="892"/>
      <c r="D425" s="892"/>
      <c r="E425" s="892"/>
      <c r="F425" s="892"/>
      <c r="G425" s="892"/>
      <c r="H425" s="892"/>
      <c r="I425" s="892"/>
      <c r="J425" s="892"/>
    </row>
    <row r="426" spans="1:10" ht="14.25" customHeight="1">
      <c r="A426" s="892"/>
      <c r="B426" s="892"/>
      <c r="C426" s="892"/>
      <c r="D426" s="892"/>
      <c r="E426" s="892"/>
      <c r="F426" s="892"/>
      <c r="G426" s="892"/>
      <c r="H426" s="892"/>
      <c r="I426" s="892"/>
      <c r="J426" s="892"/>
    </row>
    <row r="427" spans="1:10" ht="14.25" customHeight="1">
      <c r="A427" s="892"/>
      <c r="B427" s="892"/>
      <c r="C427" s="892"/>
      <c r="D427" s="892"/>
      <c r="E427" s="892"/>
      <c r="F427" s="892"/>
      <c r="G427" s="892"/>
      <c r="H427" s="892"/>
      <c r="I427" s="892"/>
      <c r="J427" s="892"/>
    </row>
    <row r="428" spans="1:10" ht="14.25" customHeight="1">
      <c r="A428" s="892"/>
      <c r="B428" s="892"/>
      <c r="C428" s="892"/>
      <c r="D428" s="892"/>
      <c r="E428" s="892"/>
      <c r="F428" s="892"/>
      <c r="G428" s="892"/>
      <c r="H428" s="892"/>
      <c r="I428" s="892"/>
      <c r="J428" s="892"/>
    </row>
    <row r="429" spans="1:10" ht="14.25" customHeight="1">
      <c r="A429" s="892"/>
      <c r="B429" s="892"/>
      <c r="C429" s="892"/>
      <c r="D429" s="892"/>
      <c r="E429" s="892"/>
      <c r="F429" s="892"/>
      <c r="G429" s="892"/>
      <c r="H429" s="892"/>
      <c r="I429" s="892"/>
      <c r="J429" s="892"/>
    </row>
    <row r="430" spans="1:10" ht="14.25" customHeight="1">
      <c r="A430" s="892"/>
      <c r="B430" s="892"/>
      <c r="C430" s="892"/>
      <c r="D430" s="892"/>
      <c r="E430" s="892"/>
      <c r="F430" s="892"/>
      <c r="G430" s="892"/>
      <c r="H430" s="892"/>
      <c r="I430" s="892"/>
      <c r="J430" s="892"/>
    </row>
    <row r="431" spans="1:10" ht="14.25" customHeight="1">
      <c r="A431" s="892"/>
      <c r="B431" s="892"/>
      <c r="C431" s="892"/>
      <c r="D431" s="892"/>
      <c r="E431" s="892"/>
      <c r="F431" s="892"/>
      <c r="G431" s="892"/>
      <c r="H431" s="892"/>
      <c r="I431" s="892"/>
      <c r="J431" s="892"/>
    </row>
    <row r="432" spans="1:10" ht="14.25" customHeight="1">
      <c r="A432" s="892"/>
      <c r="B432" s="892"/>
      <c r="C432" s="892"/>
      <c r="D432" s="892"/>
      <c r="E432" s="892"/>
      <c r="F432" s="892"/>
      <c r="G432" s="892"/>
      <c r="H432" s="892"/>
      <c r="I432" s="892"/>
      <c r="J432" s="892"/>
    </row>
    <row r="433" spans="1:10" ht="14.25" customHeight="1">
      <c r="A433" s="892"/>
      <c r="B433" s="892"/>
      <c r="C433" s="892"/>
      <c r="D433" s="892"/>
      <c r="E433" s="892"/>
      <c r="F433" s="892"/>
      <c r="G433" s="892"/>
      <c r="H433" s="892"/>
      <c r="I433" s="892"/>
      <c r="J433" s="892"/>
    </row>
    <row r="434" spans="1:10" ht="14.25" customHeight="1">
      <c r="A434" s="892"/>
      <c r="B434" s="892"/>
      <c r="C434" s="892"/>
      <c r="D434" s="892"/>
      <c r="E434" s="892"/>
      <c r="F434" s="892"/>
      <c r="G434" s="892"/>
      <c r="H434" s="892"/>
      <c r="I434" s="892"/>
      <c r="J434" s="892"/>
    </row>
    <row r="435" spans="1:10" ht="14.25" customHeight="1">
      <c r="A435" s="892"/>
      <c r="B435" s="892"/>
      <c r="C435" s="892"/>
      <c r="D435" s="892"/>
      <c r="E435" s="892"/>
      <c r="F435" s="892"/>
      <c r="G435" s="892"/>
      <c r="H435" s="892"/>
      <c r="I435" s="892"/>
      <c r="J435" s="892"/>
    </row>
    <row r="436" spans="1:10" ht="14.25" customHeight="1">
      <c r="A436" s="892"/>
      <c r="B436" s="892"/>
      <c r="C436" s="892"/>
      <c r="D436" s="892"/>
      <c r="E436" s="892"/>
      <c r="F436" s="892"/>
      <c r="G436" s="892"/>
      <c r="H436" s="892"/>
      <c r="I436" s="892"/>
      <c r="J436" s="892"/>
    </row>
    <row r="437" spans="1:10" ht="14.25" customHeight="1">
      <c r="A437" s="892"/>
      <c r="B437" s="892"/>
      <c r="C437" s="892"/>
      <c r="D437" s="892"/>
      <c r="E437" s="892"/>
      <c r="F437" s="892"/>
      <c r="G437" s="892"/>
      <c r="H437" s="892"/>
      <c r="I437" s="892"/>
      <c r="J437" s="892"/>
    </row>
    <row r="438" spans="1:10" ht="14.25" customHeight="1">
      <c r="A438" s="892"/>
      <c r="B438" s="892"/>
      <c r="C438" s="892"/>
      <c r="D438" s="892"/>
      <c r="E438" s="892"/>
      <c r="F438" s="892"/>
      <c r="G438" s="892"/>
      <c r="H438" s="892"/>
      <c r="I438" s="892"/>
      <c r="J438" s="892"/>
    </row>
    <row r="439" spans="1:10" ht="14.25" customHeight="1">
      <c r="A439" s="892"/>
      <c r="B439" s="892"/>
      <c r="C439" s="892"/>
      <c r="D439" s="892"/>
      <c r="E439" s="892"/>
      <c r="F439" s="892"/>
      <c r="G439" s="892"/>
      <c r="H439" s="892"/>
      <c r="I439" s="892"/>
      <c r="J439" s="892"/>
    </row>
    <row r="440" spans="1:10" ht="14.25" customHeight="1">
      <c r="A440" s="892"/>
      <c r="B440" s="892"/>
      <c r="C440" s="892"/>
      <c r="D440" s="892"/>
      <c r="E440" s="892"/>
      <c r="F440" s="892"/>
      <c r="G440" s="892"/>
      <c r="H440" s="892"/>
      <c r="I440" s="892"/>
      <c r="J440" s="892"/>
    </row>
    <row r="441" spans="1:10" ht="14.25" customHeight="1">
      <c r="A441" s="892"/>
      <c r="B441" s="892"/>
      <c r="C441" s="892"/>
      <c r="D441" s="892"/>
      <c r="E441" s="892"/>
      <c r="F441" s="892"/>
      <c r="G441" s="892"/>
      <c r="H441" s="892"/>
      <c r="I441" s="892"/>
      <c r="J441" s="892"/>
    </row>
    <row r="442" spans="1:10" ht="14.25" customHeight="1">
      <c r="A442" s="892"/>
      <c r="B442" s="892"/>
      <c r="C442" s="892"/>
      <c r="D442" s="892"/>
      <c r="E442" s="892"/>
      <c r="F442" s="892"/>
      <c r="G442" s="892"/>
      <c r="H442" s="892"/>
      <c r="I442" s="892"/>
      <c r="J442" s="892"/>
    </row>
    <row r="443" spans="1:10" ht="14.25" customHeight="1">
      <c r="A443" s="892"/>
      <c r="B443" s="892"/>
      <c r="C443" s="892"/>
      <c r="D443" s="892"/>
      <c r="E443" s="892"/>
      <c r="F443" s="892"/>
      <c r="G443" s="892"/>
      <c r="H443" s="892"/>
      <c r="I443" s="892"/>
      <c r="J443" s="892"/>
    </row>
    <row r="444" spans="1:10" ht="14.25" customHeight="1">
      <c r="A444" s="892"/>
      <c r="B444" s="892"/>
      <c r="C444" s="892"/>
      <c r="D444" s="892"/>
      <c r="E444" s="892"/>
      <c r="F444" s="892"/>
      <c r="G444" s="892"/>
      <c r="H444" s="892"/>
      <c r="I444" s="892"/>
      <c r="J444" s="892"/>
    </row>
    <row r="445" spans="1:10" ht="14.25" customHeight="1">
      <c r="A445" s="892"/>
      <c r="B445" s="892"/>
      <c r="C445" s="892"/>
      <c r="D445" s="892"/>
      <c r="E445" s="892"/>
      <c r="F445" s="892"/>
      <c r="G445" s="892"/>
      <c r="H445" s="892"/>
      <c r="I445" s="892"/>
      <c r="J445" s="892"/>
    </row>
    <row r="446" spans="1:10" ht="14.25" customHeight="1">
      <c r="A446" s="892"/>
      <c r="B446" s="892"/>
      <c r="C446" s="892"/>
      <c r="D446" s="892"/>
      <c r="E446" s="892"/>
      <c r="F446" s="892"/>
      <c r="G446" s="892"/>
      <c r="H446" s="892"/>
      <c r="I446" s="892"/>
      <c r="J446" s="892"/>
    </row>
    <row r="447" spans="1:10" ht="14.25" customHeight="1">
      <c r="A447" s="892"/>
      <c r="B447" s="892"/>
      <c r="C447" s="892"/>
      <c r="D447" s="892"/>
      <c r="E447" s="892"/>
      <c r="F447" s="892"/>
      <c r="G447" s="892"/>
      <c r="H447" s="892"/>
      <c r="I447" s="892"/>
      <c r="J447" s="892"/>
    </row>
    <row r="448" spans="1:10" ht="14.25" customHeight="1">
      <c r="A448" s="892"/>
      <c r="B448" s="892"/>
      <c r="C448" s="892"/>
      <c r="D448" s="892"/>
      <c r="E448" s="892"/>
      <c r="F448" s="892"/>
      <c r="G448" s="892"/>
      <c r="H448" s="892"/>
      <c r="I448" s="892"/>
      <c r="J448" s="892"/>
    </row>
    <row r="449" spans="1:11" ht="14.25" customHeight="1">
      <c r="A449" s="892"/>
      <c r="B449" s="892"/>
      <c r="C449" s="892"/>
      <c r="D449" s="892"/>
      <c r="E449" s="892"/>
      <c r="F449" s="892"/>
      <c r="G449" s="892"/>
      <c r="H449" s="892"/>
      <c r="I449" s="892"/>
      <c r="J449" s="892"/>
    </row>
    <row r="450" spans="1:11" ht="14.25" customHeight="1">
      <c r="A450" s="892"/>
      <c r="B450" s="892"/>
      <c r="C450" s="892"/>
      <c r="D450" s="892"/>
      <c r="E450" s="892"/>
      <c r="F450" s="892"/>
      <c r="G450" s="892"/>
      <c r="H450" s="892"/>
      <c r="I450" s="892"/>
      <c r="J450" s="892"/>
    </row>
    <row r="451" spans="1:11" ht="14.25" customHeight="1">
      <c r="A451" s="892"/>
      <c r="B451" s="892"/>
      <c r="C451" s="892"/>
      <c r="D451" s="892"/>
      <c r="E451" s="892"/>
      <c r="F451" s="892"/>
      <c r="G451" s="892"/>
      <c r="H451" s="892"/>
      <c r="I451" s="892"/>
      <c r="J451" s="892"/>
    </row>
    <row r="452" spans="1:11" ht="14.25" customHeight="1">
      <c r="A452" s="892"/>
      <c r="B452" s="892"/>
      <c r="C452" s="892"/>
      <c r="D452" s="892"/>
      <c r="E452" s="892"/>
      <c r="F452" s="892"/>
      <c r="G452" s="892"/>
      <c r="H452" s="892"/>
      <c r="I452" s="892"/>
      <c r="J452" s="892"/>
    </row>
    <row r="453" spans="1:11" ht="14.25" customHeight="1">
      <c r="A453" s="892"/>
      <c r="B453" s="892"/>
      <c r="C453" s="892"/>
      <c r="D453" s="892"/>
      <c r="E453" s="892"/>
      <c r="F453" s="892"/>
      <c r="G453" s="892"/>
      <c r="H453" s="892"/>
      <c r="I453" s="892"/>
      <c r="J453" s="892"/>
    </row>
    <row r="454" spans="1:11" ht="14.25" customHeight="1">
      <c r="A454" s="892"/>
      <c r="B454" s="892"/>
      <c r="C454" s="892"/>
      <c r="D454" s="892"/>
      <c r="E454" s="892"/>
      <c r="F454" s="892"/>
      <c r="G454" s="892"/>
      <c r="H454" s="892"/>
      <c r="I454" s="892"/>
      <c r="J454" s="892"/>
    </row>
    <row r="455" spans="1:11" ht="14.25" customHeight="1">
      <c r="A455" s="892"/>
      <c r="B455" s="892"/>
      <c r="C455" s="892"/>
      <c r="D455" s="892"/>
      <c r="E455" s="892"/>
      <c r="F455" s="892"/>
      <c r="G455" s="892"/>
      <c r="H455" s="892"/>
      <c r="I455" s="892"/>
      <c r="J455" s="892"/>
      <c r="K455" s="892"/>
    </row>
    <row r="456" spans="1:11" ht="14.25" customHeight="1">
      <c r="A456" s="892"/>
      <c r="B456" s="892"/>
      <c r="C456" s="892"/>
      <c r="D456" s="892"/>
      <c r="E456" s="892"/>
      <c r="F456" s="892"/>
      <c r="G456" s="892"/>
      <c r="H456" s="892"/>
      <c r="I456" s="892"/>
      <c r="J456" s="892"/>
      <c r="K456" s="892"/>
    </row>
    <row r="457" spans="1:11" ht="14.25" customHeight="1">
      <c r="A457" s="892"/>
      <c r="B457" s="892"/>
      <c r="C457" s="892"/>
      <c r="D457" s="892"/>
      <c r="E457" s="892"/>
      <c r="F457" s="892"/>
      <c r="G457" s="892"/>
      <c r="H457" s="892"/>
      <c r="I457" s="892"/>
      <c r="J457" s="892"/>
      <c r="K457" s="892"/>
    </row>
    <row r="458" spans="1:11" ht="14.25" customHeight="1">
      <c r="A458" s="892"/>
      <c r="B458" s="892"/>
      <c r="C458" s="892"/>
      <c r="D458" s="892"/>
      <c r="E458" s="892"/>
      <c r="F458" s="892"/>
      <c r="G458" s="892"/>
      <c r="H458" s="892"/>
      <c r="I458" s="892"/>
      <c r="J458" s="892"/>
      <c r="K458" s="892"/>
    </row>
    <row r="459" spans="1:11" ht="14.25" customHeight="1">
      <c r="A459" s="892"/>
      <c r="B459" s="892"/>
      <c r="C459" s="892"/>
      <c r="D459" s="892"/>
      <c r="E459" s="892"/>
      <c r="F459" s="892"/>
      <c r="G459" s="892"/>
      <c r="H459" s="892"/>
      <c r="I459" s="892"/>
      <c r="J459" s="892"/>
      <c r="K459" s="892"/>
    </row>
    <row r="460" spans="1:11" ht="14.25" customHeight="1">
      <c r="A460" s="892"/>
      <c r="B460" s="892"/>
      <c r="C460" s="892"/>
      <c r="D460" s="892"/>
      <c r="E460" s="892"/>
      <c r="F460" s="892"/>
      <c r="G460" s="892"/>
      <c r="H460" s="892"/>
      <c r="I460" s="892"/>
      <c r="J460" s="892"/>
      <c r="K460" s="892"/>
    </row>
    <row r="461" spans="1:11" ht="14.25" customHeight="1">
      <c r="A461" s="892"/>
      <c r="B461" s="892"/>
      <c r="C461" s="892"/>
      <c r="D461" s="892"/>
      <c r="E461" s="892"/>
      <c r="F461" s="892"/>
      <c r="G461" s="892"/>
      <c r="H461" s="892"/>
      <c r="I461" s="892"/>
      <c r="J461" s="892"/>
      <c r="K461" s="892"/>
    </row>
    <row r="462" spans="1:11" ht="14.25" customHeight="1">
      <c r="A462" s="892"/>
      <c r="B462" s="892"/>
      <c r="C462" s="892"/>
      <c r="D462" s="892"/>
      <c r="E462" s="892"/>
      <c r="F462" s="892"/>
      <c r="G462" s="892"/>
      <c r="H462" s="892"/>
      <c r="I462" s="892"/>
      <c r="J462" s="892"/>
      <c r="K462" s="892"/>
    </row>
    <row r="463" spans="1:11" ht="14.25" customHeight="1">
      <c r="A463" s="892"/>
      <c r="B463" s="892"/>
      <c r="C463" s="892"/>
      <c r="D463" s="892"/>
      <c r="E463" s="892"/>
      <c r="F463" s="892"/>
      <c r="G463" s="892"/>
      <c r="H463" s="892"/>
      <c r="I463" s="892"/>
      <c r="J463" s="892"/>
      <c r="K463" s="892"/>
    </row>
    <row r="464" spans="1:11" ht="14.25" customHeight="1">
      <c r="A464" s="892"/>
      <c r="B464" s="892"/>
      <c r="C464" s="892"/>
      <c r="D464" s="892"/>
      <c r="E464" s="892"/>
      <c r="F464" s="892"/>
      <c r="G464" s="892"/>
      <c r="H464" s="892"/>
      <c r="I464" s="892"/>
      <c r="J464" s="892"/>
      <c r="K464" s="892"/>
    </row>
    <row r="465" spans="1:11" ht="14.25" customHeight="1">
      <c r="A465" s="892"/>
      <c r="B465" s="892"/>
      <c r="C465" s="892"/>
      <c r="D465" s="892"/>
      <c r="E465" s="892"/>
      <c r="F465" s="892"/>
      <c r="G465" s="892"/>
      <c r="H465" s="892"/>
      <c r="I465" s="892"/>
      <c r="J465" s="892"/>
      <c r="K465" s="892"/>
    </row>
    <row r="466" spans="1:11" ht="14.25" customHeight="1">
      <c r="A466" s="892"/>
      <c r="B466" s="892"/>
      <c r="C466" s="892"/>
      <c r="D466" s="892"/>
      <c r="E466" s="892"/>
      <c r="F466" s="892"/>
      <c r="G466" s="892"/>
      <c r="H466" s="892"/>
      <c r="I466" s="892"/>
      <c r="J466" s="892"/>
      <c r="K466" s="892"/>
    </row>
    <row r="467" spans="1:11" ht="14.25" customHeight="1">
      <c r="A467" s="892"/>
      <c r="B467" s="892"/>
      <c r="C467" s="892"/>
      <c r="D467" s="892"/>
      <c r="E467" s="892"/>
      <c r="F467" s="892"/>
      <c r="G467" s="892"/>
      <c r="H467" s="892"/>
      <c r="I467" s="892"/>
      <c r="J467" s="892"/>
      <c r="K467" s="892"/>
    </row>
    <row r="468" spans="1:11" ht="14.25" customHeight="1">
      <c r="A468" s="892"/>
      <c r="B468" s="892"/>
      <c r="C468" s="892"/>
      <c r="D468" s="892"/>
      <c r="E468" s="892"/>
      <c r="F468" s="892"/>
      <c r="G468" s="892"/>
      <c r="H468" s="892"/>
      <c r="I468" s="892"/>
      <c r="J468" s="892"/>
      <c r="K468" s="892"/>
    </row>
    <row r="469" spans="1:11" ht="14.25" customHeight="1">
      <c r="A469" s="892"/>
      <c r="B469" s="892"/>
      <c r="C469" s="892"/>
      <c r="D469" s="892"/>
      <c r="E469" s="892"/>
      <c r="F469" s="892"/>
      <c r="G469" s="892"/>
      <c r="H469" s="892"/>
      <c r="I469" s="892"/>
      <c r="J469" s="892"/>
      <c r="K469" s="892"/>
    </row>
    <row r="470" spans="1:11" ht="14.25" customHeight="1">
      <c r="A470" s="892"/>
      <c r="B470" s="892"/>
      <c r="C470" s="892"/>
      <c r="D470" s="892"/>
      <c r="E470" s="892"/>
      <c r="F470" s="892"/>
      <c r="G470" s="892"/>
      <c r="H470" s="892"/>
      <c r="I470" s="892"/>
      <c r="J470" s="892"/>
      <c r="K470" s="892"/>
    </row>
    <row r="471" spans="1:11" ht="14.25" customHeight="1">
      <c r="A471" s="892"/>
      <c r="B471" s="892"/>
      <c r="C471" s="892"/>
      <c r="D471" s="892"/>
      <c r="E471" s="892"/>
      <c r="F471" s="892"/>
      <c r="G471" s="892"/>
      <c r="H471" s="892"/>
      <c r="I471" s="892"/>
      <c r="J471" s="892"/>
      <c r="K471" s="892"/>
    </row>
    <row r="472" spans="1:11" ht="14.25" customHeight="1">
      <c r="A472" s="892"/>
      <c r="B472" s="892"/>
      <c r="C472" s="892"/>
      <c r="D472" s="892"/>
      <c r="E472" s="892"/>
      <c r="F472" s="892"/>
      <c r="G472" s="892"/>
      <c r="H472" s="892"/>
      <c r="I472" s="892"/>
      <c r="J472" s="892"/>
      <c r="K472" s="892"/>
    </row>
    <row r="473" spans="1:11" ht="14.25" customHeight="1">
      <c r="A473" s="892"/>
      <c r="B473" s="892"/>
      <c r="C473" s="892"/>
      <c r="D473" s="892"/>
      <c r="E473" s="892"/>
      <c r="F473" s="892"/>
      <c r="G473" s="892"/>
      <c r="H473" s="892"/>
      <c r="I473" s="892"/>
      <c r="J473" s="892"/>
      <c r="K473" s="892"/>
    </row>
    <row r="474" spans="1:11" ht="14.25" customHeight="1">
      <c r="A474" s="892"/>
      <c r="B474" s="892"/>
      <c r="C474" s="892"/>
      <c r="D474" s="892"/>
      <c r="E474" s="892"/>
      <c r="F474" s="892"/>
      <c r="G474" s="892"/>
      <c r="H474" s="892"/>
      <c r="I474" s="892"/>
      <c r="J474" s="892"/>
      <c r="K474" s="892"/>
    </row>
    <row r="475" spans="1:11" ht="14.25" customHeight="1">
      <c r="A475" s="892"/>
      <c r="B475" s="892"/>
      <c r="C475" s="892"/>
      <c r="D475" s="892"/>
      <c r="E475" s="892"/>
      <c r="F475" s="892"/>
      <c r="G475" s="892"/>
      <c r="H475" s="892"/>
      <c r="I475" s="892"/>
      <c r="J475" s="892"/>
      <c r="K475" s="892"/>
    </row>
    <row r="476" spans="1:11" ht="14.25" customHeight="1">
      <c r="A476" s="892"/>
      <c r="B476" s="892"/>
      <c r="C476" s="892"/>
      <c r="D476" s="892"/>
      <c r="E476" s="892"/>
      <c r="F476" s="892"/>
      <c r="G476" s="892"/>
      <c r="H476" s="892"/>
      <c r="I476" s="892"/>
      <c r="J476" s="892"/>
      <c r="K476" s="892"/>
    </row>
    <row r="477" spans="1:11" ht="14.25" customHeight="1">
      <c r="A477" s="892"/>
      <c r="B477" s="892"/>
      <c r="C477" s="892"/>
      <c r="D477" s="892"/>
      <c r="E477" s="892"/>
      <c r="F477" s="892"/>
      <c r="G477" s="892"/>
      <c r="H477" s="892"/>
      <c r="I477" s="892"/>
      <c r="J477" s="892"/>
      <c r="K477" s="892"/>
    </row>
    <row r="478" spans="1:11" ht="14.25" customHeight="1">
      <c r="A478" s="892"/>
      <c r="B478" s="892"/>
      <c r="C478" s="892"/>
      <c r="D478" s="892"/>
      <c r="E478" s="892"/>
      <c r="F478" s="892"/>
      <c r="G478" s="892"/>
      <c r="H478" s="892"/>
      <c r="I478" s="892"/>
      <c r="J478" s="892"/>
      <c r="K478" s="892"/>
    </row>
    <row r="479" spans="1:11" ht="14.25" customHeight="1">
      <c r="A479" s="892"/>
      <c r="B479" s="892"/>
      <c r="C479" s="892"/>
      <c r="D479" s="892"/>
      <c r="E479" s="892"/>
      <c r="F479" s="892"/>
      <c r="G479" s="892"/>
      <c r="H479" s="892"/>
      <c r="I479" s="892"/>
      <c r="J479" s="892"/>
      <c r="K479" s="892"/>
    </row>
    <row r="480" spans="1:11" ht="14.25" customHeight="1">
      <c r="A480" s="892"/>
      <c r="B480" s="892"/>
      <c r="C480" s="892"/>
      <c r="D480" s="892"/>
      <c r="E480" s="892"/>
      <c r="F480" s="892"/>
      <c r="G480" s="892"/>
      <c r="H480" s="892"/>
      <c r="I480" s="892"/>
      <c r="J480" s="892"/>
      <c r="K480" s="892"/>
    </row>
    <row r="481" spans="1:11" ht="14.25" customHeight="1">
      <c r="A481" s="892"/>
      <c r="B481" s="892"/>
      <c r="C481" s="892"/>
      <c r="D481" s="892"/>
      <c r="E481" s="892"/>
      <c r="F481" s="892"/>
      <c r="G481" s="892"/>
      <c r="H481" s="892"/>
      <c r="I481" s="892"/>
      <c r="J481" s="892"/>
      <c r="K481" s="892"/>
    </row>
    <row r="482" spans="1:11" ht="14.25" customHeight="1">
      <c r="A482" s="892"/>
      <c r="B482" s="892"/>
      <c r="C482" s="892"/>
      <c r="D482" s="892"/>
      <c r="E482" s="892"/>
      <c r="F482" s="892"/>
      <c r="G482" s="892"/>
      <c r="H482" s="892"/>
      <c r="I482" s="892"/>
      <c r="J482" s="892"/>
      <c r="K482" s="892"/>
    </row>
    <row r="483" spans="1:11" ht="14.25" customHeight="1">
      <c r="A483" s="892"/>
      <c r="B483" s="892"/>
      <c r="C483" s="892"/>
      <c r="D483" s="892"/>
      <c r="E483" s="892"/>
      <c r="F483" s="892"/>
      <c r="G483" s="892"/>
      <c r="H483" s="892"/>
      <c r="I483" s="892"/>
      <c r="J483" s="892"/>
      <c r="K483" s="892"/>
    </row>
    <row r="484" spans="1:11" ht="14.25" customHeight="1">
      <c r="A484" s="892"/>
      <c r="B484" s="892"/>
      <c r="C484" s="892"/>
      <c r="D484" s="892"/>
      <c r="E484" s="892"/>
      <c r="F484" s="892"/>
      <c r="G484" s="892"/>
      <c r="H484" s="892"/>
      <c r="I484" s="892"/>
      <c r="J484" s="892"/>
      <c r="K484" s="892"/>
    </row>
    <row r="485" spans="1:11" ht="14.25" customHeight="1">
      <c r="A485" s="892"/>
      <c r="B485" s="892"/>
      <c r="C485" s="892"/>
      <c r="D485" s="892"/>
      <c r="E485" s="892"/>
      <c r="F485" s="892"/>
      <c r="G485" s="892"/>
      <c r="H485" s="892"/>
      <c r="I485" s="892"/>
      <c r="J485" s="892"/>
      <c r="K485" s="892"/>
    </row>
    <row r="486" spans="1:11" ht="14.25" customHeight="1">
      <c r="A486" s="892"/>
      <c r="B486" s="892"/>
      <c r="C486" s="892"/>
      <c r="D486" s="892"/>
      <c r="E486" s="892"/>
      <c r="F486" s="892"/>
      <c r="G486" s="892"/>
      <c r="H486" s="892"/>
      <c r="I486" s="892"/>
      <c r="J486" s="892"/>
      <c r="K486" s="892"/>
    </row>
    <row r="487" spans="1:11" ht="14.25" customHeight="1">
      <c r="A487" s="892"/>
      <c r="B487" s="892"/>
      <c r="C487" s="892"/>
      <c r="D487" s="892"/>
      <c r="E487" s="892"/>
      <c r="F487" s="892"/>
      <c r="G487" s="892"/>
      <c r="H487" s="892"/>
      <c r="I487" s="892"/>
      <c r="J487" s="892"/>
      <c r="K487" s="892"/>
    </row>
    <row r="488" spans="1:11" ht="14.25" customHeight="1">
      <c r="A488" s="892"/>
      <c r="B488" s="892"/>
      <c r="C488" s="892"/>
      <c r="D488" s="892"/>
      <c r="E488" s="892"/>
      <c r="F488" s="892"/>
      <c r="G488" s="892"/>
      <c r="H488" s="892"/>
      <c r="I488" s="892"/>
      <c r="J488" s="892"/>
      <c r="K488" s="892"/>
    </row>
    <row r="489" spans="1:11" ht="14.25" customHeight="1">
      <c r="A489" s="892"/>
      <c r="B489" s="892"/>
      <c r="C489" s="892"/>
      <c r="D489" s="892"/>
      <c r="E489" s="892"/>
      <c r="F489" s="892"/>
      <c r="G489" s="892"/>
      <c r="H489" s="892"/>
      <c r="I489" s="892"/>
      <c r="J489" s="892"/>
      <c r="K489" s="892"/>
    </row>
    <row r="490" spans="1:11" ht="14.25" customHeight="1">
      <c r="A490" s="892"/>
      <c r="B490" s="892"/>
      <c r="C490" s="892"/>
      <c r="D490" s="892"/>
      <c r="E490" s="892"/>
      <c r="F490" s="892"/>
      <c r="G490" s="892"/>
      <c r="H490" s="892"/>
      <c r="I490" s="892"/>
      <c r="J490" s="892"/>
      <c r="K490" s="892"/>
    </row>
    <row r="491" spans="1:11" ht="14.25" customHeight="1">
      <c r="A491" s="892"/>
      <c r="B491" s="892"/>
      <c r="C491" s="892"/>
      <c r="D491" s="892"/>
      <c r="E491" s="892"/>
      <c r="F491" s="892"/>
      <c r="G491" s="892"/>
      <c r="H491" s="892"/>
      <c r="I491" s="892"/>
      <c r="J491" s="892"/>
      <c r="K491" s="892"/>
    </row>
    <row r="492" spans="1:11" ht="14.25" customHeight="1">
      <c r="A492" s="892"/>
      <c r="B492" s="892"/>
      <c r="C492" s="892"/>
      <c r="D492" s="892"/>
      <c r="E492" s="892"/>
      <c r="F492" s="892"/>
      <c r="G492" s="892"/>
      <c r="H492" s="892"/>
      <c r="I492" s="892"/>
      <c r="J492" s="892"/>
      <c r="K492" s="892"/>
    </row>
    <row r="493" spans="1:11" ht="14.25" customHeight="1">
      <c r="A493" s="892"/>
      <c r="B493" s="892"/>
      <c r="C493" s="892"/>
      <c r="D493" s="892"/>
      <c r="E493" s="892"/>
      <c r="F493" s="892"/>
      <c r="G493" s="892"/>
      <c r="H493" s="892"/>
      <c r="I493" s="892"/>
      <c r="J493" s="892"/>
      <c r="K493" s="892"/>
    </row>
    <row r="494" spans="1:11" ht="14.25" customHeight="1">
      <c r="A494" s="892"/>
      <c r="B494" s="892"/>
      <c r="C494" s="892"/>
      <c r="D494" s="892"/>
      <c r="E494" s="892"/>
      <c r="F494" s="892"/>
      <c r="G494" s="892"/>
      <c r="H494" s="892"/>
      <c r="I494" s="892"/>
      <c r="J494" s="892"/>
      <c r="K494" s="892"/>
    </row>
    <row r="495" spans="1:11" ht="14.25" customHeight="1">
      <c r="A495" s="892"/>
      <c r="B495" s="892"/>
      <c r="C495" s="892"/>
      <c r="D495" s="892"/>
      <c r="E495" s="892"/>
      <c r="F495" s="892"/>
      <c r="G495" s="892"/>
      <c r="H495" s="892"/>
      <c r="I495" s="892"/>
      <c r="J495" s="892"/>
      <c r="K495" s="892"/>
    </row>
    <row r="496" spans="1:11" ht="14.25" customHeight="1">
      <c r="A496" s="892"/>
      <c r="B496" s="892"/>
      <c r="C496" s="892"/>
      <c r="D496" s="892"/>
      <c r="E496" s="892"/>
      <c r="F496" s="892"/>
      <c r="G496" s="892"/>
      <c r="H496" s="892"/>
      <c r="I496" s="892"/>
      <c r="J496" s="892"/>
      <c r="K496" s="892"/>
    </row>
    <row r="497" spans="1:11" ht="14.25" customHeight="1">
      <c r="A497" s="892"/>
      <c r="B497" s="892"/>
      <c r="C497" s="892"/>
      <c r="D497" s="892"/>
      <c r="E497" s="892"/>
      <c r="F497" s="892"/>
      <c r="G497" s="892"/>
      <c r="H497" s="892"/>
      <c r="I497" s="892"/>
      <c r="J497" s="892"/>
      <c r="K497" s="892"/>
    </row>
    <row r="498" spans="1:11" ht="14.25" customHeight="1">
      <c r="A498" s="892"/>
      <c r="B498" s="892"/>
      <c r="C498" s="892"/>
      <c r="D498" s="892"/>
      <c r="E498" s="892"/>
      <c r="F498" s="892"/>
      <c r="G498" s="892"/>
      <c r="H498" s="892"/>
      <c r="I498" s="892"/>
      <c r="J498" s="892"/>
      <c r="K498" s="892"/>
    </row>
    <row r="499" spans="1:11" ht="14.25" customHeight="1">
      <c r="A499" s="892"/>
      <c r="B499" s="892"/>
      <c r="C499" s="892"/>
      <c r="D499" s="892"/>
      <c r="E499" s="892"/>
      <c r="F499" s="892"/>
      <c r="G499" s="892"/>
      <c r="H499" s="892"/>
      <c r="I499" s="892"/>
      <c r="J499" s="892"/>
      <c r="K499" s="892"/>
    </row>
    <row r="500" spans="1:11" ht="14.25" customHeight="1">
      <c r="A500" s="892"/>
      <c r="B500" s="892"/>
      <c r="C500" s="892"/>
      <c r="D500" s="892"/>
      <c r="E500" s="892"/>
      <c r="F500" s="892"/>
      <c r="G500" s="892"/>
      <c r="H500" s="892"/>
      <c r="I500" s="892"/>
      <c r="J500" s="892"/>
      <c r="K500" s="892"/>
    </row>
    <row r="501" spans="1:11" ht="14.25" customHeight="1">
      <c r="A501" s="892"/>
      <c r="B501" s="892"/>
      <c r="C501" s="892"/>
      <c r="D501" s="892"/>
      <c r="E501" s="892"/>
      <c r="F501" s="892"/>
      <c r="G501" s="892"/>
      <c r="H501" s="892"/>
      <c r="I501" s="892"/>
      <c r="J501" s="892"/>
      <c r="K501" s="892"/>
    </row>
    <row r="502" spans="1:11" ht="14.25" customHeight="1">
      <c r="A502" s="892"/>
      <c r="B502" s="892"/>
      <c r="C502" s="892"/>
      <c r="D502" s="892"/>
      <c r="E502" s="892"/>
      <c r="F502" s="892"/>
      <c r="G502" s="892"/>
      <c r="H502" s="892"/>
      <c r="I502" s="892"/>
      <c r="J502" s="892"/>
      <c r="K502" s="892"/>
    </row>
    <row r="503" spans="1:11" ht="14.25" customHeight="1">
      <c r="A503" s="892"/>
      <c r="B503" s="892"/>
      <c r="C503" s="892"/>
      <c r="D503" s="892"/>
      <c r="E503" s="892"/>
      <c r="F503" s="892"/>
      <c r="G503" s="892"/>
      <c r="H503" s="892"/>
      <c r="I503" s="892"/>
      <c r="J503" s="892"/>
      <c r="K503" s="892"/>
    </row>
    <row r="504" spans="1:11" ht="14.25" customHeight="1">
      <c r="A504" s="892"/>
      <c r="B504" s="892"/>
      <c r="C504" s="892"/>
      <c r="D504" s="892"/>
      <c r="E504" s="892"/>
      <c r="F504" s="892"/>
      <c r="G504" s="892"/>
      <c r="H504" s="892"/>
      <c r="I504" s="892"/>
      <c r="J504" s="892"/>
      <c r="K504" s="892"/>
    </row>
    <row r="505" spans="1:11" ht="14.25" customHeight="1">
      <c r="A505" s="892"/>
      <c r="B505" s="892"/>
      <c r="C505" s="892"/>
      <c r="D505" s="892"/>
      <c r="E505" s="892"/>
      <c r="F505" s="892"/>
      <c r="G505" s="892"/>
      <c r="H505" s="892"/>
      <c r="I505" s="892"/>
      <c r="J505" s="892"/>
      <c r="K505" s="892"/>
    </row>
    <row r="506" spans="1:11" ht="14.25" customHeight="1">
      <c r="A506" s="892"/>
      <c r="B506" s="892"/>
      <c r="C506" s="892"/>
      <c r="D506" s="892"/>
      <c r="E506" s="892"/>
      <c r="F506" s="892"/>
      <c r="G506" s="892"/>
      <c r="H506" s="892"/>
      <c r="I506" s="892"/>
      <c r="J506" s="892"/>
      <c r="K506" s="892"/>
    </row>
    <row r="507" spans="1:11" ht="14.25" customHeight="1">
      <c r="A507" s="892"/>
      <c r="B507" s="892"/>
      <c r="C507" s="892"/>
      <c r="D507" s="892"/>
      <c r="E507" s="892"/>
      <c r="F507" s="892"/>
      <c r="G507" s="892"/>
      <c r="H507" s="892"/>
      <c r="I507" s="892"/>
      <c r="J507" s="892"/>
      <c r="K507" s="892"/>
    </row>
    <row r="508" spans="1:11" ht="14.25" customHeight="1">
      <c r="A508" s="892"/>
      <c r="B508" s="892"/>
      <c r="C508" s="892"/>
      <c r="D508" s="892"/>
      <c r="E508" s="892"/>
      <c r="F508" s="892"/>
      <c r="G508" s="892"/>
      <c r="H508" s="892"/>
      <c r="I508" s="892"/>
      <c r="J508" s="892"/>
      <c r="K508" s="892"/>
    </row>
    <row r="509" spans="1:11" ht="14.25" customHeight="1">
      <c r="A509" s="892"/>
      <c r="B509" s="892"/>
      <c r="C509" s="892"/>
      <c r="D509" s="892"/>
      <c r="E509" s="892"/>
      <c r="F509" s="892"/>
      <c r="G509" s="892"/>
      <c r="H509" s="892"/>
      <c r="I509" s="892"/>
      <c r="J509" s="892"/>
      <c r="K509" s="892"/>
    </row>
    <row r="510" spans="1:11" ht="14.25" customHeight="1">
      <c r="A510" s="892"/>
      <c r="B510" s="892"/>
      <c r="C510" s="892"/>
      <c r="D510" s="892"/>
      <c r="E510" s="892"/>
      <c r="F510" s="892"/>
      <c r="G510" s="892"/>
      <c r="H510" s="892"/>
      <c r="I510" s="892"/>
      <c r="J510" s="892"/>
      <c r="K510" s="892"/>
    </row>
    <row r="511" spans="1:11" ht="14.25" customHeight="1">
      <c r="A511" s="892"/>
      <c r="B511" s="892"/>
      <c r="C511" s="892"/>
      <c r="D511" s="892"/>
      <c r="E511" s="892"/>
      <c r="F511" s="892"/>
      <c r="G511" s="892"/>
      <c r="H511" s="892"/>
      <c r="I511" s="892"/>
      <c r="J511" s="892"/>
      <c r="K511" s="892"/>
    </row>
    <row r="512" spans="1:11" ht="14.25" customHeight="1">
      <c r="A512" s="892"/>
      <c r="B512" s="892"/>
      <c r="C512" s="892"/>
      <c r="D512" s="892"/>
      <c r="E512" s="892"/>
      <c r="F512" s="892"/>
      <c r="G512" s="892"/>
      <c r="H512" s="892"/>
      <c r="I512" s="892"/>
      <c r="J512" s="892"/>
      <c r="K512" s="892"/>
    </row>
    <row r="513" spans="1:11" ht="14.25" customHeight="1">
      <c r="A513" s="892"/>
      <c r="B513" s="892"/>
      <c r="C513" s="892"/>
      <c r="D513" s="892"/>
      <c r="E513" s="892"/>
      <c r="F513" s="892"/>
      <c r="G513" s="892"/>
      <c r="H513" s="892"/>
      <c r="I513" s="892"/>
      <c r="J513" s="892"/>
      <c r="K513" s="892"/>
    </row>
    <row r="514" spans="1:11" ht="14.25" customHeight="1">
      <c r="A514" s="892"/>
      <c r="B514" s="892"/>
      <c r="C514" s="892"/>
      <c r="D514" s="892"/>
      <c r="E514" s="892"/>
      <c r="F514" s="892"/>
      <c r="G514" s="892"/>
      <c r="H514" s="892"/>
      <c r="I514" s="892"/>
      <c r="J514" s="892"/>
      <c r="K514" s="892"/>
    </row>
    <row r="515" spans="1:11" ht="14.25" customHeight="1">
      <c r="A515" s="892"/>
      <c r="B515" s="892"/>
      <c r="C515" s="892"/>
      <c r="D515" s="892"/>
      <c r="E515" s="892"/>
      <c r="F515" s="892"/>
      <c r="G515" s="892"/>
      <c r="H515" s="892"/>
      <c r="I515" s="892"/>
      <c r="J515" s="892"/>
      <c r="K515" s="892"/>
    </row>
    <row r="516" spans="1:11" ht="14.25" customHeight="1">
      <c r="A516" s="892"/>
      <c r="B516" s="892"/>
      <c r="C516" s="892"/>
      <c r="D516" s="892"/>
      <c r="E516" s="892"/>
      <c r="F516" s="892"/>
      <c r="G516" s="892"/>
      <c r="H516" s="892"/>
      <c r="I516" s="892"/>
      <c r="J516" s="892"/>
      <c r="K516" s="892"/>
    </row>
    <row r="517" spans="1:11" ht="14.25" customHeight="1">
      <c r="A517" s="892"/>
      <c r="B517" s="892"/>
      <c r="C517" s="892"/>
      <c r="D517" s="892"/>
      <c r="E517" s="892"/>
      <c r="F517" s="892"/>
      <c r="G517" s="892"/>
      <c r="H517" s="892"/>
      <c r="I517" s="892"/>
      <c r="J517" s="892"/>
      <c r="K517" s="892"/>
    </row>
    <row r="518" spans="1:11" ht="14.25" customHeight="1">
      <c r="A518" s="892"/>
      <c r="B518" s="892"/>
      <c r="C518" s="892"/>
      <c r="D518" s="892"/>
      <c r="E518" s="892"/>
      <c r="F518" s="892"/>
      <c r="G518" s="892"/>
      <c r="H518" s="892"/>
      <c r="I518" s="892"/>
      <c r="J518" s="892"/>
      <c r="K518" s="892"/>
    </row>
    <row r="519" spans="1:11" ht="14.25" customHeight="1">
      <c r="A519" s="892"/>
      <c r="B519" s="892"/>
      <c r="C519" s="892"/>
      <c r="D519" s="892"/>
      <c r="E519" s="892"/>
      <c r="F519" s="892"/>
      <c r="G519" s="892"/>
      <c r="H519" s="892"/>
      <c r="I519" s="892"/>
      <c r="J519" s="892"/>
      <c r="K519" s="892"/>
    </row>
    <row r="520" spans="1:11" ht="14.25" customHeight="1">
      <c r="A520" s="892"/>
      <c r="B520" s="892"/>
      <c r="C520" s="892"/>
      <c r="D520" s="892"/>
      <c r="E520" s="892"/>
      <c r="F520" s="892"/>
      <c r="G520" s="892"/>
      <c r="H520" s="892"/>
      <c r="I520" s="892"/>
      <c r="J520" s="892"/>
      <c r="K520" s="892"/>
    </row>
    <row r="521" spans="1:11" ht="14.25" customHeight="1">
      <c r="A521" s="892"/>
      <c r="B521" s="892"/>
      <c r="C521" s="892"/>
      <c r="D521" s="892"/>
      <c r="E521" s="892"/>
      <c r="F521" s="892"/>
      <c r="G521" s="892"/>
      <c r="H521" s="892"/>
      <c r="I521" s="892"/>
      <c r="J521" s="892"/>
      <c r="K521" s="892"/>
    </row>
    <row r="522" spans="1:11" ht="14.25" customHeight="1">
      <c r="A522" s="892"/>
      <c r="B522" s="892"/>
      <c r="C522" s="892"/>
      <c r="D522" s="892"/>
      <c r="E522" s="892"/>
      <c r="F522" s="892"/>
      <c r="G522" s="892"/>
      <c r="H522" s="892"/>
      <c r="I522" s="892"/>
      <c r="J522" s="892"/>
      <c r="K522" s="892"/>
    </row>
    <row r="523" spans="1:11" ht="14.25" customHeight="1">
      <c r="A523" s="892"/>
      <c r="B523" s="892"/>
      <c r="C523" s="892"/>
      <c r="D523" s="892"/>
      <c r="E523" s="892"/>
      <c r="F523" s="892"/>
      <c r="G523" s="892"/>
      <c r="H523" s="892"/>
      <c r="I523" s="892"/>
      <c r="J523" s="892"/>
      <c r="K523" s="892"/>
    </row>
    <row r="524" spans="1:11" ht="14.25" customHeight="1">
      <c r="A524" s="892"/>
      <c r="B524" s="892"/>
      <c r="C524" s="892"/>
      <c r="D524" s="892"/>
      <c r="E524" s="892"/>
      <c r="F524" s="892"/>
      <c r="G524" s="892"/>
      <c r="H524" s="892"/>
      <c r="I524" s="892"/>
      <c r="J524" s="892"/>
      <c r="K524" s="892"/>
    </row>
    <row r="525" spans="1:11" ht="14.25" customHeight="1">
      <c r="A525" s="892"/>
      <c r="B525" s="892"/>
      <c r="C525" s="892"/>
      <c r="D525" s="892"/>
      <c r="E525" s="892"/>
      <c r="F525" s="892"/>
      <c r="G525" s="892"/>
      <c r="H525" s="892"/>
      <c r="I525" s="892"/>
      <c r="J525" s="892"/>
      <c r="K525" s="892"/>
    </row>
    <row r="526" spans="1:11" ht="14.25" customHeight="1">
      <c r="A526" s="892"/>
      <c r="B526" s="892"/>
      <c r="C526" s="892"/>
      <c r="D526" s="892"/>
      <c r="E526" s="892"/>
      <c r="F526" s="892"/>
      <c r="G526" s="892"/>
      <c r="H526" s="892"/>
      <c r="I526" s="892"/>
      <c r="J526" s="892"/>
      <c r="K526" s="892"/>
    </row>
    <row r="527" spans="1:11" ht="14.25" customHeight="1">
      <c r="A527" s="892"/>
      <c r="B527" s="892"/>
      <c r="C527" s="892"/>
      <c r="D527" s="892"/>
      <c r="E527" s="892"/>
      <c r="F527" s="892"/>
      <c r="G527" s="892"/>
      <c r="H527" s="892"/>
      <c r="I527" s="892"/>
      <c r="J527" s="892"/>
      <c r="K527" s="892"/>
    </row>
    <row r="528" spans="1:11" ht="14.25" customHeight="1">
      <c r="A528" s="892"/>
      <c r="B528" s="892"/>
      <c r="C528" s="892"/>
      <c r="D528" s="892"/>
      <c r="E528" s="892"/>
      <c r="F528" s="892"/>
      <c r="G528" s="892"/>
      <c r="H528" s="892"/>
      <c r="I528" s="892"/>
      <c r="J528" s="892"/>
      <c r="K528" s="892"/>
    </row>
    <row r="529" spans="1:11" ht="14.25" customHeight="1">
      <c r="A529" s="892"/>
      <c r="B529" s="892"/>
      <c r="C529" s="892"/>
      <c r="D529" s="892"/>
      <c r="E529" s="892"/>
      <c r="F529" s="892"/>
      <c r="G529" s="892"/>
      <c r="H529" s="892"/>
      <c r="I529" s="892"/>
      <c r="J529" s="892"/>
      <c r="K529" s="892"/>
    </row>
    <row r="530" spans="1:11" ht="14.25" customHeight="1">
      <c r="A530" s="892"/>
      <c r="B530" s="892"/>
      <c r="C530" s="892"/>
      <c r="D530" s="892"/>
      <c r="E530" s="892"/>
      <c r="F530" s="892"/>
      <c r="G530" s="892"/>
      <c r="H530" s="892"/>
      <c r="I530" s="892"/>
      <c r="J530" s="892"/>
      <c r="K530" s="892"/>
    </row>
    <row r="531" spans="1:11" ht="14.25" customHeight="1">
      <c r="A531" s="892"/>
      <c r="B531" s="892"/>
      <c r="C531" s="892"/>
      <c r="D531" s="892"/>
      <c r="E531" s="892"/>
      <c r="F531" s="892"/>
      <c r="G531" s="892"/>
      <c r="H531" s="892"/>
      <c r="I531" s="892"/>
      <c r="J531" s="892"/>
      <c r="K531" s="892"/>
    </row>
    <row r="532" spans="1:11" ht="14.25" customHeight="1">
      <c r="A532" s="892"/>
      <c r="B532" s="892"/>
      <c r="C532" s="892"/>
      <c r="D532" s="892"/>
      <c r="E532" s="892"/>
      <c r="F532" s="892"/>
      <c r="G532" s="892"/>
      <c r="H532" s="892"/>
      <c r="I532" s="892"/>
      <c r="J532" s="892"/>
      <c r="K532" s="892"/>
    </row>
    <row r="533" spans="1:11" ht="14.25" customHeight="1">
      <c r="A533" s="892"/>
      <c r="B533" s="892"/>
      <c r="C533" s="892"/>
      <c r="D533" s="892"/>
      <c r="E533" s="892"/>
      <c r="F533" s="892"/>
      <c r="G533" s="892"/>
      <c r="H533" s="892"/>
      <c r="I533" s="892"/>
      <c r="J533" s="892"/>
      <c r="K533" s="892"/>
    </row>
    <row r="534" spans="1:11" ht="14.25" customHeight="1">
      <c r="A534" s="892"/>
      <c r="B534" s="892"/>
      <c r="C534" s="892"/>
      <c r="D534" s="892"/>
      <c r="E534" s="892"/>
      <c r="F534" s="892"/>
      <c r="G534" s="892"/>
      <c r="H534" s="892"/>
      <c r="I534" s="892"/>
      <c r="J534" s="892"/>
      <c r="K534" s="892"/>
    </row>
    <row r="535" spans="1:11" ht="14.25" customHeight="1">
      <c r="A535" s="892"/>
      <c r="B535" s="892"/>
      <c r="C535" s="892"/>
      <c r="D535" s="892"/>
      <c r="E535" s="892"/>
      <c r="F535" s="892"/>
      <c r="G535" s="892"/>
      <c r="H535" s="892"/>
      <c r="I535" s="892"/>
      <c r="J535" s="892"/>
      <c r="K535" s="892"/>
    </row>
    <row r="536" spans="1:11" ht="14.25" customHeight="1">
      <c r="A536" s="892"/>
      <c r="B536" s="892"/>
      <c r="C536" s="892"/>
      <c r="D536" s="892"/>
      <c r="E536" s="892"/>
      <c r="F536" s="892"/>
      <c r="G536" s="892"/>
      <c r="H536" s="892"/>
      <c r="I536" s="892"/>
      <c r="J536" s="892"/>
      <c r="K536" s="892"/>
    </row>
    <row r="537" spans="1:11" ht="14.25" customHeight="1">
      <c r="A537" s="892"/>
      <c r="B537" s="892"/>
      <c r="C537" s="892"/>
      <c r="D537" s="892"/>
      <c r="E537" s="892"/>
      <c r="F537" s="892"/>
      <c r="G537" s="892"/>
      <c r="H537" s="892"/>
      <c r="I537" s="892"/>
      <c r="J537" s="892"/>
      <c r="K537" s="892"/>
    </row>
    <row r="538" spans="1:11" ht="14.25" customHeight="1">
      <c r="A538" s="892"/>
      <c r="B538" s="892"/>
      <c r="C538" s="892"/>
      <c r="D538" s="892"/>
      <c r="E538" s="892"/>
      <c r="F538" s="892"/>
      <c r="G538" s="892"/>
      <c r="H538" s="892"/>
      <c r="I538" s="892"/>
      <c r="J538" s="892"/>
      <c r="K538" s="892"/>
    </row>
    <row r="539" spans="1:11" ht="14.25" customHeight="1">
      <c r="A539" s="892"/>
      <c r="B539" s="892"/>
      <c r="C539" s="892"/>
      <c r="D539" s="892"/>
      <c r="E539" s="892"/>
      <c r="F539" s="892"/>
      <c r="G539" s="892"/>
      <c r="H539" s="892"/>
      <c r="I539" s="892"/>
      <c r="J539" s="892"/>
      <c r="K539" s="892"/>
    </row>
    <row r="540" spans="1:11" ht="14.25" customHeight="1">
      <c r="A540" s="892"/>
      <c r="B540" s="892"/>
      <c r="C540" s="892"/>
      <c r="D540" s="892"/>
      <c r="E540" s="892"/>
      <c r="F540" s="892"/>
      <c r="G540" s="892"/>
      <c r="H540" s="892"/>
      <c r="I540" s="892"/>
      <c r="J540" s="892"/>
      <c r="K540" s="892"/>
    </row>
    <row r="541" spans="1:11" ht="14.25" customHeight="1">
      <c r="A541" s="892"/>
      <c r="B541" s="892"/>
      <c r="C541" s="892"/>
      <c r="D541" s="892"/>
      <c r="E541" s="892"/>
      <c r="F541" s="892"/>
      <c r="G541" s="892"/>
      <c r="H541" s="892"/>
      <c r="I541" s="892"/>
      <c r="J541" s="892"/>
      <c r="K541" s="892"/>
    </row>
    <row r="542" spans="1:11" ht="14.25" customHeight="1">
      <c r="A542" s="892"/>
      <c r="B542" s="892"/>
      <c r="C542" s="892"/>
      <c r="D542" s="892"/>
      <c r="E542" s="892"/>
      <c r="F542" s="892"/>
      <c r="G542" s="892"/>
      <c r="H542" s="892"/>
      <c r="I542" s="892"/>
      <c r="J542" s="892"/>
      <c r="K542" s="892"/>
    </row>
    <row r="543" spans="1:11" ht="14.25" customHeight="1">
      <c r="A543" s="892"/>
      <c r="B543" s="892"/>
      <c r="C543" s="892"/>
      <c r="D543" s="892"/>
      <c r="E543" s="892"/>
      <c r="F543" s="892"/>
      <c r="G543" s="892"/>
      <c r="H543" s="892"/>
      <c r="I543" s="892"/>
      <c r="J543" s="892"/>
      <c r="K543" s="892"/>
    </row>
    <row r="544" spans="1:11" ht="14.25" customHeight="1">
      <c r="A544" s="892"/>
      <c r="B544" s="892"/>
      <c r="C544" s="892"/>
      <c r="D544" s="892"/>
      <c r="E544" s="892"/>
      <c r="F544" s="892"/>
      <c r="G544" s="892"/>
      <c r="H544" s="892"/>
      <c r="I544" s="892"/>
      <c r="J544" s="892"/>
      <c r="K544" s="892"/>
    </row>
    <row r="545" spans="1:11" ht="14.25" customHeight="1">
      <c r="A545" s="892"/>
      <c r="B545" s="892"/>
      <c r="C545" s="892"/>
      <c r="D545" s="892"/>
      <c r="E545" s="892"/>
      <c r="F545" s="892"/>
      <c r="G545" s="892"/>
      <c r="H545" s="892"/>
      <c r="I545" s="892"/>
      <c r="J545" s="892"/>
      <c r="K545" s="892"/>
    </row>
    <row r="546" spans="1:11" ht="14.25" customHeight="1">
      <c r="A546" s="892"/>
      <c r="B546" s="892"/>
      <c r="C546" s="892"/>
      <c r="D546" s="892"/>
      <c r="E546" s="892"/>
      <c r="F546" s="892"/>
      <c r="G546" s="892"/>
      <c r="H546" s="892"/>
      <c r="I546" s="892"/>
      <c r="J546" s="892"/>
      <c r="K546" s="892"/>
    </row>
    <row r="547" spans="1:11" ht="14.25" customHeight="1">
      <c r="A547" s="892"/>
      <c r="B547" s="892"/>
      <c r="C547" s="892"/>
      <c r="D547" s="892"/>
      <c r="E547" s="892"/>
      <c r="F547" s="892"/>
      <c r="G547" s="892"/>
      <c r="H547" s="892"/>
      <c r="I547" s="892"/>
      <c r="J547" s="892"/>
      <c r="K547" s="892"/>
    </row>
    <row r="548" spans="1:11" ht="14.25" customHeight="1">
      <c r="A548" s="892"/>
      <c r="B548" s="892"/>
      <c r="C548" s="892"/>
      <c r="D548" s="892"/>
      <c r="E548" s="892"/>
      <c r="F548" s="892"/>
      <c r="G548" s="892"/>
      <c r="H548" s="892"/>
      <c r="I548" s="892"/>
      <c r="J548" s="892"/>
      <c r="K548" s="892"/>
    </row>
    <row r="549" spans="1:11" ht="14.25" customHeight="1">
      <c r="A549" s="892"/>
      <c r="B549" s="892"/>
      <c r="C549" s="892"/>
      <c r="D549" s="892"/>
      <c r="E549" s="892"/>
      <c r="F549" s="892"/>
      <c r="G549" s="892"/>
      <c r="H549" s="892"/>
      <c r="I549" s="892"/>
      <c r="J549" s="892"/>
      <c r="K549" s="892"/>
    </row>
    <row r="550" spans="1:11" ht="14.25" customHeight="1">
      <c r="A550" s="892"/>
      <c r="B550" s="892"/>
      <c r="C550" s="892"/>
      <c r="D550" s="892"/>
      <c r="E550" s="892"/>
      <c r="F550" s="892"/>
      <c r="G550" s="892"/>
      <c r="H550" s="892"/>
      <c r="I550" s="892"/>
      <c r="J550" s="892"/>
      <c r="K550" s="892"/>
    </row>
    <row r="551" spans="1:11" ht="14.25" customHeight="1">
      <c r="A551" s="892"/>
      <c r="B551" s="892"/>
      <c r="C551" s="892"/>
      <c r="D551" s="892"/>
      <c r="E551" s="892"/>
      <c r="F551" s="892"/>
      <c r="G551" s="892"/>
      <c r="H551" s="892"/>
      <c r="I551" s="892"/>
      <c r="J551" s="892"/>
      <c r="K551" s="892"/>
    </row>
    <row r="552" spans="1:11" ht="14.25" customHeight="1">
      <c r="A552" s="892"/>
      <c r="B552" s="892"/>
      <c r="C552" s="892"/>
      <c r="D552" s="892"/>
      <c r="E552" s="892"/>
      <c r="F552" s="892"/>
      <c r="G552" s="892"/>
      <c r="H552" s="892"/>
      <c r="I552" s="892"/>
      <c r="J552" s="892"/>
      <c r="K552" s="892"/>
    </row>
    <row r="553" spans="1:11" ht="14.25" customHeight="1">
      <c r="A553" s="892"/>
      <c r="B553" s="892"/>
      <c r="C553" s="892"/>
      <c r="D553" s="892"/>
      <c r="E553" s="892"/>
      <c r="F553" s="892"/>
      <c r="G553" s="892"/>
      <c r="H553" s="892"/>
      <c r="I553" s="892"/>
      <c r="J553" s="892"/>
      <c r="K553" s="892"/>
    </row>
    <row r="554" spans="1:11" ht="14.25" customHeight="1">
      <c r="A554" s="892"/>
      <c r="B554" s="892"/>
      <c r="C554" s="892"/>
      <c r="D554" s="892"/>
      <c r="E554" s="892"/>
      <c r="F554" s="892"/>
      <c r="G554" s="892"/>
      <c r="H554" s="892"/>
      <c r="I554" s="892"/>
      <c r="J554" s="892"/>
      <c r="K554" s="892"/>
    </row>
    <row r="555" spans="1:11" ht="14.25" customHeight="1">
      <c r="A555" s="892"/>
      <c r="B555" s="892"/>
      <c r="C555" s="892"/>
      <c r="D555" s="892"/>
      <c r="E555" s="892"/>
      <c r="F555" s="892"/>
      <c r="G555" s="892"/>
      <c r="H555" s="892"/>
      <c r="I555" s="892"/>
      <c r="J555" s="892"/>
      <c r="K555" s="892"/>
    </row>
    <row r="556" spans="1:11" ht="14.25" customHeight="1">
      <c r="A556" s="892"/>
      <c r="B556" s="892"/>
      <c r="C556" s="892"/>
      <c r="D556" s="892"/>
      <c r="E556" s="892"/>
      <c r="F556" s="892"/>
      <c r="G556" s="892"/>
      <c r="H556" s="892"/>
      <c r="I556" s="892"/>
      <c r="J556" s="892"/>
      <c r="K556" s="892"/>
    </row>
    <row r="557" spans="1:11" ht="14.25" customHeight="1">
      <c r="A557" s="892"/>
      <c r="B557" s="892"/>
      <c r="C557" s="892"/>
      <c r="D557" s="892"/>
      <c r="E557" s="892"/>
      <c r="F557" s="892"/>
      <c r="G557" s="892"/>
      <c r="H557" s="892"/>
      <c r="I557" s="892"/>
      <c r="J557" s="892"/>
      <c r="K557" s="892"/>
    </row>
    <row r="558" spans="1:11" ht="14.25" customHeight="1">
      <c r="A558" s="892"/>
      <c r="B558" s="892"/>
      <c r="C558" s="892"/>
      <c r="D558" s="892"/>
      <c r="E558" s="892"/>
      <c r="F558" s="892"/>
      <c r="G558" s="892"/>
      <c r="H558" s="892"/>
      <c r="I558" s="892"/>
      <c r="J558" s="892"/>
      <c r="K558" s="892"/>
    </row>
    <row r="559" spans="1:11" ht="14.25" customHeight="1">
      <c r="A559" s="892"/>
      <c r="B559" s="892"/>
      <c r="C559" s="892"/>
      <c r="D559" s="892"/>
      <c r="E559" s="892"/>
      <c r="F559" s="892"/>
      <c r="G559" s="892"/>
      <c r="H559" s="892"/>
      <c r="I559" s="892"/>
      <c r="J559" s="892"/>
      <c r="K559" s="892"/>
    </row>
    <row r="560" spans="1:11" ht="14.25" customHeight="1">
      <c r="A560" s="892"/>
      <c r="B560" s="892"/>
      <c r="C560" s="892"/>
      <c r="D560" s="892"/>
      <c r="E560" s="892"/>
      <c r="F560" s="892"/>
      <c r="G560" s="892"/>
      <c r="H560" s="892"/>
      <c r="I560" s="892"/>
      <c r="J560" s="892"/>
      <c r="K560" s="892"/>
    </row>
    <row r="561" spans="1:11" ht="14.25" customHeight="1">
      <c r="A561" s="892"/>
      <c r="B561" s="892"/>
      <c r="C561" s="892"/>
      <c r="D561" s="892"/>
      <c r="E561" s="892"/>
      <c r="F561" s="892"/>
      <c r="G561" s="892"/>
      <c r="H561" s="892"/>
      <c r="I561" s="892"/>
      <c r="J561" s="892"/>
      <c r="K561" s="892"/>
    </row>
    <row r="562" spans="1:11" ht="14.25" customHeight="1">
      <c r="A562" s="892"/>
      <c r="B562" s="892"/>
      <c r="C562" s="892"/>
      <c r="D562" s="892"/>
      <c r="E562" s="892"/>
      <c r="F562" s="892"/>
      <c r="G562" s="892"/>
      <c r="H562" s="892"/>
      <c r="I562" s="892"/>
      <c r="J562" s="892"/>
      <c r="K562" s="892"/>
    </row>
    <row r="563" spans="1:11" ht="14.25" customHeight="1">
      <c r="A563" s="892"/>
      <c r="B563" s="892"/>
      <c r="C563" s="892"/>
      <c r="D563" s="892"/>
      <c r="E563" s="892"/>
      <c r="F563" s="892"/>
      <c r="G563" s="892"/>
      <c r="H563" s="892"/>
      <c r="I563" s="892"/>
      <c r="J563" s="892"/>
      <c r="K563" s="892"/>
    </row>
    <row r="564" spans="1:11" ht="14.25" customHeight="1">
      <c r="A564" s="892"/>
      <c r="B564" s="892"/>
      <c r="C564" s="892"/>
      <c r="D564" s="892"/>
      <c r="E564" s="892"/>
      <c r="F564" s="892"/>
      <c r="G564" s="892"/>
      <c r="H564" s="892"/>
      <c r="I564" s="892"/>
      <c r="J564" s="892"/>
      <c r="K564" s="892"/>
    </row>
    <row r="565" spans="1:11" ht="14.25" customHeight="1">
      <c r="A565" s="892"/>
      <c r="B565" s="892"/>
      <c r="C565" s="892"/>
      <c r="D565" s="892"/>
      <c r="E565" s="892"/>
      <c r="F565" s="892"/>
      <c r="G565" s="892"/>
      <c r="H565" s="892"/>
      <c r="I565" s="892"/>
      <c r="J565" s="892"/>
      <c r="K565" s="892"/>
    </row>
    <row r="566" spans="1:11" ht="14.25" customHeight="1">
      <c r="A566" s="892"/>
      <c r="B566" s="892"/>
      <c r="C566" s="892"/>
      <c r="D566" s="892"/>
      <c r="E566" s="892"/>
      <c r="F566" s="892"/>
      <c r="G566" s="892"/>
      <c r="H566" s="892"/>
      <c r="I566" s="892"/>
      <c r="J566" s="892"/>
      <c r="K566" s="892"/>
    </row>
    <row r="567" spans="1:11" ht="14.25" customHeight="1">
      <c r="A567" s="892"/>
      <c r="B567" s="892"/>
      <c r="C567" s="892"/>
      <c r="D567" s="892"/>
      <c r="E567" s="892"/>
      <c r="F567" s="892"/>
      <c r="G567" s="892"/>
      <c r="H567" s="892"/>
      <c r="I567" s="892"/>
      <c r="J567" s="892"/>
      <c r="K567" s="892"/>
    </row>
    <row r="568" spans="1:11" ht="14.25" customHeight="1">
      <c r="A568" s="892"/>
      <c r="B568" s="892"/>
      <c r="C568" s="892"/>
      <c r="D568" s="892"/>
      <c r="E568" s="892"/>
      <c r="F568" s="892"/>
      <c r="G568" s="892"/>
      <c r="H568" s="892"/>
      <c r="I568" s="892"/>
      <c r="J568" s="892"/>
      <c r="K568" s="892"/>
    </row>
    <row r="569" spans="1:11" ht="14.25" customHeight="1">
      <c r="A569" s="892"/>
      <c r="B569" s="892"/>
      <c r="C569" s="892"/>
      <c r="D569" s="892"/>
      <c r="E569" s="892"/>
      <c r="F569" s="892"/>
      <c r="G569" s="892"/>
      <c r="H569" s="892"/>
      <c r="I569" s="892"/>
      <c r="J569" s="892"/>
      <c r="K569" s="892"/>
    </row>
    <row r="570" spans="1:11" ht="14.25" customHeight="1">
      <c r="A570" s="892"/>
      <c r="B570" s="892"/>
      <c r="C570" s="892"/>
      <c r="D570" s="892"/>
      <c r="E570" s="892"/>
      <c r="F570" s="892"/>
      <c r="G570" s="892"/>
      <c r="H570" s="892"/>
      <c r="I570" s="892"/>
      <c r="J570" s="892"/>
      <c r="K570" s="892"/>
    </row>
    <row r="571" spans="1:11" ht="14.25" customHeight="1">
      <c r="A571" s="892"/>
      <c r="B571" s="892"/>
      <c r="C571" s="892"/>
      <c r="D571" s="892"/>
      <c r="E571" s="892"/>
      <c r="F571" s="892"/>
      <c r="G571" s="892"/>
      <c r="H571" s="892"/>
      <c r="I571" s="892"/>
      <c r="J571" s="892"/>
      <c r="K571" s="892"/>
    </row>
    <row r="572" spans="1:11" ht="14.25" customHeight="1">
      <c r="A572" s="892"/>
      <c r="B572" s="892"/>
      <c r="C572" s="892"/>
      <c r="D572" s="892"/>
      <c r="E572" s="892"/>
      <c r="F572" s="892"/>
      <c r="G572" s="892"/>
      <c r="H572" s="892"/>
      <c r="I572" s="892"/>
      <c r="J572" s="892"/>
      <c r="K572" s="892"/>
    </row>
    <row r="573" spans="1:11" ht="14.25" customHeight="1">
      <c r="A573" s="892"/>
      <c r="B573" s="892"/>
      <c r="C573" s="892"/>
      <c r="D573" s="892"/>
      <c r="E573" s="892"/>
      <c r="F573" s="892"/>
      <c r="G573" s="892"/>
      <c r="H573" s="892"/>
      <c r="I573" s="892"/>
      <c r="J573" s="892"/>
      <c r="K573" s="892"/>
    </row>
    <row r="574" spans="1:11" ht="14.25" customHeight="1">
      <c r="A574" s="892"/>
      <c r="B574" s="892"/>
      <c r="C574" s="892"/>
      <c r="D574" s="892"/>
      <c r="E574" s="892"/>
      <c r="F574" s="892"/>
      <c r="G574" s="892"/>
      <c r="H574" s="892"/>
      <c r="I574" s="892"/>
      <c r="J574" s="892"/>
      <c r="K574" s="892"/>
    </row>
    <row r="575" spans="1:11" ht="14.25" customHeight="1">
      <c r="A575" s="892"/>
      <c r="B575" s="892"/>
      <c r="C575" s="892"/>
      <c r="D575" s="892"/>
      <c r="E575" s="892"/>
      <c r="F575" s="892"/>
      <c r="G575" s="892"/>
      <c r="H575" s="892"/>
      <c r="I575" s="892"/>
      <c r="J575" s="892"/>
      <c r="K575" s="892"/>
    </row>
    <row r="576" spans="1:11" ht="14.25" customHeight="1">
      <c r="A576" s="892"/>
      <c r="B576" s="892"/>
      <c r="C576" s="892"/>
      <c r="D576" s="892"/>
      <c r="E576" s="892"/>
      <c r="F576" s="892"/>
      <c r="G576" s="892"/>
      <c r="H576" s="892"/>
      <c r="I576" s="892"/>
      <c r="J576" s="892"/>
      <c r="K576" s="892"/>
    </row>
    <row r="577" spans="1:11" ht="14.25" customHeight="1">
      <c r="A577" s="892"/>
      <c r="B577" s="892"/>
      <c r="C577" s="892"/>
      <c r="D577" s="892"/>
      <c r="E577" s="892"/>
      <c r="F577" s="892"/>
      <c r="G577" s="892"/>
      <c r="H577" s="892"/>
      <c r="I577" s="892"/>
      <c r="J577" s="892"/>
      <c r="K577" s="892"/>
    </row>
    <row r="578" spans="1:11" ht="14.25" customHeight="1">
      <c r="A578" s="892"/>
      <c r="B578" s="892"/>
      <c r="C578" s="892"/>
      <c r="D578" s="892"/>
      <c r="E578" s="892"/>
      <c r="F578" s="892"/>
      <c r="G578" s="892"/>
      <c r="H578" s="892"/>
      <c r="I578" s="892"/>
      <c r="J578" s="892"/>
      <c r="K578" s="892"/>
    </row>
    <row r="579" spans="1:11" ht="14.25" customHeight="1">
      <c r="A579" s="892"/>
      <c r="B579" s="892"/>
      <c r="C579" s="892"/>
      <c r="D579" s="892"/>
      <c r="E579" s="892"/>
      <c r="F579" s="892"/>
      <c r="G579" s="892"/>
      <c r="H579" s="892"/>
      <c r="I579" s="892"/>
      <c r="J579" s="892"/>
      <c r="K579" s="892"/>
    </row>
    <row r="580" spans="1:11" ht="14.25" customHeight="1">
      <c r="A580" s="892"/>
      <c r="B580" s="892"/>
      <c r="C580" s="892"/>
      <c r="D580" s="892"/>
      <c r="E580" s="892"/>
      <c r="F580" s="892"/>
      <c r="G580" s="892"/>
      <c r="H580" s="892"/>
      <c r="I580" s="892"/>
      <c r="J580" s="892"/>
      <c r="K580" s="892"/>
    </row>
    <row r="581" spans="1:11" ht="14.25" customHeight="1">
      <c r="A581" s="892"/>
      <c r="B581" s="892"/>
      <c r="C581" s="892"/>
      <c r="D581" s="892"/>
      <c r="E581" s="892"/>
      <c r="F581" s="892"/>
      <c r="G581" s="892"/>
      <c r="H581" s="892"/>
      <c r="I581" s="892"/>
      <c r="J581" s="892"/>
      <c r="K581" s="892"/>
    </row>
    <row r="582" spans="1:11" ht="14.25" customHeight="1">
      <c r="A582" s="892"/>
      <c r="B582" s="892"/>
      <c r="C582" s="892"/>
      <c r="D582" s="892"/>
      <c r="E582" s="892"/>
      <c r="F582" s="892"/>
      <c r="G582" s="892"/>
      <c r="H582" s="892"/>
      <c r="I582" s="892"/>
      <c r="J582" s="892"/>
      <c r="K582" s="892"/>
    </row>
    <row r="583" spans="1:11" ht="14.25" customHeight="1">
      <c r="A583" s="892"/>
      <c r="B583" s="892"/>
      <c r="C583" s="892"/>
      <c r="D583" s="892"/>
      <c r="E583" s="892"/>
      <c r="F583" s="892"/>
      <c r="G583" s="892"/>
      <c r="H583" s="892"/>
      <c r="I583" s="892"/>
      <c r="J583" s="892"/>
      <c r="K583" s="892"/>
    </row>
    <row r="584" spans="1:11" ht="14.25" customHeight="1">
      <c r="A584" s="892"/>
      <c r="B584" s="892"/>
      <c r="C584" s="892"/>
      <c r="D584" s="892"/>
      <c r="E584" s="892"/>
      <c r="F584" s="892"/>
      <c r="G584" s="892"/>
      <c r="H584" s="892"/>
      <c r="I584" s="892"/>
      <c r="J584" s="892"/>
      <c r="K584" s="892"/>
    </row>
    <row r="585" spans="1:11" ht="14.25" customHeight="1">
      <c r="A585" s="892"/>
      <c r="B585" s="892"/>
      <c r="C585" s="892"/>
      <c r="D585" s="892"/>
      <c r="E585" s="892"/>
      <c r="F585" s="892"/>
      <c r="G585" s="892"/>
      <c r="H585" s="892"/>
      <c r="I585" s="892"/>
      <c r="J585" s="892"/>
      <c r="K585" s="892"/>
    </row>
    <row r="586" spans="1:11" ht="14.25" customHeight="1">
      <c r="A586" s="892"/>
      <c r="B586" s="892"/>
      <c r="C586" s="892"/>
      <c r="D586" s="892"/>
      <c r="E586" s="892"/>
      <c r="F586" s="892"/>
      <c r="G586" s="892"/>
      <c r="H586" s="892"/>
      <c r="I586" s="892"/>
      <c r="J586" s="892"/>
      <c r="K586" s="892"/>
    </row>
    <row r="587" spans="1:11" ht="14.25" customHeight="1">
      <c r="A587" s="892"/>
      <c r="B587" s="892"/>
      <c r="C587" s="892"/>
      <c r="D587" s="892"/>
      <c r="E587" s="892"/>
      <c r="F587" s="892"/>
      <c r="G587" s="892"/>
      <c r="H587" s="892"/>
      <c r="I587" s="892"/>
      <c r="J587" s="892"/>
      <c r="K587" s="892"/>
    </row>
    <row r="588" spans="1:11" ht="14.25" customHeight="1">
      <c r="A588" s="892"/>
      <c r="B588" s="892"/>
      <c r="C588" s="892"/>
      <c r="D588" s="892"/>
      <c r="E588" s="892"/>
      <c r="F588" s="892"/>
      <c r="G588" s="892"/>
      <c r="H588" s="892"/>
      <c r="I588" s="892"/>
      <c r="J588" s="892"/>
      <c r="K588" s="892"/>
    </row>
    <row r="589" spans="1:11" ht="14.25" customHeight="1">
      <c r="A589" s="892"/>
      <c r="B589" s="892"/>
      <c r="C589" s="892"/>
      <c r="D589" s="892"/>
      <c r="E589" s="892"/>
      <c r="F589" s="892"/>
      <c r="G589" s="892"/>
      <c r="H589" s="892"/>
      <c r="I589" s="892"/>
      <c r="J589" s="892"/>
      <c r="K589" s="892"/>
    </row>
    <row r="590" spans="1:11" ht="14.25" customHeight="1">
      <c r="A590" s="892"/>
      <c r="B590" s="892"/>
      <c r="C590" s="892"/>
      <c r="D590" s="892"/>
      <c r="E590" s="892"/>
      <c r="F590" s="892"/>
      <c r="G590" s="892"/>
      <c r="H590" s="892"/>
      <c r="I590" s="892"/>
      <c r="J590" s="892"/>
      <c r="K590" s="892"/>
    </row>
    <row r="591" spans="1:11" ht="14.25" customHeight="1">
      <c r="A591" s="892"/>
      <c r="B591" s="892"/>
      <c r="C591" s="892"/>
      <c r="D591" s="892"/>
      <c r="E591" s="892"/>
      <c r="F591" s="892"/>
      <c r="G591" s="892"/>
      <c r="H591" s="892"/>
      <c r="I591" s="892"/>
      <c r="J591" s="892"/>
      <c r="K591" s="892"/>
    </row>
    <row r="592" spans="1:11" ht="14.25" customHeight="1">
      <c r="A592" s="892"/>
      <c r="B592" s="892"/>
      <c r="C592" s="892"/>
      <c r="D592" s="892"/>
      <c r="E592" s="892"/>
      <c r="F592" s="892"/>
      <c r="G592" s="892"/>
      <c r="H592" s="892"/>
      <c r="I592" s="892"/>
      <c r="J592" s="892"/>
      <c r="K592" s="892"/>
    </row>
    <row r="593" spans="1:11" ht="14.25" customHeight="1">
      <c r="A593" s="892"/>
      <c r="B593" s="892"/>
      <c r="C593" s="892"/>
      <c r="D593" s="892"/>
      <c r="E593" s="892"/>
      <c r="F593" s="892"/>
      <c r="G593" s="892"/>
      <c r="H593" s="892"/>
      <c r="I593" s="892"/>
      <c r="J593" s="892"/>
      <c r="K593" s="892"/>
    </row>
    <row r="594" spans="1:11" ht="14.25" customHeight="1">
      <c r="A594" s="892"/>
      <c r="B594" s="892"/>
      <c r="C594" s="892"/>
      <c r="D594" s="892"/>
      <c r="E594" s="892"/>
      <c r="F594" s="892"/>
      <c r="G594" s="892"/>
      <c r="H594" s="892"/>
      <c r="I594" s="892"/>
      <c r="J594" s="892"/>
      <c r="K594" s="892"/>
    </row>
    <row r="595" spans="1:11" ht="14.25" customHeight="1">
      <c r="A595" s="892"/>
      <c r="B595" s="892"/>
      <c r="C595" s="892"/>
      <c r="D595" s="892"/>
      <c r="E595" s="892"/>
      <c r="F595" s="892"/>
      <c r="G595" s="892"/>
      <c r="H595" s="892"/>
      <c r="I595" s="892"/>
      <c r="J595" s="892"/>
      <c r="K595" s="892"/>
    </row>
    <row r="596" spans="1:11" ht="14.25" customHeight="1">
      <c r="A596" s="892"/>
      <c r="B596" s="892"/>
      <c r="C596" s="892"/>
      <c r="D596" s="892"/>
      <c r="E596" s="892"/>
      <c r="F596" s="892"/>
      <c r="G596" s="892"/>
      <c r="H596" s="892"/>
      <c r="I596" s="892"/>
      <c r="J596" s="892"/>
      <c r="K596" s="892"/>
    </row>
    <row r="597" spans="1:11" ht="14.25" customHeight="1">
      <c r="A597" s="892"/>
      <c r="B597" s="892"/>
      <c r="C597" s="892"/>
      <c r="D597" s="892"/>
      <c r="E597" s="892"/>
      <c r="F597" s="892"/>
      <c r="G597" s="892"/>
      <c r="H597" s="892"/>
      <c r="I597" s="892"/>
      <c r="J597" s="892"/>
      <c r="K597" s="892"/>
    </row>
    <row r="598" spans="1:11" ht="14.25" customHeight="1">
      <c r="A598" s="892"/>
      <c r="B598" s="892"/>
      <c r="C598" s="892"/>
      <c r="D598" s="892"/>
      <c r="E598" s="892"/>
      <c r="F598" s="892"/>
      <c r="G598" s="892"/>
      <c r="H598" s="892"/>
      <c r="I598" s="892"/>
      <c r="J598" s="892"/>
      <c r="K598" s="892"/>
    </row>
    <row r="599" spans="1:11" ht="14.25" customHeight="1">
      <c r="A599" s="892"/>
      <c r="B599" s="892"/>
      <c r="C599" s="892"/>
      <c r="D599" s="892"/>
      <c r="E599" s="892"/>
      <c r="F599" s="892"/>
      <c r="G599" s="892"/>
      <c r="H599" s="892"/>
      <c r="I599" s="892"/>
      <c r="J599" s="892"/>
      <c r="K599" s="892"/>
    </row>
    <row r="600" spans="1:11" ht="14.25" customHeight="1">
      <c r="A600" s="892"/>
      <c r="B600" s="892"/>
      <c r="C600" s="892"/>
      <c r="D600" s="892"/>
      <c r="E600" s="892"/>
      <c r="F600" s="892"/>
      <c r="G600" s="892"/>
      <c r="H600" s="892"/>
      <c r="I600" s="892"/>
      <c r="J600" s="892"/>
      <c r="K600" s="892"/>
    </row>
    <row r="601" spans="1:11" ht="14.25" customHeight="1">
      <c r="A601" s="892"/>
      <c r="B601" s="892"/>
      <c r="C601" s="892"/>
      <c r="D601" s="892"/>
      <c r="E601" s="892"/>
      <c r="F601" s="892"/>
      <c r="G601" s="892"/>
      <c r="H601" s="892"/>
      <c r="I601" s="892"/>
      <c r="J601" s="892"/>
      <c r="K601" s="892"/>
    </row>
    <row r="602" spans="1:11" ht="14.25" customHeight="1">
      <c r="A602" s="892"/>
      <c r="B602" s="892"/>
      <c r="C602" s="892"/>
      <c r="D602" s="892"/>
      <c r="E602" s="892"/>
      <c r="F602" s="892"/>
      <c r="G602" s="892"/>
      <c r="H602" s="892"/>
      <c r="I602" s="892"/>
      <c r="J602" s="892"/>
      <c r="K602" s="892"/>
    </row>
    <row r="603" spans="1:11" ht="14.25" customHeight="1">
      <c r="A603" s="892"/>
      <c r="B603" s="892"/>
      <c r="C603" s="892"/>
      <c r="D603" s="892"/>
      <c r="E603" s="892"/>
      <c r="F603" s="892"/>
      <c r="G603" s="892"/>
      <c r="H603" s="892"/>
      <c r="I603" s="892"/>
      <c r="J603" s="892"/>
      <c r="K603" s="892"/>
    </row>
    <row r="604" spans="1:11" ht="14.25" customHeight="1">
      <c r="A604" s="892"/>
      <c r="B604" s="892"/>
      <c r="C604" s="892"/>
      <c r="D604" s="892"/>
      <c r="E604" s="892"/>
      <c r="F604" s="892"/>
      <c r="G604" s="892"/>
      <c r="H604" s="892"/>
      <c r="I604" s="892"/>
      <c r="J604" s="892"/>
      <c r="K604" s="892"/>
    </row>
    <row r="605" spans="1:11" ht="14.25" customHeight="1">
      <c r="A605" s="892"/>
      <c r="B605" s="892"/>
      <c r="C605" s="892"/>
      <c r="D605" s="892"/>
      <c r="E605" s="892"/>
      <c r="F605" s="892"/>
      <c r="G605" s="892"/>
      <c r="H605" s="892"/>
      <c r="I605" s="892"/>
      <c r="J605" s="892"/>
      <c r="K605" s="892"/>
    </row>
    <row r="606" spans="1:11" ht="14.25" customHeight="1">
      <c r="A606" s="892"/>
      <c r="B606" s="892"/>
      <c r="C606" s="892"/>
      <c r="D606" s="892"/>
      <c r="E606" s="892"/>
      <c r="F606" s="892"/>
      <c r="G606" s="892"/>
      <c r="H606" s="892"/>
      <c r="I606" s="892"/>
      <c r="J606" s="892"/>
      <c r="K606" s="892"/>
    </row>
    <row r="607" spans="1:11" ht="14.25" customHeight="1">
      <c r="A607" s="892"/>
      <c r="B607" s="892"/>
      <c r="C607" s="892"/>
      <c r="D607" s="892"/>
      <c r="E607" s="892"/>
      <c r="F607" s="892"/>
      <c r="G607" s="892"/>
      <c r="H607" s="892"/>
      <c r="I607" s="892"/>
      <c r="J607" s="892"/>
      <c r="K607" s="892"/>
    </row>
    <row r="608" spans="1:11" ht="14.25" customHeight="1">
      <c r="A608" s="892"/>
      <c r="B608" s="892"/>
      <c r="C608" s="892"/>
      <c r="D608" s="892"/>
      <c r="E608" s="892"/>
      <c r="F608" s="892"/>
      <c r="G608" s="892"/>
      <c r="H608" s="892"/>
      <c r="I608" s="892"/>
      <c r="J608" s="892"/>
      <c r="K608" s="892"/>
    </row>
    <row r="609" spans="1:11" ht="14.25" customHeight="1">
      <c r="A609" s="892"/>
      <c r="B609" s="892"/>
      <c r="C609" s="892"/>
      <c r="D609" s="892"/>
      <c r="E609" s="892"/>
      <c r="F609" s="892"/>
      <c r="G609" s="892"/>
      <c r="H609" s="892"/>
      <c r="I609" s="892"/>
      <c r="J609" s="892"/>
      <c r="K609" s="892"/>
    </row>
    <row r="610" spans="1:11" ht="14.25" customHeight="1">
      <c r="A610" s="892"/>
      <c r="B610" s="892"/>
      <c r="C610" s="892"/>
      <c r="D610" s="892"/>
      <c r="E610" s="892"/>
      <c r="F610" s="892"/>
      <c r="G610" s="892"/>
      <c r="H610" s="892"/>
      <c r="I610" s="892"/>
      <c r="J610" s="892"/>
      <c r="K610" s="892"/>
    </row>
    <row r="611" spans="1:11" ht="14.25" customHeight="1">
      <c r="A611" s="892"/>
      <c r="B611" s="892"/>
      <c r="C611" s="892"/>
      <c r="D611" s="892"/>
      <c r="E611" s="892"/>
      <c r="F611" s="892"/>
      <c r="G611" s="892"/>
      <c r="H611" s="892"/>
      <c r="I611" s="892"/>
      <c r="J611" s="892"/>
      <c r="K611" s="892"/>
    </row>
    <row r="612" spans="1:11" ht="14.25" customHeight="1">
      <c r="A612" s="892"/>
      <c r="B612" s="892"/>
      <c r="C612" s="892"/>
      <c r="D612" s="892"/>
      <c r="E612" s="892"/>
      <c r="F612" s="892"/>
      <c r="G612" s="892"/>
      <c r="H612" s="892"/>
      <c r="I612" s="892"/>
      <c r="J612" s="892"/>
      <c r="K612" s="892"/>
    </row>
    <row r="613" spans="1:11" ht="14.25" customHeight="1">
      <c r="A613" s="892"/>
      <c r="B613" s="892"/>
      <c r="C613" s="892"/>
      <c r="D613" s="892"/>
      <c r="E613" s="892"/>
      <c r="F613" s="892"/>
      <c r="G613" s="892"/>
      <c r="H613" s="892"/>
      <c r="I613" s="892"/>
      <c r="J613" s="892"/>
      <c r="K613" s="892"/>
    </row>
    <row r="614" spans="1:11" ht="14.25" customHeight="1">
      <c r="A614" s="892"/>
      <c r="B614" s="892"/>
      <c r="C614" s="892"/>
      <c r="D614" s="892"/>
      <c r="E614" s="892"/>
      <c r="F614" s="892"/>
      <c r="G614" s="892"/>
      <c r="H614" s="892"/>
      <c r="I614" s="892"/>
      <c r="J614" s="892"/>
      <c r="K614" s="892"/>
    </row>
    <row r="615" spans="1:11" ht="14.25" customHeight="1">
      <c r="A615" s="892"/>
      <c r="B615" s="892"/>
      <c r="C615" s="892"/>
      <c r="D615" s="892"/>
      <c r="E615" s="892"/>
      <c r="F615" s="892"/>
      <c r="G615" s="892"/>
      <c r="H615" s="892"/>
      <c r="I615" s="892"/>
      <c r="J615" s="892"/>
      <c r="K615" s="892"/>
    </row>
    <row r="616" spans="1:11" ht="14.25" customHeight="1">
      <c r="A616" s="892"/>
      <c r="B616" s="892"/>
      <c r="C616" s="892"/>
      <c r="D616" s="892"/>
      <c r="E616" s="892"/>
      <c r="F616" s="892"/>
      <c r="G616" s="892"/>
      <c r="H616" s="892"/>
      <c r="I616" s="892"/>
      <c r="J616" s="892"/>
      <c r="K616" s="892"/>
    </row>
    <row r="617" spans="1:11" ht="14.25" customHeight="1">
      <c r="A617" s="892"/>
      <c r="B617" s="892"/>
      <c r="C617" s="892"/>
      <c r="D617" s="892"/>
      <c r="E617" s="892"/>
      <c r="F617" s="892"/>
      <c r="G617" s="892"/>
      <c r="H617" s="892"/>
      <c r="I617" s="892"/>
      <c r="J617" s="892"/>
      <c r="K617" s="892"/>
    </row>
    <row r="618" spans="1:11" ht="14.25" customHeight="1">
      <c r="A618" s="892"/>
      <c r="B618" s="892"/>
      <c r="C618" s="892"/>
      <c r="D618" s="892"/>
      <c r="E618" s="892"/>
      <c r="F618" s="892"/>
      <c r="G618" s="892"/>
      <c r="H618" s="892"/>
      <c r="I618" s="892"/>
      <c r="J618" s="892"/>
      <c r="K618" s="892"/>
    </row>
    <row r="619" spans="1:11" ht="14.25" customHeight="1">
      <c r="A619" s="892"/>
      <c r="B619" s="892"/>
      <c r="C619" s="892"/>
      <c r="D619" s="892"/>
      <c r="E619" s="892"/>
      <c r="F619" s="892"/>
      <c r="G619" s="892"/>
      <c r="H619" s="892"/>
      <c r="I619" s="892"/>
      <c r="J619" s="892"/>
      <c r="K619" s="892"/>
    </row>
    <row r="620" spans="1:11" ht="14.25" customHeight="1">
      <c r="A620" s="892"/>
      <c r="B620" s="892"/>
      <c r="C620" s="892"/>
      <c r="D620" s="892"/>
      <c r="E620" s="892"/>
      <c r="F620" s="892"/>
      <c r="G620" s="892"/>
      <c r="H620" s="892"/>
      <c r="I620" s="892"/>
      <c r="J620" s="892"/>
      <c r="K620" s="892"/>
    </row>
    <row r="621" spans="1:11" ht="14.25" customHeight="1">
      <c r="A621" s="892"/>
      <c r="B621" s="892"/>
      <c r="C621" s="892"/>
      <c r="D621" s="892"/>
      <c r="E621" s="892"/>
      <c r="F621" s="892"/>
      <c r="G621" s="892"/>
      <c r="H621" s="892"/>
      <c r="I621" s="892"/>
      <c r="J621" s="892"/>
      <c r="K621" s="892"/>
    </row>
    <row r="622" spans="1:11" ht="14.25" customHeight="1">
      <c r="A622" s="892"/>
      <c r="B622" s="892"/>
      <c r="C622" s="892"/>
      <c r="D622" s="892"/>
      <c r="E622" s="892"/>
      <c r="F622" s="892"/>
      <c r="G622" s="892"/>
      <c r="H622" s="892"/>
      <c r="I622" s="892"/>
      <c r="J622" s="892"/>
      <c r="K622" s="892"/>
    </row>
    <row r="623" spans="1:11" ht="14.25" customHeight="1">
      <c r="A623" s="892"/>
      <c r="B623" s="892"/>
      <c r="C623" s="892"/>
      <c r="D623" s="892"/>
      <c r="E623" s="892"/>
      <c r="F623" s="892"/>
      <c r="G623" s="892"/>
      <c r="H623" s="892"/>
      <c r="I623" s="892"/>
      <c r="J623" s="892"/>
      <c r="K623" s="892"/>
    </row>
    <row r="624" spans="1:11" ht="14.25" customHeight="1">
      <c r="A624" s="892"/>
      <c r="B624" s="892"/>
      <c r="C624" s="892"/>
      <c r="D624" s="892"/>
      <c r="E624" s="892"/>
      <c r="F624" s="892"/>
      <c r="G624" s="892"/>
      <c r="H624" s="892"/>
      <c r="I624" s="892"/>
      <c r="J624" s="892"/>
      <c r="K624" s="892"/>
    </row>
    <row r="625" spans="1:11" ht="14.25" customHeight="1">
      <c r="A625" s="892"/>
      <c r="B625" s="892"/>
      <c r="C625" s="892"/>
      <c r="D625" s="892"/>
      <c r="E625" s="892"/>
      <c r="F625" s="892"/>
      <c r="G625" s="892"/>
      <c r="H625" s="892"/>
      <c r="I625" s="892"/>
      <c r="J625" s="892"/>
      <c r="K625" s="892"/>
    </row>
    <row r="626" spans="1:11" ht="14.25" customHeight="1">
      <c r="A626" s="892"/>
      <c r="B626" s="892"/>
      <c r="C626" s="892"/>
      <c r="D626" s="892"/>
      <c r="E626" s="892"/>
      <c r="F626" s="892"/>
      <c r="G626" s="892"/>
      <c r="H626" s="892"/>
      <c r="I626" s="892"/>
      <c r="J626" s="892"/>
      <c r="K626" s="892"/>
    </row>
    <row r="627" spans="1:11" ht="14.25" customHeight="1">
      <c r="A627" s="892"/>
      <c r="B627" s="892"/>
      <c r="C627" s="892"/>
      <c r="D627" s="892"/>
      <c r="E627" s="892"/>
      <c r="F627" s="892"/>
      <c r="G627" s="892"/>
      <c r="H627" s="892"/>
      <c r="I627" s="892"/>
      <c r="J627" s="892"/>
      <c r="K627" s="892"/>
    </row>
    <row r="628" spans="1:11" ht="14.25" customHeight="1">
      <c r="A628" s="892"/>
      <c r="B628" s="892"/>
      <c r="C628" s="892"/>
      <c r="D628" s="892"/>
      <c r="E628" s="892"/>
      <c r="F628" s="892"/>
      <c r="G628" s="892"/>
      <c r="H628" s="892"/>
      <c r="I628" s="892"/>
      <c r="J628" s="892"/>
      <c r="K628" s="892"/>
    </row>
    <row r="629" spans="1:11" ht="14.25" customHeight="1">
      <c r="A629" s="892"/>
      <c r="B629" s="892"/>
      <c r="C629" s="892"/>
      <c r="D629" s="892"/>
      <c r="E629" s="892"/>
      <c r="F629" s="892"/>
      <c r="G629" s="892"/>
      <c r="H629" s="892"/>
      <c r="I629" s="892"/>
      <c r="J629" s="892"/>
      <c r="K629" s="892"/>
    </row>
    <row r="630" spans="1:11" ht="14.25" customHeight="1">
      <c r="A630" s="892"/>
      <c r="B630" s="892"/>
      <c r="C630" s="892"/>
      <c r="D630" s="892"/>
      <c r="E630" s="892"/>
      <c r="F630" s="892"/>
      <c r="G630" s="892"/>
      <c r="H630" s="892"/>
      <c r="I630" s="892"/>
      <c r="J630" s="892"/>
      <c r="K630" s="892"/>
    </row>
    <row r="631" spans="1:11" ht="14.25" customHeight="1">
      <c r="A631" s="892"/>
      <c r="B631" s="892"/>
      <c r="C631" s="892"/>
      <c r="D631" s="892"/>
      <c r="E631" s="892"/>
      <c r="F631" s="892"/>
      <c r="G631" s="892"/>
      <c r="H631" s="892"/>
      <c r="I631" s="892"/>
      <c r="J631" s="892"/>
      <c r="K631" s="892"/>
    </row>
    <row r="632" spans="1:11" ht="14.25" customHeight="1">
      <c r="A632" s="892"/>
      <c r="B632" s="892"/>
      <c r="C632" s="892"/>
      <c r="D632" s="892"/>
      <c r="E632" s="892"/>
      <c r="F632" s="892"/>
      <c r="G632" s="892"/>
      <c r="H632" s="892"/>
      <c r="I632" s="892"/>
      <c r="J632" s="892"/>
      <c r="K632" s="892"/>
    </row>
    <row r="633" spans="1:11" ht="14.25" customHeight="1">
      <c r="A633" s="892"/>
      <c r="B633" s="892"/>
      <c r="C633" s="892"/>
      <c r="D633" s="892"/>
      <c r="E633" s="892"/>
      <c r="F633" s="892"/>
      <c r="G633" s="892"/>
      <c r="H633" s="892"/>
      <c r="I633" s="892"/>
      <c r="J633" s="892"/>
      <c r="K633" s="892"/>
    </row>
    <row r="634" spans="1:11" ht="14.25" customHeight="1">
      <c r="A634" s="892"/>
      <c r="B634" s="892"/>
      <c r="C634" s="892"/>
      <c r="D634" s="892"/>
      <c r="E634" s="892"/>
      <c r="F634" s="892"/>
      <c r="G634" s="892"/>
      <c r="H634" s="892"/>
      <c r="I634" s="892"/>
      <c r="J634" s="892"/>
      <c r="K634" s="892"/>
    </row>
    <row r="635" spans="1:11" ht="14.25" customHeight="1">
      <c r="A635" s="892"/>
      <c r="B635" s="892"/>
      <c r="C635" s="892"/>
      <c r="D635" s="892"/>
      <c r="E635" s="892"/>
      <c r="F635" s="892"/>
      <c r="G635" s="892"/>
      <c r="H635" s="892"/>
      <c r="I635" s="892"/>
      <c r="J635" s="892"/>
      <c r="K635" s="892"/>
    </row>
    <row r="636" spans="1:11" ht="14.25" customHeight="1">
      <c r="A636" s="892"/>
      <c r="B636" s="892"/>
      <c r="C636" s="892"/>
      <c r="D636" s="892"/>
      <c r="E636" s="892"/>
      <c r="F636" s="892"/>
      <c r="G636" s="892"/>
      <c r="H636" s="892"/>
      <c r="I636" s="892"/>
      <c r="J636" s="892"/>
      <c r="K636" s="892"/>
    </row>
    <row r="637" spans="1:11" ht="14.25" customHeight="1">
      <c r="A637" s="892"/>
      <c r="B637" s="892"/>
      <c r="C637" s="892"/>
      <c r="D637" s="892"/>
      <c r="E637" s="892"/>
      <c r="F637" s="892"/>
      <c r="G637" s="892"/>
      <c r="H637" s="892"/>
      <c r="I637" s="892"/>
      <c r="J637" s="892"/>
      <c r="K637" s="892"/>
    </row>
    <row r="638" spans="1:11" ht="14.25" customHeight="1">
      <c r="A638" s="892"/>
      <c r="B638" s="892"/>
      <c r="C638" s="892"/>
      <c r="D638" s="892"/>
      <c r="E638" s="892"/>
      <c r="F638" s="892"/>
      <c r="G638" s="892"/>
      <c r="H638" s="892"/>
      <c r="I638" s="892"/>
      <c r="J638" s="892"/>
      <c r="K638" s="892"/>
    </row>
    <row r="639" spans="1:11" ht="14.25" customHeight="1">
      <c r="A639" s="892"/>
      <c r="B639" s="892"/>
      <c r="C639" s="892"/>
      <c r="D639" s="892"/>
      <c r="E639" s="892"/>
      <c r="F639" s="892"/>
      <c r="G639" s="892"/>
      <c r="H639" s="892"/>
      <c r="I639" s="892"/>
      <c r="J639" s="892"/>
      <c r="K639" s="892"/>
    </row>
    <row r="640" spans="1:11" ht="14.25" customHeight="1">
      <c r="A640" s="892"/>
      <c r="B640" s="892"/>
      <c r="C640" s="892"/>
      <c r="D640" s="892"/>
      <c r="E640" s="892"/>
      <c r="F640" s="892"/>
      <c r="G640" s="892"/>
      <c r="H640" s="892"/>
      <c r="I640" s="892"/>
      <c r="J640" s="892"/>
      <c r="K640" s="892"/>
    </row>
    <row r="641" spans="1:11" ht="14.25" customHeight="1">
      <c r="A641" s="892"/>
      <c r="B641" s="892"/>
      <c r="C641" s="892"/>
      <c r="D641" s="892"/>
      <c r="E641" s="892"/>
      <c r="F641" s="892"/>
      <c r="G641" s="892"/>
      <c r="H641" s="892"/>
      <c r="I641" s="892"/>
      <c r="J641" s="892"/>
      <c r="K641" s="892"/>
    </row>
    <row r="642" spans="1:11" ht="14.25" customHeight="1">
      <c r="A642" s="892"/>
      <c r="B642" s="892"/>
      <c r="C642" s="892"/>
      <c r="D642" s="892"/>
      <c r="E642" s="892"/>
      <c r="F642" s="892"/>
      <c r="G642" s="892"/>
      <c r="H642" s="892"/>
      <c r="I642" s="892"/>
      <c r="J642" s="892"/>
      <c r="K642" s="892"/>
    </row>
    <row r="643" spans="1:11" ht="14.25" customHeight="1">
      <c r="A643" s="892"/>
      <c r="B643" s="892"/>
      <c r="C643" s="892"/>
      <c r="D643" s="892"/>
      <c r="E643" s="892"/>
      <c r="F643" s="892"/>
      <c r="G643" s="892"/>
      <c r="H643" s="892"/>
      <c r="I643" s="892"/>
      <c r="J643" s="892"/>
      <c r="K643" s="892"/>
    </row>
    <row r="644" spans="1:11" ht="14.25" customHeight="1">
      <c r="A644" s="892"/>
      <c r="B644" s="892"/>
      <c r="C644" s="892"/>
      <c r="D644" s="892"/>
      <c r="E644" s="892"/>
      <c r="F644" s="892"/>
      <c r="G644" s="892"/>
      <c r="H644" s="892"/>
      <c r="I644" s="892"/>
      <c r="J644" s="892"/>
      <c r="K644" s="892"/>
    </row>
    <row r="645" spans="1:11" ht="14.25" customHeight="1">
      <c r="A645" s="892"/>
      <c r="B645" s="892"/>
      <c r="C645" s="892"/>
      <c r="D645" s="892"/>
      <c r="E645" s="892"/>
      <c r="F645" s="892"/>
      <c r="G645" s="892"/>
      <c r="H645" s="892"/>
      <c r="I645" s="892"/>
      <c r="J645" s="892"/>
      <c r="K645" s="892"/>
    </row>
    <row r="646" spans="1:11" ht="14.25" customHeight="1">
      <c r="A646" s="892"/>
      <c r="B646" s="892"/>
      <c r="C646" s="892"/>
      <c r="D646" s="892"/>
      <c r="E646" s="892"/>
      <c r="F646" s="892"/>
      <c r="G646" s="892"/>
      <c r="H646" s="892"/>
      <c r="I646" s="892"/>
      <c r="J646" s="892"/>
      <c r="K646" s="892"/>
    </row>
    <row r="647" spans="1:11" ht="14.25" customHeight="1">
      <c r="A647" s="892"/>
      <c r="B647" s="892"/>
      <c r="C647" s="892"/>
      <c r="D647" s="892"/>
      <c r="E647" s="892"/>
      <c r="F647" s="892"/>
      <c r="G647" s="892"/>
      <c r="H647" s="892"/>
      <c r="I647" s="892"/>
      <c r="J647" s="892"/>
      <c r="K647" s="892"/>
    </row>
    <row r="648" spans="1:11" ht="14.25" customHeight="1">
      <c r="A648" s="892"/>
      <c r="B648" s="892"/>
      <c r="C648" s="892"/>
      <c r="D648" s="892"/>
      <c r="E648" s="892"/>
      <c r="F648" s="892"/>
      <c r="G648" s="892"/>
      <c r="H648" s="892"/>
      <c r="I648" s="892"/>
      <c r="J648" s="892"/>
      <c r="K648" s="892"/>
    </row>
    <row r="649" spans="1:11" ht="14.25" customHeight="1">
      <c r="A649" s="892"/>
      <c r="B649" s="892"/>
      <c r="C649" s="892"/>
      <c r="D649" s="892"/>
      <c r="E649" s="892"/>
      <c r="F649" s="892"/>
      <c r="G649" s="892"/>
      <c r="H649" s="892"/>
      <c r="I649" s="892"/>
      <c r="J649" s="892"/>
      <c r="K649" s="892"/>
    </row>
    <row r="650" spans="1:11" ht="14.25" customHeight="1">
      <c r="A650" s="892"/>
      <c r="B650" s="892"/>
      <c r="C650" s="892"/>
      <c r="D650" s="892"/>
      <c r="E650" s="892"/>
      <c r="F650" s="892"/>
      <c r="G650" s="892"/>
      <c r="H650" s="892"/>
      <c r="I650" s="892"/>
      <c r="J650" s="892"/>
      <c r="K650" s="892"/>
    </row>
    <row r="651" spans="1:11" ht="14.25" customHeight="1">
      <c r="A651" s="892"/>
      <c r="B651" s="892"/>
      <c r="C651" s="892"/>
      <c r="D651" s="892"/>
      <c r="E651" s="892"/>
      <c r="F651" s="892"/>
      <c r="G651" s="892"/>
      <c r="H651" s="892"/>
      <c r="I651" s="892"/>
      <c r="J651" s="892"/>
      <c r="K651" s="892"/>
    </row>
    <row r="652" spans="1:11" ht="14.25" customHeight="1">
      <c r="A652" s="892"/>
      <c r="B652" s="892"/>
      <c r="C652" s="892"/>
      <c r="D652" s="892"/>
      <c r="E652" s="892"/>
      <c r="F652" s="892"/>
      <c r="G652" s="892"/>
      <c r="H652" s="892"/>
      <c r="I652" s="892"/>
      <c r="J652" s="892"/>
      <c r="K652" s="892"/>
    </row>
    <row r="653" spans="1:11" ht="14.25" customHeight="1">
      <c r="A653" s="892"/>
      <c r="B653" s="892"/>
      <c r="C653" s="892"/>
      <c r="D653" s="892"/>
      <c r="E653" s="892"/>
      <c r="F653" s="892"/>
      <c r="G653" s="892"/>
      <c r="H653" s="892"/>
      <c r="I653" s="892"/>
      <c r="J653" s="892"/>
      <c r="K653" s="892"/>
    </row>
    <row r="654" spans="1:11" ht="14.25" customHeight="1">
      <c r="A654" s="892"/>
      <c r="B654" s="892"/>
      <c r="C654" s="892"/>
      <c r="D654" s="892"/>
      <c r="E654" s="892"/>
      <c r="F654" s="892"/>
      <c r="G654" s="892"/>
      <c r="H654" s="892"/>
      <c r="I654" s="892"/>
      <c r="J654" s="892"/>
      <c r="K654" s="892"/>
    </row>
    <row r="655" spans="1:11" ht="14.25" customHeight="1">
      <c r="A655" s="892"/>
      <c r="B655" s="892"/>
      <c r="C655" s="892"/>
      <c r="D655" s="892"/>
      <c r="E655" s="892"/>
      <c r="F655" s="892"/>
      <c r="G655" s="892"/>
      <c r="H655" s="892"/>
      <c r="I655" s="892"/>
      <c r="J655" s="892"/>
      <c r="K655" s="892"/>
    </row>
    <row r="656" spans="1:11" ht="14.25" customHeight="1">
      <c r="A656" s="892"/>
      <c r="B656" s="892"/>
      <c r="C656" s="892"/>
      <c r="D656" s="892"/>
      <c r="E656" s="892"/>
      <c r="F656" s="892"/>
      <c r="G656" s="892"/>
      <c r="H656" s="892"/>
      <c r="I656" s="892"/>
      <c r="J656" s="892"/>
      <c r="K656" s="892"/>
    </row>
    <row r="657" spans="1:11" ht="14.25" customHeight="1">
      <c r="A657" s="892"/>
      <c r="B657" s="892"/>
      <c r="C657" s="892"/>
      <c r="D657" s="892"/>
      <c r="E657" s="892"/>
      <c r="F657" s="892"/>
      <c r="G657" s="892"/>
      <c r="H657" s="892"/>
      <c r="I657" s="892"/>
      <c r="J657" s="892"/>
      <c r="K657" s="892"/>
    </row>
    <row r="658" spans="1:11" ht="14.25" customHeight="1">
      <c r="A658" s="892"/>
      <c r="B658" s="892"/>
      <c r="C658" s="892"/>
      <c r="D658" s="892"/>
      <c r="E658" s="892"/>
      <c r="F658" s="892"/>
      <c r="G658" s="892"/>
      <c r="H658" s="892"/>
      <c r="I658" s="892"/>
      <c r="J658" s="892"/>
      <c r="K658" s="892"/>
    </row>
    <row r="659" spans="1:11" ht="14.25" customHeight="1">
      <c r="A659" s="892"/>
      <c r="B659" s="892"/>
      <c r="C659" s="892"/>
      <c r="D659" s="892"/>
      <c r="E659" s="892"/>
      <c r="F659" s="892"/>
      <c r="G659" s="892"/>
      <c r="H659" s="892"/>
      <c r="I659" s="892"/>
      <c r="J659" s="892"/>
      <c r="K659" s="892"/>
    </row>
    <row r="660" spans="1:11" ht="14.25" customHeight="1">
      <c r="A660" s="892"/>
      <c r="B660" s="892"/>
      <c r="C660" s="892"/>
      <c r="D660" s="892"/>
      <c r="E660" s="892"/>
      <c r="F660" s="892"/>
      <c r="G660" s="892"/>
      <c r="H660" s="892"/>
      <c r="I660" s="892"/>
      <c r="J660" s="892"/>
      <c r="K660" s="892"/>
    </row>
    <row r="661" spans="1:11" ht="14.25" customHeight="1">
      <c r="A661" s="892"/>
      <c r="B661" s="892"/>
      <c r="C661" s="892"/>
      <c r="D661" s="892"/>
      <c r="E661" s="892"/>
      <c r="F661" s="892"/>
      <c r="G661" s="892"/>
      <c r="H661" s="892"/>
      <c r="I661" s="892"/>
      <c r="J661" s="892"/>
      <c r="K661" s="892"/>
    </row>
    <row r="662" spans="1:11" ht="14.25" customHeight="1">
      <c r="A662" s="892"/>
      <c r="B662" s="892"/>
      <c r="C662" s="892"/>
      <c r="D662" s="892"/>
      <c r="E662" s="892"/>
      <c r="F662" s="892"/>
      <c r="G662" s="892"/>
      <c r="H662" s="892"/>
      <c r="I662" s="892"/>
      <c r="J662" s="892"/>
      <c r="K662" s="892"/>
    </row>
    <row r="663" spans="1:11" ht="14.25" customHeight="1">
      <c r="A663" s="892"/>
      <c r="B663" s="892"/>
      <c r="C663" s="892"/>
      <c r="D663" s="892"/>
      <c r="E663" s="892"/>
      <c r="F663" s="892"/>
      <c r="G663" s="892"/>
      <c r="H663" s="892"/>
      <c r="I663" s="892"/>
      <c r="J663" s="892"/>
      <c r="K663" s="892"/>
    </row>
    <row r="664" spans="1:11" ht="14.25" customHeight="1">
      <c r="A664" s="892"/>
      <c r="B664" s="892"/>
      <c r="C664" s="892"/>
      <c r="D664" s="892"/>
      <c r="E664" s="892"/>
      <c r="F664" s="892"/>
      <c r="G664" s="892"/>
      <c r="H664" s="892"/>
      <c r="I664" s="892"/>
      <c r="J664" s="892"/>
      <c r="K664" s="892"/>
    </row>
    <row r="665" spans="1:11" ht="14.25" customHeight="1">
      <c r="A665" s="892"/>
      <c r="B665" s="892"/>
      <c r="C665" s="892"/>
      <c r="D665" s="892"/>
      <c r="E665" s="892"/>
      <c r="F665" s="892"/>
      <c r="G665" s="892"/>
      <c r="H665" s="892"/>
      <c r="I665" s="892"/>
      <c r="J665" s="892"/>
      <c r="K665" s="892"/>
    </row>
    <row r="666" spans="1:11" ht="14.25" customHeight="1">
      <c r="A666" s="892"/>
      <c r="B666" s="892"/>
      <c r="C666" s="892"/>
      <c r="D666" s="892"/>
      <c r="E666" s="892"/>
      <c r="F666" s="892"/>
      <c r="G666" s="892"/>
      <c r="H666" s="892"/>
      <c r="I666" s="892"/>
      <c r="J666" s="892"/>
      <c r="K666" s="892"/>
    </row>
    <row r="667" spans="1:11" ht="14.25" customHeight="1">
      <c r="A667" s="892"/>
      <c r="B667" s="892"/>
      <c r="C667" s="892"/>
      <c r="D667" s="892"/>
      <c r="E667" s="892"/>
      <c r="F667" s="892"/>
      <c r="G667" s="892"/>
      <c r="H667" s="892"/>
      <c r="I667" s="892"/>
      <c r="J667" s="892"/>
      <c r="K667" s="892"/>
    </row>
    <row r="668" spans="1:11" ht="14.25" customHeight="1">
      <c r="A668" s="892"/>
      <c r="B668" s="892"/>
      <c r="C668" s="892"/>
      <c r="D668" s="892"/>
      <c r="E668" s="892"/>
      <c r="F668" s="892"/>
      <c r="G668" s="892"/>
      <c r="H668" s="892"/>
      <c r="I668" s="892"/>
      <c r="J668" s="892"/>
      <c r="K668" s="892"/>
    </row>
    <row r="669" spans="1:11" ht="14.25" customHeight="1">
      <c r="A669" s="892"/>
      <c r="B669" s="892"/>
      <c r="C669" s="892"/>
      <c r="D669" s="892"/>
      <c r="E669" s="892"/>
      <c r="F669" s="892"/>
      <c r="G669" s="892"/>
      <c r="H669" s="892"/>
      <c r="I669" s="892"/>
      <c r="J669" s="892"/>
      <c r="K669" s="892"/>
    </row>
    <row r="670" spans="1:11" ht="14.25" customHeight="1">
      <c r="A670" s="892"/>
      <c r="B670" s="892"/>
      <c r="C670" s="892"/>
      <c r="D670" s="892"/>
      <c r="E670" s="892"/>
      <c r="F670" s="892"/>
      <c r="G670" s="892"/>
      <c r="H670" s="892"/>
      <c r="I670" s="892"/>
      <c r="J670" s="892"/>
      <c r="K670" s="892"/>
    </row>
    <row r="671" spans="1:11" ht="14.25" customHeight="1">
      <c r="A671" s="892"/>
      <c r="B671" s="892"/>
      <c r="C671" s="892"/>
      <c r="D671" s="892"/>
      <c r="E671" s="892"/>
      <c r="F671" s="892"/>
      <c r="G671" s="892"/>
      <c r="H671" s="892"/>
      <c r="I671" s="892"/>
      <c r="J671" s="892"/>
      <c r="K671" s="892"/>
    </row>
    <row r="672" spans="1:11" ht="14.25" customHeight="1">
      <c r="A672" s="892"/>
      <c r="B672" s="892"/>
      <c r="C672" s="892"/>
      <c r="D672" s="892"/>
      <c r="E672" s="892"/>
      <c r="F672" s="892"/>
      <c r="G672" s="892"/>
      <c r="H672" s="892"/>
      <c r="I672" s="892"/>
      <c r="J672" s="892"/>
      <c r="K672" s="892"/>
    </row>
    <row r="673" spans="1:11" ht="14.25" customHeight="1">
      <c r="A673" s="892"/>
      <c r="B673" s="892"/>
      <c r="C673" s="892"/>
      <c r="D673" s="892"/>
      <c r="E673" s="892"/>
      <c r="F673" s="892"/>
      <c r="G673" s="892"/>
      <c r="H673" s="892"/>
      <c r="I673" s="892"/>
      <c r="J673" s="892"/>
      <c r="K673" s="892"/>
    </row>
    <row r="674" spans="1:11" ht="14.25" customHeight="1">
      <c r="A674" s="892"/>
      <c r="B674" s="892"/>
      <c r="C674" s="892"/>
      <c r="D674" s="892"/>
      <c r="E674" s="892"/>
      <c r="F674" s="892"/>
      <c r="G674" s="892"/>
      <c r="H674" s="892"/>
      <c r="I674" s="892"/>
      <c r="J674" s="892"/>
      <c r="K674" s="892"/>
    </row>
    <row r="675" spans="1:11" ht="14.25" customHeight="1">
      <c r="A675" s="892"/>
      <c r="B675" s="892"/>
      <c r="C675" s="892"/>
      <c r="D675" s="892"/>
      <c r="E675" s="892"/>
      <c r="F675" s="892"/>
      <c r="G675" s="892"/>
      <c r="H675" s="892"/>
      <c r="I675" s="892"/>
      <c r="J675" s="892"/>
      <c r="K675" s="892"/>
    </row>
    <row r="676" spans="1:11" ht="14.25" customHeight="1">
      <c r="A676" s="892"/>
      <c r="B676" s="892"/>
      <c r="C676" s="892"/>
      <c r="D676" s="892"/>
      <c r="E676" s="892"/>
      <c r="F676" s="892"/>
      <c r="G676" s="892"/>
      <c r="H676" s="892"/>
      <c r="I676" s="892"/>
      <c r="J676" s="892"/>
      <c r="K676" s="892"/>
    </row>
    <row r="677" spans="1:11" ht="14.25" customHeight="1">
      <c r="A677" s="892"/>
      <c r="B677" s="892"/>
      <c r="C677" s="892"/>
      <c r="D677" s="892"/>
      <c r="E677" s="892"/>
      <c r="F677" s="892"/>
      <c r="G677" s="892"/>
      <c r="H677" s="892"/>
      <c r="I677" s="892"/>
      <c r="J677" s="892"/>
      <c r="K677" s="892"/>
    </row>
    <row r="678" spans="1:11" ht="14.25" customHeight="1">
      <c r="A678" s="892"/>
      <c r="B678" s="892"/>
      <c r="C678" s="892"/>
      <c r="D678" s="892"/>
      <c r="E678" s="892"/>
      <c r="F678" s="892"/>
      <c r="G678" s="892"/>
      <c r="H678" s="892"/>
      <c r="I678" s="892"/>
      <c r="J678" s="892"/>
      <c r="K678" s="892"/>
    </row>
    <row r="679" spans="1:11" ht="14.25" customHeight="1">
      <c r="A679" s="892"/>
      <c r="B679" s="892"/>
      <c r="C679" s="892"/>
      <c r="D679" s="892"/>
      <c r="E679" s="892"/>
      <c r="F679" s="892"/>
      <c r="G679" s="892"/>
      <c r="H679" s="892"/>
      <c r="I679" s="892"/>
      <c r="J679" s="892"/>
      <c r="K679" s="892"/>
    </row>
    <row r="680" spans="1:11" ht="14.25" customHeight="1">
      <c r="A680" s="892"/>
      <c r="B680" s="892"/>
      <c r="C680" s="892"/>
      <c r="D680" s="892"/>
      <c r="E680" s="892"/>
      <c r="F680" s="892"/>
      <c r="G680" s="892"/>
      <c r="H680" s="892"/>
      <c r="I680" s="892"/>
      <c r="J680" s="892"/>
      <c r="K680" s="892"/>
    </row>
    <row r="681" spans="1:11" ht="14.25" customHeight="1">
      <c r="A681" s="892"/>
      <c r="B681" s="892"/>
      <c r="C681" s="892"/>
      <c r="D681" s="892"/>
      <c r="E681" s="892"/>
      <c r="F681" s="892"/>
      <c r="G681" s="892"/>
      <c r="H681" s="892"/>
      <c r="I681" s="892"/>
      <c r="J681" s="892"/>
      <c r="K681" s="892"/>
    </row>
    <row r="682" spans="1:11" ht="14.25" customHeight="1">
      <c r="A682" s="892"/>
      <c r="B682" s="892"/>
      <c r="C682" s="892"/>
      <c r="D682" s="892"/>
      <c r="E682" s="892"/>
      <c r="F682" s="892"/>
      <c r="G682" s="892"/>
      <c r="H682" s="892"/>
      <c r="I682" s="892"/>
      <c r="J682" s="892"/>
      <c r="K682" s="892"/>
    </row>
    <row r="683" spans="1:11" ht="14.25" customHeight="1">
      <c r="A683" s="892"/>
      <c r="B683" s="892"/>
      <c r="C683" s="892"/>
      <c r="D683" s="892"/>
      <c r="E683" s="892"/>
      <c r="F683" s="892"/>
      <c r="G683" s="892"/>
      <c r="H683" s="892"/>
      <c r="I683" s="892"/>
      <c r="J683" s="892"/>
      <c r="K683" s="892"/>
    </row>
    <row r="684" spans="1:11" ht="14.25" customHeight="1">
      <c r="A684" s="892"/>
      <c r="B684" s="892"/>
      <c r="C684" s="892"/>
      <c r="D684" s="892"/>
      <c r="E684" s="892"/>
      <c r="F684" s="892"/>
      <c r="G684" s="892"/>
      <c r="H684" s="892"/>
      <c r="I684" s="892"/>
      <c r="J684" s="892"/>
      <c r="K684" s="892"/>
    </row>
    <row r="685" spans="1:11" ht="14.25" customHeight="1">
      <c r="A685" s="892"/>
      <c r="B685" s="892"/>
      <c r="C685" s="892"/>
      <c r="D685" s="892"/>
      <c r="E685" s="892"/>
      <c r="F685" s="892"/>
      <c r="G685" s="892"/>
      <c r="H685" s="892"/>
      <c r="I685" s="892"/>
      <c r="J685" s="892"/>
      <c r="K685" s="892"/>
    </row>
    <row r="686" spans="1:11" ht="14.25" customHeight="1">
      <c r="A686" s="892"/>
      <c r="B686" s="892"/>
      <c r="C686" s="892"/>
      <c r="D686" s="892"/>
      <c r="E686" s="892"/>
      <c r="F686" s="892"/>
      <c r="G686" s="892"/>
      <c r="H686" s="892"/>
      <c r="I686" s="892"/>
      <c r="J686" s="892"/>
      <c r="K686" s="892"/>
    </row>
    <row r="687" spans="1:11" ht="14.25" customHeight="1">
      <c r="A687" s="892"/>
      <c r="B687" s="892"/>
      <c r="C687" s="892"/>
      <c r="D687" s="892"/>
      <c r="E687" s="892"/>
      <c r="F687" s="892"/>
      <c r="G687" s="892"/>
      <c r="H687" s="892"/>
      <c r="I687" s="892"/>
      <c r="J687" s="892"/>
      <c r="K687" s="892"/>
    </row>
    <row r="688" spans="1:11" ht="14.25" customHeight="1">
      <c r="A688" s="892"/>
      <c r="B688" s="892"/>
      <c r="C688" s="892"/>
      <c r="D688" s="892"/>
      <c r="E688" s="892"/>
      <c r="F688" s="892"/>
      <c r="G688" s="892"/>
      <c r="H688" s="892"/>
      <c r="I688" s="892"/>
      <c r="J688" s="892"/>
      <c r="K688" s="892"/>
    </row>
    <row r="689" spans="1:11" ht="14.25" customHeight="1">
      <c r="A689" s="892"/>
      <c r="B689" s="892"/>
      <c r="C689" s="892"/>
      <c r="D689" s="892"/>
      <c r="E689" s="892"/>
      <c r="F689" s="892"/>
      <c r="G689" s="892"/>
      <c r="H689" s="892"/>
      <c r="I689" s="892"/>
      <c r="J689" s="892"/>
      <c r="K689" s="892"/>
    </row>
    <row r="690" spans="1:11" ht="14.25" customHeight="1">
      <c r="A690" s="892"/>
      <c r="B690" s="892"/>
      <c r="C690" s="892"/>
      <c r="D690" s="892"/>
      <c r="E690" s="892"/>
      <c r="F690" s="892"/>
      <c r="G690" s="892"/>
      <c r="H690" s="892"/>
      <c r="I690" s="892"/>
      <c r="J690" s="892"/>
      <c r="K690" s="892"/>
    </row>
    <row r="691" spans="1:11" ht="14.25" customHeight="1">
      <c r="A691" s="892"/>
      <c r="B691" s="892"/>
      <c r="C691" s="892"/>
      <c r="D691" s="892"/>
      <c r="E691" s="892"/>
      <c r="F691" s="892"/>
      <c r="G691" s="892"/>
      <c r="H691" s="892"/>
      <c r="I691" s="892"/>
      <c r="J691" s="892"/>
      <c r="K691" s="892"/>
    </row>
    <row r="692" spans="1:11" ht="14.25" customHeight="1">
      <c r="A692" s="892"/>
      <c r="B692" s="892"/>
      <c r="C692" s="892"/>
      <c r="D692" s="892"/>
      <c r="E692" s="892"/>
      <c r="F692" s="892"/>
      <c r="G692" s="892"/>
      <c r="H692" s="892"/>
      <c r="I692" s="892"/>
      <c r="J692" s="892"/>
      <c r="K692" s="892"/>
    </row>
    <row r="693" spans="1:11" ht="14.25" customHeight="1">
      <c r="A693" s="892"/>
      <c r="B693" s="892"/>
      <c r="C693" s="892"/>
      <c r="D693" s="892"/>
      <c r="E693" s="892"/>
      <c r="F693" s="892"/>
      <c r="G693" s="892"/>
      <c r="H693" s="892"/>
      <c r="I693" s="892"/>
      <c r="J693" s="892"/>
      <c r="K693" s="892"/>
    </row>
    <row r="694" spans="1:11" ht="14.25" customHeight="1">
      <c r="A694" s="892"/>
      <c r="B694" s="892"/>
      <c r="C694" s="892"/>
      <c r="D694" s="892"/>
      <c r="E694" s="892"/>
      <c r="F694" s="892"/>
      <c r="G694" s="892"/>
      <c r="H694" s="892"/>
      <c r="I694" s="892"/>
      <c r="J694" s="892"/>
      <c r="K694" s="892"/>
    </row>
    <row r="695" spans="1:11" ht="14.25" customHeight="1">
      <c r="A695" s="892"/>
      <c r="B695" s="892"/>
      <c r="C695" s="892"/>
      <c r="D695" s="892"/>
      <c r="E695" s="892"/>
      <c r="F695" s="892"/>
      <c r="G695" s="892"/>
      <c r="H695" s="892"/>
      <c r="I695" s="892"/>
      <c r="J695" s="892"/>
      <c r="K695" s="892"/>
    </row>
    <row r="696" spans="1:11" ht="14.25" customHeight="1">
      <c r="A696" s="892"/>
      <c r="B696" s="892"/>
      <c r="C696" s="892"/>
      <c r="D696" s="892"/>
      <c r="E696" s="892"/>
      <c r="F696" s="892"/>
      <c r="G696" s="892"/>
      <c r="H696" s="892"/>
      <c r="I696" s="892"/>
      <c r="J696" s="892"/>
      <c r="K696" s="892"/>
    </row>
    <row r="697" spans="1:11" ht="14.25" customHeight="1">
      <c r="A697" s="892"/>
      <c r="B697" s="892"/>
      <c r="C697" s="892"/>
      <c r="D697" s="892"/>
      <c r="E697" s="892"/>
      <c r="F697" s="892"/>
      <c r="G697" s="892"/>
      <c r="H697" s="892"/>
      <c r="I697" s="892"/>
      <c r="J697" s="892"/>
      <c r="K697" s="892"/>
    </row>
    <row r="698" spans="1:11" ht="14.25" customHeight="1">
      <c r="A698" s="892"/>
      <c r="B698" s="892"/>
      <c r="C698" s="892"/>
      <c r="D698" s="892"/>
      <c r="E698" s="892"/>
      <c r="F698" s="892"/>
      <c r="G698" s="892"/>
      <c r="H698" s="892"/>
      <c r="I698" s="892"/>
      <c r="J698" s="892"/>
      <c r="K698" s="892"/>
    </row>
    <row r="699" spans="1:11" ht="14.25" customHeight="1">
      <c r="A699" s="892"/>
      <c r="B699" s="892"/>
      <c r="C699" s="892"/>
      <c r="D699" s="892"/>
      <c r="E699" s="892"/>
      <c r="F699" s="892"/>
      <c r="G699" s="892"/>
      <c r="H699" s="892"/>
      <c r="I699" s="892"/>
      <c r="J699" s="892"/>
      <c r="K699" s="892"/>
    </row>
    <row r="700" spans="1:11" ht="14.25" customHeight="1">
      <c r="A700" s="892"/>
      <c r="B700" s="892"/>
      <c r="C700" s="892"/>
      <c r="D700" s="892"/>
      <c r="E700" s="892"/>
      <c r="F700" s="892"/>
      <c r="G700" s="892"/>
      <c r="H700" s="892"/>
      <c r="I700" s="892"/>
      <c r="J700" s="892"/>
      <c r="K700" s="892"/>
    </row>
    <row r="701" spans="1:11" ht="14.25" customHeight="1">
      <c r="A701" s="892"/>
      <c r="B701" s="892"/>
      <c r="C701" s="892"/>
      <c r="D701" s="892"/>
      <c r="E701" s="892"/>
      <c r="F701" s="892"/>
      <c r="G701" s="892"/>
      <c r="H701" s="892"/>
      <c r="I701" s="892"/>
      <c r="J701" s="892"/>
      <c r="K701" s="892"/>
    </row>
    <row r="702" spans="1:11" ht="14.25" customHeight="1">
      <c r="A702" s="892"/>
      <c r="B702" s="892"/>
      <c r="C702" s="892"/>
      <c r="D702" s="892"/>
      <c r="E702" s="892"/>
      <c r="F702" s="892"/>
      <c r="G702" s="892"/>
      <c r="H702" s="892"/>
      <c r="I702" s="892"/>
      <c r="J702" s="892"/>
      <c r="K702" s="892"/>
    </row>
    <row r="703" spans="1:11" ht="14.25" customHeight="1">
      <c r="A703" s="892"/>
      <c r="B703" s="892"/>
      <c r="C703" s="892"/>
      <c r="D703" s="892"/>
      <c r="E703" s="892"/>
      <c r="F703" s="892"/>
      <c r="G703" s="892"/>
      <c r="H703" s="892"/>
      <c r="I703" s="892"/>
      <c r="J703" s="892"/>
      <c r="K703" s="892"/>
    </row>
    <row r="704" spans="1:11" ht="14.25" customHeight="1">
      <c r="A704" s="892"/>
      <c r="B704" s="892"/>
      <c r="C704" s="892"/>
      <c r="D704" s="892"/>
      <c r="E704" s="892"/>
      <c r="F704" s="892"/>
      <c r="G704" s="892"/>
      <c r="H704" s="892"/>
      <c r="I704" s="892"/>
      <c r="J704" s="892"/>
      <c r="K704" s="892"/>
    </row>
    <row r="705" spans="1:11" ht="14.25" customHeight="1">
      <c r="A705" s="892"/>
      <c r="B705" s="892"/>
      <c r="C705" s="892"/>
      <c r="D705" s="892"/>
      <c r="E705" s="892"/>
      <c r="F705" s="892"/>
      <c r="G705" s="892"/>
      <c r="H705" s="892"/>
      <c r="I705" s="892"/>
      <c r="J705" s="892"/>
      <c r="K705" s="892"/>
    </row>
    <row r="706" spans="1:11" ht="14.25" customHeight="1">
      <c r="A706" s="892"/>
      <c r="B706" s="892"/>
      <c r="C706" s="892"/>
      <c r="D706" s="892"/>
      <c r="E706" s="892"/>
      <c r="F706" s="892"/>
      <c r="G706" s="892"/>
      <c r="H706" s="892"/>
      <c r="I706" s="892"/>
      <c r="J706" s="892"/>
      <c r="K706" s="892"/>
    </row>
    <row r="707" spans="1:11" ht="14.25" customHeight="1">
      <c r="A707" s="892"/>
      <c r="B707" s="892"/>
      <c r="C707" s="892"/>
      <c r="D707" s="892"/>
      <c r="E707" s="892"/>
      <c r="F707" s="892"/>
      <c r="G707" s="892"/>
      <c r="H707" s="892"/>
      <c r="I707" s="892"/>
      <c r="J707" s="892"/>
      <c r="K707" s="892"/>
    </row>
    <row r="708" spans="1:11" ht="14.25" customHeight="1">
      <c r="A708" s="892"/>
      <c r="B708" s="892"/>
      <c r="C708" s="892"/>
      <c r="D708" s="892"/>
      <c r="E708" s="892"/>
      <c r="F708" s="892"/>
      <c r="G708" s="892"/>
      <c r="H708" s="892"/>
      <c r="I708" s="892"/>
      <c r="J708" s="892"/>
      <c r="K708" s="892"/>
    </row>
    <row r="709" spans="1:11" ht="14.25" customHeight="1">
      <c r="A709" s="892"/>
      <c r="B709" s="892"/>
      <c r="C709" s="892"/>
      <c r="D709" s="892"/>
      <c r="E709" s="892"/>
      <c r="F709" s="892"/>
      <c r="G709" s="892"/>
      <c r="H709" s="892"/>
      <c r="I709" s="892"/>
      <c r="J709" s="892"/>
      <c r="K709" s="892"/>
    </row>
    <row r="710" spans="1:11" ht="14.25" customHeight="1">
      <c r="A710" s="892"/>
      <c r="B710" s="892"/>
      <c r="C710" s="892"/>
      <c r="D710" s="892"/>
      <c r="E710" s="892"/>
      <c r="F710" s="892"/>
      <c r="G710" s="892"/>
      <c r="H710" s="892"/>
      <c r="I710" s="892"/>
      <c r="J710" s="892"/>
      <c r="K710" s="892"/>
    </row>
    <row r="711" spans="1:11" ht="14.25" customHeight="1">
      <c r="A711" s="892"/>
      <c r="B711" s="892"/>
      <c r="C711" s="892"/>
      <c r="D711" s="892"/>
      <c r="E711" s="892"/>
      <c r="F711" s="892"/>
      <c r="G711" s="892"/>
      <c r="H711" s="892"/>
      <c r="I711" s="892"/>
      <c r="J711" s="892"/>
      <c r="K711" s="892"/>
    </row>
    <row r="712" spans="1:11" ht="14.25" customHeight="1">
      <c r="A712" s="892"/>
      <c r="B712" s="892"/>
      <c r="C712" s="892"/>
      <c r="D712" s="892"/>
      <c r="E712" s="892"/>
      <c r="F712" s="892"/>
      <c r="G712" s="892"/>
      <c r="H712" s="892"/>
      <c r="I712" s="892"/>
      <c r="J712" s="892"/>
      <c r="K712" s="892"/>
    </row>
    <row r="713" spans="1:11" ht="14.25" customHeight="1">
      <c r="A713" s="892"/>
      <c r="B713" s="892"/>
      <c r="C713" s="892"/>
      <c r="D713" s="892"/>
      <c r="E713" s="892"/>
      <c r="F713" s="892"/>
      <c r="G713" s="892"/>
      <c r="H713" s="892"/>
      <c r="I713" s="892"/>
      <c r="J713" s="892"/>
      <c r="K713" s="892"/>
    </row>
    <row r="714" spans="1:11" ht="14.25" customHeight="1">
      <c r="A714" s="892"/>
      <c r="B714" s="892"/>
      <c r="C714" s="892"/>
      <c r="D714" s="892"/>
      <c r="E714" s="892"/>
      <c r="F714" s="892"/>
      <c r="G714" s="892"/>
      <c r="H714" s="892"/>
      <c r="I714" s="892"/>
      <c r="J714" s="892"/>
      <c r="K714" s="892"/>
    </row>
    <row r="715" spans="1:11" ht="14.25" customHeight="1">
      <c r="A715" s="892"/>
      <c r="B715" s="892"/>
      <c r="C715" s="892"/>
      <c r="D715" s="892"/>
      <c r="E715" s="892"/>
      <c r="F715" s="892"/>
      <c r="G715" s="892"/>
      <c r="H715" s="892"/>
      <c r="I715" s="892"/>
      <c r="J715" s="892"/>
      <c r="K715" s="892"/>
    </row>
    <row r="716" spans="1:11" ht="14.25" customHeight="1">
      <c r="A716" s="892"/>
      <c r="B716" s="892"/>
      <c r="C716" s="892"/>
      <c r="D716" s="892"/>
      <c r="E716" s="892"/>
      <c r="F716" s="892"/>
      <c r="G716" s="892"/>
      <c r="H716" s="892"/>
      <c r="I716" s="892"/>
      <c r="J716" s="892"/>
      <c r="K716" s="892"/>
    </row>
    <row r="717" spans="1:11" ht="14.25" customHeight="1">
      <c r="A717" s="892"/>
      <c r="B717" s="892"/>
      <c r="C717" s="892"/>
      <c r="D717" s="892"/>
      <c r="E717" s="892"/>
      <c r="F717" s="892"/>
      <c r="G717" s="892"/>
      <c r="H717" s="892"/>
      <c r="I717" s="892"/>
      <c r="J717" s="892"/>
      <c r="K717" s="892"/>
    </row>
    <row r="718" spans="1:11" ht="14.25" customHeight="1">
      <c r="A718" s="892"/>
      <c r="B718" s="892"/>
      <c r="C718" s="892"/>
      <c r="D718" s="892"/>
      <c r="E718" s="892"/>
      <c r="F718" s="892"/>
      <c r="G718" s="892"/>
      <c r="H718" s="892"/>
      <c r="I718" s="892"/>
      <c r="J718" s="892"/>
      <c r="K718" s="892"/>
    </row>
    <row r="719" spans="1:11" ht="14.25" customHeight="1">
      <c r="A719" s="892"/>
      <c r="B719" s="892"/>
      <c r="C719" s="892"/>
      <c r="D719" s="892"/>
      <c r="E719" s="892"/>
      <c r="F719" s="892"/>
      <c r="G719" s="892"/>
      <c r="H719" s="892"/>
      <c r="I719" s="892"/>
      <c r="J719" s="892"/>
      <c r="K719" s="892"/>
    </row>
    <row r="720" spans="1:11" ht="14.25" customHeight="1">
      <c r="A720" s="892"/>
      <c r="B720" s="892"/>
      <c r="C720" s="892"/>
      <c r="D720" s="892"/>
      <c r="E720" s="892"/>
      <c r="F720" s="892"/>
      <c r="G720" s="892"/>
      <c r="H720" s="892"/>
      <c r="I720" s="892"/>
      <c r="J720" s="892"/>
      <c r="K720" s="892"/>
    </row>
    <row r="721" spans="1:11" ht="14.25" customHeight="1">
      <c r="A721" s="892"/>
      <c r="B721" s="892"/>
      <c r="C721" s="892"/>
      <c r="D721" s="892"/>
      <c r="E721" s="892"/>
      <c r="F721" s="892"/>
      <c r="G721" s="892"/>
      <c r="H721" s="892"/>
      <c r="I721" s="892"/>
      <c r="J721" s="892"/>
      <c r="K721" s="892"/>
    </row>
    <row r="722" spans="1:11" ht="14.25" customHeight="1">
      <c r="A722" s="892"/>
      <c r="B722" s="892"/>
      <c r="C722" s="892"/>
      <c r="D722" s="892"/>
      <c r="E722" s="892"/>
      <c r="F722" s="892"/>
      <c r="G722" s="892"/>
      <c r="H722" s="892"/>
      <c r="I722" s="892"/>
      <c r="J722" s="892"/>
      <c r="K722" s="892"/>
    </row>
    <row r="723" spans="1:11" ht="14.25" customHeight="1">
      <c r="A723" s="892"/>
      <c r="B723" s="892"/>
      <c r="C723" s="892"/>
      <c r="D723" s="892"/>
      <c r="E723" s="892"/>
      <c r="F723" s="892"/>
      <c r="G723" s="892"/>
      <c r="H723" s="892"/>
      <c r="I723" s="892"/>
      <c r="J723" s="892"/>
      <c r="K723" s="892"/>
    </row>
    <row r="724" spans="1:11" ht="14.25" customHeight="1">
      <c r="A724" s="892"/>
      <c r="B724" s="892"/>
      <c r="C724" s="892"/>
      <c r="D724" s="892"/>
      <c r="E724" s="892"/>
      <c r="F724" s="892"/>
      <c r="G724" s="892"/>
      <c r="H724" s="892"/>
      <c r="I724" s="892"/>
      <c r="J724" s="892"/>
      <c r="K724" s="892"/>
    </row>
    <row r="725" spans="1:11" ht="14.25" customHeight="1">
      <c r="A725" s="892"/>
      <c r="B725" s="892"/>
      <c r="C725" s="892"/>
      <c r="D725" s="892"/>
      <c r="E725" s="892"/>
      <c r="F725" s="892"/>
      <c r="G725" s="892"/>
      <c r="H725" s="892"/>
      <c r="I725" s="892"/>
      <c r="J725" s="892"/>
      <c r="K725" s="892"/>
    </row>
    <row r="726" spans="1:11" ht="14.25" customHeight="1">
      <c r="A726" s="892"/>
      <c r="B726" s="892"/>
      <c r="C726" s="892"/>
      <c r="D726" s="892"/>
      <c r="E726" s="892"/>
      <c r="F726" s="892"/>
      <c r="G726" s="892"/>
      <c r="H726" s="892"/>
      <c r="I726" s="892"/>
      <c r="J726" s="892"/>
      <c r="K726" s="892"/>
    </row>
    <row r="727" spans="1:11" ht="14.25" customHeight="1">
      <c r="A727" s="892"/>
      <c r="B727" s="892"/>
      <c r="C727" s="892"/>
      <c r="D727" s="892"/>
      <c r="E727" s="892"/>
      <c r="F727" s="892"/>
      <c r="G727" s="892"/>
      <c r="H727" s="892"/>
      <c r="I727" s="892"/>
      <c r="J727" s="892"/>
      <c r="K727" s="892"/>
    </row>
    <row r="728" spans="1:11" ht="14.25" customHeight="1">
      <c r="A728" s="892"/>
      <c r="B728" s="892"/>
      <c r="C728" s="892"/>
      <c r="D728" s="892"/>
      <c r="E728" s="892"/>
      <c r="F728" s="892"/>
      <c r="G728" s="892"/>
      <c r="H728" s="892"/>
      <c r="I728" s="892"/>
      <c r="J728" s="892"/>
      <c r="K728" s="892"/>
    </row>
    <row r="729" spans="1:11" ht="14.25" customHeight="1">
      <c r="A729" s="892"/>
      <c r="B729" s="892"/>
      <c r="C729" s="892"/>
      <c r="D729" s="892"/>
      <c r="E729" s="892"/>
      <c r="F729" s="892"/>
      <c r="G729" s="892"/>
      <c r="H729" s="892"/>
      <c r="I729" s="892"/>
      <c r="J729" s="892"/>
      <c r="K729" s="892"/>
    </row>
    <row r="730" spans="1:11" ht="14.25" customHeight="1">
      <c r="A730" s="892"/>
      <c r="B730" s="892"/>
      <c r="C730" s="892"/>
      <c r="D730" s="892"/>
      <c r="E730" s="892"/>
      <c r="F730" s="892"/>
      <c r="G730" s="892"/>
      <c r="H730" s="892"/>
      <c r="I730" s="892"/>
      <c r="J730" s="892"/>
      <c r="K730" s="892"/>
    </row>
    <row r="731" spans="1:11" ht="14.25" customHeight="1">
      <c r="A731" s="892"/>
      <c r="B731" s="892"/>
      <c r="C731" s="892"/>
      <c r="D731" s="892"/>
      <c r="E731" s="892"/>
      <c r="F731" s="892"/>
      <c r="G731" s="892"/>
      <c r="H731" s="892"/>
      <c r="I731" s="892"/>
      <c r="J731" s="892"/>
      <c r="K731" s="892"/>
    </row>
    <row r="732" spans="1:11" ht="14.25" customHeight="1">
      <c r="A732" s="892"/>
      <c r="B732" s="892"/>
      <c r="C732" s="892"/>
      <c r="D732" s="892"/>
      <c r="E732" s="892"/>
      <c r="F732" s="892"/>
      <c r="G732" s="892"/>
      <c r="H732" s="892"/>
      <c r="I732" s="892"/>
      <c r="J732" s="892"/>
      <c r="K732" s="892"/>
    </row>
    <row r="733" spans="1:11" ht="14.25" customHeight="1">
      <c r="A733" s="892"/>
      <c r="B733" s="892"/>
      <c r="C733" s="892"/>
      <c r="D733" s="892"/>
      <c r="E733" s="892"/>
      <c r="F733" s="892"/>
      <c r="G733" s="892"/>
      <c r="H733" s="892"/>
      <c r="I733" s="892"/>
      <c r="J733" s="892"/>
      <c r="K733" s="892"/>
    </row>
    <row r="734" spans="1:11" ht="14.25" customHeight="1">
      <c r="A734" s="892"/>
      <c r="B734" s="892"/>
      <c r="C734" s="892"/>
      <c r="D734" s="892"/>
      <c r="E734" s="892"/>
      <c r="F734" s="892"/>
      <c r="G734" s="892"/>
      <c r="H734" s="892"/>
      <c r="I734" s="892"/>
      <c r="J734" s="892"/>
      <c r="K734" s="892"/>
    </row>
    <row r="735" spans="1:11" ht="14.25" customHeight="1">
      <c r="A735" s="892"/>
      <c r="B735" s="892"/>
      <c r="C735" s="892"/>
      <c r="D735" s="892"/>
      <c r="E735" s="892"/>
      <c r="F735" s="892"/>
      <c r="G735" s="892"/>
      <c r="H735" s="892"/>
      <c r="I735" s="892"/>
      <c r="J735" s="892"/>
      <c r="K735" s="892"/>
    </row>
    <row r="736" spans="1:11" ht="14.25" customHeight="1">
      <c r="A736" s="892"/>
      <c r="B736" s="892"/>
      <c r="C736" s="892"/>
      <c r="D736" s="892"/>
      <c r="E736" s="892"/>
      <c r="F736" s="892"/>
      <c r="G736" s="892"/>
      <c r="H736" s="892"/>
      <c r="I736" s="892"/>
      <c r="J736" s="892"/>
      <c r="K736" s="892"/>
    </row>
    <row r="737" spans="1:11" ht="14.25" customHeight="1">
      <c r="A737" s="892"/>
      <c r="B737" s="892"/>
      <c r="C737" s="892"/>
      <c r="D737" s="892"/>
      <c r="E737" s="892"/>
      <c r="F737" s="892"/>
      <c r="G737" s="892"/>
      <c r="H737" s="892"/>
      <c r="I737" s="892"/>
      <c r="J737" s="892"/>
      <c r="K737" s="892"/>
    </row>
    <row r="738" spans="1:11" ht="14.25" customHeight="1">
      <c r="A738" s="892"/>
      <c r="B738" s="892"/>
      <c r="C738" s="892"/>
      <c r="D738" s="892"/>
      <c r="E738" s="892"/>
      <c r="F738" s="892"/>
      <c r="G738" s="892"/>
      <c r="H738" s="892"/>
      <c r="I738" s="892"/>
      <c r="J738" s="892"/>
      <c r="K738" s="892"/>
    </row>
    <row r="739" spans="1:11" ht="14.25" customHeight="1">
      <c r="A739" s="892"/>
      <c r="B739" s="892"/>
      <c r="C739" s="892"/>
      <c r="D739" s="892"/>
      <c r="E739" s="892"/>
      <c r="F739" s="892"/>
      <c r="G739" s="892"/>
      <c r="H739" s="892"/>
      <c r="I739" s="892"/>
      <c r="J739" s="892"/>
      <c r="K739" s="892"/>
    </row>
    <row r="740" spans="1:11" ht="14.25" customHeight="1">
      <c r="A740" s="892"/>
      <c r="B740" s="892"/>
      <c r="C740" s="892"/>
      <c r="D740" s="892"/>
      <c r="E740" s="892"/>
      <c r="F740" s="892"/>
      <c r="G740" s="892"/>
      <c r="H740" s="892"/>
      <c r="I740" s="892"/>
      <c r="J740" s="892"/>
      <c r="K740" s="892"/>
    </row>
    <row r="741" spans="1:11" ht="14.25" customHeight="1">
      <c r="A741" s="892"/>
      <c r="B741" s="892"/>
      <c r="C741" s="892"/>
      <c r="D741" s="892"/>
      <c r="E741" s="892"/>
      <c r="F741" s="892"/>
      <c r="G741" s="892"/>
      <c r="H741" s="892"/>
      <c r="I741" s="892"/>
      <c r="J741" s="892"/>
      <c r="K741" s="892"/>
    </row>
    <row r="742" spans="1:11" ht="14.25" customHeight="1">
      <c r="A742" s="892"/>
      <c r="B742" s="892"/>
      <c r="C742" s="892"/>
      <c r="D742" s="892"/>
      <c r="E742" s="892"/>
      <c r="F742" s="892"/>
      <c r="G742" s="892"/>
      <c r="H742" s="892"/>
      <c r="I742" s="892"/>
      <c r="J742" s="892"/>
      <c r="K742" s="892"/>
    </row>
    <row r="743" spans="1:11" ht="14.25" customHeight="1">
      <c r="A743" s="892"/>
      <c r="B743" s="892"/>
      <c r="C743" s="892"/>
      <c r="D743" s="892"/>
      <c r="E743" s="892"/>
      <c r="F743" s="892"/>
      <c r="G743" s="892"/>
      <c r="H743" s="892"/>
      <c r="I743" s="892"/>
      <c r="J743" s="892"/>
      <c r="K743" s="892"/>
    </row>
    <row r="744" spans="1:11" ht="14.25" customHeight="1">
      <c r="A744" s="892"/>
      <c r="B744" s="892"/>
      <c r="C744" s="892"/>
      <c r="D744" s="892"/>
      <c r="E744" s="892"/>
      <c r="F744" s="892"/>
      <c r="G744" s="892"/>
      <c r="H744" s="892"/>
      <c r="I744" s="892"/>
      <c r="J744" s="892"/>
      <c r="K744" s="892"/>
    </row>
    <row r="745" spans="1:11" ht="14.25" customHeight="1">
      <c r="A745" s="892"/>
      <c r="B745" s="892"/>
      <c r="C745" s="892"/>
      <c r="D745" s="892"/>
      <c r="E745" s="892"/>
      <c r="F745" s="892"/>
      <c r="G745" s="892"/>
      <c r="H745" s="892"/>
      <c r="I745" s="892"/>
      <c r="J745" s="892"/>
      <c r="K745" s="892"/>
    </row>
    <row r="746" spans="1:11" ht="14.25" customHeight="1">
      <c r="A746" s="892"/>
      <c r="B746" s="892"/>
      <c r="C746" s="892"/>
      <c r="D746" s="892"/>
      <c r="E746" s="892"/>
      <c r="F746" s="892"/>
      <c r="G746" s="892"/>
      <c r="H746" s="892"/>
      <c r="I746" s="892"/>
      <c r="J746" s="892"/>
      <c r="K746" s="892"/>
    </row>
    <row r="747" spans="1:11" ht="14.25" customHeight="1">
      <c r="A747" s="892"/>
      <c r="B747" s="892"/>
      <c r="C747" s="892"/>
      <c r="D747" s="892"/>
      <c r="E747" s="892"/>
      <c r="F747" s="892"/>
      <c r="G747" s="892"/>
      <c r="H747" s="892"/>
      <c r="I747" s="892"/>
      <c r="J747" s="892"/>
      <c r="K747" s="892"/>
    </row>
    <row r="748" spans="1:11" ht="14.25" customHeight="1">
      <c r="A748" s="892"/>
      <c r="B748" s="892"/>
      <c r="C748" s="892"/>
      <c r="D748" s="892"/>
      <c r="E748" s="892"/>
      <c r="F748" s="892"/>
      <c r="G748" s="892"/>
      <c r="H748" s="892"/>
      <c r="I748" s="892"/>
      <c r="J748" s="892"/>
      <c r="K748" s="892"/>
    </row>
    <row r="749" spans="1:11" ht="14.25" customHeight="1">
      <c r="A749" s="892"/>
      <c r="B749" s="892"/>
      <c r="C749" s="892"/>
      <c r="D749" s="892"/>
      <c r="E749" s="892"/>
      <c r="F749" s="892"/>
      <c r="G749" s="892"/>
      <c r="H749" s="892"/>
      <c r="I749" s="892"/>
      <c r="J749" s="892"/>
      <c r="K749" s="892"/>
    </row>
    <row r="750" spans="1:11" ht="14.25" customHeight="1">
      <c r="A750" s="892"/>
      <c r="B750" s="892"/>
      <c r="C750" s="892"/>
      <c r="D750" s="892"/>
      <c r="E750" s="892"/>
      <c r="F750" s="892"/>
      <c r="G750" s="892"/>
      <c r="H750" s="892"/>
      <c r="I750" s="892"/>
      <c r="J750" s="892"/>
      <c r="K750" s="892"/>
    </row>
    <row r="751" spans="1:11" ht="14.25" customHeight="1">
      <c r="A751" s="892"/>
      <c r="B751" s="892"/>
      <c r="C751" s="892"/>
      <c r="D751" s="892"/>
      <c r="E751" s="892"/>
      <c r="F751" s="892"/>
      <c r="G751" s="892"/>
      <c r="H751" s="892"/>
      <c r="I751" s="892"/>
      <c r="J751" s="892"/>
      <c r="K751" s="892"/>
    </row>
    <row r="752" spans="1:11" ht="14.25" customHeight="1">
      <c r="A752" s="892"/>
      <c r="B752" s="892"/>
      <c r="C752" s="892"/>
      <c r="D752" s="892"/>
      <c r="E752" s="892"/>
      <c r="F752" s="892"/>
      <c r="G752" s="892"/>
      <c r="H752" s="892"/>
      <c r="I752" s="892"/>
      <c r="J752" s="892"/>
      <c r="K752" s="892"/>
    </row>
    <row r="753" spans="1:11" ht="14.25" customHeight="1">
      <c r="A753" s="892"/>
      <c r="B753" s="892"/>
      <c r="C753" s="892"/>
      <c r="D753" s="892"/>
      <c r="E753" s="892"/>
      <c r="F753" s="892"/>
      <c r="G753" s="892"/>
      <c r="H753" s="892"/>
      <c r="I753" s="892"/>
      <c r="J753" s="892"/>
      <c r="K753" s="892"/>
    </row>
    <row r="754" spans="1:11" ht="14.25" customHeight="1">
      <c r="A754" s="892"/>
      <c r="B754" s="892"/>
      <c r="C754" s="892"/>
      <c r="D754" s="892"/>
      <c r="E754" s="892"/>
      <c r="F754" s="892"/>
      <c r="G754" s="892"/>
      <c r="H754" s="892"/>
      <c r="I754" s="892"/>
      <c r="J754" s="892"/>
      <c r="K754" s="892"/>
    </row>
    <row r="755" spans="1:11" ht="14.25" customHeight="1">
      <c r="A755" s="892"/>
      <c r="B755" s="892"/>
      <c r="C755" s="892"/>
      <c r="D755" s="892"/>
      <c r="E755" s="892"/>
      <c r="F755" s="892"/>
      <c r="G755" s="892"/>
      <c r="H755" s="892"/>
      <c r="I755" s="892"/>
      <c r="J755" s="892"/>
      <c r="K755" s="892"/>
    </row>
    <row r="756" spans="1:11" ht="14.25" customHeight="1">
      <c r="A756" s="892"/>
      <c r="B756" s="892"/>
      <c r="C756" s="892"/>
      <c r="D756" s="892"/>
      <c r="E756" s="892"/>
      <c r="F756" s="892"/>
      <c r="G756" s="892"/>
      <c r="H756" s="892"/>
      <c r="I756" s="892"/>
      <c r="J756" s="892"/>
      <c r="K756" s="892"/>
    </row>
    <row r="757" spans="1:11" ht="14.25" customHeight="1">
      <c r="A757" s="892"/>
      <c r="B757" s="892"/>
      <c r="C757" s="892"/>
      <c r="D757" s="892"/>
      <c r="E757" s="892"/>
      <c r="F757" s="892"/>
      <c r="G757" s="892"/>
      <c r="H757" s="892"/>
      <c r="I757" s="892"/>
      <c r="J757" s="892"/>
      <c r="K757" s="892"/>
    </row>
    <row r="758" spans="1:11" ht="14.25" customHeight="1">
      <c r="A758" s="892"/>
      <c r="B758" s="892"/>
      <c r="C758" s="892"/>
      <c r="D758" s="892"/>
      <c r="E758" s="892"/>
      <c r="F758" s="892"/>
      <c r="G758" s="892"/>
      <c r="H758" s="892"/>
      <c r="I758" s="892"/>
      <c r="J758" s="892"/>
      <c r="K758" s="892"/>
    </row>
    <row r="759" spans="1:11" ht="14.25" customHeight="1">
      <c r="A759" s="892"/>
      <c r="B759" s="892"/>
      <c r="C759" s="892"/>
      <c r="D759" s="892"/>
      <c r="E759" s="892"/>
      <c r="F759" s="892"/>
      <c r="G759" s="892"/>
      <c r="H759" s="892"/>
      <c r="I759" s="892"/>
      <c r="J759" s="892"/>
      <c r="K759" s="892"/>
    </row>
    <row r="760" spans="1:11" ht="14.25" customHeight="1">
      <c r="A760" s="892"/>
      <c r="B760" s="892"/>
      <c r="C760" s="892"/>
      <c r="D760" s="892"/>
      <c r="E760" s="892"/>
      <c r="F760" s="892"/>
      <c r="G760" s="892"/>
      <c r="H760" s="892"/>
      <c r="I760" s="892"/>
      <c r="J760" s="892"/>
      <c r="K760" s="892"/>
    </row>
    <row r="761" spans="1:11" ht="14.25" customHeight="1">
      <c r="A761" s="892"/>
      <c r="B761" s="892"/>
      <c r="C761" s="892"/>
      <c r="D761" s="892"/>
      <c r="E761" s="892"/>
      <c r="F761" s="892"/>
      <c r="G761" s="892"/>
      <c r="H761" s="892"/>
      <c r="I761" s="892"/>
      <c r="J761" s="892"/>
      <c r="K761" s="892"/>
    </row>
    <row r="762" spans="1:11" ht="14.25" customHeight="1">
      <c r="A762" s="892"/>
      <c r="B762" s="892"/>
      <c r="C762" s="892"/>
      <c r="D762" s="892"/>
      <c r="E762" s="892"/>
      <c r="F762" s="892"/>
      <c r="G762" s="892"/>
      <c r="H762" s="892"/>
      <c r="I762" s="892"/>
      <c r="J762" s="892"/>
      <c r="K762" s="892"/>
    </row>
    <row r="763" spans="1:11" ht="14.25" customHeight="1">
      <c r="A763" s="892"/>
      <c r="B763" s="892"/>
      <c r="C763" s="892"/>
      <c r="D763" s="892"/>
      <c r="E763" s="892"/>
      <c r="F763" s="892"/>
      <c r="G763" s="892"/>
      <c r="H763" s="892"/>
      <c r="I763" s="892"/>
      <c r="J763" s="892"/>
      <c r="K763" s="892"/>
    </row>
    <row r="764" spans="1:11" ht="14.25" customHeight="1">
      <c r="A764" s="892"/>
      <c r="B764" s="892"/>
      <c r="C764" s="892"/>
      <c r="D764" s="892"/>
      <c r="E764" s="892"/>
      <c r="F764" s="892"/>
      <c r="G764" s="892"/>
      <c r="H764" s="892"/>
      <c r="I764" s="892"/>
      <c r="J764" s="892"/>
      <c r="K764" s="892"/>
    </row>
    <row r="765" spans="1:11" ht="14.25" customHeight="1">
      <c r="A765" s="892"/>
      <c r="B765" s="892"/>
      <c r="C765" s="892"/>
      <c r="D765" s="892"/>
      <c r="E765" s="892"/>
      <c r="F765" s="892"/>
      <c r="G765" s="892"/>
      <c r="H765" s="892"/>
      <c r="I765" s="892"/>
      <c r="J765" s="892"/>
      <c r="K765" s="892"/>
    </row>
    <row r="766" spans="1:11" ht="14.25" customHeight="1">
      <c r="A766" s="892"/>
      <c r="B766" s="892"/>
      <c r="C766" s="892"/>
      <c r="D766" s="892"/>
      <c r="E766" s="892"/>
      <c r="F766" s="892"/>
      <c r="G766" s="892"/>
      <c r="H766" s="892"/>
      <c r="I766" s="892"/>
      <c r="J766" s="892"/>
      <c r="K766" s="892"/>
    </row>
    <row r="767" spans="1:11" ht="14.25" customHeight="1">
      <c r="A767" s="892"/>
      <c r="B767" s="892"/>
      <c r="C767" s="892"/>
      <c r="D767" s="892"/>
      <c r="E767" s="892"/>
      <c r="F767" s="892"/>
      <c r="G767" s="892"/>
      <c r="H767" s="892"/>
      <c r="I767" s="892"/>
      <c r="J767" s="892"/>
      <c r="K767" s="892"/>
    </row>
    <row r="768" spans="1:11" ht="14.25" customHeight="1">
      <c r="A768" s="892"/>
      <c r="B768" s="892"/>
      <c r="C768" s="892"/>
      <c r="D768" s="892"/>
      <c r="E768" s="892"/>
      <c r="F768" s="892"/>
      <c r="G768" s="892"/>
      <c r="H768" s="892"/>
      <c r="I768" s="892"/>
      <c r="J768" s="892"/>
      <c r="K768" s="892"/>
    </row>
    <row r="769" spans="1:11" ht="14.25" customHeight="1">
      <c r="A769" s="892"/>
      <c r="B769" s="892"/>
      <c r="C769" s="892"/>
      <c r="D769" s="892"/>
      <c r="E769" s="892"/>
      <c r="F769" s="892"/>
      <c r="G769" s="892"/>
      <c r="H769" s="892"/>
      <c r="I769" s="892"/>
      <c r="J769" s="892"/>
      <c r="K769" s="892"/>
    </row>
    <row r="770" spans="1:11" ht="14.25" customHeight="1">
      <c r="A770" s="892"/>
      <c r="B770" s="892"/>
      <c r="C770" s="892"/>
      <c r="D770" s="892"/>
      <c r="E770" s="892"/>
      <c r="F770" s="892"/>
      <c r="G770" s="892"/>
      <c r="H770" s="892"/>
      <c r="I770" s="892"/>
      <c r="J770" s="892"/>
      <c r="K770" s="892"/>
    </row>
    <row r="771" spans="1:11" ht="14.25" customHeight="1">
      <c r="A771" s="892"/>
      <c r="B771" s="892"/>
      <c r="C771" s="892"/>
      <c r="D771" s="892"/>
      <c r="E771" s="892"/>
      <c r="F771" s="892"/>
      <c r="G771" s="892"/>
      <c r="H771" s="892"/>
      <c r="I771" s="892"/>
      <c r="J771" s="892"/>
      <c r="K771" s="892"/>
    </row>
    <row r="772" spans="1:11" ht="14.25" customHeight="1">
      <c r="A772" s="892"/>
      <c r="B772" s="892"/>
      <c r="C772" s="892"/>
      <c r="D772" s="892"/>
      <c r="E772" s="892"/>
      <c r="F772" s="892"/>
      <c r="G772" s="892"/>
      <c r="H772" s="892"/>
      <c r="I772" s="892"/>
      <c r="J772" s="892"/>
      <c r="K772" s="892"/>
    </row>
    <row r="773" spans="1:11" ht="14.25" customHeight="1">
      <c r="A773" s="892"/>
      <c r="B773" s="892"/>
      <c r="C773" s="892"/>
      <c r="D773" s="892"/>
      <c r="E773" s="892"/>
      <c r="F773" s="892"/>
      <c r="G773" s="892"/>
      <c r="H773" s="892"/>
      <c r="I773" s="892"/>
      <c r="J773" s="892"/>
      <c r="K773" s="892"/>
    </row>
    <row r="774" spans="1:11" ht="14.25" customHeight="1">
      <c r="A774" s="892"/>
      <c r="B774" s="892"/>
      <c r="C774" s="892"/>
      <c r="D774" s="892"/>
      <c r="E774" s="892"/>
      <c r="F774" s="892"/>
      <c r="G774" s="892"/>
      <c r="H774" s="892"/>
      <c r="I774" s="892"/>
      <c r="J774" s="892"/>
      <c r="K774" s="892"/>
    </row>
    <row r="775" spans="1:11" ht="14.25" customHeight="1">
      <c r="A775" s="892"/>
      <c r="B775" s="892"/>
      <c r="C775" s="892"/>
      <c r="D775" s="892"/>
      <c r="E775" s="892"/>
      <c r="F775" s="892"/>
      <c r="G775" s="892"/>
      <c r="H775" s="892"/>
      <c r="I775" s="892"/>
      <c r="J775" s="892"/>
      <c r="K775" s="892"/>
    </row>
    <row r="776" spans="1:11" ht="14.25" customHeight="1">
      <c r="A776" s="892"/>
      <c r="B776" s="892"/>
      <c r="C776" s="892"/>
      <c r="D776" s="892"/>
      <c r="E776" s="892"/>
      <c r="F776" s="892"/>
      <c r="G776" s="892"/>
      <c r="H776" s="892"/>
      <c r="I776" s="892"/>
      <c r="J776" s="892"/>
      <c r="K776" s="892"/>
    </row>
    <row r="777" spans="1:11" ht="14.25" customHeight="1">
      <c r="A777" s="892"/>
      <c r="B777" s="892"/>
      <c r="C777" s="892"/>
      <c r="D777" s="892"/>
      <c r="E777" s="892"/>
      <c r="F777" s="892"/>
      <c r="G777" s="892"/>
      <c r="H777" s="892"/>
      <c r="I777" s="892"/>
      <c r="J777" s="892"/>
      <c r="K777" s="892"/>
    </row>
    <row r="778" spans="1:11" ht="14.25" customHeight="1">
      <c r="A778" s="892"/>
      <c r="B778" s="892"/>
      <c r="C778" s="892"/>
      <c r="D778" s="892"/>
      <c r="E778" s="892"/>
      <c r="F778" s="892"/>
      <c r="G778" s="892"/>
      <c r="H778" s="892"/>
      <c r="I778" s="892"/>
      <c r="J778" s="892"/>
      <c r="K778" s="892"/>
    </row>
    <row r="779" spans="1:11" ht="14.25" customHeight="1">
      <c r="A779" s="892"/>
      <c r="B779" s="892"/>
      <c r="C779" s="892"/>
      <c r="D779" s="892"/>
      <c r="E779" s="892"/>
      <c r="F779" s="892"/>
      <c r="G779" s="892"/>
      <c r="H779" s="892"/>
      <c r="I779" s="892"/>
      <c r="J779" s="892"/>
      <c r="K779" s="892"/>
    </row>
    <row r="780" spans="1:11" ht="14.25" customHeight="1">
      <c r="A780" s="892"/>
      <c r="B780" s="892"/>
      <c r="C780" s="892"/>
      <c r="D780" s="892"/>
      <c r="E780" s="892"/>
      <c r="F780" s="892"/>
      <c r="G780" s="892"/>
      <c r="H780" s="892"/>
      <c r="I780" s="892"/>
      <c r="J780" s="892"/>
      <c r="K780" s="892"/>
    </row>
    <row r="781" spans="1:11" ht="14.25" customHeight="1">
      <c r="A781" s="892"/>
      <c r="B781" s="892"/>
      <c r="C781" s="892"/>
      <c r="D781" s="892"/>
      <c r="E781" s="892"/>
      <c r="F781" s="892"/>
      <c r="G781" s="892"/>
      <c r="H781" s="892"/>
      <c r="I781" s="892"/>
      <c r="J781" s="892"/>
      <c r="K781" s="892"/>
    </row>
    <row r="782" spans="1:11" ht="14.25" customHeight="1">
      <c r="A782" s="892"/>
      <c r="B782" s="892"/>
      <c r="C782" s="892"/>
      <c r="D782" s="892"/>
      <c r="E782" s="892"/>
      <c r="F782" s="892"/>
      <c r="G782" s="892"/>
      <c r="H782" s="892"/>
      <c r="I782" s="892"/>
      <c r="J782" s="892"/>
      <c r="K782" s="892"/>
    </row>
    <row r="783" spans="1:11" ht="14.25" customHeight="1">
      <c r="A783" s="892"/>
      <c r="B783" s="892"/>
      <c r="C783" s="892"/>
      <c r="D783" s="892"/>
      <c r="E783" s="892"/>
      <c r="F783" s="892"/>
      <c r="G783" s="892"/>
      <c r="H783" s="892"/>
      <c r="I783" s="892"/>
      <c r="J783" s="892"/>
      <c r="K783" s="892"/>
    </row>
    <row r="784" spans="1:11" ht="14.25" customHeight="1">
      <c r="A784" s="892"/>
      <c r="B784" s="892"/>
      <c r="C784" s="892"/>
      <c r="D784" s="892"/>
      <c r="E784" s="892"/>
      <c r="F784" s="892"/>
      <c r="G784" s="892"/>
      <c r="H784" s="892"/>
      <c r="I784" s="892"/>
      <c r="J784" s="892"/>
      <c r="K784" s="892"/>
    </row>
    <row r="785" spans="1:11" ht="14.25" customHeight="1">
      <c r="A785" s="892"/>
      <c r="B785" s="892"/>
      <c r="C785" s="892"/>
      <c r="D785" s="892"/>
      <c r="E785" s="892"/>
      <c r="F785" s="892"/>
      <c r="G785" s="892"/>
      <c r="H785" s="892"/>
      <c r="I785" s="892"/>
      <c r="J785" s="892"/>
      <c r="K785" s="892"/>
    </row>
    <row r="786" spans="1:11" ht="14.25" customHeight="1">
      <c r="A786" s="892"/>
      <c r="B786" s="892"/>
      <c r="C786" s="892"/>
      <c r="D786" s="892"/>
      <c r="E786" s="892"/>
      <c r="F786" s="892"/>
      <c r="G786" s="892"/>
      <c r="H786" s="892"/>
      <c r="I786" s="892"/>
      <c r="J786" s="892"/>
      <c r="K786" s="892"/>
    </row>
    <row r="787" spans="1:11" ht="14.25" customHeight="1">
      <c r="A787" s="892"/>
      <c r="B787" s="892"/>
      <c r="C787" s="892"/>
      <c r="D787" s="892"/>
      <c r="E787" s="892"/>
      <c r="F787" s="892"/>
      <c r="G787" s="892"/>
      <c r="H787" s="892"/>
      <c r="I787" s="892"/>
      <c r="J787" s="892"/>
      <c r="K787" s="892"/>
    </row>
    <row r="788" spans="1:11" ht="14.25" customHeight="1">
      <c r="A788" s="892"/>
      <c r="B788" s="892"/>
      <c r="C788" s="892"/>
      <c r="D788" s="892"/>
      <c r="E788" s="892"/>
      <c r="F788" s="892"/>
      <c r="G788" s="892"/>
      <c r="H788" s="892"/>
      <c r="I788" s="892"/>
      <c r="J788" s="892"/>
      <c r="K788" s="892"/>
    </row>
    <row r="789" spans="1:11" ht="14.25" customHeight="1">
      <c r="A789" s="892"/>
      <c r="B789" s="892"/>
      <c r="C789" s="892"/>
      <c r="D789" s="892"/>
      <c r="E789" s="892"/>
      <c r="F789" s="892"/>
      <c r="G789" s="892"/>
      <c r="H789" s="892"/>
      <c r="I789" s="892"/>
      <c r="J789" s="892"/>
      <c r="K789" s="892"/>
    </row>
    <row r="790" spans="1:11" ht="14.25" customHeight="1">
      <c r="A790" s="892"/>
      <c r="B790" s="892"/>
      <c r="C790" s="892"/>
      <c r="D790" s="892"/>
      <c r="E790" s="892"/>
      <c r="F790" s="892"/>
      <c r="G790" s="892"/>
      <c r="H790" s="892"/>
      <c r="I790" s="892"/>
      <c r="J790" s="892"/>
      <c r="K790" s="892"/>
    </row>
    <row r="791" spans="1:11" ht="14.25" customHeight="1">
      <c r="A791" s="892"/>
      <c r="B791" s="892"/>
      <c r="C791" s="892"/>
      <c r="D791" s="892"/>
      <c r="E791" s="892"/>
      <c r="F791" s="892"/>
      <c r="G791" s="892"/>
      <c r="H791" s="892"/>
      <c r="I791" s="892"/>
      <c r="J791" s="892"/>
      <c r="K791" s="892"/>
    </row>
    <row r="792" spans="1:11" ht="14.25" customHeight="1">
      <c r="A792" s="892"/>
      <c r="B792" s="892"/>
      <c r="C792" s="892"/>
      <c r="D792" s="892"/>
      <c r="E792" s="892"/>
      <c r="F792" s="892"/>
      <c r="G792" s="892"/>
      <c r="H792" s="892"/>
      <c r="I792" s="892"/>
      <c r="J792" s="892"/>
      <c r="K792" s="892"/>
    </row>
    <row r="793" spans="1:11" ht="14.25" customHeight="1">
      <c r="A793" s="892"/>
      <c r="B793" s="892"/>
      <c r="C793" s="892"/>
      <c r="D793" s="892"/>
      <c r="E793" s="892"/>
      <c r="F793" s="892"/>
      <c r="G793" s="892"/>
      <c r="H793" s="892"/>
      <c r="I793" s="892"/>
      <c r="J793" s="892"/>
      <c r="K793" s="892"/>
    </row>
    <row r="794" spans="1:11" ht="14.25" customHeight="1">
      <c r="A794" s="892"/>
      <c r="B794" s="892"/>
      <c r="C794" s="892"/>
      <c r="D794" s="892"/>
      <c r="E794" s="892"/>
      <c r="F794" s="892"/>
      <c r="G794" s="892"/>
      <c r="H794" s="892"/>
      <c r="I794" s="892"/>
      <c r="J794" s="892"/>
      <c r="K794" s="892"/>
    </row>
    <row r="795" spans="1:11" ht="14.25" customHeight="1">
      <c r="A795" s="892"/>
      <c r="B795" s="892"/>
      <c r="C795" s="892"/>
      <c r="D795" s="892"/>
      <c r="E795" s="892"/>
      <c r="F795" s="892"/>
      <c r="G795" s="892"/>
      <c r="H795" s="892"/>
      <c r="I795" s="892"/>
      <c r="J795" s="892"/>
      <c r="K795" s="892"/>
    </row>
    <row r="796" spans="1:11" ht="14.25" customHeight="1">
      <c r="A796" s="892"/>
      <c r="B796" s="892"/>
      <c r="C796" s="892"/>
      <c r="D796" s="892"/>
      <c r="E796" s="892"/>
      <c r="F796" s="892"/>
      <c r="G796" s="892"/>
      <c r="H796" s="892"/>
      <c r="I796" s="892"/>
      <c r="J796" s="892"/>
      <c r="K796" s="892"/>
    </row>
    <row r="797" spans="1:11" ht="14.25" customHeight="1">
      <c r="A797" s="892"/>
      <c r="B797" s="892"/>
      <c r="C797" s="892"/>
      <c r="D797" s="892"/>
      <c r="E797" s="892"/>
      <c r="F797" s="892"/>
      <c r="G797" s="892"/>
      <c r="H797" s="892"/>
      <c r="I797" s="892"/>
      <c r="J797" s="892"/>
      <c r="K797" s="892"/>
    </row>
    <row r="798" spans="1:11" ht="14.25" customHeight="1">
      <c r="A798" s="892"/>
      <c r="B798" s="892"/>
      <c r="C798" s="892"/>
      <c r="D798" s="892"/>
      <c r="E798" s="892"/>
      <c r="F798" s="892"/>
      <c r="G798" s="892"/>
      <c r="H798" s="892"/>
      <c r="I798" s="892"/>
      <c r="J798" s="892"/>
      <c r="K798" s="892"/>
    </row>
    <row r="799" spans="1:11" ht="14.25" customHeight="1">
      <c r="A799" s="892"/>
      <c r="B799" s="892"/>
      <c r="C799" s="892"/>
      <c r="D799" s="892"/>
      <c r="E799" s="892"/>
      <c r="F799" s="892"/>
      <c r="G799" s="892"/>
      <c r="H799" s="892"/>
      <c r="I799" s="892"/>
      <c r="J799" s="892"/>
      <c r="K799" s="892"/>
    </row>
    <row r="800" spans="1:11" ht="14.25" customHeight="1">
      <c r="A800" s="892"/>
      <c r="B800" s="892"/>
      <c r="C800" s="892"/>
      <c r="D800" s="892"/>
      <c r="E800" s="892"/>
      <c r="F800" s="892"/>
      <c r="G800" s="892"/>
      <c r="H800" s="892"/>
      <c r="I800" s="892"/>
      <c r="J800" s="892"/>
      <c r="K800" s="892"/>
    </row>
    <row r="801" spans="1:11" ht="14.25" customHeight="1">
      <c r="A801" s="892"/>
      <c r="B801" s="892"/>
      <c r="C801" s="892"/>
      <c r="D801" s="892"/>
      <c r="E801" s="892"/>
      <c r="F801" s="892"/>
      <c r="G801" s="892"/>
      <c r="H801" s="892"/>
      <c r="I801" s="892"/>
      <c r="J801" s="892"/>
      <c r="K801" s="892"/>
    </row>
    <row r="802" spans="1:11" ht="14.25" customHeight="1">
      <c r="A802" s="892"/>
      <c r="B802" s="892"/>
      <c r="C802" s="892"/>
      <c r="D802" s="892"/>
      <c r="E802" s="892"/>
      <c r="F802" s="892"/>
      <c r="G802" s="892"/>
      <c r="H802" s="892"/>
      <c r="I802" s="892"/>
      <c r="J802" s="892"/>
      <c r="K802" s="892"/>
    </row>
    <row r="803" spans="1:11" ht="14.25" customHeight="1">
      <c r="A803" s="892"/>
      <c r="B803" s="892"/>
      <c r="C803" s="892"/>
      <c r="D803" s="892"/>
      <c r="E803" s="892"/>
      <c r="F803" s="892"/>
      <c r="G803" s="892"/>
      <c r="H803" s="892"/>
      <c r="I803" s="892"/>
      <c r="J803" s="892"/>
      <c r="K803" s="892"/>
    </row>
    <row r="804" spans="1:11" ht="14.25" customHeight="1">
      <c r="A804" s="892"/>
      <c r="B804" s="892"/>
      <c r="C804" s="892"/>
      <c r="D804" s="892"/>
      <c r="E804" s="892"/>
      <c r="F804" s="892"/>
      <c r="G804" s="892"/>
      <c r="H804" s="892"/>
      <c r="I804" s="892"/>
      <c r="J804" s="892"/>
      <c r="K804" s="892"/>
    </row>
    <row r="805" spans="1:11" ht="14.25" customHeight="1">
      <c r="A805" s="892"/>
      <c r="B805" s="892"/>
      <c r="C805" s="892"/>
      <c r="D805" s="892"/>
      <c r="E805" s="892"/>
      <c r="F805" s="892"/>
      <c r="G805" s="892"/>
      <c r="H805" s="892"/>
      <c r="I805" s="892"/>
      <c r="J805" s="892"/>
      <c r="K805" s="892"/>
    </row>
    <row r="806" spans="1:11" ht="14.25" customHeight="1">
      <c r="A806" s="892"/>
      <c r="B806" s="892"/>
      <c r="C806" s="892"/>
      <c r="D806" s="892"/>
      <c r="E806" s="892"/>
      <c r="F806" s="892"/>
      <c r="G806" s="892"/>
      <c r="H806" s="892"/>
      <c r="I806" s="892"/>
      <c r="J806" s="892"/>
      <c r="K806" s="892"/>
    </row>
    <row r="807" spans="1:11" ht="14.25" customHeight="1">
      <c r="A807" s="892"/>
      <c r="B807" s="892"/>
      <c r="C807" s="892"/>
      <c r="D807" s="892"/>
      <c r="E807" s="892"/>
      <c r="F807" s="892"/>
      <c r="G807" s="892"/>
      <c r="H807" s="892"/>
      <c r="I807" s="892"/>
      <c r="J807" s="892"/>
      <c r="K807" s="892"/>
    </row>
    <row r="808" spans="1:11" ht="14.25" customHeight="1">
      <c r="A808" s="892"/>
      <c r="B808" s="892"/>
      <c r="C808" s="892"/>
      <c r="D808" s="892"/>
      <c r="E808" s="892"/>
      <c r="F808" s="892"/>
      <c r="G808" s="892"/>
      <c r="H808" s="892"/>
      <c r="I808" s="892"/>
      <c r="J808" s="892"/>
      <c r="K808" s="892"/>
    </row>
    <row r="809" spans="1:11" ht="14.25" customHeight="1">
      <c r="A809" s="892"/>
      <c r="B809" s="892"/>
      <c r="C809" s="892"/>
      <c r="D809" s="892"/>
      <c r="E809" s="892"/>
      <c r="F809" s="892"/>
      <c r="G809" s="892"/>
      <c r="H809" s="892"/>
      <c r="I809" s="892"/>
      <c r="J809" s="892"/>
      <c r="K809" s="892"/>
    </row>
    <row r="810" spans="1:11" ht="14.25" customHeight="1">
      <c r="A810" s="892"/>
      <c r="B810" s="892"/>
      <c r="C810" s="892"/>
      <c r="D810" s="892"/>
      <c r="E810" s="892"/>
      <c r="F810" s="892"/>
      <c r="G810" s="892"/>
      <c r="H810" s="892"/>
      <c r="I810" s="892"/>
      <c r="J810" s="892"/>
      <c r="K810" s="892"/>
    </row>
    <row r="811" spans="1:11" ht="14.25" customHeight="1">
      <c r="A811" s="892"/>
      <c r="B811" s="892"/>
      <c r="C811" s="892"/>
      <c r="D811" s="892"/>
      <c r="E811" s="892"/>
      <c r="F811" s="892"/>
      <c r="G811" s="892"/>
      <c r="H811" s="892"/>
      <c r="I811" s="892"/>
      <c r="J811" s="892"/>
      <c r="K811" s="892"/>
    </row>
    <row r="812" spans="1:11" ht="14.25" customHeight="1">
      <c r="A812" s="892"/>
      <c r="B812" s="892"/>
      <c r="C812" s="892"/>
      <c r="D812" s="892"/>
      <c r="E812" s="892"/>
      <c r="F812" s="892"/>
      <c r="G812" s="892"/>
      <c r="H812" s="892"/>
      <c r="I812" s="892"/>
      <c r="J812" s="892"/>
      <c r="K812" s="892"/>
    </row>
    <row r="813" spans="1:11" ht="14.25" customHeight="1">
      <c r="A813" s="892"/>
      <c r="B813" s="892"/>
      <c r="C813" s="892"/>
      <c r="D813" s="892"/>
      <c r="E813" s="892"/>
      <c r="F813" s="892"/>
      <c r="G813" s="892"/>
      <c r="H813" s="892"/>
      <c r="I813" s="892"/>
      <c r="J813" s="892"/>
      <c r="K813" s="892"/>
    </row>
    <row r="814" spans="1:11" ht="14.25" customHeight="1">
      <c r="A814" s="892"/>
      <c r="B814" s="892"/>
      <c r="C814" s="892"/>
      <c r="D814" s="892"/>
      <c r="E814" s="892"/>
      <c r="F814" s="892"/>
      <c r="G814" s="892"/>
      <c r="H814" s="892"/>
      <c r="I814" s="892"/>
      <c r="J814" s="892"/>
      <c r="K814" s="892"/>
    </row>
    <row r="815" spans="1:11" ht="14.25" customHeight="1">
      <c r="A815" s="892"/>
      <c r="B815" s="892"/>
      <c r="C815" s="892"/>
      <c r="D815" s="892"/>
      <c r="E815" s="892"/>
      <c r="F815" s="892"/>
      <c r="G815" s="892"/>
      <c r="H815" s="892"/>
      <c r="I815" s="892"/>
      <c r="J815" s="892"/>
      <c r="K815" s="892"/>
    </row>
    <row r="816" spans="1:11" ht="14.25" customHeight="1">
      <c r="A816" s="892"/>
      <c r="B816" s="892"/>
      <c r="C816" s="892"/>
      <c r="D816" s="892"/>
      <c r="E816" s="892"/>
      <c r="F816" s="892"/>
      <c r="G816" s="892"/>
      <c r="H816" s="892"/>
      <c r="I816" s="892"/>
      <c r="J816" s="892"/>
      <c r="K816" s="892"/>
    </row>
    <row r="817" spans="1:11" ht="14.25" customHeight="1">
      <c r="A817" s="892"/>
      <c r="B817" s="892"/>
      <c r="C817" s="892"/>
      <c r="D817" s="892"/>
      <c r="E817" s="892"/>
      <c r="F817" s="892"/>
      <c r="G817" s="892"/>
      <c r="H817" s="892"/>
      <c r="I817" s="892"/>
      <c r="J817" s="892"/>
      <c r="K817" s="892"/>
    </row>
    <row r="818" spans="1:11" ht="14.25" customHeight="1">
      <c r="A818" s="892"/>
      <c r="B818" s="892"/>
      <c r="C818" s="892"/>
      <c r="D818" s="892"/>
      <c r="E818" s="892"/>
      <c r="F818" s="892"/>
      <c r="G818" s="892"/>
      <c r="H818" s="892"/>
      <c r="I818" s="892"/>
      <c r="J818" s="892"/>
      <c r="K818" s="892"/>
    </row>
    <row r="819" spans="1:11" ht="14.25" customHeight="1">
      <c r="A819" s="892"/>
      <c r="B819" s="892"/>
      <c r="C819" s="892"/>
      <c r="D819" s="892"/>
      <c r="E819" s="892"/>
      <c r="F819" s="892"/>
      <c r="G819" s="892"/>
      <c r="H819" s="892"/>
      <c r="I819" s="892"/>
      <c r="J819" s="892"/>
      <c r="K819" s="892"/>
    </row>
    <row r="820" spans="1:11" ht="14.25" customHeight="1">
      <c r="A820" s="892"/>
      <c r="B820" s="892"/>
      <c r="C820" s="892"/>
      <c r="D820" s="892"/>
      <c r="E820" s="892"/>
      <c r="F820" s="892"/>
      <c r="G820" s="892"/>
      <c r="H820" s="892"/>
      <c r="I820" s="892"/>
      <c r="J820" s="892"/>
      <c r="K820" s="892"/>
    </row>
    <row r="821" spans="1:11" ht="14.25" customHeight="1">
      <c r="A821" s="892"/>
      <c r="B821" s="892"/>
      <c r="C821" s="892"/>
      <c r="D821" s="892"/>
      <c r="E821" s="892"/>
      <c r="F821" s="892"/>
      <c r="G821" s="892"/>
      <c r="H821" s="892"/>
      <c r="I821" s="892"/>
      <c r="J821" s="892"/>
      <c r="K821" s="892"/>
    </row>
    <row r="822" spans="1:11" ht="14.25" customHeight="1">
      <c r="A822" s="892"/>
      <c r="B822" s="892"/>
      <c r="C822" s="892"/>
      <c r="D822" s="892"/>
      <c r="E822" s="892"/>
      <c r="F822" s="892"/>
      <c r="G822" s="892"/>
      <c r="H822" s="892"/>
      <c r="I822" s="892"/>
      <c r="J822" s="892"/>
      <c r="K822" s="892"/>
    </row>
    <row r="823" spans="1:11" ht="14.25" customHeight="1">
      <c r="A823" s="892"/>
      <c r="B823" s="892"/>
      <c r="C823" s="892"/>
      <c r="D823" s="892"/>
      <c r="E823" s="892"/>
      <c r="F823" s="892"/>
      <c r="G823" s="892"/>
      <c r="H823" s="892"/>
      <c r="I823" s="892"/>
      <c r="J823" s="892"/>
      <c r="K823" s="892"/>
    </row>
    <row r="824" spans="1:11" ht="14.25" customHeight="1">
      <c r="A824" s="892"/>
      <c r="B824" s="892"/>
      <c r="C824" s="892"/>
      <c r="D824" s="892"/>
      <c r="E824" s="892"/>
      <c r="F824" s="892"/>
      <c r="G824" s="892"/>
      <c r="H824" s="892"/>
      <c r="I824" s="892"/>
      <c r="J824" s="892"/>
      <c r="K824" s="892"/>
    </row>
    <row r="825" spans="1:11" ht="14.25" customHeight="1">
      <c r="A825" s="892"/>
      <c r="B825" s="892"/>
      <c r="C825" s="892"/>
      <c r="D825" s="892"/>
      <c r="E825" s="892"/>
      <c r="F825" s="892"/>
      <c r="G825" s="892"/>
      <c r="H825" s="892"/>
      <c r="I825" s="892"/>
      <c r="J825" s="892"/>
      <c r="K825" s="892"/>
    </row>
    <row r="826" spans="1:11" ht="14.25" customHeight="1">
      <c r="A826" s="892"/>
      <c r="B826" s="892"/>
      <c r="C826" s="892"/>
      <c r="D826" s="892"/>
      <c r="E826" s="892"/>
      <c r="F826" s="892"/>
      <c r="G826" s="892"/>
      <c r="H826" s="892"/>
      <c r="I826" s="892"/>
      <c r="J826" s="892"/>
      <c r="K826" s="892"/>
    </row>
    <row r="827" spans="1:11" ht="14.25" customHeight="1">
      <c r="A827" s="892"/>
      <c r="B827" s="892"/>
      <c r="C827" s="892"/>
      <c r="D827" s="892"/>
      <c r="E827" s="892"/>
      <c r="F827" s="892"/>
      <c r="G827" s="892"/>
      <c r="H827" s="892"/>
      <c r="I827" s="892"/>
      <c r="J827" s="892"/>
      <c r="K827" s="892"/>
    </row>
    <row r="828" spans="1:11" ht="14.25" customHeight="1">
      <c r="A828" s="892"/>
      <c r="B828" s="892"/>
      <c r="C828" s="892"/>
      <c r="D828" s="892"/>
      <c r="E828" s="892"/>
      <c r="F828" s="892"/>
      <c r="G828" s="892"/>
      <c r="H828" s="892"/>
      <c r="I828" s="892"/>
      <c r="J828" s="892"/>
      <c r="K828" s="892"/>
    </row>
    <row r="829" spans="1:11" ht="14.25" customHeight="1">
      <c r="A829" s="892"/>
      <c r="B829" s="892"/>
      <c r="C829" s="892"/>
      <c r="D829" s="892"/>
      <c r="E829" s="892"/>
      <c r="F829" s="892"/>
      <c r="G829" s="892"/>
      <c r="H829" s="892"/>
      <c r="I829" s="892"/>
      <c r="J829" s="892"/>
      <c r="K829" s="892"/>
    </row>
    <row r="830" spans="1:11" ht="14.25" customHeight="1">
      <c r="A830" s="892"/>
      <c r="B830" s="892"/>
      <c r="C830" s="892"/>
      <c r="D830" s="892"/>
      <c r="E830" s="892"/>
      <c r="F830" s="892"/>
      <c r="G830" s="892"/>
      <c r="H830" s="892"/>
      <c r="I830" s="892"/>
      <c r="J830" s="892"/>
      <c r="K830" s="892"/>
    </row>
    <row r="831" spans="1:11" ht="14.25" customHeight="1">
      <c r="A831" s="892"/>
      <c r="B831" s="892"/>
      <c r="C831" s="892"/>
      <c r="D831" s="892"/>
      <c r="E831" s="892"/>
      <c r="F831" s="892"/>
      <c r="G831" s="892"/>
      <c r="H831" s="892"/>
      <c r="I831" s="892"/>
      <c r="J831" s="892"/>
      <c r="K831" s="892"/>
    </row>
    <row r="832" spans="1:11" ht="14.25" customHeight="1">
      <c r="A832" s="892"/>
      <c r="B832" s="892"/>
      <c r="C832" s="892"/>
      <c r="D832" s="892"/>
      <c r="E832" s="892"/>
      <c r="F832" s="892"/>
      <c r="G832" s="892"/>
      <c r="H832" s="892"/>
      <c r="I832" s="892"/>
      <c r="J832" s="892"/>
      <c r="K832" s="892"/>
    </row>
    <row r="833" spans="1:11" ht="14.25" customHeight="1">
      <c r="A833" s="892"/>
      <c r="B833" s="892"/>
      <c r="C833" s="892"/>
      <c r="D833" s="892"/>
      <c r="E833" s="892"/>
      <c r="F833" s="892"/>
      <c r="G833" s="892"/>
      <c r="H833" s="892"/>
      <c r="I833" s="892"/>
      <c r="J833" s="892"/>
      <c r="K833" s="892"/>
    </row>
    <row r="834" spans="1:11" ht="14.25" customHeight="1">
      <c r="A834" s="892"/>
      <c r="B834" s="892"/>
      <c r="C834" s="892"/>
      <c r="D834" s="892"/>
      <c r="E834" s="892"/>
      <c r="F834" s="892"/>
      <c r="G834" s="892"/>
      <c r="H834" s="892"/>
      <c r="I834" s="892"/>
      <c r="J834" s="892"/>
      <c r="K834" s="892"/>
    </row>
    <row r="835" spans="1:11" ht="14.25" customHeight="1">
      <c r="A835" s="892"/>
      <c r="B835" s="892"/>
      <c r="C835" s="892"/>
      <c r="D835" s="892"/>
      <c r="E835" s="892"/>
      <c r="F835" s="892"/>
      <c r="G835" s="892"/>
      <c r="H835" s="892"/>
      <c r="I835" s="892"/>
      <c r="J835" s="892"/>
      <c r="K835" s="892"/>
    </row>
    <row r="836" spans="1:11" ht="14.25" customHeight="1">
      <c r="A836" s="892"/>
      <c r="B836" s="892"/>
      <c r="C836" s="892"/>
      <c r="D836" s="892"/>
      <c r="E836" s="892"/>
      <c r="F836" s="892"/>
      <c r="G836" s="892"/>
      <c r="H836" s="892"/>
      <c r="I836" s="892"/>
      <c r="J836" s="892"/>
      <c r="K836" s="892"/>
    </row>
    <row r="837" spans="1:11" ht="14.25" customHeight="1">
      <c r="A837" s="892"/>
      <c r="B837" s="892"/>
      <c r="C837" s="892"/>
      <c r="D837" s="892"/>
      <c r="E837" s="892"/>
      <c r="F837" s="892"/>
      <c r="G837" s="892"/>
      <c r="H837" s="892"/>
      <c r="I837" s="892"/>
      <c r="J837" s="892"/>
      <c r="K837" s="892"/>
    </row>
    <row r="838" spans="1:11" ht="14.25" customHeight="1">
      <c r="A838" s="892"/>
      <c r="B838" s="892"/>
      <c r="C838" s="892"/>
      <c r="D838" s="892"/>
      <c r="E838" s="892"/>
      <c r="F838" s="892"/>
      <c r="G838" s="892"/>
      <c r="H838" s="892"/>
      <c r="I838" s="892"/>
      <c r="J838" s="892"/>
      <c r="K838" s="892"/>
    </row>
    <row r="839" spans="1:11" ht="14.25" customHeight="1">
      <c r="A839" s="892"/>
      <c r="B839" s="892"/>
      <c r="C839" s="892"/>
      <c r="D839" s="892"/>
      <c r="E839" s="892"/>
      <c r="F839" s="892"/>
      <c r="G839" s="892"/>
      <c r="H839" s="892"/>
      <c r="I839" s="892"/>
      <c r="J839" s="892"/>
      <c r="K839" s="892"/>
    </row>
    <row r="840" spans="1:11" ht="14.25" customHeight="1">
      <c r="A840" s="892"/>
      <c r="B840" s="892"/>
      <c r="C840" s="892"/>
      <c r="D840" s="892"/>
      <c r="E840" s="892"/>
      <c r="F840" s="892"/>
      <c r="G840" s="892"/>
      <c r="H840" s="892"/>
      <c r="I840" s="892"/>
      <c r="J840" s="892"/>
      <c r="K840" s="892"/>
    </row>
    <row r="841" spans="1:11" ht="14.25" customHeight="1">
      <c r="A841" s="892"/>
      <c r="B841" s="892"/>
      <c r="C841" s="892"/>
      <c r="D841" s="892"/>
      <c r="E841" s="892"/>
      <c r="F841" s="892"/>
      <c r="G841" s="892"/>
      <c r="H841" s="892"/>
      <c r="I841" s="892"/>
      <c r="J841" s="892"/>
      <c r="K841" s="892"/>
    </row>
    <row r="842" spans="1:11" ht="14.25" customHeight="1">
      <c r="A842" s="892"/>
      <c r="B842" s="892"/>
      <c r="C842" s="892"/>
      <c r="D842" s="892"/>
      <c r="E842" s="892"/>
      <c r="F842" s="892"/>
      <c r="G842" s="892"/>
      <c r="H842" s="892"/>
      <c r="I842" s="892"/>
      <c r="J842" s="892"/>
      <c r="K842" s="892"/>
    </row>
    <row r="843" spans="1:11" ht="14.25" customHeight="1">
      <c r="A843" s="892"/>
      <c r="B843" s="892"/>
      <c r="C843" s="892"/>
      <c r="D843" s="892"/>
      <c r="E843" s="892"/>
      <c r="F843" s="892"/>
      <c r="G843" s="892"/>
      <c r="H843" s="892"/>
      <c r="I843" s="892"/>
      <c r="J843" s="892"/>
      <c r="K843" s="892"/>
    </row>
    <row r="844" spans="1:11" ht="14.25" customHeight="1">
      <c r="A844" s="892"/>
      <c r="B844" s="892"/>
      <c r="C844" s="892"/>
      <c r="D844" s="892"/>
      <c r="E844" s="892"/>
      <c r="F844" s="892"/>
      <c r="G844" s="892"/>
      <c r="H844" s="892"/>
      <c r="I844" s="892"/>
      <c r="J844" s="892"/>
      <c r="K844" s="892"/>
    </row>
    <row r="845" spans="1:11" ht="14.25" customHeight="1">
      <c r="A845" s="892"/>
      <c r="B845" s="892"/>
      <c r="C845" s="892"/>
      <c r="D845" s="892"/>
      <c r="E845" s="892"/>
      <c r="F845" s="892"/>
      <c r="G845" s="892"/>
      <c r="H845" s="892"/>
      <c r="I845" s="892"/>
      <c r="J845" s="892"/>
      <c r="K845" s="892"/>
    </row>
    <row r="846" spans="1:11" ht="14.25" customHeight="1">
      <c r="A846" s="892"/>
      <c r="B846" s="892"/>
      <c r="C846" s="892"/>
      <c r="D846" s="892"/>
      <c r="E846" s="892"/>
      <c r="F846" s="892"/>
      <c r="G846" s="892"/>
      <c r="H846" s="892"/>
      <c r="I846" s="892"/>
      <c r="J846" s="892"/>
      <c r="K846" s="892"/>
    </row>
    <row r="847" spans="1:11" ht="14.25" customHeight="1">
      <c r="A847" s="892"/>
      <c r="B847" s="892"/>
      <c r="C847" s="892"/>
      <c r="D847" s="892"/>
      <c r="E847" s="892"/>
      <c r="F847" s="892"/>
      <c r="G847" s="892"/>
      <c r="H847" s="892"/>
      <c r="I847" s="892"/>
      <c r="J847" s="892"/>
      <c r="K847" s="892"/>
    </row>
    <row r="848" spans="1:11" ht="14.25" customHeight="1">
      <c r="A848" s="892"/>
      <c r="B848" s="892"/>
      <c r="C848" s="892"/>
      <c r="D848" s="892"/>
      <c r="E848" s="892"/>
      <c r="F848" s="892"/>
      <c r="G848" s="892"/>
      <c r="H848" s="892"/>
      <c r="I848" s="892"/>
      <c r="J848" s="892"/>
      <c r="K848" s="892"/>
    </row>
    <row r="849" spans="1:11" ht="14.25" customHeight="1">
      <c r="A849" s="892"/>
      <c r="B849" s="892"/>
      <c r="C849" s="892"/>
      <c r="D849" s="892"/>
      <c r="E849" s="892"/>
      <c r="F849" s="892"/>
      <c r="G849" s="892"/>
      <c r="H849" s="892"/>
      <c r="I849" s="892"/>
      <c r="J849" s="892"/>
      <c r="K849" s="892"/>
    </row>
    <row r="850" spans="1:11" ht="14.25" customHeight="1">
      <c r="A850" s="892"/>
      <c r="B850" s="892"/>
      <c r="C850" s="892"/>
      <c r="D850" s="892"/>
      <c r="E850" s="892"/>
      <c r="F850" s="892"/>
      <c r="G850" s="892"/>
      <c r="H850" s="892"/>
      <c r="I850" s="892"/>
      <c r="J850" s="892"/>
      <c r="K850" s="892"/>
    </row>
    <row r="851" spans="1:11" ht="14.25" customHeight="1">
      <c r="A851" s="892"/>
      <c r="B851" s="892"/>
      <c r="C851" s="892"/>
      <c r="D851" s="892"/>
      <c r="E851" s="892"/>
      <c r="F851" s="892"/>
      <c r="G851" s="892"/>
      <c r="H851" s="892"/>
      <c r="I851" s="892"/>
      <c r="J851" s="892"/>
      <c r="K851" s="892"/>
    </row>
    <row r="852" spans="1:11" ht="14.25" customHeight="1">
      <c r="A852" s="892"/>
      <c r="B852" s="892"/>
      <c r="C852" s="892"/>
      <c r="D852" s="892"/>
      <c r="E852" s="892"/>
      <c r="F852" s="892"/>
      <c r="G852" s="892"/>
      <c r="H852" s="892"/>
      <c r="I852" s="892"/>
      <c r="J852" s="892"/>
      <c r="K852" s="892"/>
    </row>
    <row r="853" spans="1:11" ht="14.25" customHeight="1">
      <c r="A853" s="892"/>
      <c r="B853" s="892"/>
      <c r="C853" s="892"/>
      <c r="D853" s="892"/>
      <c r="E853" s="892"/>
      <c r="F853" s="892"/>
      <c r="G853" s="892"/>
      <c r="H853" s="892"/>
      <c r="I853" s="892"/>
      <c r="J853" s="892"/>
      <c r="K853" s="892"/>
    </row>
    <row r="854" spans="1:11" ht="14.25" customHeight="1">
      <c r="A854" s="892"/>
      <c r="B854" s="892"/>
      <c r="C854" s="892"/>
      <c r="D854" s="892"/>
      <c r="E854" s="892"/>
      <c r="F854" s="892"/>
      <c r="G854" s="892"/>
      <c r="H854" s="892"/>
      <c r="I854" s="892"/>
      <c r="J854" s="892"/>
      <c r="K854" s="892"/>
    </row>
    <row r="855" spans="1:11" ht="14.25" customHeight="1">
      <c r="A855" s="892"/>
      <c r="B855" s="892"/>
      <c r="C855" s="892"/>
      <c r="D855" s="892"/>
      <c r="E855" s="892"/>
      <c r="F855" s="892"/>
      <c r="G855" s="892"/>
      <c r="H855" s="892"/>
      <c r="I855" s="892"/>
      <c r="J855" s="892"/>
      <c r="K855" s="892"/>
    </row>
    <row r="856" spans="1:11" ht="14.25" customHeight="1">
      <c r="A856" s="892"/>
      <c r="B856" s="892"/>
      <c r="C856" s="892"/>
      <c r="D856" s="892"/>
      <c r="E856" s="892"/>
      <c r="F856" s="892"/>
      <c r="G856" s="892"/>
      <c r="H856" s="892"/>
      <c r="I856" s="892"/>
      <c r="J856" s="892"/>
      <c r="K856" s="892"/>
    </row>
    <row r="857" spans="1:11" ht="14.25" customHeight="1">
      <c r="A857" s="892"/>
      <c r="B857" s="892"/>
      <c r="C857" s="892"/>
      <c r="D857" s="892"/>
      <c r="E857" s="892"/>
      <c r="F857" s="892"/>
      <c r="G857" s="892"/>
      <c r="H857" s="892"/>
      <c r="I857" s="892"/>
      <c r="J857" s="892"/>
      <c r="K857" s="892"/>
    </row>
    <row r="858" spans="1:11" ht="14.25" customHeight="1">
      <c r="A858" s="892"/>
      <c r="B858" s="892"/>
      <c r="C858" s="892"/>
      <c r="D858" s="892"/>
      <c r="E858" s="892"/>
      <c r="F858" s="892"/>
      <c r="G858" s="892"/>
      <c r="H858" s="892"/>
      <c r="I858" s="892"/>
      <c r="J858" s="892"/>
      <c r="K858" s="892"/>
    </row>
    <row r="859" spans="1:11" ht="14.25" customHeight="1">
      <c r="A859" s="892"/>
      <c r="B859" s="892"/>
      <c r="C859" s="892"/>
      <c r="D859" s="892"/>
      <c r="E859" s="892"/>
      <c r="F859" s="892"/>
      <c r="G859" s="892"/>
      <c r="H859" s="892"/>
      <c r="I859" s="892"/>
      <c r="J859" s="892"/>
      <c r="K859" s="892"/>
    </row>
    <row r="860" spans="1:11" ht="14.25" customHeight="1">
      <c r="A860" s="892"/>
      <c r="B860" s="892"/>
      <c r="C860" s="892"/>
      <c r="D860" s="892"/>
      <c r="E860" s="892"/>
      <c r="F860" s="892"/>
      <c r="G860" s="892"/>
      <c r="H860" s="892"/>
      <c r="I860" s="892"/>
      <c r="J860" s="892"/>
      <c r="K860" s="892"/>
    </row>
    <row r="861" spans="1:11" ht="14.25" customHeight="1">
      <c r="A861" s="892"/>
      <c r="B861" s="892"/>
      <c r="C861" s="892"/>
      <c r="D861" s="892"/>
      <c r="E861" s="892"/>
      <c r="F861" s="892"/>
      <c r="G861" s="892"/>
      <c r="H861" s="892"/>
      <c r="I861" s="892"/>
      <c r="J861" s="892"/>
      <c r="K861" s="892"/>
    </row>
    <row r="862" spans="1:11" ht="14.25" customHeight="1">
      <c r="A862" s="892"/>
      <c r="B862" s="892"/>
      <c r="C862" s="892"/>
      <c r="D862" s="892"/>
      <c r="E862" s="892"/>
      <c r="F862" s="892"/>
      <c r="G862" s="892"/>
      <c r="H862" s="892"/>
      <c r="I862" s="892"/>
      <c r="J862" s="892"/>
      <c r="K862" s="892"/>
    </row>
    <row r="863" spans="1:11" ht="14.25" customHeight="1">
      <c r="A863" s="892"/>
      <c r="B863" s="892"/>
      <c r="C863" s="892"/>
      <c r="D863" s="892"/>
      <c r="E863" s="892"/>
      <c r="F863" s="892"/>
      <c r="G863" s="892"/>
      <c r="H863" s="892"/>
      <c r="I863" s="892"/>
      <c r="J863" s="892"/>
      <c r="K863" s="892"/>
    </row>
    <row r="864" spans="1:11" ht="14.25" customHeight="1">
      <c r="A864" s="892"/>
      <c r="B864" s="892"/>
      <c r="C864" s="892"/>
      <c r="D864" s="892"/>
      <c r="E864" s="892"/>
      <c r="F864" s="892"/>
      <c r="G864" s="892"/>
      <c r="H864" s="892"/>
      <c r="I864" s="892"/>
      <c r="J864" s="892"/>
      <c r="K864" s="892"/>
    </row>
    <row r="865" spans="1:11" ht="14.25" customHeight="1">
      <c r="A865" s="892"/>
      <c r="B865" s="892"/>
      <c r="C865" s="892"/>
      <c r="D865" s="892"/>
      <c r="E865" s="892"/>
      <c r="F865" s="892"/>
      <c r="G865" s="892"/>
      <c r="H865" s="892"/>
      <c r="I865" s="892"/>
      <c r="J865" s="892"/>
      <c r="K865" s="892"/>
    </row>
    <row r="866" spans="1:11" ht="14.25" customHeight="1">
      <c r="A866" s="892"/>
      <c r="B866" s="892"/>
      <c r="C866" s="892"/>
      <c r="D866" s="892"/>
      <c r="E866" s="892"/>
      <c r="F866" s="892"/>
      <c r="G866" s="892"/>
      <c r="H866" s="892"/>
      <c r="I866" s="892"/>
      <c r="J866" s="892"/>
      <c r="K866" s="892"/>
    </row>
    <row r="867" spans="1:11" ht="14.25" customHeight="1">
      <c r="A867" s="892"/>
      <c r="B867" s="892"/>
      <c r="C867" s="892"/>
      <c r="D867" s="892"/>
      <c r="E867" s="892"/>
      <c r="F867" s="892"/>
      <c r="G867" s="892"/>
      <c r="H867" s="892"/>
      <c r="I867" s="892"/>
      <c r="J867" s="892"/>
      <c r="K867" s="892"/>
    </row>
    <row r="868" spans="1:11" ht="14.25" customHeight="1">
      <c r="A868" s="892"/>
      <c r="B868" s="892"/>
      <c r="C868" s="892"/>
      <c r="D868" s="892"/>
      <c r="E868" s="892"/>
      <c r="F868" s="892"/>
      <c r="G868" s="892"/>
      <c r="H868" s="892"/>
      <c r="I868" s="892"/>
      <c r="J868" s="892"/>
      <c r="K868" s="892"/>
    </row>
    <row r="869" spans="1:11" ht="14.25" customHeight="1">
      <c r="A869" s="892"/>
      <c r="B869" s="892"/>
      <c r="C869" s="892"/>
      <c r="D869" s="892"/>
      <c r="E869" s="892"/>
      <c r="F869" s="892"/>
      <c r="G869" s="892"/>
      <c r="H869" s="892"/>
      <c r="I869" s="892"/>
      <c r="J869" s="892"/>
      <c r="K869" s="892"/>
    </row>
    <row r="870" spans="1:11" ht="14.25" customHeight="1">
      <c r="A870" s="892"/>
      <c r="B870" s="892"/>
      <c r="C870" s="892"/>
      <c r="D870" s="892"/>
      <c r="E870" s="892"/>
      <c r="F870" s="892"/>
      <c r="G870" s="892"/>
      <c r="H870" s="892"/>
      <c r="I870" s="892"/>
      <c r="J870" s="892"/>
      <c r="K870" s="892"/>
    </row>
    <row r="871" spans="1:11" ht="14.25" customHeight="1">
      <c r="A871" s="892"/>
      <c r="B871" s="892"/>
      <c r="C871" s="892"/>
      <c r="D871" s="892"/>
      <c r="E871" s="892"/>
      <c r="F871" s="892"/>
      <c r="G871" s="892"/>
      <c r="H871" s="892"/>
      <c r="I871" s="892"/>
      <c r="J871" s="892"/>
      <c r="K871" s="892"/>
    </row>
    <row r="872" spans="1:11" ht="14.25" customHeight="1">
      <c r="A872" s="892"/>
      <c r="B872" s="892"/>
      <c r="C872" s="892"/>
      <c r="D872" s="892"/>
      <c r="E872" s="892"/>
      <c r="F872" s="892"/>
      <c r="G872" s="892"/>
      <c r="H872" s="892"/>
      <c r="I872" s="892"/>
      <c r="J872" s="892"/>
      <c r="K872" s="892"/>
    </row>
    <row r="873" spans="1:11" ht="14.25" customHeight="1">
      <c r="A873" s="892"/>
      <c r="B873" s="892"/>
      <c r="C873" s="892"/>
      <c r="D873" s="892"/>
      <c r="E873" s="892"/>
      <c r="F873" s="892"/>
      <c r="G873" s="892"/>
      <c r="H873" s="892"/>
      <c r="I873" s="892"/>
      <c r="J873" s="892"/>
      <c r="K873" s="892"/>
    </row>
    <row r="874" spans="1:11" ht="14.25" customHeight="1">
      <c r="A874" s="892"/>
      <c r="B874" s="892"/>
      <c r="C874" s="892"/>
      <c r="D874" s="892"/>
      <c r="E874" s="892"/>
      <c r="F874" s="892"/>
      <c r="G874" s="892"/>
      <c r="H874" s="892"/>
      <c r="I874" s="892"/>
      <c r="J874" s="892"/>
      <c r="K874" s="892"/>
    </row>
    <row r="875" spans="1:11" ht="14.25" customHeight="1">
      <c r="A875" s="892"/>
      <c r="B875" s="892"/>
      <c r="C875" s="892"/>
      <c r="D875" s="892"/>
      <c r="E875" s="892"/>
      <c r="F875" s="892"/>
      <c r="G875" s="892"/>
      <c r="H875" s="892"/>
      <c r="I875" s="892"/>
      <c r="J875" s="892"/>
      <c r="K875" s="892"/>
    </row>
    <row r="876" spans="1:11" ht="14.25" customHeight="1">
      <c r="A876" s="892"/>
      <c r="B876" s="892"/>
      <c r="C876" s="892"/>
      <c r="D876" s="892"/>
      <c r="E876" s="892"/>
      <c r="F876" s="892"/>
      <c r="G876" s="892"/>
      <c r="H876" s="892"/>
      <c r="I876" s="892"/>
      <c r="J876" s="892"/>
      <c r="K876" s="892"/>
    </row>
    <row r="877" spans="1:11" ht="14.25" customHeight="1">
      <c r="A877" s="892"/>
      <c r="B877" s="892"/>
      <c r="C877" s="892"/>
      <c r="D877" s="892"/>
      <c r="E877" s="892"/>
      <c r="F877" s="892"/>
      <c r="G877" s="892"/>
      <c r="H877" s="892"/>
      <c r="I877" s="892"/>
      <c r="J877" s="892"/>
      <c r="K877" s="892"/>
    </row>
    <row r="878" spans="1:11" ht="14.25" customHeight="1">
      <c r="A878" s="892"/>
      <c r="B878" s="892"/>
      <c r="C878" s="892"/>
      <c r="D878" s="892"/>
      <c r="E878" s="892"/>
      <c r="F878" s="892"/>
      <c r="G878" s="892"/>
      <c r="H878" s="892"/>
      <c r="I878" s="892"/>
      <c r="J878" s="892"/>
      <c r="K878" s="892"/>
    </row>
    <row r="879" spans="1:11" ht="14.25" customHeight="1">
      <c r="A879" s="892"/>
      <c r="B879" s="892"/>
      <c r="C879" s="892"/>
      <c r="D879" s="892"/>
      <c r="E879" s="892"/>
      <c r="F879" s="892"/>
      <c r="G879" s="892"/>
      <c r="H879" s="892"/>
      <c r="I879" s="892"/>
      <c r="J879" s="892"/>
      <c r="K879" s="892"/>
    </row>
    <row r="880" spans="1:11" ht="14.25" customHeight="1">
      <c r="A880" s="892"/>
      <c r="B880" s="892"/>
      <c r="C880" s="892"/>
      <c r="D880" s="892"/>
      <c r="E880" s="892"/>
      <c r="F880" s="892"/>
      <c r="G880" s="892"/>
      <c r="H880" s="892"/>
      <c r="I880" s="892"/>
      <c r="J880" s="892"/>
      <c r="K880" s="892"/>
    </row>
    <row r="881" spans="1:11" ht="14.25" customHeight="1">
      <c r="A881" s="892"/>
      <c r="B881" s="892"/>
      <c r="C881" s="892"/>
      <c r="D881" s="892"/>
      <c r="E881" s="892"/>
      <c r="F881" s="892"/>
      <c r="G881" s="892"/>
      <c r="H881" s="892"/>
      <c r="I881" s="892"/>
      <c r="J881" s="892"/>
      <c r="K881" s="892"/>
    </row>
    <row r="882" spans="1:11" ht="14.25" customHeight="1">
      <c r="A882" s="892"/>
      <c r="B882" s="892"/>
      <c r="C882" s="892"/>
      <c r="D882" s="892"/>
      <c r="E882" s="892"/>
      <c r="F882" s="892"/>
      <c r="G882" s="892"/>
      <c r="H882" s="892"/>
      <c r="I882" s="892"/>
      <c r="J882" s="892"/>
      <c r="K882" s="892"/>
    </row>
    <row r="883" spans="1:11" ht="14.25" customHeight="1">
      <c r="A883" s="892"/>
      <c r="B883" s="892"/>
      <c r="C883" s="892"/>
      <c r="D883" s="892"/>
      <c r="E883" s="892"/>
      <c r="F883" s="892"/>
      <c r="G883" s="892"/>
      <c r="H883" s="892"/>
      <c r="I883" s="892"/>
      <c r="J883" s="892"/>
      <c r="K883" s="892"/>
    </row>
    <row r="884" spans="1:11" ht="14.25" customHeight="1">
      <c r="A884" s="892"/>
      <c r="B884" s="892"/>
      <c r="C884" s="892"/>
      <c r="D884" s="892"/>
      <c r="E884" s="892"/>
      <c r="F884" s="892"/>
      <c r="G884" s="892"/>
      <c r="H884" s="892"/>
      <c r="I884" s="892"/>
      <c r="J884" s="892"/>
      <c r="K884" s="892"/>
    </row>
    <row r="885" spans="1:11" ht="14.25" customHeight="1">
      <c r="A885" s="892"/>
      <c r="B885" s="892"/>
      <c r="C885" s="892"/>
      <c r="D885" s="892"/>
      <c r="E885" s="892"/>
      <c r="F885" s="892"/>
      <c r="G885" s="892"/>
      <c r="H885" s="892"/>
      <c r="I885" s="892"/>
      <c r="J885" s="892"/>
      <c r="K885" s="892"/>
    </row>
    <row r="886" spans="1:11" ht="14.25" customHeight="1">
      <c r="A886" s="892"/>
      <c r="B886" s="892"/>
      <c r="C886" s="892"/>
      <c r="D886" s="892"/>
      <c r="E886" s="892"/>
      <c r="F886" s="892"/>
      <c r="G886" s="892"/>
      <c r="H886" s="892"/>
      <c r="I886" s="892"/>
      <c r="J886" s="892"/>
      <c r="K886" s="892"/>
    </row>
    <row r="887" spans="1:11" ht="14.25" customHeight="1">
      <c r="A887" s="892"/>
      <c r="B887" s="892"/>
      <c r="C887" s="892"/>
      <c r="D887" s="892"/>
      <c r="E887" s="892"/>
      <c r="F887" s="892"/>
      <c r="G887" s="892"/>
      <c r="H887" s="892"/>
      <c r="I887" s="892"/>
      <c r="J887" s="892"/>
      <c r="K887" s="892"/>
    </row>
    <row r="888" spans="1:11" ht="14.25" customHeight="1">
      <c r="A888" s="892"/>
      <c r="B888" s="892"/>
      <c r="C888" s="892"/>
      <c r="D888" s="892"/>
      <c r="E888" s="892"/>
      <c r="F888" s="892"/>
      <c r="G888" s="892"/>
      <c r="H888" s="892"/>
      <c r="I888" s="892"/>
      <c r="J888" s="892"/>
      <c r="K888" s="892"/>
    </row>
    <row r="889" spans="1:11" ht="14.25" customHeight="1">
      <c r="A889" s="892"/>
      <c r="B889" s="892"/>
      <c r="C889" s="892"/>
      <c r="D889" s="892"/>
      <c r="E889" s="892"/>
      <c r="F889" s="892"/>
      <c r="G889" s="892"/>
      <c r="H889" s="892"/>
      <c r="I889" s="892"/>
      <c r="J889" s="892"/>
      <c r="K889" s="892"/>
    </row>
    <row r="890" spans="1:11" ht="14.25" customHeight="1">
      <c r="A890" s="892"/>
      <c r="B890" s="892"/>
      <c r="C890" s="892"/>
      <c r="D890" s="892"/>
      <c r="E890" s="892"/>
      <c r="F890" s="892"/>
      <c r="G890" s="892"/>
      <c r="H890" s="892"/>
      <c r="I890" s="892"/>
      <c r="J890" s="892"/>
      <c r="K890" s="892"/>
    </row>
    <row r="891" spans="1:11" ht="14.25" customHeight="1">
      <c r="A891" s="892"/>
      <c r="B891" s="892"/>
      <c r="C891" s="892"/>
      <c r="D891" s="892"/>
      <c r="E891" s="892"/>
      <c r="F891" s="892"/>
      <c r="G891" s="892"/>
      <c r="H891" s="892"/>
      <c r="I891" s="892"/>
      <c r="J891" s="892"/>
      <c r="K891" s="892"/>
    </row>
    <row r="892" spans="1:11" ht="14.25" customHeight="1">
      <c r="A892" s="892"/>
      <c r="B892" s="892"/>
      <c r="C892" s="892"/>
      <c r="D892" s="892"/>
      <c r="E892" s="892"/>
      <c r="F892" s="892"/>
      <c r="G892" s="892"/>
      <c r="H892" s="892"/>
      <c r="I892" s="892"/>
      <c r="J892" s="892"/>
      <c r="K892" s="892"/>
    </row>
    <row r="893" spans="1:11" ht="14.25" customHeight="1">
      <c r="A893" s="892"/>
      <c r="B893" s="892"/>
      <c r="C893" s="892"/>
      <c r="D893" s="892"/>
      <c r="E893" s="892"/>
      <c r="F893" s="892"/>
      <c r="G893" s="892"/>
      <c r="H893" s="892"/>
      <c r="I893" s="892"/>
      <c r="J893" s="892"/>
      <c r="K893" s="892"/>
    </row>
    <row r="894" spans="1:11" ht="14.25" customHeight="1">
      <c r="A894" s="892"/>
      <c r="B894" s="892"/>
      <c r="C894" s="892"/>
      <c r="D894" s="892"/>
      <c r="E894" s="892"/>
      <c r="F894" s="892"/>
      <c r="G894" s="892"/>
      <c r="H894" s="892"/>
      <c r="I894" s="892"/>
      <c r="J894" s="892"/>
      <c r="K894" s="892"/>
    </row>
    <row r="895" spans="1:11" ht="14.25" customHeight="1">
      <c r="A895" s="892"/>
      <c r="B895" s="892"/>
      <c r="C895" s="892"/>
      <c r="D895" s="892"/>
      <c r="E895" s="892"/>
      <c r="F895" s="892"/>
      <c r="G895" s="892"/>
      <c r="H895" s="892"/>
      <c r="I895" s="892"/>
      <c r="J895" s="892"/>
      <c r="K895" s="892"/>
    </row>
    <row r="896" spans="1:11" ht="14.25" customHeight="1">
      <c r="A896" s="892"/>
      <c r="B896" s="892"/>
      <c r="C896" s="892"/>
      <c r="D896" s="892"/>
      <c r="E896" s="892"/>
      <c r="F896" s="892"/>
      <c r="G896" s="892"/>
      <c r="H896" s="892"/>
      <c r="I896" s="892"/>
      <c r="J896" s="892"/>
      <c r="K896" s="892"/>
    </row>
    <row r="897" spans="1:11" ht="14.25" customHeight="1">
      <c r="A897" s="892"/>
      <c r="B897" s="892"/>
      <c r="C897" s="892"/>
      <c r="D897" s="892"/>
      <c r="E897" s="892"/>
      <c r="F897" s="892"/>
      <c r="G897" s="892"/>
      <c r="H897" s="892"/>
      <c r="I897" s="892"/>
      <c r="J897" s="892"/>
      <c r="K897" s="892"/>
    </row>
    <row r="898" spans="1:11" ht="14.25" customHeight="1">
      <c r="A898" s="892"/>
      <c r="B898" s="892"/>
      <c r="C898" s="892"/>
      <c r="D898" s="892"/>
      <c r="E898" s="892"/>
      <c r="F898" s="892"/>
      <c r="G898" s="892"/>
      <c r="H898" s="892"/>
      <c r="I898" s="892"/>
      <c r="J898" s="892"/>
      <c r="K898" s="892"/>
    </row>
    <row r="899" spans="1:11" ht="14.25" customHeight="1">
      <c r="A899" s="892"/>
      <c r="B899" s="892"/>
      <c r="C899" s="892"/>
      <c r="D899" s="892"/>
      <c r="E899" s="892"/>
      <c r="F899" s="892"/>
      <c r="G899" s="892"/>
      <c r="H899" s="892"/>
      <c r="I899" s="892"/>
      <c r="J899" s="892"/>
      <c r="K899" s="892"/>
    </row>
    <row r="900" spans="1:11" ht="14.25" customHeight="1">
      <c r="A900" s="892"/>
      <c r="B900" s="892"/>
      <c r="C900" s="892"/>
      <c r="D900" s="892"/>
      <c r="E900" s="892"/>
      <c r="F900" s="892"/>
      <c r="G900" s="892"/>
      <c r="H900" s="892"/>
      <c r="I900" s="892"/>
      <c r="J900" s="892"/>
      <c r="K900" s="892"/>
    </row>
    <row r="901" spans="1:11" ht="14.25" customHeight="1">
      <c r="A901" s="892"/>
      <c r="B901" s="892"/>
      <c r="C901" s="892"/>
      <c r="D901" s="892"/>
      <c r="E901" s="892"/>
      <c r="F901" s="892"/>
      <c r="G901" s="892"/>
      <c r="H901" s="892"/>
      <c r="I901" s="892"/>
      <c r="J901" s="892"/>
      <c r="K901" s="892"/>
    </row>
    <row r="902" spans="1:11" ht="14.25" customHeight="1">
      <c r="A902" s="892"/>
      <c r="B902" s="892"/>
      <c r="C902" s="892"/>
      <c r="D902" s="892"/>
      <c r="E902" s="892"/>
      <c r="F902" s="892"/>
      <c r="G902" s="892"/>
      <c r="H902" s="892"/>
      <c r="I902" s="892"/>
      <c r="J902" s="892"/>
      <c r="K902" s="892"/>
    </row>
    <row r="903" spans="1:11" ht="14.25" customHeight="1">
      <c r="A903" s="892"/>
      <c r="B903" s="892"/>
      <c r="C903" s="892"/>
      <c r="D903" s="892"/>
      <c r="E903" s="892"/>
      <c r="F903" s="892"/>
      <c r="G903" s="892"/>
      <c r="H903" s="892"/>
      <c r="I903" s="892"/>
      <c r="J903" s="892"/>
      <c r="K903" s="892"/>
    </row>
    <row r="904" spans="1:11" ht="14.25" customHeight="1">
      <c r="A904" s="892"/>
      <c r="B904" s="892"/>
      <c r="C904" s="892"/>
      <c r="D904" s="892"/>
      <c r="E904" s="892"/>
      <c r="F904" s="892"/>
      <c r="G904" s="892"/>
      <c r="H904" s="892"/>
      <c r="I904" s="892"/>
      <c r="J904" s="892"/>
      <c r="K904" s="892"/>
    </row>
    <row r="905" spans="1:11" ht="14.25" customHeight="1">
      <c r="A905" s="892"/>
      <c r="B905" s="892"/>
      <c r="C905" s="892"/>
      <c r="D905" s="892"/>
      <c r="E905" s="892"/>
      <c r="F905" s="892"/>
      <c r="G905" s="892"/>
      <c r="H905" s="892"/>
      <c r="I905" s="892"/>
      <c r="J905" s="892"/>
      <c r="K905" s="892"/>
    </row>
    <row r="906" spans="1:11" ht="14.25" customHeight="1">
      <c r="A906" s="892"/>
      <c r="B906" s="892"/>
      <c r="C906" s="892"/>
      <c r="D906" s="892"/>
      <c r="E906" s="892"/>
      <c r="F906" s="892"/>
      <c r="G906" s="892"/>
      <c r="H906" s="892"/>
      <c r="I906" s="892"/>
      <c r="J906" s="892"/>
      <c r="K906" s="892"/>
    </row>
    <row r="907" spans="1:11" ht="14.25" customHeight="1">
      <c r="A907" s="892"/>
      <c r="B907" s="892"/>
      <c r="C907" s="892"/>
      <c r="D907" s="892"/>
      <c r="E907" s="892"/>
      <c r="F907" s="892"/>
      <c r="G907" s="892"/>
      <c r="H907" s="892"/>
      <c r="I907" s="892"/>
      <c r="J907" s="892"/>
      <c r="K907" s="892"/>
    </row>
    <row r="908" spans="1:11" ht="14.25" customHeight="1">
      <c r="A908" s="892"/>
      <c r="B908" s="892"/>
      <c r="C908" s="892"/>
      <c r="D908" s="892"/>
      <c r="E908" s="892"/>
      <c r="F908" s="892"/>
      <c r="G908" s="892"/>
      <c r="H908" s="892"/>
      <c r="I908" s="892"/>
      <c r="J908" s="892"/>
      <c r="K908" s="892"/>
    </row>
    <row r="909" spans="1:11" ht="14.25" customHeight="1">
      <c r="A909" s="892"/>
      <c r="B909" s="892"/>
      <c r="C909" s="892"/>
      <c r="D909" s="892"/>
      <c r="E909" s="892"/>
      <c r="F909" s="892"/>
      <c r="G909" s="892"/>
      <c r="H909" s="892"/>
      <c r="I909" s="892"/>
      <c r="J909" s="892"/>
      <c r="K909" s="892"/>
    </row>
    <row r="910" spans="1:11" ht="14.25" customHeight="1">
      <c r="A910" s="892"/>
      <c r="B910" s="892"/>
      <c r="C910" s="892"/>
      <c r="D910" s="892"/>
      <c r="E910" s="892"/>
      <c r="F910" s="892"/>
      <c r="G910" s="892"/>
      <c r="H910" s="892"/>
      <c r="I910" s="892"/>
      <c r="J910" s="892"/>
      <c r="K910" s="892"/>
    </row>
    <row r="911" spans="1:11" ht="14.25" customHeight="1">
      <c r="A911" s="892"/>
      <c r="B911" s="892"/>
      <c r="C911" s="892"/>
      <c r="D911" s="892"/>
      <c r="E911" s="892"/>
      <c r="F911" s="892"/>
      <c r="G911" s="892"/>
      <c r="H911" s="892"/>
      <c r="I911" s="892"/>
      <c r="J911" s="892"/>
      <c r="K911" s="892"/>
    </row>
    <row r="912" spans="1:11" ht="14.25" customHeight="1">
      <c r="A912" s="892"/>
      <c r="B912" s="892"/>
      <c r="C912" s="892"/>
      <c r="D912" s="892"/>
      <c r="E912" s="892"/>
      <c r="F912" s="892"/>
      <c r="G912" s="892"/>
      <c r="H912" s="892"/>
      <c r="I912" s="892"/>
      <c r="J912" s="892"/>
      <c r="K912" s="892"/>
    </row>
    <row r="913" spans="1:11" ht="14.25" customHeight="1">
      <c r="A913" s="892"/>
      <c r="B913" s="892"/>
      <c r="C913" s="892"/>
      <c r="D913" s="892"/>
      <c r="E913" s="892"/>
      <c r="F913" s="892"/>
      <c r="G913" s="892"/>
      <c r="H913" s="892"/>
      <c r="I913" s="892"/>
      <c r="J913" s="892"/>
      <c r="K913" s="892"/>
    </row>
    <row r="914" spans="1:11" ht="14.25" customHeight="1">
      <c r="A914" s="892"/>
      <c r="B914" s="892"/>
      <c r="C914" s="892"/>
      <c r="D914" s="892"/>
      <c r="E914" s="892"/>
      <c r="F914" s="892"/>
      <c r="G914" s="892"/>
      <c r="H914" s="892"/>
      <c r="I914" s="892"/>
      <c r="J914" s="892"/>
      <c r="K914" s="892"/>
    </row>
    <row r="915" spans="1:11" ht="14.25" customHeight="1">
      <c r="A915" s="892"/>
      <c r="B915" s="892"/>
      <c r="C915" s="892"/>
      <c r="D915" s="892"/>
      <c r="E915" s="892"/>
      <c r="F915" s="892"/>
      <c r="G915" s="892"/>
      <c r="H915" s="892"/>
      <c r="I915" s="892"/>
      <c r="J915" s="892"/>
      <c r="K915" s="892"/>
    </row>
    <row r="916" spans="1:11" ht="14.25" customHeight="1">
      <c r="A916" s="892"/>
      <c r="B916" s="892"/>
      <c r="C916" s="892"/>
      <c r="D916" s="892"/>
      <c r="E916" s="892"/>
      <c r="F916" s="892"/>
      <c r="G916" s="892"/>
      <c r="H916" s="892"/>
      <c r="I916" s="892"/>
      <c r="J916" s="892"/>
      <c r="K916" s="892"/>
    </row>
    <row r="917" spans="1:11" ht="14.25" customHeight="1">
      <c r="A917" s="892"/>
      <c r="B917" s="892"/>
      <c r="C917" s="892"/>
      <c r="D917" s="892"/>
      <c r="E917" s="892"/>
      <c r="F917" s="892"/>
      <c r="G917" s="892"/>
      <c r="H917" s="892"/>
      <c r="I917" s="892"/>
      <c r="J917" s="892"/>
      <c r="K917" s="892"/>
    </row>
    <row r="918" spans="1:11" ht="14.25" customHeight="1">
      <c r="A918" s="892"/>
      <c r="B918" s="892"/>
      <c r="C918" s="892"/>
      <c r="D918" s="892"/>
      <c r="E918" s="892"/>
      <c r="F918" s="892"/>
      <c r="G918" s="892"/>
      <c r="H918" s="892"/>
      <c r="I918" s="892"/>
      <c r="J918" s="892"/>
      <c r="K918" s="892"/>
    </row>
    <row r="919" spans="1:11" ht="14.25" customHeight="1">
      <c r="A919" s="892"/>
      <c r="B919" s="892"/>
      <c r="C919" s="892"/>
      <c r="D919" s="892"/>
      <c r="E919" s="892"/>
      <c r="F919" s="892"/>
      <c r="G919" s="892"/>
      <c r="H919" s="892"/>
      <c r="I919" s="892"/>
      <c r="J919" s="892"/>
      <c r="K919" s="892"/>
    </row>
    <row r="920" spans="1:11" ht="14.25" customHeight="1">
      <c r="A920" s="892"/>
      <c r="B920" s="892"/>
      <c r="C920" s="892"/>
      <c r="D920" s="892"/>
      <c r="E920" s="892"/>
      <c r="F920" s="892"/>
      <c r="G920" s="892"/>
      <c r="H920" s="892"/>
      <c r="I920" s="892"/>
      <c r="J920" s="892"/>
      <c r="K920" s="892"/>
    </row>
    <row r="921" spans="1:11" ht="14.25" customHeight="1">
      <c r="A921" s="892"/>
      <c r="B921" s="892"/>
      <c r="C921" s="892"/>
      <c r="D921" s="892"/>
      <c r="E921" s="892"/>
      <c r="F921" s="892"/>
      <c r="G921" s="892"/>
      <c r="H921" s="892"/>
      <c r="I921" s="892"/>
      <c r="J921" s="892"/>
      <c r="K921" s="892"/>
    </row>
    <row r="922" spans="1:11" ht="14.25" customHeight="1">
      <c r="A922" s="892"/>
      <c r="B922" s="892"/>
      <c r="C922" s="892"/>
      <c r="D922" s="892"/>
      <c r="E922" s="892"/>
      <c r="F922" s="892"/>
      <c r="G922" s="892"/>
      <c r="H922" s="892"/>
      <c r="I922" s="892"/>
      <c r="J922" s="892"/>
      <c r="K922" s="892"/>
    </row>
    <row r="923" spans="1:11" ht="14.25" customHeight="1">
      <c r="A923" s="892"/>
      <c r="B923" s="892"/>
      <c r="C923" s="892"/>
      <c r="D923" s="892"/>
      <c r="E923" s="892"/>
      <c r="F923" s="892"/>
      <c r="G923" s="892"/>
      <c r="H923" s="892"/>
      <c r="I923" s="892"/>
      <c r="J923" s="892"/>
      <c r="K923" s="892"/>
    </row>
    <row r="924" spans="1:11" ht="14.25" customHeight="1">
      <c r="A924" s="892"/>
      <c r="B924" s="892"/>
      <c r="C924" s="892"/>
      <c r="D924" s="892"/>
      <c r="E924" s="892"/>
      <c r="F924" s="892"/>
      <c r="G924" s="892"/>
      <c r="H924" s="892"/>
      <c r="I924" s="892"/>
      <c r="J924" s="892"/>
      <c r="K924" s="892"/>
    </row>
    <row r="925" spans="1:11" ht="14.25" customHeight="1">
      <c r="A925" s="892"/>
      <c r="B925" s="892"/>
      <c r="C925" s="892"/>
      <c r="D925" s="892"/>
      <c r="E925" s="892"/>
      <c r="F925" s="892"/>
      <c r="G925" s="892"/>
      <c r="H925" s="892"/>
      <c r="I925" s="892"/>
      <c r="J925" s="892"/>
      <c r="K925" s="892"/>
    </row>
    <row r="926" spans="1:11" ht="14.25" customHeight="1">
      <c r="A926" s="892"/>
      <c r="B926" s="892"/>
      <c r="C926" s="892"/>
      <c r="D926" s="892"/>
      <c r="E926" s="892"/>
      <c r="F926" s="892"/>
      <c r="G926" s="892"/>
      <c r="H926" s="892"/>
      <c r="I926" s="892"/>
      <c r="J926" s="892"/>
      <c r="K926" s="892"/>
    </row>
    <row r="927" spans="1:11" ht="14.25" customHeight="1">
      <c r="A927" s="892"/>
      <c r="B927" s="892"/>
      <c r="C927" s="892"/>
      <c r="D927" s="892"/>
      <c r="E927" s="892"/>
      <c r="F927" s="892"/>
      <c r="G927" s="892"/>
      <c r="H927" s="892"/>
      <c r="I927" s="892"/>
      <c r="J927" s="892"/>
      <c r="K927" s="892"/>
    </row>
    <row r="928" spans="1:11" ht="14.25" customHeight="1">
      <c r="A928" s="892"/>
      <c r="B928" s="892"/>
      <c r="C928" s="892"/>
      <c r="D928" s="892"/>
      <c r="E928" s="892"/>
      <c r="F928" s="892"/>
      <c r="G928" s="892"/>
      <c r="H928" s="892"/>
      <c r="I928" s="892"/>
      <c r="J928" s="892"/>
      <c r="K928" s="892"/>
    </row>
    <row r="929" spans="1:11" ht="14.25" customHeight="1">
      <c r="A929" s="892"/>
      <c r="B929" s="892"/>
      <c r="C929" s="892"/>
      <c r="D929" s="892"/>
      <c r="E929" s="892"/>
      <c r="F929" s="892"/>
      <c r="G929" s="892"/>
      <c r="H929" s="892"/>
      <c r="I929" s="892"/>
      <c r="J929" s="892"/>
      <c r="K929" s="892"/>
    </row>
    <row r="930" spans="1:11" ht="14.25" customHeight="1">
      <c r="A930" s="892"/>
      <c r="B930" s="892"/>
      <c r="C930" s="892"/>
      <c r="D930" s="892"/>
      <c r="E930" s="892"/>
      <c r="F930" s="892"/>
      <c r="G930" s="892"/>
      <c r="H930" s="892"/>
      <c r="I930" s="892"/>
      <c r="J930" s="892"/>
      <c r="K930" s="892"/>
    </row>
    <row r="931" spans="1:11" ht="14.25" customHeight="1">
      <c r="A931" s="892"/>
      <c r="B931" s="892"/>
      <c r="C931" s="892"/>
      <c r="D931" s="892"/>
      <c r="E931" s="892"/>
      <c r="F931" s="892"/>
      <c r="G931" s="892"/>
      <c r="H931" s="892"/>
      <c r="I931" s="892"/>
      <c r="J931" s="892"/>
      <c r="K931" s="892"/>
    </row>
    <row r="932" spans="1:11" ht="14.25" customHeight="1">
      <c r="A932" s="892"/>
      <c r="B932" s="892"/>
      <c r="C932" s="892"/>
      <c r="D932" s="892"/>
      <c r="E932" s="892"/>
      <c r="F932" s="892"/>
      <c r="G932" s="892"/>
      <c r="H932" s="892"/>
      <c r="I932" s="892"/>
      <c r="J932" s="892"/>
      <c r="K932" s="892"/>
    </row>
    <row r="933" spans="1:11" ht="14.25" customHeight="1">
      <c r="A933" s="892"/>
      <c r="B933" s="892"/>
      <c r="C933" s="892"/>
      <c r="D933" s="892"/>
      <c r="E933" s="892"/>
      <c r="F933" s="892"/>
      <c r="G933" s="892"/>
      <c r="H933" s="892"/>
      <c r="I933" s="892"/>
      <c r="J933" s="892"/>
      <c r="K933" s="892"/>
    </row>
    <row r="934" spans="1:11" ht="14.25" customHeight="1">
      <c r="A934" s="892"/>
      <c r="B934" s="892"/>
      <c r="C934" s="892"/>
      <c r="D934" s="892"/>
      <c r="E934" s="892"/>
      <c r="F934" s="892"/>
      <c r="G934" s="892"/>
      <c r="H934" s="892"/>
      <c r="I934" s="892"/>
      <c r="J934" s="892"/>
      <c r="K934" s="892"/>
    </row>
    <row r="935" spans="1:11" ht="14.25" customHeight="1">
      <c r="A935" s="892"/>
      <c r="B935" s="892"/>
      <c r="C935" s="892"/>
      <c r="D935" s="892"/>
      <c r="E935" s="892"/>
      <c r="F935" s="892"/>
      <c r="G935" s="892"/>
      <c r="H935" s="892"/>
      <c r="I935" s="892"/>
      <c r="J935" s="892"/>
      <c r="K935" s="892"/>
    </row>
    <row r="936" spans="1:11" ht="14.25" customHeight="1">
      <c r="A936" s="892"/>
      <c r="B936" s="892"/>
      <c r="C936" s="892"/>
      <c r="D936" s="892"/>
      <c r="E936" s="892"/>
      <c r="F936" s="892"/>
      <c r="G936" s="892"/>
      <c r="H936" s="892"/>
      <c r="I936" s="892"/>
      <c r="J936" s="892"/>
      <c r="K936" s="892"/>
    </row>
    <row r="937" spans="1:11" ht="14.25" customHeight="1">
      <c r="A937" s="892"/>
      <c r="B937" s="892"/>
      <c r="C937" s="892"/>
      <c r="D937" s="892"/>
      <c r="E937" s="892"/>
      <c r="F937" s="892"/>
      <c r="G937" s="892"/>
      <c r="H937" s="892"/>
      <c r="I937" s="892"/>
      <c r="J937" s="892"/>
      <c r="K937" s="892"/>
    </row>
    <row r="938" spans="1:11" ht="14.25" customHeight="1">
      <c r="A938" s="892"/>
      <c r="B938" s="892"/>
      <c r="C938" s="892"/>
      <c r="D938" s="892"/>
      <c r="E938" s="892"/>
      <c r="F938" s="892"/>
      <c r="G938" s="892"/>
      <c r="H938" s="892"/>
      <c r="I938" s="892"/>
      <c r="J938" s="892"/>
      <c r="K938" s="892"/>
    </row>
    <row r="939" spans="1:11" ht="14.25" customHeight="1">
      <c r="A939" s="892"/>
      <c r="B939" s="892"/>
      <c r="C939" s="892"/>
      <c r="D939" s="892"/>
      <c r="E939" s="892"/>
      <c r="F939" s="892"/>
      <c r="G939" s="892"/>
      <c r="H939" s="892"/>
      <c r="I939" s="892"/>
      <c r="J939" s="892"/>
      <c r="K939" s="892"/>
    </row>
    <row r="940" spans="1:11" ht="14.25" customHeight="1">
      <c r="A940" s="892"/>
      <c r="B940" s="892"/>
      <c r="C940" s="892"/>
      <c r="D940" s="892"/>
      <c r="E940" s="892"/>
      <c r="F940" s="892"/>
      <c r="G940" s="892"/>
      <c r="H940" s="892"/>
      <c r="I940" s="892"/>
      <c r="J940" s="892"/>
      <c r="K940" s="892"/>
    </row>
    <row r="941" spans="1:11" ht="14.25" customHeight="1">
      <c r="A941" s="892"/>
      <c r="B941" s="892"/>
      <c r="C941" s="892"/>
      <c r="D941" s="892"/>
      <c r="E941" s="892"/>
      <c r="F941" s="892"/>
      <c r="G941" s="892"/>
      <c r="H941" s="892"/>
      <c r="I941" s="892"/>
      <c r="J941" s="892"/>
      <c r="K941" s="892"/>
    </row>
    <row r="942" spans="1:11" ht="14.25" customHeight="1">
      <c r="A942" s="892"/>
      <c r="B942" s="892"/>
      <c r="C942" s="892"/>
      <c r="D942" s="892"/>
      <c r="E942" s="892"/>
      <c r="F942" s="892"/>
      <c r="G942" s="892"/>
      <c r="H942" s="892"/>
      <c r="I942" s="892"/>
      <c r="J942" s="892"/>
      <c r="K942" s="892"/>
    </row>
    <row r="943" spans="1:11" ht="14.25" customHeight="1">
      <c r="A943" s="892"/>
      <c r="B943" s="892"/>
      <c r="C943" s="892"/>
      <c r="D943" s="892"/>
      <c r="E943" s="892"/>
      <c r="F943" s="892"/>
      <c r="G943" s="892"/>
      <c r="H943" s="892"/>
      <c r="I943" s="892"/>
      <c r="J943" s="892"/>
      <c r="K943" s="892"/>
    </row>
    <row r="944" spans="1:11" ht="14.25" customHeight="1">
      <c r="A944" s="892"/>
      <c r="B944" s="892"/>
      <c r="C944" s="892"/>
      <c r="D944" s="892"/>
      <c r="E944" s="892"/>
      <c r="F944" s="892"/>
      <c r="G944" s="892"/>
      <c r="H944" s="892"/>
      <c r="I944" s="892"/>
      <c r="J944" s="892"/>
      <c r="K944" s="892"/>
    </row>
    <row r="945" spans="1:11" ht="14.25" customHeight="1">
      <c r="A945" s="892"/>
      <c r="B945" s="892"/>
      <c r="C945" s="892"/>
      <c r="D945" s="892"/>
      <c r="E945" s="892"/>
      <c r="F945" s="892"/>
      <c r="G945" s="892"/>
      <c r="H945" s="892"/>
      <c r="I945" s="892"/>
      <c r="J945" s="892"/>
      <c r="K945" s="892"/>
    </row>
    <row r="946" spans="1:11" ht="14.25" customHeight="1">
      <c r="A946" s="892"/>
      <c r="B946" s="892"/>
      <c r="C946" s="892"/>
      <c r="D946" s="892"/>
      <c r="E946" s="892"/>
      <c r="F946" s="892"/>
      <c r="G946" s="892"/>
      <c r="H946" s="892"/>
      <c r="I946" s="892"/>
      <c r="J946" s="892"/>
      <c r="K946" s="892"/>
    </row>
    <row r="947" spans="1:11" ht="14.25" customHeight="1">
      <c r="A947" s="892"/>
      <c r="B947" s="892"/>
      <c r="C947" s="892"/>
      <c r="D947" s="892"/>
      <c r="E947" s="892"/>
      <c r="F947" s="892"/>
      <c r="G947" s="892"/>
      <c r="H947" s="892"/>
      <c r="I947" s="892"/>
      <c r="J947" s="892"/>
      <c r="K947" s="892"/>
    </row>
    <row r="948" spans="1:11" ht="14.25" customHeight="1">
      <c r="A948" s="892"/>
      <c r="B948" s="892"/>
      <c r="C948" s="892"/>
      <c r="D948" s="892"/>
      <c r="E948" s="892"/>
      <c r="F948" s="892"/>
      <c r="G948" s="892"/>
      <c r="H948" s="892"/>
      <c r="I948" s="892"/>
      <c r="J948" s="892"/>
      <c r="K948" s="892"/>
    </row>
    <row r="949" spans="1:11" ht="14.25" customHeight="1">
      <c r="A949" s="892"/>
      <c r="B949" s="892"/>
      <c r="C949" s="892"/>
      <c r="D949" s="892"/>
      <c r="E949" s="892"/>
      <c r="F949" s="892"/>
      <c r="G949" s="892"/>
      <c r="H949" s="892"/>
      <c r="I949" s="892"/>
      <c r="J949" s="892"/>
      <c r="K949" s="892"/>
    </row>
    <row r="950" spans="1:11" ht="14.25" customHeight="1">
      <c r="A950" s="892"/>
      <c r="B950" s="892"/>
      <c r="C950" s="892"/>
      <c r="D950" s="892"/>
      <c r="E950" s="892"/>
      <c r="F950" s="892"/>
      <c r="G950" s="892"/>
      <c r="H950" s="892"/>
      <c r="I950" s="892"/>
      <c r="J950" s="892"/>
      <c r="K950" s="892"/>
    </row>
    <row r="951" spans="1:11" ht="14.25" customHeight="1">
      <c r="A951" s="892"/>
      <c r="B951" s="892"/>
      <c r="C951" s="892"/>
      <c r="D951" s="892"/>
      <c r="E951" s="892"/>
      <c r="F951" s="892"/>
      <c r="G951" s="892"/>
      <c r="H951" s="892"/>
      <c r="I951" s="892"/>
      <c r="J951" s="892"/>
      <c r="K951" s="892"/>
    </row>
    <row r="952" spans="1:11" ht="14.25" customHeight="1">
      <c r="A952" s="892"/>
      <c r="B952" s="892"/>
      <c r="C952" s="892"/>
      <c r="D952" s="892"/>
      <c r="E952" s="892"/>
      <c r="F952" s="892"/>
      <c r="G952" s="892"/>
      <c r="H952" s="892"/>
      <c r="I952" s="892"/>
      <c r="J952" s="892"/>
      <c r="K952" s="892"/>
    </row>
    <row r="953" spans="1:11" ht="14.25" customHeight="1">
      <c r="A953" s="892"/>
      <c r="B953" s="892"/>
      <c r="C953" s="892"/>
      <c r="D953" s="892"/>
      <c r="E953" s="892"/>
      <c r="F953" s="892"/>
      <c r="G953" s="892"/>
      <c r="H953" s="892"/>
      <c r="I953" s="892"/>
      <c r="J953" s="892"/>
      <c r="K953" s="892"/>
    </row>
    <row r="954" spans="1:11" ht="14.25" customHeight="1">
      <c r="A954" s="892"/>
      <c r="B954" s="892"/>
      <c r="C954" s="892"/>
      <c r="D954" s="892"/>
      <c r="E954" s="892"/>
      <c r="F954" s="892"/>
      <c r="G954" s="892"/>
      <c r="H954" s="892"/>
      <c r="I954" s="892"/>
      <c r="J954" s="892"/>
      <c r="K954" s="892"/>
    </row>
    <row r="955" spans="1:11" ht="14.25" customHeight="1">
      <c r="A955" s="892"/>
      <c r="B955" s="892"/>
      <c r="C955" s="892"/>
      <c r="D955" s="892"/>
      <c r="E955" s="892"/>
      <c r="F955" s="892"/>
      <c r="G955" s="892"/>
      <c r="H955" s="892"/>
      <c r="I955" s="892"/>
      <c r="J955" s="892"/>
      <c r="K955" s="892"/>
    </row>
    <row r="956" spans="1:11" ht="14.25" customHeight="1">
      <c r="A956" s="892"/>
      <c r="B956" s="892"/>
      <c r="C956" s="892"/>
      <c r="D956" s="892"/>
      <c r="E956" s="892"/>
      <c r="F956" s="892"/>
      <c r="G956" s="892"/>
      <c r="H956" s="892"/>
      <c r="I956" s="892"/>
      <c r="J956" s="892"/>
      <c r="K956" s="892"/>
    </row>
    <row r="957" spans="1:11" ht="14.25" customHeight="1">
      <c r="A957" s="892"/>
      <c r="B957" s="892"/>
      <c r="C957" s="892"/>
      <c r="D957" s="892"/>
      <c r="E957" s="892"/>
      <c r="F957" s="892"/>
      <c r="G957" s="892"/>
      <c r="H957" s="892"/>
      <c r="I957" s="892"/>
      <c r="J957" s="892"/>
      <c r="K957" s="892"/>
    </row>
    <row r="958" spans="1:11" ht="14.25" customHeight="1">
      <c r="A958" s="892"/>
      <c r="B958" s="892"/>
      <c r="C958" s="892"/>
      <c r="D958" s="892"/>
      <c r="E958" s="892"/>
      <c r="F958" s="892"/>
      <c r="G958" s="892"/>
      <c r="H958" s="892"/>
      <c r="I958" s="892"/>
      <c r="J958" s="892"/>
      <c r="K958" s="892"/>
    </row>
    <row r="959" spans="1:11" ht="14.25" customHeight="1">
      <c r="A959" s="892"/>
      <c r="B959" s="892"/>
      <c r="C959" s="892"/>
      <c r="D959" s="892"/>
      <c r="E959" s="892"/>
      <c r="F959" s="892"/>
      <c r="G959" s="892"/>
      <c r="H959" s="892"/>
      <c r="I959" s="892"/>
      <c r="J959" s="892"/>
      <c r="K959" s="892"/>
    </row>
    <row r="960" spans="1:11" ht="14.25" customHeight="1">
      <c r="A960" s="892"/>
      <c r="B960" s="892"/>
      <c r="C960" s="892"/>
      <c r="D960" s="892"/>
      <c r="E960" s="892"/>
      <c r="F960" s="892"/>
      <c r="G960" s="892"/>
      <c r="H960" s="892"/>
      <c r="I960" s="892"/>
      <c r="J960" s="892"/>
      <c r="K960" s="892"/>
    </row>
    <row r="961" spans="1:11" ht="14.25" customHeight="1">
      <c r="A961" s="892"/>
      <c r="B961" s="892"/>
      <c r="C961" s="892"/>
      <c r="D961" s="892"/>
      <c r="E961" s="892"/>
      <c r="F961" s="892"/>
      <c r="G961" s="892"/>
      <c r="H961" s="892"/>
      <c r="I961" s="892"/>
      <c r="J961" s="892"/>
      <c r="K961" s="892"/>
    </row>
    <row r="962" spans="1:11" ht="14.25" customHeight="1">
      <c r="A962" s="892"/>
      <c r="B962" s="892"/>
      <c r="C962" s="892"/>
      <c r="D962" s="892"/>
      <c r="E962" s="892"/>
      <c r="F962" s="892"/>
      <c r="G962" s="892"/>
      <c r="H962" s="892"/>
      <c r="I962" s="892"/>
      <c r="J962" s="892"/>
      <c r="K962" s="892"/>
    </row>
    <row r="963" spans="1:11" ht="14.25" customHeight="1">
      <c r="A963" s="892"/>
      <c r="B963" s="892"/>
      <c r="C963" s="892"/>
      <c r="D963" s="892"/>
      <c r="E963" s="892"/>
      <c r="F963" s="892"/>
      <c r="G963" s="892"/>
      <c r="H963" s="892"/>
      <c r="I963" s="892"/>
      <c r="J963" s="892"/>
      <c r="K963" s="892"/>
    </row>
    <row r="964" spans="1:11" ht="14.25" customHeight="1">
      <c r="A964" s="892"/>
      <c r="B964" s="892"/>
      <c r="C964" s="892"/>
      <c r="D964" s="892"/>
      <c r="E964" s="892"/>
      <c r="F964" s="892"/>
      <c r="G964" s="892"/>
      <c r="H964" s="892"/>
      <c r="I964" s="892"/>
      <c r="J964" s="892"/>
      <c r="K964" s="892"/>
    </row>
    <row r="965" spans="1:11" ht="14.25" customHeight="1">
      <c r="A965" s="892"/>
      <c r="B965" s="892"/>
      <c r="C965" s="892"/>
      <c r="D965" s="892"/>
      <c r="E965" s="892"/>
      <c r="F965" s="892"/>
      <c r="G965" s="892"/>
      <c r="H965" s="892"/>
      <c r="I965" s="892"/>
      <c r="J965" s="892"/>
      <c r="K965" s="892"/>
    </row>
    <row r="966" spans="1:11" ht="14.25" customHeight="1">
      <c r="A966" s="892"/>
      <c r="B966" s="892"/>
      <c r="C966" s="892"/>
      <c r="D966" s="892"/>
      <c r="E966" s="892"/>
      <c r="F966" s="892"/>
      <c r="G966" s="892"/>
      <c r="H966" s="892"/>
      <c r="I966" s="892"/>
      <c r="J966" s="892"/>
      <c r="K966" s="892"/>
    </row>
    <row r="967" spans="1:11" ht="14.25" customHeight="1">
      <c r="A967" s="892"/>
      <c r="B967" s="892"/>
      <c r="C967" s="892"/>
      <c r="D967" s="892"/>
      <c r="E967" s="892"/>
      <c r="F967" s="892"/>
      <c r="G967" s="892"/>
      <c r="H967" s="892"/>
      <c r="I967" s="892"/>
      <c r="J967" s="892"/>
      <c r="K967" s="892"/>
    </row>
    <row r="968" spans="1:11" ht="14.25" customHeight="1">
      <c r="A968" s="892"/>
      <c r="B968" s="892"/>
      <c r="C968" s="892"/>
      <c r="D968" s="892"/>
      <c r="E968" s="892"/>
      <c r="F968" s="892"/>
      <c r="G968" s="892"/>
      <c r="H968" s="892"/>
      <c r="I968" s="892"/>
      <c r="J968" s="892"/>
      <c r="K968" s="892"/>
    </row>
    <row r="969" spans="1:11" ht="14.25" customHeight="1">
      <c r="A969" s="892"/>
      <c r="B969" s="892"/>
      <c r="C969" s="892"/>
      <c r="D969" s="892"/>
      <c r="E969" s="892"/>
      <c r="F969" s="892"/>
      <c r="G969" s="892"/>
      <c r="H969" s="892"/>
      <c r="I969" s="892"/>
      <c r="J969" s="892"/>
      <c r="K969" s="892"/>
    </row>
    <row r="970" spans="1:11" ht="14.25" customHeight="1">
      <c r="A970" s="892"/>
      <c r="B970" s="892"/>
      <c r="C970" s="892"/>
      <c r="D970" s="892"/>
      <c r="E970" s="892"/>
      <c r="F970" s="892"/>
      <c r="G970" s="892"/>
      <c r="H970" s="892"/>
      <c r="I970" s="892"/>
      <c r="J970" s="892"/>
      <c r="K970" s="892"/>
    </row>
    <row r="971" spans="1:11" ht="14.25" customHeight="1">
      <c r="A971" s="892"/>
      <c r="B971" s="892"/>
      <c r="C971" s="892"/>
      <c r="D971" s="892"/>
      <c r="E971" s="892"/>
      <c r="F971" s="892"/>
      <c r="G971" s="892"/>
      <c r="H971" s="892"/>
      <c r="I971" s="892"/>
      <c r="J971" s="892"/>
      <c r="K971" s="892"/>
    </row>
    <row r="972" spans="1:11" ht="14.25" customHeight="1">
      <c r="A972" s="892"/>
      <c r="B972" s="892"/>
      <c r="C972" s="892"/>
      <c r="D972" s="892"/>
      <c r="E972" s="892"/>
      <c r="F972" s="892"/>
      <c r="G972" s="892"/>
      <c r="H972" s="892"/>
      <c r="I972" s="892"/>
      <c r="J972" s="892"/>
      <c r="K972" s="892"/>
    </row>
    <row r="973" spans="1:11" ht="14.25" customHeight="1">
      <c r="A973" s="892"/>
      <c r="B973" s="892"/>
      <c r="C973" s="892"/>
      <c r="D973" s="892"/>
      <c r="E973" s="892"/>
      <c r="F973" s="892"/>
      <c r="G973" s="892"/>
      <c r="H973" s="892"/>
      <c r="I973" s="892"/>
      <c r="J973" s="892"/>
      <c r="K973" s="892"/>
    </row>
    <row r="974" spans="1:11" ht="14.25" customHeight="1">
      <c r="A974" s="892"/>
      <c r="B974" s="892"/>
      <c r="C974" s="892"/>
      <c r="D974" s="892"/>
      <c r="E974" s="892"/>
      <c r="F974" s="892"/>
      <c r="G974" s="892"/>
      <c r="H974" s="892"/>
      <c r="I974" s="892"/>
      <c r="J974" s="892"/>
      <c r="K974" s="892"/>
    </row>
    <row r="975" spans="1:11" ht="14.25" customHeight="1">
      <c r="A975" s="892"/>
      <c r="B975" s="892"/>
      <c r="C975" s="892"/>
      <c r="D975" s="892"/>
      <c r="E975" s="892"/>
      <c r="F975" s="892"/>
      <c r="G975" s="892"/>
      <c r="H975" s="892"/>
      <c r="I975" s="892"/>
      <c r="J975" s="892"/>
      <c r="K975" s="892"/>
    </row>
    <row r="976" spans="1:11" ht="14.25" customHeight="1">
      <c r="A976" s="892"/>
      <c r="B976" s="892"/>
      <c r="C976" s="892"/>
      <c r="D976" s="892"/>
      <c r="E976" s="892"/>
      <c r="F976" s="892"/>
      <c r="G976" s="892"/>
      <c r="H976" s="892"/>
      <c r="I976" s="892"/>
      <c r="J976" s="892"/>
      <c r="K976" s="892"/>
    </row>
    <row r="977" spans="1:11" ht="14.25" customHeight="1">
      <c r="A977" s="892"/>
      <c r="B977" s="892"/>
      <c r="C977" s="892"/>
      <c r="D977" s="892"/>
      <c r="E977" s="892"/>
      <c r="F977" s="892"/>
      <c r="G977" s="892"/>
      <c r="H977" s="892"/>
      <c r="I977" s="892"/>
      <c r="J977" s="892"/>
      <c r="K977" s="892"/>
    </row>
    <row r="978" spans="1:11" ht="14.25" customHeight="1">
      <c r="A978" s="892"/>
      <c r="B978" s="892"/>
      <c r="C978" s="892"/>
      <c r="D978" s="892"/>
      <c r="E978" s="892"/>
      <c r="F978" s="892"/>
      <c r="G978" s="892"/>
      <c r="H978" s="892"/>
      <c r="I978" s="892"/>
      <c r="J978" s="892"/>
      <c r="K978" s="892"/>
    </row>
    <row r="979" spans="1:11" ht="14.25" customHeight="1">
      <c r="A979" s="892"/>
      <c r="B979" s="892"/>
      <c r="C979" s="892"/>
      <c r="D979" s="892"/>
      <c r="E979" s="892"/>
      <c r="F979" s="892"/>
      <c r="G979" s="892"/>
      <c r="H979" s="892"/>
      <c r="I979" s="892"/>
      <c r="J979" s="892"/>
      <c r="K979" s="892"/>
    </row>
    <row r="980" spans="1:11" ht="14.25" customHeight="1">
      <c r="A980" s="892"/>
      <c r="B980" s="892"/>
      <c r="C980" s="892"/>
      <c r="D980" s="892"/>
      <c r="E980" s="892"/>
      <c r="F980" s="892"/>
      <c r="G980" s="892"/>
      <c r="H980" s="892"/>
      <c r="I980" s="892"/>
      <c r="J980" s="892"/>
      <c r="K980" s="892"/>
    </row>
    <row r="981" spans="1:11" ht="14.25" customHeight="1">
      <c r="A981" s="892"/>
      <c r="B981" s="892"/>
      <c r="C981" s="892"/>
      <c r="D981" s="892"/>
      <c r="E981" s="892"/>
      <c r="F981" s="892"/>
      <c r="G981" s="892"/>
      <c r="H981" s="892"/>
      <c r="I981" s="892"/>
      <c r="J981" s="892"/>
      <c r="K981" s="892"/>
    </row>
    <row r="982" spans="1:11" ht="14.25" customHeight="1">
      <c r="A982" s="892"/>
      <c r="B982" s="892"/>
      <c r="C982" s="892"/>
      <c r="D982" s="892"/>
      <c r="E982" s="892"/>
      <c r="F982" s="892"/>
      <c r="G982" s="892"/>
      <c r="H982" s="892"/>
      <c r="I982" s="892"/>
      <c r="J982" s="892"/>
      <c r="K982" s="892"/>
    </row>
    <row r="983" spans="1:11" ht="14.25" customHeight="1">
      <c r="A983" s="892"/>
      <c r="B983" s="892"/>
      <c r="C983" s="892"/>
      <c r="D983" s="892"/>
      <c r="E983" s="892"/>
      <c r="F983" s="892"/>
      <c r="G983" s="892"/>
      <c r="H983" s="892"/>
      <c r="I983" s="892"/>
      <c r="J983" s="892"/>
      <c r="K983" s="892"/>
    </row>
    <row r="984" spans="1:11" ht="14.25" customHeight="1">
      <c r="A984" s="892"/>
      <c r="B984" s="892"/>
      <c r="C984" s="892"/>
      <c r="D984" s="892"/>
      <c r="E984" s="892"/>
      <c r="F984" s="892"/>
      <c r="G984" s="892"/>
      <c r="H984" s="892"/>
      <c r="I984" s="892"/>
      <c r="J984" s="892"/>
      <c r="K984" s="892"/>
    </row>
    <row r="985" spans="1:11" ht="14.25" customHeight="1">
      <c r="A985" s="892"/>
      <c r="B985" s="892"/>
      <c r="C985" s="892"/>
      <c r="D985" s="892"/>
      <c r="E985" s="892"/>
      <c r="F985" s="892"/>
      <c r="G985" s="892"/>
      <c r="H985" s="892"/>
      <c r="I985" s="892"/>
      <c r="J985" s="892"/>
      <c r="K985" s="892"/>
    </row>
    <row r="986" spans="1:11" ht="14.25" customHeight="1">
      <c r="A986" s="892"/>
      <c r="B986" s="892"/>
      <c r="C986" s="892"/>
      <c r="D986" s="892"/>
      <c r="E986" s="892"/>
      <c r="F986" s="892"/>
      <c r="G986" s="892"/>
      <c r="H986" s="892"/>
      <c r="I986" s="892"/>
      <c r="J986" s="892"/>
      <c r="K986" s="892"/>
    </row>
    <row r="987" spans="1:11" ht="14.25" customHeight="1">
      <c r="A987" s="892"/>
      <c r="B987" s="892"/>
      <c r="C987" s="892"/>
      <c r="D987" s="892"/>
      <c r="E987" s="892"/>
      <c r="F987" s="892"/>
      <c r="G987" s="892"/>
      <c r="H987" s="892"/>
      <c r="I987" s="892"/>
      <c r="J987" s="892"/>
      <c r="K987" s="892"/>
    </row>
    <row r="988" spans="1:11" ht="14.25" customHeight="1">
      <c r="A988" s="892"/>
      <c r="B988" s="892"/>
      <c r="C988" s="892"/>
      <c r="D988" s="892"/>
      <c r="E988" s="892"/>
      <c r="F988" s="892"/>
      <c r="G988" s="892"/>
      <c r="H988" s="892"/>
      <c r="I988" s="892"/>
      <c r="J988" s="892"/>
      <c r="K988" s="892"/>
    </row>
    <row r="989" spans="1:11" ht="14.25" customHeight="1">
      <c r="A989" s="892"/>
      <c r="B989" s="892"/>
      <c r="C989" s="892"/>
      <c r="D989" s="892"/>
      <c r="E989" s="892"/>
      <c r="F989" s="892"/>
      <c r="G989" s="892"/>
      <c r="H989" s="892"/>
      <c r="I989" s="892"/>
      <c r="J989" s="892"/>
      <c r="K989" s="892"/>
    </row>
    <row r="990" spans="1:11" ht="14.25" customHeight="1">
      <c r="A990" s="892"/>
      <c r="B990" s="892"/>
      <c r="C990" s="892"/>
      <c r="D990" s="892"/>
      <c r="E990" s="892"/>
      <c r="F990" s="892"/>
      <c r="G990" s="892"/>
      <c r="H990" s="892"/>
      <c r="I990" s="892"/>
      <c r="J990" s="892"/>
      <c r="K990" s="892"/>
    </row>
    <row r="991" spans="1:11" ht="14.25" customHeight="1">
      <c r="A991" s="892"/>
      <c r="B991" s="892"/>
      <c r="C991" s="892"/>
      <c r="D991" s="892"/>
      <c r="E991" s="892"/>
      <c r="F991" s="892"/>
      <c r="G991" s="892"/>
      <c r="H991" s="892"/>
      <c r="I991" s="892"/>
      <c r="J991" s="892"/>
      <c r="K991" s="892"/>
    </row>
    <row r="992" spans="1:11" ht="14.25" customHeight="1">
      <c r="A992" s="892"/>
      <c r="B992" s="892"/>
      <c r="C992" s="892"/>
      <c r="D992" s="892"/>
      <c r="E992" s="892"/>
      <c r="F992" s="892"/>
      <c r="G992" s="892"/>
      <c r="H992" s="892"/>
      <c r="I992" s="892"/>
      <c r="J992" s="892"/>
      <c r="K992" s="892"/>
    </row>
    <row r="993" spans="1:11" ht="14.25" customHeight="1">
      <c r="A993" s="892"/>
      <c r="B993" s="892"/>
      <c r="C993" s="892"/>
      <c r="D993" s="892"/>
      <c r="E993" s="892"/>
      <c r="F993" s="892"/>
      <c r="G993" s="892"/>
      <c r="H993" s="892"/>
      <c r="I993" s="892"/>
      <c r="J993" s="892"/>
      <c r="K993" s="892"/>
    </row>
    <row r="994" spans="1:11" ht="14.25" customHeight="1">
      <c r="A994" s="892"/>
      <c r="B994" s="892"/>
      <c r="C994" s="892"/>
      <c r="D994" s="892"/>
      <c r="E994" s="892"/>
      <c r="F994" s="892"/>
      <c r="G994" s="892"/>
      <c r="H994" s="892"/>
      <c r="I994" s="892"/>
      <c r="J994" s="892"/>
      <c r="K994" s="892"/>
    </row>
    <row r="995" spans="1:11" ht="14.25" customHeight="1">
      <c r="A995" s="892"/>
      <c r="B995" s="892"/>
      <c r="C995" s="892"/>
      <c r="D995" s="892"/>
      <c r="E995" s="892"/>
      <c r="F995" s="892"/>
      <c r="G995" s="892"/>
      <c r="H995" s="892"/>
      <c r="I995" s="892"/>
      <c r="J995" s="892"/>
      <c r="K995" s="892"/>
    </row>
    <row r="996" spans="1:11" ht="14.25" customHeight="1">
      <c r="A996" s="892"/>
      <c r="B996" s="892"/>
      <c r="C996" s="892"/>
      <c r="D996" s="892"/>
      <c r="E996" s="892"/>
      <c r="F996" s="892"/>
      <c r="G996" s="892"/>
      <c r="H996" s="892"/>
      <c r="I996" s="892"/>
      <c r="J996" s="892"/>
      <c r="K996" s="892"/>
    </row>
    <row r="997" spans="1:11" ht="14.25" customHeight="1">
      <c r="A997" s="892"/>
      <c r="B997" s="892"/>
      <c r="C997" s="892"/>
      <c r="D997" s="892"/>
      <c r="E997" s="892"/>
      <c r="F997" s="892"/>
      <c r="G997" s="892"/>
      <c r="H997" s="892"/>
      <c r="I997" s="892"/>
      <c r="J997" s="892"/>
      <c r="K997" s="892"/>
    </row>
    <row r="998" spans="1:11" ht="14.25" customHeight="1">
      <c r="A998" s="892"/>
      <c r="B998" s="892"/>
      <c r="C998" s="892"/>
      <c r="D998" s="892"/>
      <c r="E998" s="892"/>
      <c r="F998" s="892"/>
      <c r="G998" s="892"/>
      <c r="H998" s="892"/>
      <c r="I998" s="892"/>
      <c r="J998" s="892"/>
      <c r="K998" s="892"/>
    </row>
    <row r="999" spans="1:11" ht="14.25" customHeight="1">
      <c r="A999" s="892"/>
      <c r="B999" s="892"/>
      <c r="C999" s="892"/>
      <c r="D999" s="892"/>
      <c r="E999" s="892"/>
      <c r="F999" s="892"/>
      <c r="G999" s="892"/>
      <c r="H999" s="892"/>
      <c r="I999" s="892"/>
      <c r="J999" s="892"/>
      <c r="K999" s="892"/>
    </row>
    <row r="1000" spans="1:11" ht="14.25" customHeight="1">
      <c r="A1000" s="892"/>
      <c r="B1000" s="892"/>
      <c r="C1000" s="892"/>
      <c r="D1000" s="892"/>
      <c r="E1000" s="892"/>
      <c r="F1000" s="892"/>
      <c r="G1000" s="892"/>
      <c r="H1000" s="892"/>
      <c r="I1000" s="892"/>
      <c r="J1000" s="892"/>
      <c r="K1000" s="892"/>
    </row>
    <row r="1001" spans="1:11" ht="14.25" customHeight="1">
      <c r="A1001" s="892"/>
      <c r="B1001" s="892"/>
      <c r="C1001" s="892"/>
      <c r="D1001" s="892"/>
      <c r="E1001" s="892"/>
      <c r="F1001" s="892"/>
      <c r="G1001" s="892"/>
      <c r="H1001" s="892"/>
      <c r="I1001" s="892"/>
      <c r="J1001" s="892"/>
      <c r="K1001" s="892"/>
    </row>
    <row r="1002" spans="1:11" ht="14.25" customHeight="1">
      <c r="A1002" s="892"/>
      <c r="B1002" s="892"/>
      <c r="C1002" s="892"/>
      <c r="D1002" s="892"/>
      <c r="E1002" s="892"/>
      <c r="F1002" s="892"/>
      <c r="G1002" s="892"/>
      <c r="H1002" s="892"/>
      <c r="I1002" s="892"/>
      <c r="J1002" s="892"/>
      <c r="K1002" s="892"/>
    </row>
    <row r="1003" spans="1:11" ht="14.25" customHeight="1">
      <c r="A1003" s="892"/>
      <c r="B1003" s="892"/>
      <c r="C1003" s="892"/>
      <c r="D1003" s="892"/>
      <c r="E1003" s="892"/>
      <c r="F1003" s="892"/>
      <c r="G1003" s="892"/>
      <c r="H1003" s="892"/>
      <c r="I1003" s="892"/>
      <c r="J1003" s="892"/>
      <c r="K1003" s="892"/>
    </row>
    <row r="1004" spans="1:11" ht="14.25" customHeight="1">
      <c r="A1004" s="892"/>
      <c r="B1004" s="892"/>
      <c r="C1004" s="892"/>
      <c r="D1004" s="892"/>
      <c r="E1004" s="892"/>
      <c r="F1004" s="892"/>
      <c r="G1004" s="892"/>
      <c r="H1004" s="892"/>
      <c r="I1004" s="892"/>
      <c r="J1004" s="892"/>
      <c r="K1004" s="892"/>
    </row>
    <row r="1005" spans="1:11" ht="14.25" customHeight="1">
      <c r="A1005" s="892"/>
      <c r="B1005" s="892"/>
      <c r="C1005" s="892"/>
      <c r="D1005" s="892"/>
      <c r="E1005" s="892"/>
      <c r="F1005" s="892"/>
      <c r="G1005" s="892"/>
      <c r="H1005" s="892"/>
      <c r="I1005" s="892"/>
      <c r="J1005" s="892"/>
      <c r="K1005" s="892"/>
    </row>
    <row r="1006" spans="1:11" ht="14.25" customHeight="1">
      <c r="A1006" s="892"/>
      <c r="B1006" s="892"/>
      <c r="C1006" s="892"/>
      <c r="D1006" s="892"/>
      <c r="E1006" s="892"/>
      <c r="F1006" s="892"/>
      <c r="G1006" s="892"/>
      <c r="H1006" s="892"/>
      <c r="I1006" s="892"/>
      <c r="J1006" s="892"/>
      <c r="K1006" s="892"/>
    </row>
    <row r="1007" spans="1:11" ht="14.25" customHeight="1">
      <c r="A1007" s="892"/>
      <c r="B1007" s="892"/>
      <c r="C1007" s="892"/>
      <c r="D1007" s="892"/>
      <c r="E1007" s="892"/>
      <c r="F1007" s="892"/>
      <c r="G1007" s="892"/>
      <c r="H1007" s="892"/>
      <c r="I1007" s="892"/>
      <c r="J1007" s="892"/>
      <c r="K1007" s="892"/>
    </row>
    <row r="1008" spans="1:11" ht="14.25" customHeight="1">
      <c r="A1008" s="892"/>
      <c r="B1008" s="892"/>
      <c r="C1008" s="892"/>
      <c r="D1008" s="892"/>
      <c r="E1008" s="892"/>
      <c r="F1008" s="892"/>
      <c r="G1008" s="892"/>
      <c r="H1008" s="892"/>
      <c r="I1008" s="892"/>
      <c r="J1008" s="892"/>
      <c r="K1008" s="892"/>
    </row>
    <row r="1009" spans="1:11" ht="14.25" customHeight="1">
      <c r="A1009" s="892"/>
      <c r="B1009" s="892"/>
      <c r="C1009" s="892"/>
      <c r="D1009" s="892"/>
      <c r="E1009" s="892"/>
      <c r="F1009" s="892"/>
      <c r="G1009" s="892"/>
      <c r="H1009" s="892"/>
      <c r="I1009" s="892"/>
      <c r="J1009" s="892"/>
      <c r="K1009" s="892"/>
    </row>
    <row r="1010" spans="1:11" ht="14.25" customHeight="1">
      <c r="A1010" s="892"/>
      <c r="B1010" s="892"/>
      <c r="C1010" s="892"/>
      <c r="D1010" s="892"/>
      <c r="E1010" s="892"/>
      <c r="F1010" s="892"/>
      <c r="G1010" s="892"/>
      <c r="H1010" s="892"/>
      <c r="I1010" s="892"/>
      <c r="J1010" s="892"/>
      <c r="K1010" s="892"/>
    </row>
    <row r="1011" spans="1:11" ht="14.25" customHeight="1">
      <c r="A1011" s="892"/>
      <c r="B1011" s="892"/>
      <c r="C1011" s="892"/>
      <c r="D1011" s="892"/>
      <c r="E1011" s="892"/>
      <c r="F1011" s="892"/>
      <c r="G1011" s="892"/>
      <c r="H1011" s="892"/>
      <c r="I1011" s="892"/>
      <c r="J1011" s="892"/>
      <c r="K1011" s="892"/>
    </row>
    <row r="1012" spans="1:11" ht="14.25" customHeight="1">
      <c r="A1012" s="892"/>
      <c r="B1012" s="892"/>
      <c r="C1012" s="892"/>
      <c r="D1012" s="892"/>
      <c r="E1012" s="892"/>
      <c r="F1012" s="892"/>
      <c r="G1012" s="892"/>
      <c r="H1012" s="892"/>
      <c r="I1012" s="892"/>
      <c r="J1012" s="892"/>
      <c r="K1012" s="892"/>
    </row>
    <row r="1013" spans="1:11" ht="14.25" customHeight="1">
      <c r="A1013" s="892"/>
      <c r="B1013" s="892"/>
      <c r="C1013" s="892"/>
      <c r="D1013" s="892"/>
      <c r="E1013" s="892"/>
      <c r="F1013" s="892"/>
      <c r="G1013" s="892"/>
      <c r="H1013" s="892"/>
      <c r="I1013" s="892"/>
      <c r="J1013" s="892"/>
      <c r="K1013" s="892"/>
    </row>
    <row r="1014" spans="1:11" ht="14.25" customHeight="1">
      <c r="A1014" s="892"/>
      <c r="B1014" s="892"/>
      <c r="C1014" s="892"/>
      <c r="D1014" s="892"/>
      <c r="E1014" s="892"/>
      <c r="F1014" s="892"/>
      <c r="G1014" s="892"/>
      <c r="H1014" s="892"/>
      <c r="I1014" s="892"/>
      <c r="J1014" s="892"/>
      <c r="K1014" s="892"/>
    </row>
    <row r="1015" spans="1:11" ht="14.25" customHeight="1">
      <c r="A1015" s="892"/>
      <c r="B1015" s="892"/>
      <c r="C1015" s="892"/>
      <c r="D1015" s="892"/>
      <c r="E1015" s="892"/>
      <c r="F1015" s="892"/>
      <c r="G1015" s="892"/>
      <c r="H1015" s="892"/>
      <c r="I1015" s="892"/>
      <c r="J1015" s="892"/>
      <c r="K1015" s="892"/>
    </row>
    <row r="1016" spans="1:11" ht="14.25" customHeight="1">
      <c r="A1016" s="892"/>
      <c r="B1016" s="892"/>
      <c r="C1016" s="892"/>
      <c r="D1016" s="892"/>
      <c r="E1016" s="892"/>
      <c r="F1016" s="892"/>
      <c r="G1016" s="892"/>
      <c r="H1016" s="892"/>
      <c r="I1016" s="892"/>
      <c r="J1016" s="892"/>
      <c r="K1016" s="892"/>
    </row>
    <row r="1017" spans="1:11" ht="14.25" customHeight="1">
      <c r="A1017" s="892"/>
      <c r="B1017" s="892"/>
      <c r="C1017" s="892"/>
      <c r="D1017" s="892"/>
      <c r="E1017" s="892"/>
      <c r="F1017" s="892"/>
      <c r="G1017" s="892"/>
      <c r="H1017" s="892"/>
      <c r="I1017" s="892"/>
      <c r="J1017" s="892"/>
      <c r="K1017" s="892"/>
    </row>
    <row r="1018" spans="1:11" ht="14.25" customHeight="1">
      <c r="A1018" s="892"/>
      <c r="B1018" s="892"/>
      <c r="C1018" s="892"/>
      <c r="D1018" s="892"/>
      <c r="E1018" s="892"/>
      <c r="F1018" s="892"/>
      <c r="G1018" s="892"/>
      <c r="H1018" s="892"/>
      <c r="I1018" s="892"/>
      <c r="J1018" s="892"/>
      <c r="K1018" s="892"/>
    </row>
    <row r="1019" spans="1:11" ht="14.25" customHeight="1">
      <c r="A1019" s="892"/>
      <c r="B1019" s="892"/>
      <c r="C1019" s="892"/>
      <c r="D1019" s="892"/>
      <c r="E1019" s="892"/>
      <c r="F1019" s="892"/>
      <c r="G1019" s="892"/>
      <c r="H1019" s="892"/>
      <c r="I1019" s="892"/>
      <c r="J1019" s="892"/>
      <c r="K1019" s="892"/>
    </row>
    <row r="1020" spans="1:11" ht="14.25" customHeight="1">
      <c r="A1020" s="892"/>
      <c r="B1020" s="892"/>
      <c r="C1020" s="892"/>
      <c r="D1020" s="892"/>
      <c r="E1020" s="892"/>
      <c r="F1020" s="892"/>
      <c r="G1020" s="892"/>
      <c r="H1020" s="892"/>
      <c r="I1020" s="892"/>
      <c r="J1020" s="892"/>
      <c r="K1020" s="892"/>
    </row>
    <row r="1021" spans="1:11" ht="14.25" customHeight="1">
      <c r="A1021" s="892"/>
      <c r="B1021" s="892"/>
      <c r="C1021" s="892"/>
      <c r="D1021" s="892"/>
      <c r="E1021" s="892"/>
      <c r="F1021" s="892"/>
      <c r="G1021" s="892"/>
      <c r="H1021" s="892"/>
      <c r="I1021" s="892"/>
      <c r="J1021" s="892"/>
      <c r="K1021" s="892"/>
    </row>
    <row r="1022" spans="1:11" ht="14.25" customHeight="1">
      <c r="A1022" s="892"/>
      <c r="B1022" s="892"/>
      <c r="C1022" s="892"/>
      <c r="D1022" s="892"/>
      <c r="E1022" s="892"/>
      <c r="F1022" s="892"/>
      <c r="G1022" s="892"/>
      <c r="H1022" s="892"/>
      <c r="I1022" s="892"/>
      <c r="J1022" s="892"/>
      <c r="K1022" s="892"/>
    </row>
    <row r="1023" spans="1:11" ht="14.25" customHeight="1">
      <c r="A1023" s="892"/>
      <c r="B1023" s="892"/>
      <c r="C1023" s="892"/>
      <c r="D1023" s="892"/>
      <c r="E1023" s="892"/>
      <c r="F1023" s="892"/>
      <c r="G1023" s="892"/>
      <c r="H1023" s="892"/>
      <c r="I1023" s="892"/>
      <c r="J1023" s="892"/>
      <c r="K1023" s="892"/>
    </row>
    <row r="1024" spans="1:11" ht="14.25" customHeight="1">
      <c r="A1024" s="892"/>
      <c r="B1024" s="892"/>
      <c r="C1024" s="892"/>
      <c r="D1024" s="892"/>
      <c r="E1024" s="892"/>
      <c r="F1024" s="892"/>
      <c r="G1024" s="892"/>
      <c r="H1024" s="892"/>
      <c r="I1024" s="892"/>
      <c r="J1024" s="892"/>
      <c r="K1024" s="892"/>
    </row>
    <row r="1025" spans="1:11" ht="14.25" customHeight="1">
      <c r="A1025" s="892"/>
      <c r="B1025" s="892"/>
      <c r="C1025" s="892"/>
      <c r="D1025" s="892"/>
      <c r="E1025" s="892"/>
      <c r="F1025" s="892"/>
      <c r="G1025" s="892"/>
      <c r="H1025" s="892"/>
      <c r="I1025" s="892"/>
      <c r="J1025" s="892"/>
      <c r="K1025" s="892"/>
    </row>
    <row r="1026" spans="1:11" ht="14.25" customHeight="1">
      <c r="A1026" s="892"/>
      <c r="B1026" s="892"/>
      <c r="C1026" s="892"/>
      <c r="D1026" s="892"/>
      <c r="E1026" s="892"/>
      <c r="F1026" s="892"/>
      <c r="G1026" s="892"/>
      <c r="H1026" s="892"/>
      <c r="I1026" s="892"/>
      <c r="J1026" s="892"/>
      <c r="K1026" s="892"/>
    </row>
    <row r="1027" spans="1:11" ht="14.25" customHeight="1">
      <c r="A1027" s="892"/>
      <c r="B1027" s="892"/>
      <c r="C1027" s="892"/>
      <c r="D1027" s="892"/>
      <c r="E1027" s="892"/>
      <c r="F1027" s="892"/>
      <c r="G1027" s="892"/>
      <c r="H1027" s="892"/>
      <c r="I1027" s="892"/>
      <c r="J1027" s="892"/>
      <c r="K1027" s="892"/>
    </row>
    <row r="1028" spans="1:11" ht="14.25" customHeight="1">
      <c r="A1028" s="892"/>
      <c r="B1028" s="892"/>
      <c r="C1028" s="892"/>
      <c r="D1028" s="892"/>
      <c r="E1028" s="892"/>
      <c r="F1028" s="892"/>
      <c r="G1028" s="892"/>
      <c r="H1028" s="892"/>
      <c r="I1028" s="892"/>
      <c r="J1028" s="892"/>
      <c r="K1028" s="892"/>
    </row>
    <row r="1029" spans="1:11" ht="14.25" customHeight="1">
      <c r="A1029" s="892"/>
      <c r="B1029" s="892"/>
      <c r="C1029" s="892"/>
      <c r="D1029" s="892"/>
      <c r="E1029" s="892"/>
      <c r="F1029" s="892"/>
      <c r="G1029" s="892"/>
      <c r="H1029" s="892"/>
      <c r="I1029" s="892"/>
      <c r="J1029" s="892"/>
      <c r="K1029" s="892"/>
    </row>
    <row r="1030" spans="1:11" ht="14.25" customHeight="1">
      <c r="A1030" s="892"/>
      <c r="B1030" s="892"/>
      <c r="C1030" s="892"/>
      <c r="D1030" s="892"/>
      <c r="E1030" s="892"/>
      <c r="F1030" s="892"/>
      <c r="G1030" s="892"/>
      <c r="H1030" s="892"/>
      <c r="I1030" s="892"/>
      <c r="J1030" s="892"/>
      <c r="K1030" s="892"/>
    </row>
    <row r="1031" spans="1:11" ht="14.25" customHeight="1">
      <c r="A1031" s="892"/>
      <c r="B1031" s="892"/>
      <c r="C1031" s="892"/>
      <c r="D1031" s="892"/>
      <c r="E1031" s="892"/>
      <c r="F1031" s="892"/>
      <c r="G1031" s="892"/>
      <c r="H1031" s="892"/>
      <c r="I1031" s="892"/>
      <c r="J1031" s="892"/>
      <c r="K1031" s="892"/>
    </row>
    <row r="1032" spans="1:11" ht="14.25" customHeight="1">
      <c r="A1032" s="892"/>
      <c r="B1032" s="892"/>
      <c r="C1032" s="892"/>
      <c r="D1032" s="892"/>
      <c r="E1032" s="892"/>
      <c r="F1032" s="892"/>
      <c r="G1032" s="892"/>
      <c r="H1032" s="892"/>
      <c r="I1032" s="892"/>
      <c r="J1032" s="892"/>
      <c r="K1032" s="892"/>
    </row>
    <row r="1033" spans="1:11" ht="14.25" customHeight="1">
      <c r="A1033" s="892"/>
      <c r="B1033" s="892"/>
      <c r="C1033" s="892"/>
      <c r="D1033" s="892"/>
      <c r="E1033" s="892"/>
      <c r="F1033" s="892"/>
      <c r="G1033" s="892"/>
      <c r="H1033" s="892"/>
      <c r="I1033" s="892"/>
      <c r="J1033" s="892"/>
      <c r="K1033" s="892"/>
    </row>
    <row r="1034" spans="1:11" ht="14.25" customHeight="1">
      <c r="A1034" s="892"/>
      <c r="B1034" s="892"/>
      <c r="C1034" s="892"/>
      <c r="D1034" s="892"/>
      <c r="E1034" s="892"/>
      <c r="F1034" s="892"/>
      <c r="G1034" s="892"/>
      <c r="H1034" s="892"/>
      <c r="I1034" s="892"/>
      <c r="J1034" s="892"/>
      <c r="K1034" s="892"/>
    </row>
    <row r="1035" spans="1:11" ht="14.25" customHeight="1">
      <c r="A1035" s="892"/>
      <c r="B1035" s="892"/>
      <c r="C1035" s="892"/>
      <c r="D1035" s="892"/>
      <c r="E1035" s="892"/>
      <c r="F1035" s="892"/>
      <c r="G1035" s="892"/>
      <c r="H1035" s="892"/>
      <c r="I1035" s="892"/>
      <c r="J1035" s="892"/>
      <c r="K1035" s="892"/>
    </row>
    <row r="1036" spans="1:11" ht="14.25" customHeight="1">
      <c r="A1036" s="892"/>
      <c r="B1036" s="892"/>
      <c r="C1036" s="892"/>
      <c r="D1036" s="892"/>
      <c r="E1036" s="892"/>
      <c r="F1036" s="892"/>
      <c r="G1036" s="892"/>
      <c r="H1036" s="892"/>
      <c r="I1036" s="892"/>
      <c r="J1036" s="892"/>
      <c r="K1036" s="892"/>
    </row>
    <row r="1037" spans="1:11" ht="14.25" customHeight="1">
      <c r="A1037" s="892"/>
      <c r="B1037" s="892"/>
      <c r="C1037" s="892"/>
      <c r="D1037" s="892"/>
      <c r="E1037" s="892"/>
      <c r="F1037" s="892"/>
      <c r="G1037" s="892"/>
      <c r="H1037" s="892"/>
      <c r="I1037" s="892"/>
      <c r="J1037" s="892"/>
      <c r="K1037" s="892"/>
    </row>
    <row r="1038" spans="1:11" ht="14.25" customHeight="1">
      <c r="A1038" s="892"/>
      <c r="B1038" s="892"/>
      <c r="C1038" s="892"/>
      <c r="D1038" s="892"/>
      <c r="E1038" s="892"/>
      <c r="F1038" s="892"/>
      <c r="G1038" s="892"/>
      <c r="H1038" s="892"/>
      <c r="I1038" s="892"/>
      <c r="J1038" s="892"/>
      <c r="K1038" s="892"/>
    </row>
    <row r="1039" spans="1:11" ht="14.25" customHeight="1">
      <c r="A1039" s="892"/>
      <c r="B1039" s="892"/>
      <c r="C1039" s="892"/>
      <c r="D1039" s="892"/>
      <c r="E1039" s="892"/>
      <c r="F1039" s="892"/>
      <c r="G1039" s="892"/>
      <c r="H1039" s="892"/>
      <c r="I1039" s="892"/>
      <c r="J1039" s="892"/>
      <c r="K1039" s="892"/>
    </row>
    <row r="1040" spans="1:11" ht="14.25" customHeight="1">
      <c r="A1040" s="892"/>
      <c r="B1040" s="892"/>
      <c r="C1040" s="892"/>
      <c r="D1040" s="892"/>
      <c r="E1040" s="892"/>
      <c r="F1040" s="892"/>
      <c r="G1040" s="892"/>
      <c r="H1040" s="892"/>
      <c r="I1040" s="892"/>
      <c r="J1040" s="892"/>
      <c r="K1040" s="892"/>
    </row>
    <row r="1041" spans="1:11" ht="14.25" customHeight="1">
      <c r="A1041" s="892"/>
      <c r="B1041" s="892"/>
      <c r="C1041" s="892"/>
      <c r="D1041" s="892"/>
      <c r="E1041" s="892"/>
      <c r="F1041" s="892"/>
      <c r="G1041" s="892"/>
      <c r="H1041" s="892"/>
      <c r="I1041" s="892"/>
      <c r="J1041" s="892"/>
      <c r="K1041" s="892"/>
    </row>
    <row r="1042" spans="1:11" ht="14.25" customHeight="1">
      <c r="A1042" s="892"/>
      <c r="B1042" s="892"/>
      <c r="C1042" s="892"/>
      <c r="D1042" s="892"/>
      <c r="E1042" s="892"/>
      <c r="F1042" s="892"/>
      <c r="G1042" s="892"/>
      <c r="H1042" s="892"/>
      <c r="I1042" s="892"/>
      <c r="J1042" s="892"/>
      <c r="K1042" s="892"/>
    </row>
    <row r="1043" spans="1:11" ht="14.25" customHeight="1">
      <c r="A1043" s="892"/>
      <c r="B1043" s="892"/>
      <c r="C1043" s="892"/>
      <c r="D1043" s="892"/>
      <c r="E1043" s="892"/>
      <c r="F1043" s="892"/>
      <c r="G1043" s="892"/>
      <c r="H1043" s="892"/>
      <c r="I1043" s="892"/>
      <c r="J1043" s="892"/>
      <c r="K1043" s="892"/>
    </row>
    <row r="1044" spans="1:11" ht="14.25" customHeight="1">
      <c r="A1044" s="892"/>
      <c r="B1044" s="892"/>
      <c r="C1044" s="892"/>
      <c r="D1044" s="892"/>
      <c r="E1044" s="892"/>
      <c r="F1044" s="892"/>
      <c r="G1044" s="892"/>
      <c r="H1044" s="892"/>
      <c r="I1044" s="892"/>
      <c r="J1044" s="892"/>
      <c r="K1044" s="892"/>
    </row>
    <row r="1045" spans="1:11" ht="14.25" customHeight="1">
      <c r="A1045" s="892"/>
      <c r="B1045" s="892"/>
      <c r="C1045" s="892"/>
      <c r="D1045" s="892"/>
      <c r="E1045" s="892"/>
      <c r="F1045" s="892"/>
      <c r="G1045" s="892"/>
      <c r="H1045" s="892"/>
      <c r="I1045" s="892"/>
      <c r="J1045" s="892"/>
      <c r="K1045" s="892"/>
    </row>
    <row r="1046" spans="1:11" ht="14.25" customHeight="1">
      <c r="A1046" s="892"/>
      <c r="B1046" s="892"/>
      <c r="C1046" s="892"/>
      <c r="D1046" s="892"/>
      <c r="E1046" s="892"/>
      <c r="F1046" s="892"/>
      <c r="G1046" s="892"/>
      <c r="H1046" s="892"/>
      <c r="I1046" s="892"/>
      <c r="J1046" s="892"/>
      <c r="K1046" s="892"/>
    </row>
    <row r="1047" spans="1:11" ht="14.25" customHeight="1">
      <c r="A1047" s="892"/>
      <c r="B1047" s="892"/>
      <c r="C1047" s="892"/>
      <c r="D1047" s="892"/>
      <c r="E1047" s="892"/>
      <c r="F1047" s="892"/>
      <c r="G1047" s="892"/>
      <c r="H1047" s="892"/>
      <c r="I1047" s="892"/>
      <c r="J1047" s="892"/>
      <c r="K1047" s="892"/>
    </row>
    <row r="1048" spans="1:11" ht="14.25" customHeight="1">
      <c r="A1048" s="892"/>
      <c r="B1048" s="892"/>
      <c r="C1048" s="892"/>
      <c r="D1048" s="892"/>
      <c r="E1048" s="892"/>
      <c r="F1048" s="892"/>
      <c r="G1048" s="892"/>
      <c r="H1048" s="892"/>
      <c r="I1048" s="892"/>
      <c r="J1048" s="892"/>
      <c r="K1048" s="892"/>
    </row>
    <row r="1049" spans="1:11" ht="14.25" customHeight="1">
      <c r="A1049" s="892"/>
      <c r="B1049" s="892"/>
      <c r="C1049" s="892"/>
      <c r="D1049" s="892"/>
      <c r="E1049" s="892"/>
      <c r="F1049" s="892"/>
      <c r="G1049" s="892"/>
      <c r="H1049" s="892"/>
      <c r="I1049" s="892"/>
      <c r="J1049" s="892"/>
      <c r="K1049" s="892"/>
    </row>
    <row r="1050" spans="1:11" ht="14.25" customHeight="1">
      <c r="A1050" s="892"/>
      <c r="B1050" s="892"/>
      <c r="C1050" s="892"/>
      <c r="D1050" s="892"/>
      <c r="E1050" s="892"/>
      <c r="F1050" s="892"/>
      <c r="G1050" s="892"/>
      <c r="H1050" s="892"/>
      <c r="I1050" s="892"/>
      <c r="J1050" s="892"/>
      <c r="K1050" s="892"/>
    </row>
    <row r="1051" spans="1:11" ht="14.25" customHeight="1">
      <c r="A1051" s="892"/>
      <c r="B1051" s="892"/>
      <c r="C1051" s="892"/>
      <c r="D1051" s="892"/>
      <c r="E1051" s="892"/>
      <c r="F1051" s="892"/>
      <c r="G1051" s="892"/>
      <c r="H1051" s="892"/>
      <c r="I1051" s="892"/>
      <c r="J1051" s="892"/>
      <c r="K1051" s="892"/>
    </row>
    <row r="1052" spans="1:11" ht="14.25" customHeight="1">
      <c r="A1052" s="892"/>
      <c r="B1052" s="892"/>
      <c r="C1052" s="892"/>
      <c r="D1052" s="892"/>
      <c r="E1052" s="892"/>
      <c r="F1052" s="892"/>
      <c r="G1052" s="892"/>
      <c r="H1052" s="892"/>
      <c r="I1052" s="892"/>
      <c r="J1052" s="892"/>
      <c r="K1052" s="892"/>
    </row>
    <row r="1053" spans="1:11" ht="14.25" customHeight="1">
      <c r="A1053" s="892"/>
      <c r="B1053" s="892"/>
      <c r="C1053" s="892"/>
      <c r="D1053" s="892"/>
      <c r="E1053" s="892"/>
      <c r="F1053" s="892"/>
      <c r="G1053" s="892"/>
      <c r="H1053" s="892"/>
      <c r="I1053" s="892"/>
      <c r="J1053" s="892"/>
      <c r="K1053" s="892"/>
    </row>
    <row r="1054" spans="1:11" ht="14.25" customHeight="1">
      <c r="A1054" s="892"/>
      <c r="B1054" s="892"/>
      <c r="C1054" s="892"/>
      <c r="D1054" s="892"/>
      <c r="E1054" s="892"/>
      <c r="F1054" s="892"/>
      <c r="G1054" s="892"/>
      <c r="H1054" s="892"/>
      <c r="I1054" s="892"/>
      <c r="J1054" s="892"/>
      <c r="K1054" s="892"/>
    </row>
    <row r="1055" spans="1:11" ht="14.25" customHeight="1">
      <c r="A1055" s="892"/>
      <c r="B1055" s="892"/>
      <c r="C1055" s="892"/>
      <c r="D1055" s="892"/>
      <c r="E1055" s="892"/>
      <c r="F1055" s="892"/>
      <c r="G1055" s="892"/>
      <c r="H1055" s="892"/>
      <c r="I1055" s="892"/>
      <c r="J1055" s="892"/>
      <c r="K1055" s="892"/>
    </row>
    <row r="1056" spans="1:11" ht="14.25" customHeight="1">
      <c r="A1056" s="892"/>
      <c r="B1056" s="892"/>
      <c r="C1056" s="892"/>
      <c r="D1056" s="892"/>
      <c r="E1056" s="892"/>
      <c r="F1056" s="892"/>
      <c r="G1056" s="892"/>
      <c r="H1056" s="892"/>
      <c r="I1056" s="892"/>
      <c r="J1056" s="892"/>
      <c r="K1056" s="892"/>
    </row>
    <row r="1057" spans="1:11" ht="14.25" customHeight="1">
      <c r="A1057" s="892"/>
      <c r="B1057" s="892"/>
      <c r="C1057" s="892"/>
      <c r="D1057" s="892"/>
      <c r="E1057" s="892"/>
      <c r="F1057" s="892"/>
      <c r="G1057" s="892"/>
      <c r="H1057" s="892"/>
      <c r="I1057" s="892"/>
      <c r="J1057" s="892"/>
      <c r="K1057" s="892"/>
    </row>
    <row r="1058" spans="1:11" ht="14.25" customHeight="1">
      <c r="A1058" s="892"/>
      <c r="B1058" s="892"/>
      <c r="C1058" s="892"/>
      <c r="D1058" s="892"/>
      <c r="E1058" s="892"/>
      <c r="F1058" s="892"/>
      <c r="G1058" s="892"/>
      <c r="H1058" s="892"/>
      <c r="I1058" s="892"/>
      <c r="J1058" s="892"/>
      <c r="K1058" s="892"/>
    </row>
    <row r="1059" spans="1:11" ht="14.25" customHeight="1">
      <c r="A1059" s="892"/>
      <c r="B1059" s="892"/>
      <c r="C1059" s="892"/>
      <c r="D1059" s="892"/>
      <c r="E1059" s="892"/>
      <c r="F1059" s="892"/>
      <c r="G1059" s="892"/>
      <c r="H1059" s="892"/>
      <c r="I1059" s="892"/>
      <c r="J1059" s="892"/>
      <c r="K1059" s="892"/>
    </row>
    <row r="1060" spans="1:11" ht="14.25" customHeight="1">
      <c r="A1060" s="892"/>
      <c r="B1060" s="892"/>
      <c r="C1060" s="892"/>
      <c r="D1060" s="892"/>
      <c r="E1060" s="892"/>
      <c r="F1060" s="892"/>
      <c r="G1060" s="892"/>
      <c r="H1060" s="892"/>
      <c r="I1060" s="892"/>
      <c r="J1060" s="892"/>
      <c r="K1060" s="892"/>
    </row>
    <row r="1061" spans="1:11" ht="14.25" customHeight="1">
      <c r="A1061" s="892"/>
      <c r="B1061" s="892"/>
      <c r="C1061" s="892"/>
      <c r="D1061" s="892"/>
      <c r="E1061" s="892"/>
      <c r="F1061" s="892"/>
      <c r="G1061" s="892"/>
      <c r="H1061" s="892"/>
      <c r="I1061" s="892"/>
      <c r="J1061" s="892"/>
      <c r="K1061" s="892"/>
    </row>
    <row r="1062" spans="1:11" ht="14.25" customHeight="1">
      <c r="A1062" s="892"/>
      <c r="B1062" s="892"/>
      <c r="C1062" s="892"/>
      <c r="D1062" s="892"/>
      <c r="E1062" s="892"/>
      <c r="F1062" s="892"/>
      <c r="G1062" s="892"/>
      <c r="H1062" s="892"/>
      <c r="I1062" s="892"/>
      <c r="J1062" s="892"/>
      <c r="K1062" s="892"/>
    </row>
    <row r="1063" spans="1:11" ht="14.25" customHeight="1">
      <c r="A1063" s="892"/>
      <c r="B1063" s="892"/>
      <c r="C1063" s="892"/>
      <c r="D1063" s="892"/>
      <c r="E1063" s="892"/>
      <c r="F1063" s="892"/>
      <c r="G1063" s="892"/>
      <c r="H1063" s="892"/>
      <c r="I1063" s="892"/>
      <c r="J1063" s="892"/>
      <c r="K1063" s="892"/>
    </row>
    <row r="1064" spans="1:11" ht="14.25" customHeight="1">
      <c r="A1064" s="892"/>
      <c r="B1064" s="892"/>
      <c r="C1064" s="892"/>
      <c r="D1064" s="892"/>
      <c r="E1064" s="892"/>
      <c r="F1064" s="892"/>
      <c r="G1064" s="892"/>
      <c r="H1064" s="892"/>
      <c r="I1064" s="892"/>
      <c r="J1064" s="892"/>
      <c r="K1064" s="892"/>
    </row>
    <row r="1065" spans="1:11" ht="14.25" customHeight="1">
      <c r="A1065" s="892"/>
      <c r="B1065" s="892"/>
      <c r="C1065" s="892"/>
      <c r="D1065" s="892"/>
      <c r="E1065" s="892"/>
      <c r="F1065" s="892"/>
      <c r="G1065" s="892"/>
      <c r="H1065" s="892"/>
      <c r="I1065" s="892"/>
      <c r="J1065" s="892"/>
      <c r="K1065" s="892"/>
    </row>
    <row r="1066" spans="1:11" ht="14.25" customHeight="1">
      <c r="A1066" s="892"/>
      <c r="B1066" s="892"/>
      <c r="C1066" s="892"/>
      <c r="D1066" s="892"/>
      <c r="E1066" s="892"/>
      <c r="F1066" s="892"/>
      <c r="G1066" s="892"/>
      <c r="H1066" s="892"/>
      <c r="I1066" s="892"/>
      <c r="J1066" s="892"/>
      <c r="K1066" s="892"/>
    </row>
    <row r="1067" spans="1:11" ht="14.25" customHeight="1">
      <c r="A1067" s="892"/>
      <c r="B1067" s="892"/>
      <c r="C1067" s="892"/>
      <c r="D1067" s="892"/>
      <c r="E1067" s="892"/>
      <c r="F1067" s="892"/>
      <c r="G1067" s="892"/>
      <c r="H1067" s="892"/>
      <c r="I1067" s="892"/>
      <c r="J1067" s="892"/>
      <c r="K1067" s="892"/>
    </row>
    <row r="1068" spans="1:11" ht="14.25" customHeight="1">
      <c r="A1068" s="892"/>
      <c r="B1068" s="892"/>
      <c r="C1068" s="892"/>
      <c r="D1068" s="892"/>
      <c r="E1068" s="892"/>
      <c r="F1068" s="892"/>
      <c r="G1068" s="892"/>
      <c r="H1068" s="892"/>
      <c r="I1068" s="892"/>
      <c r="J1068" s="892"/>
      <c r="K1068" s="892"/>
    </row>
    <row r="1069" spans="1:11" ht="14.25" customHeight="1">
      <c r="A1069" s="892"/>
      <c r="B1069" s="892"/>
      <c r="C1069" s="892"/>
      <c r="D1069" s="892"/>
      <c r="E1069" s="892"/>
      <c r="F1069" s="892"/>
      <c r="G1069" s="892"/>
      <c r="H1069" s="892"/>
      <c r="I1069" s="892"/>
      <c r="J1069" s="892"/>
      <c r="K1069" s="892"/>
    </row>
    <row r="1070" spans="1:11" ht="14.25" customHeight="1">
      <c r="A1070" s="892"/>
      <c r="B1070" s="892"/>
      <c r="C1070" s="892"/>
      <c r="D1070" s="892"/>
      <c r="E1070" s="892"/>
      <c r="F1070" s="892"/>
      <c r="G1070" s="892"/>
      <c r="H1070" s="892"/>
      <c r="I1070" s="892"/>
      <c r="J1070" s="892"/>
      <c r="K1070" s="892"/>
    </row>
    <row r="1071" spans="1:11" ht="14.25" customHeight="1">
      <c r="A1071" s="892"/>
      <c r="B1071" s="892"/>
      <c r="C1071" s="892"/>
      <c r="D1071" s="892"/>
      <c r="E1071" s="892"/>
      <c r="F1071" s="892"/>
      <c r="G1071" s="892"/>
      <c r="H1071" s="892"/>
      <c r="I1071" s="892"/>
      <c r="J1071" s="892"/>
      <c r="K1071" s="892"/>
    </row>
    <row r="1072" spans="1:11" ht="14.25" customHeight="1">
      <c r="A1072" s="892"/>
      <c r="B1072" s="892"/>
      <c r="C1072" s="892"/>
      <c r="D1072" s="892"/>
      <c r="E1072" s="892"/>
      <c r="F1072" s="892"/>
      <c r="G1072" s="892"/>
      <c r="H1072" s="892"/>
      <c r="I1072" s="892"/>
      <c r="J1072" s="892"/>
      <c r="K1072" s="892"/>
    </row>
    <row r="1073" spans="1:11" ht="14.25" customHeight="1">
      <c r="A1073" s="892"/>
      <c r="B1073" s="892"/>
      <c r="C1073" s="892"/>
      <c r="D1073" s="892"/>
      <c r="E1073" s="892"/>
      <c r="F1073" s="892"/>
      <c r="G1073" s="892"/>
      <c r="H1073" s="892"/>
      <c r="I1073" s="892"/>
      <c r="J1073" s="892"/>
      <c r="K1073" s="892"/>
    </row>
    <row r="1074" spans="1:11" ht="14.25" customHeight="1">
      <c r="A1074" s="892"/>
      <c r="B1074" s="892"/>
      <c r="C1074" s="892"/>
      <c r="D1074" s="892"/>
      <c r="E1074" s="892"/>
      <c r="F1074" s="892"/>
      <c r="G1074" s="892"/>
      <c r="H1074" s="892"/>
      <c r="I1074" s="892"/>
      <c r="J1074" s="892"/>
      <c r="K1074" s="892"/>
    </row>
    <row r="1075" spans="1:11" ht="14.25" customHeight="1">
      <c r="A1075" s="892"/>
      <c r="B1075" s="892"/>
      <c r="C1075" s="892"/>
      <c r="D1075" s="892"/>
      <c r="E1075" s="892"/>
      <c r="F1075" s="892"/>
      <c r="G1075" s="892"/>
      <c r="H1075" s="892"/>
      <c r="I1075" s="892"/>
      <c r="J1075" s="892"/>
      <c r="K1075" s="892"/>
    </row>
    <row r="1076" spans="1:11" ht="14.25" customHeight="1">
      <c r="A1076" s="892"/>
      <c r="B1076" s="892"/>
      <c r="C1076" s="892"/>
      <c r="D1076" s="892"/>
      <c r="E1076" s="892"/>
      <c r="F1076" s="892"/>
      <c r="G1076" s="892"/>
      <c r="H1076" s="892"/>
      <c r="I1076" s="892"/>
      <c r="J1076" s="892"/>
      <c r="K1076" s="892"/>
    </row>
    <row r="1077" spans="1:11" ht="14.25" customHeight="1">
      <c r="A1077" s="892"/>
      <c r="B1077" s="892"/>
      <c r="C1077" s="892"/>
      <c r="D1077" s="892"/>
      <c r="E1077" s="892"/>
      <c r="F1077" s="892"/>
      <c r="G1077" s="892"/>
      <c r="H1077" s="892"/>
      <c r="I1077" s="892"/>
      <c r="J1077" s="892"/>
      <c r="K1077" s="892"/>
    </row>
    <row r="1078" spans="1:11" ht="14.25" customHeight="1">
      <c r="A1078" s="892"/>
      <c r="B1078" s="892"/>
      <c r="C1078" s="892"/>
      <c r="D1078" s="892"/>
      <c r="E1078" s="892"/>
      <c r="F1078" s="892"/>
      <c r="G1078" s="892"/>
      <c r="H1078" s="892"/>
      <c r="I1078" s="892"/>
      <c r="J1078" s="892"/>
      <c r="K1078" s="892"/>
    </row>
    <row r="1079" spans="1:11" ht="14.25" customHeight="1">
      <c r="A1079" s="892"/>
      <c r="B1079" s="892"/>
      <c r="C1079" s="892"/>
      <c r="D1079" s="892"/>
      <c r="E1079" s="892"/>
      <c r="F1079" s="892"/>
      <c r="G1079" s="892"/>
      <c r="H1079" s="892"/>
      <c r="I1079" s="892"/>
      <c r="J1079" s="892"/>
      <c r="K1079" s="892"/>
    </row>
    <row r="1080" spans="1:11" ht="14.25" customHeight="1">
      <c r="A1080" s="892"/>
      <c r="B1080" s="892"/>
      <c r="C1080" s="892"/>
      <c r="D1080" s="892"/>
      <c r="E1080" s="892"/>
      <c r="F1080" s="892"/>
      <c r="G1080" s="892"/>
      <c r="H1080" s="892"/>
      <c r="I1080" s="892"/>
      <c r="J1080" s="892"/>
      <c r="K1080" s="892"/>
    </row>
    <row r="1081" spans="1:11" ht="14.25" customHeight="1">
      <c r="A1081" s="892"/>
      <c r="B1081" s="892"/>
      <c r="C1081" s="892"/>
      <c r="D1081" s="892"/>
      <c r="E1081" s="892"/>
      <c r="F1081" s="892"/>
      <c r="G1081" s="892"/>
      <c r="H1081" s="892"/>
      <c r="I1081" s="892"/>
      <c r="J1081" s="892"/>
      <c r="K1081" s="892"/>
    </row>
    <row r="1082" spans="1:11" ht="14.25" customHeight="1">
      <c r="A1082" s="892"/>
      <c r="B1082" s="892"/>
      <c r="C1082" s="892"/>
      <c r="D1082" s="892"/>
      <c r="E1082" s="892"/>
      <c r="F1082" s="892"/>
      <c r="G1082" s="892"/>
      <c r="H1082" s="892"/>
      <c r="I1082" s="892"/>
      <c r="J1082" s="892"/>
      <c r="K1082" s="892"/>
    </row>
    <row r="1083" spans="1:11" ht="14.25" customHeight="1">
      <c r="A1083" s="892"/>
      <c r="B1083" s="892"/>
      <c r="C1083" s="892"/>
      <c r="D1083" s="892"/>
      <c r="E1083" s="892"/>
      <c r="F1083" s="892"/>
      <c r="G1083" s="892"/>
      <c r="H1083" s="892"/>
      <c r="I1083" s="892"/>
      <c r="J1083" s="892"/>
      <c r="K1083" s="892"/>
    </row>
    <row r="1084" spans="1:11" ht="14.25" customHeight="1">
      <c r="A1084" s="892"/>
      <c r="B1084" s="892"/>
      <c r="C1084" s="892"/>
      <c r="D1084" s="892"/>
      <c r="E1084" s="892"/>
      <c r="F1084" s="892"/>
      <c r="G1084" s="892"/>
      <c r="H1084" s="892"/>
      <c r="I1084" s="892"/>
      <c r="J1084" s="892"/>
      <c r="K1084" s="892"/>
    </row>
    <row r="1085" spans="1:11" ht="14.25" customHeight="1">
      <c r="A1085" s="892"/>
      <c r="B1085" s="892"/>
      <c r="C1085" s="892"/>
      <c r="D1085" s="892"/>
      <c r="E1085" s="892"/>
      <c r="F1085" s="892"/>
      <c r="G1085" s="892"/>
      <c r="H1085" s="892"/>
      <c r="I1085" s="892"/>
      <c r="J1085" s="892"/>
      <c r="K1085" s="892"/>
    </row>
    <row r="1086" spans="1:11" ht="14.25" customHeight="1">
      <c r="A1086" s="892"/>
      <c r="B1086" s="892"/>
      <c r="C1086" s="892"/>
      <c r="D1086" s="892"/>
      <c r="E1086" s="892"/>
      <c r="F1086" s="892"/>
      <c r="G1086" s="892"/>
      <c r="H1086" s="892"/>
      <c r="I1086" s="892"/>
      <c r="J1086" s="892"/>
      <c r="K1086" s="892"/>
    </row>
    <row r="1087" spans="1:11" ht="14.25" customHeight="1">
      <c r="A1087" s="892"/>
      <c r="B1087" s="892"/>
      <c r="C1087" s="892"/>
      <c r="D1087" s="892"/>
      <c r="E1087" s="892"/>
      <c r="F1087" s="892"/>
      <c r="G1087" s="892"/>
      <c r="H1087" s="892"/>
      <c r="I1087" s="892"/>
      <c r="J1087" s="892"/>
      <c r="K1087" s="892"/>
    </row>
    <row r="1088" spans="1:11" ht="14.25" customHeight="1">
      <c r="A1088" s="892"/>
      <c r="B1088" s="892"/>
      <c r="C1088" s="892"/>
      <c r="D1088" s="892"/>
      <c r="E1088" s="892"/>
      <c r="F1088" s="892"/>
      <c r="G1088" s="892"/>
      <c r="H1088" s="892"/>
      <c r="I1088" s="892"/>
      <c r="J1088" s="892"/>
      <c r="K1088" s="892"/>
    </row>
    <row r="1089" spans="1:11" ht="14.25" customHeight="1">
      <c r="A1089" s="892"/>
      <c r="B1089" s="892"/>
      <c r="C1089" s="892"/>
      <c r="D1089" s="892"/>
      <c r="E1089" s="892"/>
      <c r="F1089" s="892"/>
      <c r="G1089" s="892"/>
      <c r="H1089" s="892"/>
      <c r="I1089" s="892"/>
      <c r="J1089" s="892"/>
      <c r="K1089" s="892"/>
    </row>
    <row r="1090" spans="1:11" ht="14.25" customHeight="1">
      <c r="A1090" s="892"/>
      <c r="B1090" s="892"/>
      <c r="C1090" s="892"/>
      <c r="D1090" s="892"/>
      <c r="E1090" s="892"/>
      <c r="F1090" s="892"/>
      <c r="G1090" s="892"/>
      <c r="H1090" s="892"/>
      <c r="I1090" s="892"/>
      <c r="J1090" s="892"/>
      <c r="K1090" s="892"/>
    </row>
    <row r="1091" spans="1:11" ht="14.25" customHeight="1">
      <c r="A1091" s="892"/>
      <c r="B1091" s="892"/>
      <c r="C1091" s="892"/>
      <c r="D1091" s="892"/>
      <c r="E1091" s="892"/>
      <c r="F1091" s="892"/>
      <c r="G1091" s="892"/>
      <c r="H1091" s="892"/>
      <c r="I1091" s="892"/>
      <c r="J1091" s="892"/>
      <c r="K1091" s="892"/>
    </row>
    <row r="1092" spans="1:11" ht="14.25" customHeight="1">
      <c r="A1092" s="892"/>
      <c r="B1092" s="892"/>
      <c r="C1092" s="892"/>
      <c r="D1092" s="892"/>
      <c r="E1092" s="892"/>
      <c r="F1092" s="892"/>
      <c r="G1092" s="892"/>
      <c r="H1092" s="892"/>
      <c r="I1092" s="892"/>
      <c r="J1092" s="892"/>
      <c r="K1092" s="892"/>
    </row>
    <row r="1093" spans="1:11" ht="14.25" customHeight="1">
      <c r="A1093" s="892"/>
      <c r="B1093" s="892"/>
      <c r="C1093" s="892"/>
      <c r="D1093" s="892"/>
      <c r="E1093" s="892"/>
      <c r="F1093" s="892"/>
      <c r="G1093" s="892"/>
      <c r="H1093" s="892"/>
      <c r="I1093" s="892"/>
      <c r="J1093" s="892"/>
      <c r="K1093" s="892"/>
    </row>
    <row r="1094" spans="1:11" ht="14.25" customHeight="1">
      <c r="A1094" s="892"/>
      <c r="B1094" s="892"/>
      <c r="C1094" s="892"/>
      <c r="D1094" s="892"/>
      <c r="E1094" s="892"/>
      <c r="F1094" s="892"/>
      <c r="G1094" s="892"/>
      <c r="H1094" s="892"/>
      <c r="I1094" s="892"/>
      <c r="J1094" s="892"/>
      <c r="K1094" s="892"/>
    </row>
    <row r="1095" spans="1:11" ht="14.25" customHeight="1">
      <c r="A1095" s="892"/>
      <c r="B1095" s="892"/>
      <c r="C1095" s="892"/>
      <c r="D1095" s="892"/>
      <c r="E1095" s="892"/>
      <c r="F1095" s="892"/>
      <c r="G1095" s="892"/>
      <c r="H1095" s="892"/>
      <c r="I1095" s="892"/>
      <c r="J1095" s="892"/>
      <c r="K1095" s="892"/>
    </row>
    <row r="1096" spans="1:11" ht="14.25" customHeight="1">
      <c r="A1096" s="892"/>
      <c r="B1096" s="892"/>
      <c r="C1096" s="892"/>
      <c r="D1096" s="892"/>
      <c r="E1096" s="892"/>
      <c r="F1096" s="892"/>
      <c r="G1096" s="892"/>
      <c r="H1096" s="892"/>
      <c r="I1096" s="892"/>
      <c r="J1096" s="892"/>
      <c r="K1096" s="892"/>
    </row>
    <row r="1097" spans="1:11" ht="14.25" customHeight="1">
      <c r="A1097" s="892"/>
      <c r="B1097" s="892"/>
      <c r="C1097" s="892"/>
      <c r="D1097" s="892"/>
      <c r="E1097" s="892"/>
      <c r="F1097" s="892"/>
      <c r="G1097" s="892"/>
      <c r="H1097" s="892"/>
      <c r="I1097" s="892"/>
      <c r="J1097" s="892"/>
      <c r="K1097" s="892"/>
    </row>
    <row r="1098" spans="1:11" ht="14.25" customHeight="1">
      <c r="A1098" s="892"/>
      <c r="B1098" s="892"/>
      <c r="C1098" s="892"/>
      <c r="D1098" s="892"/>
      <c r="E1098" s="892"/>
      <c r="F1098" s="892"/>
      <c r="G1098" s="892"/>
      <c r="H1098" s="892"/>
      <c r="I1098" s="892"/>
      <c r="J1098" s="892"/>
      <c r="K1098" s="892"/>
    </row>
    <row r="1099" spans="1:11" ht="14.25" customHeight="1">
      <c r="A1099" s="892"/>
      <c r="B1099" s="892"/>
      <c r="C1099" s="892"/>
      <c r="D1099" s="892"/>
      <c r="E1099" s="892"/>
      <c r="F1099" s="892"/>
      <c r="G1099" s="892"/>
      <c r="H1099" s="892"/>
      <c r="I1099" s="892"/>
      <c r="J1099" s="892"/>
      <c r="K1099" s="892"/>
    </row>
    <row r="1100" spans="1:11" ht="14.25" customHeight="1">
      <c r="A1100" s="892"/>
      <c r="B1100" s="892"/>
      <c r="C1100" s="892"/>
      <c r="D1100" s="892"/>
      <c r="E1100" s="892"/>
      <c r="F1100" s="892"/>
      <c r="G1100" s="892"/>
      <c r="H1100" s="892"/>
      <c r="I1100" s="892"/>
      <c r="J1100" s="892"/>
      <c r="K1100" s="892"/>
    </row>
    <row r="1101" spans="1:11" ht="14.25" customHeight="1">
      <c r="A1101" s="892"/>
      <c r="B1101" s="892"/>
      <c r="C1101" s="892"/>
      <c r="D1101" s="892"/>
      <c r="E1101" s="892"/>
      <c r="F1101" s="892"/>
      <c r="G1101" s="892"/>
      <c r="H1101" s="892"/>
      <c r="I1101" s="892"/>
      <c r="J1101" s="892"/>
      <c r="K1101" s="892"/>
    </row>
    <row r="1102" spans="1:11" ht="14.25" customHeight="1">
      <c r="A1102" s="892"/>
      <c r="B1102" s="892"/>
      <c r="C1102" s="892"/>
      <c r="D1102" s="892"/>
      <c r="E1102" s="892"/>
      <c r="F1102" s="892"/>
      <c r="G1102" s="892"/>
      <c r="H1102" s="892"/>
      <c r="I1102" s="892"/>
      <c r="J1102" s="892"/>
      <c r="K1102" s="892"/>
    </row>
    <row r="1103" spans="1:11" ht="14.25" customHeight="1">
      <c r="A1103" s="892"/>
      <c r="B1103" s="892"/>
      <c r="C1103" s="892"/>
      <c r="D1103" s="892"/>
      <c r="E1103" s="892"/>
      <c r="F1103" s="892"/>
      <c r="G1103" s="892"/>
      <c r="H1103" s="892"/>
      <c r="I1103" s="892"/>
      <c r="J1103" s="892"/>
      <c r="K1103" s="892"/>
    </row>
    <row r="1104" spans="1:11" ht="14.25" customHeight="1">
      <c r="A1104" s="892"/>
      <c r="B1104" s="892"/>
      <c r="C1104" s="892"/>
      <c r="D1104" s="892"/>
      <c r="E1104" s="892"/>
      <c r="F1104" s="892"/>
      <c r="G1104" s="892"/>
      <c r="H1104" s="892"/>
      <c r="I1104" s="892"/>
      <c r="J1104" s="892"/>
      <c r="K1104" s="892"/>
    </row>
    <row r="1105" spans="1:11" ht="14.25" customHeight="1">
      <c r="A1105" s="892"/>
      <c r="B1105" s="892"/>
      <c r="C1105" s="892"/>
      <c r="D1105" s="892"/>
      <c r="E1105" s="892"/>
      <c r="F1105" s="892"/>
      <c r="G1105" s="892"/>
      <c r="H1105" s="892"/>
      <c r="I1105" s="892"/>
      <c r="J1105" s="892"/>
      <c r="K1105" s="892"/>
    </row>
    <row r="1106" spans="1:11" ht="14.25" customHeight="1">
      <c r="A1106" s="892"/>
      <c r="B1106" s="892"/>
      <c r="C1106" s="892"/>
      <c r="D1106" s="892"/>
      <c r="E1106" s="892"/>
      <c r="F1106" s="892"/>
      <c r="G1106" s="892"/>
      <c r="H1106" s="892"/>
      <c r="I1106" s="892"/>
      <c r="J1106" s="892"/>
      <c r="K1106" s="892"/>
    </row>
    <row r="1107" spans="1:11" ht="14.25" customHeight="1">
      <c r="A1107" s="892"/>
      <c r="B1107" s="892"/>
      <c r="C1107" s="892"/>
      <c r="D1107" s="892"/>
      <c r="E1107" s="892"/>
      <c r="F1107" s="892"/>
      <c r="G1107" s="892"/>
      <c r="H1107" s="892"/>
      <c r="I1107" s="892"/>
      <c r="J1107" s="892"/>
      <c r="K1107" s="892"/>
    </row>
    <row r="1108" spans="1:11" ht="14.25" customHeight="1">
      <c r="A1108" s="892"/>
      <c r="B1108" s="892"/>
      <c r="C1108" s="892"/>
      <c r="D1108" s="892"/>
      <c r="E1108" s="892"/>
      <c r="F1108" s="892"/>
      <c r="G1108" s="892"/>
      <c r="H1108" s="892"/>
      <c r="I1108" s="892"/>
      <c r="J1108" s="892"/>
      <c r="K1108" s="892"/>
    </row>
    <row r="1109" spans="1:11" ht="14.25" customHeight="1">
      <c r="A1109" s="892"/>
      <c r="B1109" s="892"/>
      <c r="C1109" s="892"/>
      <c r="D1109" s="892"/>
      <c r="E1109" s="892"/>
      <c r="F1109" s="892"/>
      <c r="G1109" s="892"/>
      <c r="H1109" s="892"/>
      <c r="I1109" s="892"/>
      <c r="J1109" s="892"/>
      <c r="K1109" s="892"/>
    </row>
    <row r="1110" spans="1:11" ht="14.25" customHeight="1">
      <c r="A1110" s="892"/>
      <c r="B1110" s="892"/>
      <c r="C1110" s="892"/>
      <c r="D1110" s="892"/>
      <c r="E1110" s="892"/>
      <c r="F1110" s="892"/>
      <c r="G1110" s="892"/>
      <c r="H1110" s="892"/>
      <c r="I1110" s="892"/>
      <c r="J1110" s="892"/>
      <c r="K1110" s="892"/>
    </row>
    <row r="1111" spans="1:11" ht="14.25" customHeight="1">
      <c r="A1111" s="892"/>
      <c r="B1111" s="892"/>
      <c r="C1111" s="892"/>
      <c r="D1111" s="892"/>
      <c r="E1111" s="892"/>
      <c r="F1111" s="892"/>
      <c r="G1111" s="892"/>
      <c r="H1111" s="892"/>
      <c r="I1111" s="892"/>
      <c r="J1111" s="892"/>
      <c r="K1111" s="892"/>
    </row>
    <row r="1112" spans="1:11" ht="14.25" customHeight="1">
      <c r="A1112" s="892"/>
      <c r="B1112" s="892"/>
      <c r="C1112" s="892"/>
      <c r="D1112" s="892"/>
      <c r="E1112" s="892"/>
      <c r="F1112" s="892"/>
      <c r="G1112" s="892"/>
      <c r="H1112" s="892"/>
      <c r="I1112" s="892"/>
      <c r="J1112" s="892"/>
      <c r="K1112" s="892"/>
    </row>
    <row r="1113" spans="1:11" ht="14.25" customHeight="1">
      <c r="A1113" s="892"/>
      <c r="B1113" s="892"/>
      <c r="C1113" s="892"/>
      <c r="D1113" s="892"/>
      <c r="E1113" s="892"/>
      <c r="F1113" s="892"/>
      <c r="G1113" s="892"/>
      <c r="H1113" s="892"/>
      <c r="I1113" s="892"/>
      <c r="J1113" s="892"/>
      <c r="K1113" s="892"/>
    </row>
    <row r="1114" spans="1:11" ht="14.25" customHeight="1">
      <c r="A1114" s="892"/>
      <c r="B1114" s="892"/>
      <c r="C1114" s="892"/>
      <c r="D1114" s="892"/>
      <c r="E1114" s="892"/>
      <c r="F1114" s="892"/>
      <c r="G1114" s="892"/>
      <c r="H1114" s="892"/>
      <c r="I1114" s="892"/>
      <c r="J1114" s="892"/>
      <c r="K1114" s="892"/>
    </row>
    <row r="1115" spans="1:11" ht="14.25" customHeight="1">
      <c r="A1115" s="892"/>
      <c r="B1115" s="892"/>
      <c r="C1115" s="892"/>
      <c r="D1115" s="892"/>
      <c r="E1115" s="892"/>
      <c r="F1115" s="892"/>
      <c r="G1115" s="892"/>
      <c r="H1115" s="892"/>
      <c r="I1115" s="892"/>
      <c r="J1115" s="892"/>
      <c r="K1115" s="892"/>
    </row>
    <row r="1116" spans="1:11" ht="14.25" customHeight="1">
      <c r="A1116" s="892"/>
      <c r="B1116" s="892"/>
      <c r="C1116" s="892"/>
      <c r="D1116" s="892"/>
      <c r="E1116" s="892"/>
      <c r="F1116" s="892"/>
      <c r="G1116" s="892"/>
      <c r="H1116" s="892"/>
      <c r="I1116" s="892"/>
      <c r="J1116" s="892"/>
      <c r="K1116" s="892"/>
    </row>
    <row r="1117" spans="1:11" ht="14.25" customHeight="1">
      <c r="A1117" s="892"/>
      <c r="B1117" s="892"/>
      <c r="C1117" s="892"/>
      <c r="D1117" s="892"/>
      <c r="E1117" s="892"/>
      <c r="F1117" s="892"/>
      <c r="G1117" s="892"/>
      <c r="H1117" s="892"/>
      <c r="I1117" s="892"/>
      <c r="J1117" s="892"/>
      <c r="K1117" s="892"/>
    </row>
    <row r="1118" spans="1:11" ht="14.25" customHeight="1">
      <c r="A1118" s="892"/>
      <c r="B1118" s="892"/>
      <c r="C1118" s="892"/>
      <c r="D1118" s="892"/>
      <c r="E1118" s="892"/>
      <c r="F1118" s="892"/>
      <c r="G1118" s="892"/>
      <c r="H1118" s="892"/>
      <c r="I1118" s="892"/>
      <c r="J1118" s="892"/>
      <c r="K1118" s="892"/>
    </row>
    <row r="1119" spans="1:11" ht="14.25" customHeight="1">
      <c r="A1119" s="892"/>
      <c r="B1119" s="892"/>
      <c r="C1119" s="892"/>
      <c r="D1119" s="892"/>
      <c r="E1119" s="892"/>
      <c r="F1119" s="892"/>
      <c r="G1119" s="892"/>
      <c r="H1119" s="892"/>
      <c r="I1119" s="892"/>
      <c r="J1119" s="892"/>
      <c r="K1119" s="892"/>
    </row>
    <row r="1120" spans="1:11" ht="14.25" customHeight="1">
      <c r="A1120" s="892"/>
      <c r="B1120" s="892"/>
      <c r="C1120" s="892"/>
      <c r="D1120" s="892"/>
      <c r="E1120" s="892"/>
      <c r="F1120" s="892"/>
      <c r="G1120" s="892"/>
      <c r="H1120" s="892"/>
      <c r="I1120" s="892"/>
      <c r="J1120" s="892"/>
      <c r="K1120" s="892"/>
    </row>
    <row r="1121" spans="1:11" ht="14.25" customHeight="1">
      <c r="A1121" s="892"/>
      <c r="B1121" s="892"/>
      <c r="C1121" s="892"/>
      <c r="D1121" s="892"/>
      <c r="E1121" s="892"/>
      <c r="F1121" s="892"/>
      <c r="G1121" s="892"/>
      <c r="H1121" s="892"/>
      <c r="I1121" s="892"/>
      <c r="J1121" s="892"/>
      <c r="K1121" s="892"/>
    </row>
    <row r="1122" spans="1:11" ht="14.25" customHeight="1">
      <c r="A1122" s="892"/>
      <c r="B1122" s="892"/>
      <c r="C1122" s="892"/>
      <c r="D1122" s="892"/>
      <c r="E1122" s="892"/>
      <c r="F1122" s="892"/>
      <c r="G1122" s="892"/>
      <c r="H1122" s="892"/>
      <c r="I1122" s="892"/>
      <c r="J1122" s="892"/>
      <c r="K1122" s="892"/>
    </row>
    <row r="1123" spans="1:11" ht="14.25" customHeight="1">
      <c r="A1123" s="892"/>
      <c r="B1123" s="892"/>
      <c r="C1123" s="892"/>
      <c r="D1123" s="892"/>
      <c r="E1123" s="892"/>
      <c r="F1123" s="892"/>
      <c r="G1123" s="892"/>
      <c r="H1123" s="892"/>
      <c r="I1123" s="892"/>
      <c r="J1123" s="892"/>
      <c r="K1123" s="892"/>
    </row>
    <row r="1124" spans="1:11" ht="14.25" customHeight="1">
      <c r="A1124" s="892"/>
      <c r="B1124" s="892"/>
      <c r="C1124" s="892"/>
      <c r="D1124" s="892"/>
      <c r="E1124" s="892"/>
      <c r="F1124" s="892"/>
      <c r="G1124" s="892"/>
      <c r="H1124" s="892"/>
      <c r="I1124" s="892"/>
      <c r="J1124" s="892"/>
      <c r="K1124" s="892"/>
    </row>
    <row r="1125" spans="1:11" ht="14.25" customHeight="1">
      <c r="A1125" s="892"/>
      <c r="B1125" s="892"/>
      <c r="C1125" s="892"/>
      <c r="D1125" s="892"/>
      <c r="E1125" s="892"/>
      <c r="F1125" s="892"/>
      <c r="G1125" s="892"/>
      <c r="H1125" s="892"/>
      <c r="I1125" s="892"/>
      <c r="J1125" s="892"/>
      <c r="K1125" s="892"/>
    </row>
    <row r="1126" spans="1:11" ht="14.25" customHeight="1">
      <c r="A1126" s="892"/>
      <c r="B1126" s="892"/>
      <c r="C1126" s="892"/>
      <c r="D1126" s="892"/>
      <c r="E1126" s="892"/>
      <c r="F1126" s="892"/>
      <c r="G1126" s="892"/>
      <c r="H1126" s="892"/>
      <c r="I1126" s="892"/>
      <c r="J1126" s="892"/>
      <c r="K1126" s="892"/>
    </row>
    <row r="1127" spans="1:11" ht="14.25" customHeight="1">
      <c r="A1127" s="892"/>
      <c r="B1127" s="892"/>
      <c r="C1127" s="892"/>
      <c r="D1127" s="892"/>
      <c r="E1127" s="892"/>
      <c r="F1127" s="892"/>
      <c r="G1127" s="892"/>
      <c r="H1127" s="892"/>
      <c r="I1127" s="892"/>
      <c r="J1127" s="892"/>
      <c r="K1127" s="892"/>
    </row>
    <row r="1128" spans="1:11" ht="14.25" customHeight="1">
      <c r="A1128" s="892"/>
      <c r="B1128" s="892"/>
      <c r="C1128" s="892"/>
      <c r="D1128" s="892"/>
      <c r="E1128" s="892"/>
      <c r="F1128" s="892"/>
      <c r="G1128" s="892"/>
      <c r="H1128" s="892"/>
      <c r="I1128" s="892"/>
      <c r="J1128" s="892"/>
      <c r="K1128" s="892"/>
    </row>
    <row r="1129" spans="1:11" ht="14.25" customHeight="1">
      <c r="A1129" s="892"/>
      <c r="B1129" s="892"/>
      <c r="C1129" s="892"/>
      <c r="D1129" s="892"/>
      <c r="E1129" s="892"/>
      <c r="F1129" s="892"/>
      <c r="G1129" s="892"/>
      <c r="H1129" s="892"/>
      <c r="I1129" s="892"/>
      <c r="J1129" s="892"/>
      <c r="K1129" s="892"/>
    </row>
    <row r="1130" spans="1:11" ht="14.25" customHeight="1">
      <c r="A1130" s="892"/>
      <c r="B1130" s="892"/>
      <c r="C1130" s="892"/>
      <c r="D1130" s="892"/>
      <c r="E1130" s="892"/>
      <c r="F1130" s="892"/>
      <c r="G1130" s="892"/>
      <c r="H1130" s="892"/>
      <c r="I1130" s="892"/>
      <c r="J1130" s="892"/>
      <c r="K1130" s="892"/>
    </row>
    <row r="1131" spans="1:11" ht="14.25" customHeight="1">
      <c r="A1131" s="892"/>
      <c r="B1131" s="892"/>
      <c r="C1131" s="892"/>
      <c r="D1131" s="892"/>
      <c r="E1131" s="892"/>
      <c r="F1131" s="892"/>
      <c r="G1131" s="892"/>
      <c r="H1131" s="892"/>
      <c r="I1131" s="892"/>
      <c r="J1131" s="892"/>
      <c r="K1131" s="892"/>
    </row>
    <row r="1132" spans="1:11" ht="14.25" customHeight="1">
      <c r="A1132" s="892"/>
      <c r="B1132" s="892"/>
      <c r="C1132" s="892"/>
      <c r="D1132" s="892"/>
      <c r="E1132" s="892"/>
      <c r="F1132" s="892"/>
      <c r="G1132" s="892"/>
      <c r="H1132" s="892"/>
      <c r="I1132" s="892"/>
      <c r="J1132" s="892"/>
      <c r="K1132" s="892"/>
    </row>
    <row r="1133" spans="1:11" ht="14.25" customHeight="1">
      <c r="A1133" s="892"/>
      <c r="B1133" s="892"/>
      <c r="C1133" s="892"/>
      <c r="D1133" s="892"/>
      <c r="E1133" s="892"/>
      <c r="F1133" s="892"/>
      <c r="G1133" s="892"/>
      <c r="H1133" s="892"/>
      <c r="I1133" s="892"/>
      <c r="J1133" s="892"/>
      <c r="K1133" s="892"/>
    </row>
    <row r="1134" spans="1:11" ht="14.25" customHeight="1">
      <c r="A1134" s="892"/>
      <c r="B1134" s="892"/>
      <c r="C1134" s="892"/>
      <c r="D1134" s="892"/>
      <c r="E1134" s="892"/>
      <c r="F1134" s="892"/>
      <c r="G1134" s="892"/>
      <c r="H1134" s="892"/>
      <c r="I1134" s="892"/>
      <c r="J1134" s="892"/>
      <c r="K1134" s="892"/>
    </row>
    <row r="1135" spans="1:11" ht="14.25" customHeight="1">
      <c r="A1135" s="892"/>
      <c r="B1135" s="892"/>
      <c r="C1135" s="892"/>
      <c r="D1135" s="892"/>
      <c r="E1135" s="892"/>
      <c r="F1135" s="892"/>
      <c r="G1135" s="892"/>
      <c r="H1135" s="892"/>
      <c r="I1135" s="892"/>
      <c r="J1135" s="892"/>
      <c r="K1135" s="892"/>
    </row>
    <row r="1136" spans="1:11" ht="14.25" customHeight="1">
      <c r="A1136" s="892"/>
      <c r="B1136" s="892"/>
      <c r="C1136" s="892"/>
      <c r="D1136" s="892"/>
      <c r="E1136" s="892"/>
      <c r="F1136" s="892"/>
      <c r="G1136" s="892"/>
      <c r="H1136" s="892"/>
      <c r="I1136" s="892"/>
      <c r="J1136" s="892"/>
      <c r="K1136" s="892"/>
    </row>
    <row r="1137" spans="1:11" ht="14.25" customHeight="1">
      <c r="A1137" s="892"/>
      <c r="B1137" s="892"/>
      <c r="C1137" s="892"/>
      <c r="D1137" s="892"/>
      <c r="E1137" s="892"/>
      <c r="F1137" s="892"/>
      <c r="G1137" s="892"/>
      <c r="H1137" s="892"/>
      <c r="I1137" s="892"/>
      <c r="J1137" s="892"/>
      <c r="K1137" s="892"/>
    </row>
    <row r="1138" spans="1:11" ht="14.25" customHeight="1">
      <c r="A1138" s="892"/>
      <c r="B1138" s="892"/>
      <c r="C1138" s="892"/>
      <c r="D1138" s="892"/>
      <c r="E1138" s="892"/>
      <c r="F1138" s="892"/>
      <c r="G1138" s="892"/>
      <c r="H1138" s="892"/>
      <c r="I1138" s="892"/>
      <c r="J1138" s="892"/>
      <c r="K1138" s="892"/>
    </row>
    <row r="1139" spans="1:11" ht="14.25" customHeight="1">
      <c r="A1139" s="892"/>
      <c r="B1139" s="892"/>
      <c r="C1139" s="892"/>
      <c r="D1139" s="892"/>
      <c r="E1139" s="892"/>
      <c r="F1139" s="892"/>
      <c r="G1139" s="892"/>
      <c r="H1139" s="892"/>
      <c r="I1139" s="892"/>
      <c r="J1139" s="892"/>
      <c r="K1139" s="892"/>
    </row>
    <row r="1140" spans="1:11" ht="14.25" customHeight="1">
      <c r="A1140" s="892"/>
      <c r="B1140" s="892"/>
      <c r="C1140" s="892"/>
      <c r="D1140" s="892"/>
      <c r="E1140" s="892"/>
      <c r="F1140" s="892"/>
      <c r="G1140" s="892"/>
      <c r="H1140" s="892"/>
      <c r="I1140" s="892"/>
      <c r="J1140" s="892"/>
      <c r="K1140" s="892"/>
    </row>
    <row r="1141" spans="1:11" ht="14.25" customHeight="1">
      <c r="A1141" s="892"/>
      <c r="B1141" s="892"/>
      <c r="C1141" s="892"/>
      <c r="D1141" s="892"/>
      <c r="E1141" s="892"/>
      <c r="F1141" s="892"/>
      <c r="G1141" s="892"/>
      <c r="H1141" s="892"/>
      <c r="I1141" s="892"/>
      <c r="J1141" s="892"/>
      <c r="K1141" s="892"/>
    </row>
    <row r="1142" spans="1:11" ht="14.25" customHeight="1">
      <c r="A1142" s="892"/>
      <c r="B1142" s="892"/>
      <c r="C1142" s="892"/>
      <c r="D1142" s="892"/>
      <c r="E1142" s="892"/>
      <c r="F1142" s="892"/>
      <c r="G1142" s="892"/>
      <c r="H1142" s="892"/>
      <c r="I1142" s="892"/>
      <c r="J1142" s="892"/>
      <c r="K1142" s="892"/>
    </row>
    <row r="1143" spans="1:11" ht="14.25" customHeight="1">
      <c r="A1143" s="892"/>
      <c r="B1143" s="892"/>
      <c r="C1143" s="892"/>
      <c r="D1143" s="892"/>
      <c r="E1143" s="892"/>
      <c r="F1143" s="892"/>
      <c r="G1143" s="892"/>
      <c r="H1143" s="892"/>
      <c r="I1143" s="892"/>
      <c r="J1143" s="892"/>
      <c r="K1143" s="892"/>
    </row>
    <row r="1144" spans="1:11" ht="14.25" customHeight="1">
      <c r="A1144" s="892"/>
      <c r="B1144" s="892"/>
      <c r="C1144" s="892"/>
      <c r="D1144" s="892"/>
      <c r="E1144" s="892"/>
      <c r="F1144" s="892"/>
      <c r="G1144" s="892"/>
      <c r="H1144" s="892"/>
      <c r="I1144" s="892"/>
      <c r="J1144" s="892"/>
      <c r="K1144" s="892"/>
    </row>
    <row r="1145" spans="1:11" ht="14.25" customHeight="1">
      <c r="A1145" s="892"/>
      <c r="B1145" s="892"/>
      <c r="C1145" s="892"/>
      <c r="D1145" s="892"/>
      <c r="E1145" s="892"/>
      <c r="F1145" s="892"/>
      <c r="G1145" s="892"/>
      <c r="H1145" s="892"/>
      <c r="I1145" s="892"/>
      <c r="J1145" s="892"/>
      <c r="K1145" s="892"/>
    </row>
    <row r="1146" spans="1:11" ht="14.25" customHeight="1">
      <c r="A1146" s="892"/>
      <c r="B1146" s="892"/>
      <c r="C1146" s="892"/>
      <c r="D1146" s="892"/>
      <c r="E1146" s="892"/>
      <c r="F1146" s="892"/>
      <c r="G1146" s="892"/>
      <c r="H1146" s="892"/>
      <c r="I1146" s="892"/>
      <c r="J1146" s="892"/>
      <c r="K1146" s="892"/>
    </row>
    <row r="1147" spans="1:11" ht="14.25" customHeight="1">
      <c r="A1147" s="892"/>
      <c r="B1147" s="892"/>
      <c r="C1147" s="892"/>
      <c r="D1147" s="892"/>
      <c r="E1147" s="892"/>
      <c r="F1147" s="892"/>
      <c r="G1147" s="892"/>
      <c r="H1147" s="892"/>
      <c r="I1147" s="892"/>
      <c r="J1147" s="892"/>
      <c r="K1147" s="892"/>
    </row>
    <row r="1148" spans="1:11" ht="14.25" customHeight="1">
      <c r="A1148" s="892"/>
      <c r="B1148" s="892"/>
      <c r="C1148" s="892"/>
      <c r="D1148" s="892"/>
      <c r="E1148" s="892"/>
      <c r="F1148" s="892"/>
      <c r="G1148" s="892"/>
      <c r="H1148" s="892"/>
      <c r="I1148" s="892"/>
      <c r="J1148" s="892"/>
      <c r="K1148" s="892"/>
    </row>
    <row r="1149" spans="1:11" ht="14.25" customHeight="1">
      <c r="A1149" s="892"/>
      <c r="B1149" s="892"/>
      <c r="C1149" s="892"/>
      <c r="D1149" s="892"/>
      <c r="E1149" s="892"/>
      <c r="F1149" s="892"/>
      <c r="G1149" s="892"/>
      <c r="H1149" s="892"/>
      <c r="I1149" s="892"/>
      <c r="J1149" s="892"/>
      <c r="K1149" s="892"/>
    </row>
    <row r="1150" spans="1:11" ht="14.25" customHeight="1">
      <c r="A1150" s="892"/>
      <c r="B1150" s="892"/>
      <c r="C1150" s="892"/>
      <c r="D1150" s="892"/>
      <c r="E1150" s="892"/>
      <c r="F1150" s="892"/>
      <c r="G1150" s="892"/>
      <c r="H1150" s="892"/>
      <c r="I1150" s="892"/>
      <c r="J1150" s="892"/>
      <c r="K1150" s="892"/>
    </row>
    <row r="1151" spans="1:11" ht="14.25" customHeight="1">
      <c r="A1151" s="892"/>
      <c r="B1151" s="892"/>
      <c r="C1151" s="892"/>
      <c r="D1151" s="892"/>
      <c r="E1151" s="892"/>
      <c r="F1151" s="892"/>
      <c r="G1151" s="892"/>
      <c r="H1151" s="892"/>
      <c r="I1151" s="892"/>
      <c r="J1151" s="892"/>
      <c r="K1151" s="892"/>
    </row>
    <row r="1152" spans="1:11" ht="14.25" customHeight="1">
      <c r="A1152" s="892"/>
      <c r="B1152" s="892"/>
      <c r="C1152" s="892"/>
      <c r="D1152" s="892"/>
      <c r="E1152" s="892"/>
      <c r="F1152" s="892"/>
      <c r="G1152" s="892"/>
      <c r="H1152" s="892"/>
      <c r="I1152" s="892"/>
      <c r="J1152" s="892"/>
      <c r="K1152" s="892"/>
    </row>
    <row r="1153" spans="1:11" ht="14.25" customHeight="1">
      <c r="A1153" s="892"/>
      <c r="B1153" s="892"/>
      <c r="C1153" s="892"/>
      <c r="D1153" s="892"/>
      <c r="E1153" s="892"/>
      <c r="F1153" s="892"/>
      <c r="G1153" s="892"/>
      <c r="H1153" s="892"/>
      <c r="I1153" s="892"/>
      <c r="J1153" s="892"/>
      <c r="K1153" s="892"/>
    </row>
    <row r="1154" spans="1:11" ht="14.25" customHeight="1">
      <c r="A1154" s="892"/>
      <c r="B1154" s="892"/>
      <c r="C1154" s="892"/>
      <c r="D1154" s="892"/>
      <c r="E1154" s="892"/>
      <c r="F1154" s="892"/>
      <c r="G1154" s="892"/>
      <c r="H1154" s="892"/>
      <c r="I1154" s="892"/>
      <c r="J1154" s="892"/>
      <c r="K1154" s="892"/>
    </row>
    <row r="1155" spans="1:11" ht="14.25" customHeight="1">
      <c r="A1155" s="892"/>
      <c r="B1155" s="892"/>
      <c r="C1155" s="892"/>
      <c r="D1155" s="892"/>
      <c r="E1155" s="892"/>
      <c r="F1155" s="892"/>
      <c r="G1155" s="892"/>
      <c r="H1155" s="892"/>
      <c r="I1155" s="892"/>
      <c r="J1155" s="892"/>
      <c r="K1155" s="892"/>
    </row>
    <row r="1156" spans="1:11" ht="14.25" customHeight="1">
      <c r="A1156" s="892"/>
      <c r="B1156" s="892"/>
      <c r="C1156" s="892"/>
      <c r="D1156" s="892"/>
      <c r="E1156" s="892"/>
      <c r="F1156" s="892"/>
      <c r="G1156" s="892"/>
      <c r="H1156" s="892"/>
      <c r="I1156" s="892"/>
      <c r="J1156" s="892"/>
      <c r="K1156" s="892"/>
    </row>
    <row r="1157" spans="1:11" ht="14.25" customHeight="1">
      <c r="A1157" s="892"/>
      <c r="B1157" s="892"/>
      <c r="C1157" s="892"/>
      <c r="D1157" s="892"/>
      <c r="E1157" s="892"/>
      <c r="F1157" s="892"/>
      <c r="G1157" s="892"/>
      <c r="H1157" s="892"/>
      <c r="I1157" s="892"/>
      <c r="J1157" s="892"/>
      <c r="K1157" s="892"/>
    </row>
    <row r="1158" spans="1:11" ht="14.25" customHeight="1">
      <c r="A1158" s="892"/>
      <c r="B1158" s="892"/>
      <c r="C1158" s="892"/>
      <c r="D1158" s="892"/>
      <c r="E1158" s="892"/>
      <c r="F1158" s="892"/>
      <c r="G1158" s="892"/>
      <c r="H1158" s="892"/>
      <c r="I1158" s="892"/>
      <c r="J1158" s="892"/>
      <c r="K1158" s="892"/>
    </row>
    <row r="1159" spans="1:11" ht="14.25" customHeight="1">
      <c r="A1159" s="892"/>
      <c r="B1159" s="892"/>
      <c r="C1159" s="892"/>
      <c r="D1159" s="892"/>
      <c r="E1159" s="892"/>
      <c r="F1159" s="892"/>
      <c r="G1159" s="892"/>
      <c r="H1159" s="892"/>
      <c r="I1159" s="892"/>
      <c r="J1159" s="892"/>
      <c r="K1159" s="892"/>
    </row>
    <row r="1160" spans="1:11" ht="14.25" customHeight="1">
      <c r="A1160" s="892"/>
      <c r="B1160" s="892"/>
      <c r="C1160" s="892"/>
      <c r="D1160" s="892"/>
      <c r="E1160" s="892"/>
      <c r="F1160" s="892"/>
      <c r="G1160" s="892"/>
      <c r="H1160" s="892"/>
      <c r="I1160" s="892"/>
      <c r="J1160" s="892"/>
      <c r="K1160" s="892"/>
    </row>
    <row r="1161" spans="1:11" ht="14.25" customHeight="1">
      <c r="A1161" s="892"/>
      <c r="B1161" s="892"/>
      <c r="C1161" s="892"/>
      <c r="D1161" s="892"/>
      <c r="E1161" s="892"/>
      <c r="F1161" s="892"/>
      <c r="G1161" s="892"/>
      <c r="H1161" s="892"/>
      <c r="I1161" s="892"/>
      <c r="J1161" s="892"/>
      <c r="K1161" s="892"/>
    </row>
    <row r="1162" spans="1:11" ht="14.25" customHeight="1">
      <c r="A1162" s="892"/>
      <c r="B1162" s="892"/>
      <c r="C1162" s="892"/>
      <c r="D1162" s="892"/>
      <c r="E1162" s="892"/>
      <c r="F1162" s="892"/>
      <c r="G1162" s="892"/>
      <c r="H1162" s="892"/>
      <c r="I1162" s="892"/>
      <c r="J1162" s="892"/>
      <c r="K1162" s="892"/>
    </row>
    <row r="1163" spans="1:11" ht="14.25" customHeight="1">
      <c r="A1163" s="892"/>
      <c r="B1163" s="892"/>
      <c r="C1163" s="892"/>
      <c r="D1163" s="892"/>
      <c r="E1163" s="892"/>
      <c r="F1163" s="892"/>
      <c r="G1163" s="892"/>
      <c r="H1163" s="892"/>
      <c r="I1163" s="892"/>
      <c r="J1163" s="892"/>
      <c r="K1163" s="892"/>
    </row>
    <row r="1164" spans="1:11" ht="14.25" customHeight="1">
      <c r="A1164" s="892"/>
      <c r="B1164" s="892"/>
      <c r="C1164" s="892"/>
      <c r="D1164" s="892"/>
      <c r="E1164" s="892"/>
      <c r="F1164" s="892"/>
      <c r="G1164" s="892"/>
      <c r="H1164" s="892"/>
      <c r="I1164" s="892"/>
      <c r="J1164" s="892"/>
      <c r="K1164" s="892"/>
    </row>
    <row r="1165" spans="1:11" ht="14.25" customHeight="1">
      <c r="A1165" s="892"/>
      <c r="B1165" s="892"/>
      <c r="C1165" s="892"/>
      <c r="D1165" s="892"/>
      <c r="E1165" s="892"/>
      <c r="F1165" s="892"/>
      <c r="G1165" s="892"/>
      <c r="H1165" s="892"/>
      <c r="I1165" s="892"/>
      <c r="J1165" s="892"/>
      <c r="K1165" s="892"/>
    </row>
    <row r="1166" spans="1:11" ht="14.25" customHeight="1">
      <c r="A1166" s="892"/>
      <c r="B1166" s="892"/>
      <c r="C1166" s="892"/>
      <c r="D1166" s="892"/>
      <c r="E1166" s="892"/>
      <c r="F1166" s="892"/>
      <c r="G1166" s="892"/>
      <c r="H1166" s="892"/>
      <c r="I1166" s="892"/>
      <c r="J1166" s="892"/>
      <c r="K1166" s="892"/>
    </row>
    <row r="1167" spans="1:11" ht="14.25" customHeight="1">
      <c r="A1167" s="892"/>
      <c r="B1167" s="892"/>
      <c r="C1167" s="892"/>
      <c r="D1167" s="892"/>
      <c r="E1167" s="892"/>
      <c r="F1167" s="892"/>
      <c r="G1167" s="892"/>
      <c r="H1167" s="892"/>
      <c r="I1167" s="892"/>
      <c r="J1167" s="892"/>
      <c r="K1167" s="892"/>
    </row>
    <row r="1168" spans="1:11" ht="14.25" customHeight="1">
      <c r="A1168" s="892"/>
      <c r="B1168" s="892"/>
      <c r="C1168" s="892"/>
      <c r="D1168" s="892"/>
      <c r="E1168" s="892"/>
      <c r="F1168" s="892"/>
      <c r="G1168" s="892"/>
      <c r="H1168" s="892"/>
      <c r="I1168" s="892"/>
      <c r="J1168" s="892"/>
      <c r="K1168" s="892"/>
    </row>
    <row r="1169" spans="1:11" ht="14.25" customHeight="1">
      <c r="A1169" s="892"/>
      <c r="B1169" s="892"/>
      <c r="C1169" s="892"/>
      <c r="D1169" s="892"/>
      <c r="E1169" s="892"/>
      <c r="F1169" s="892"/>
      <c r="G1169" s="892"/>
      <c r="H1169" s="892"/>
      <c r="I1169" s="892"/>
      <c r="J1169" s="892"/>
      <c r="K1169" s="892"/>
    </row>
    <row r="1170" spans="1:11" ht="14.25" customHeight="1">
      <c r="A1170" s="892"/>
      <c r="B1170" s="892"/>
      <c r="C1170" s="892"/>
      <c r="D1170" s="892"/>
      <c r="E1170" s="892"/>
      <c r="F1170" s="892"/>
      <c r="G1170" s="892"/>
      <c r="H1170" s="892"/>
      <c r="I1170" s="892"/>
      <c r="J1170" s="892"/>
      <c r="K1170" s="892"/>
    </row>
    <row r="1171" spans="1:11" ht="14.25" customHeight="1">
      <c r="A1171" s="892"/>
      <c r="B1171" s="892"/>
      <c r="C1171" s="892"/>
      <c r="D1171" s="892"/>
      <c r="E1171" s="892"/>
      <c r="F1171" s="892"/>
      <c r="G1171" s="892"/>
      <c r="H1171" s="892"/>
      <c r="I1171" s="892"/>
      <c r="J1171" s="892"/>
      <c r="K1171" s="892"/>
    </row>
    <row r="1172" spans="1:11" ht="14.25" customHeight="1">
      <c r="A1172" s="892"/>
      <c r="B1172" s="892"/>
      <c r="C1172" s="892"/>
      <c r="D1172" s="892"/>
      <c r="E1172" s="892"/>
      <c r="F1172" s="892"/>
      <c r="G1172" s="892"/>
      <c r="H1172" s="892"/>
      <c r="I1172" s="892"/>
      <c r="J1172" s="892"/>
      <c r="K1172" s="892"/>
    </row>
    <row r="1173" spans="1:11" ht="14.25" customHeight="1">
      <c r="A1173" s="892"/>
      <c r="B1173" s="892"/>
      <c r="C1173" s="892"/>
      <c r="D1173" s="892"/>
      <c r="E1173" s="892"/>
      <c r="F1173" s="892"/>
      <c r="G1173" s="892"/>
      <c r="H1173" s="892"/>
      <c r="I1173" s="892"/>
      <c r="J1173" s="892"/>
      <c r="K1173" s="892"/>
    </row>
    <row r="1174" spans="1:11" ht="14.25" customHeight="1">
      <c r="A1174" s="892"/>
      <c r="B1174" s="892"/>
      <c r="C1174" s="892"/>
      <c r="D1174" s="892"/>
      <c r="E1174" s="892"/>
      <c r="F1174" s="892"/>
      <c r="G1174" s="892"/>
      <c r="H1174" s="892"/>
      <c r="I1174" s="892"/>
      <c r="J1174" s="892"/>
      <c r="K1174" s="892"/>
    </row>
    <row r="1175" spans="1:11" ht="14.25" customHeight="1">
      <c r="A1175" s="892"/>
      <c r="B1175" s="892"/>
      <c r="C1175" s="892"/>
      <c r="D1175" s="892"/>
      <c r="E1175" s="892"/>
      <c r="F1175" s="892"/>
      <c r="G1175" s="892"/>
      <c r="H1175" s="892"/>
      <c r="I1175" s="892"/>
      <c r="J1175" s="892"/>
      <c r="K1175" s="892"/>
    </row>
    <row r="1176" spans="1:11" ht="14.25" customHeight="1">
      <c r="A1176" s="892"/>
      <c r="B1176" s="892"/>
      <c r="C1176" s="892"/>
      <c r="D1176" s="892"/>
      <c r="E1176" s="892"/>
      <c r="F1176" s="892"/>
      <c r="G1176" s="892"/>
      <c r="H1176" s="892"/>
      <c r="I1176" s="892"/>
      <c r="J1176" s="892"/>
      <c r="K1176" s="892"/>
    </row>
    <row r="1177" spans="1:11" ht="14.25" customHeight="1">
      <c r="A1177" s="892"/>
      <c r="B1177" s="892"/>
      <c r="C1177" s="892"/>
      <c r="D1177" s="892"/>
      <c r="E1177" s="892"/>
      <c r="F1177" s="892"/>
      <c r="G1177" s="892"/>
      <c r="H1177" s="892"/>
      <c r="I1177" s="892"/>
      <c r="J1177" s="892"/>
      <c r="K1177" s="892"/>
    </row>
    <row r="1178" spans="1:11" ht="14.25" customHeight="1">
      <c r="A1178" s="892"/>
      <c r="B1178" s="892"/>
      <c r="C1178" s="892"/>
      <c r="D1178" s="892"/>
      <c r="E1178" s="892"/>
      <c r="F1178" s="892"/>
      <c r="G1178" s="892"/>
      <c r="H1178" s="892"/>
      <c r="I1178" s="892"/>
      <c r="J1178" s="892"/>
      <c r="K1178" s="892"/>
    </row>
    <row r="1179" spans="1:11" ht="14.25" customHeight="1">
      <c r="A1179" s="892"/>
      <c r="B1179" s="892"/>
      <c r="C1179" s="892"/>
      <c r="D1179" s="892"/>
      <c r="E1179" s="892"/>
      <c r="F1179" s="892"/>
      <c r="G1179" s="892"/>
      <c r="H1179" s="892"/>
      <c r="I1179" s="892"/>
      <c r="J1179" s="892"/>
      <c r="K1179" s="892"/>
    </row>
    <row r="1180" spans="1:11" ht="14.25" customHeight="1">
      <c r="A1180" s="892"/>
      <c r="B1180" s="892"/>
      <c r="C1180" s="892"/>
      <c r="D1180" s="892"/>
      <c r="E1180" s="892"/>
      <c r="F1180" s="892"/>
      <c r="G1180" s="892"/>
      <c r="H1180" s="892"/>
      <c r="I1180" s="892"/>
      <c r="J1180" s="892"/>
      <c r="K1180" s="892"/>
    </row>
    <row r="1181" spans="1:11" ht="14.25" customHeight="1">
      <c r="A1181" s="892"/>
      <c r="B1181" s="892"/>
      <c r="C1181" s="892"/>
      <c r="D1181" s="892"/>
      <c r="E1181" s="892"/>
      <c r="F1181" s="892"/>
      <c r="G1181" s="892"/>
      <c r="H1181" s="892"/>
      <c r="I1181" s="892"/>
      <c r="J1181" s="892"/>
      <c r="K1181" s="892"/>
    </row>
    <row r="1182" spans="1:11" ht="14.25" customHeight="1">
      <c r="A1182" s="892"/>
      <c r="B1182" s="892"/>
      <c r="C1182" s="892"/>
      <c r="D1182" s="892"/>
      <c r="E1182" s="892"/>
      <c r="F1182" s="892"/>
      <c r="G1182" s="892"/>
      <c r="H1182" s="892"/>
      <c r="I1182" s="892"/>
      <c r="J1182" s="892"/>
      <c r="K1182" s="892"/>
    </row>
    <row r="1183" spans="1:11" ht="14.25" customHeight="1">
      <c r="A1183" s="892"/>
      <c r="B1183" s="892"/>
      <c r="C1183" s="892"/>
      <c r="D1183" s="892"/>
      <c r="E1183" s="892"/>
      <c r="F1183" s="892"/>
      <c r="G1183" s="892"/>
      <c r="H1183" s="892"/>
      <c r="I1183" s="892"/>
      <c r="J1183" s="892"/>
      <c r="K1183" s="892"/>
    </row>
    <row r="1184" spans="1:11" ht="14.25" customHeight="1">
      <c r="A1184" s="892"/>
      <c r="B1184" s="892"/>
      <c r="C1184" s="892"/>
      <c r="D1184" s="892"/>
      <c r="E1184" s="892"/>
      <c r="F1184" s="892"/>
      <c r="G1184" s="892"/>
      <c r="H1184" s="892"/>
      <c r="I1184" s="892"/>
      <c r="J1184" s="892"/>
      <c r="K1184" s="892"/>
    </row>
    <row r="1185" spans="1:11" ht="14.25" customHeight="1">
      <c r="A1185" s="892"/>
      <c r="B1185" s="892"/>
      <c r="C1185" s="892"/>
      <c r="D1185" s="892"/>
      <c r="E1185" s="892"/>
      <c r="F1185" s="892"/>
      <c r="G1185" s="892"/>
      <c r="H1185" s="892"/>
      <c r="I1185" s="892"/>
      <c r="J1185" s="892"/>
      <c r="K1185" s="892"/>
    </row>
    <row r="1186" spans="1:11" ht="14.25" customHeight="1">
      <c r="A1186" s="892"/>
      <c r="B1186" s="892"/>
      <c r="C1186" s="892"/>
      <c r="D1186" s="892"/>
      <c r="E1186" s="892"/>
      <c r="F1186" s="892"/>
      <c r="G1186" s="892"/>
      <c r="H1186" s="892"/>
      <c r="I1186" s="892"/>
      <c r="J1186" s="892"/>
      <c r="K1186" s="892"/>
    </row>
    <row r="1187" spans="1:11" ht="14.25" customHeight="1">
      <c r="A1187" s="892"/>
      <c r="B1187" s="892"/>
      <c r="C1187" s="892"/>
      <c r="D1187" s="892"/>
      <c r="E1187" s="892"/>
      <c r="F1187" s="892"/>
      <c r="G1187" s="892"/>
      <c r="H1187" s="892"/>
      <c r="I1187" s="892"/>
      <c r="J1187" s="892"/>
      <c r="K1187" s="892"/>
    </row>
    <row r="1188" spans="1:11" ht="14.25" customHeight="1">
      <c r="A1188" s="892"/>
      <c r="B1188" s="892"/>
      <c r="C1188" s="892"/>
      <c r="D1188" s="892"/>
      <c r="E1188" s="892"/>
      <c r="F1188" s="892"/>
      <c r="G1188" s="892"/>
      <c r="H1188" s="892"/>
      <c r="I1188" s="892"/>
      <c r="J1188" s="892"/>
      <c r="K1188" s="892"/>
    </row>
    <row r="1189" spans="1:11" ht="14.25" customHeight="1">
      <c r="A1189" s="892"/>
      <c r="B1189" s="892"/>
      <c r="C1189" s="892"/>
      <c r="D1189" s="892"/>
      <c r="E1189" s="892"/>
      <c r="F1189" s="892"/>
      <c r="G1189" s="892"/>
      <c r="H1189" s="892"/>
      <c r="I1189" s="892"/>
      <c r="J1189" s="892"/>
      <c r="K1189" s="892"/>
    </row>
    <row r="1190" spans="1:11" ht="14.25" customHeight="1">
      <c r="A1190" s="892"/>
      <c r="B1190" s="892"/>
      <c r="C1190" s="892"/>
      <c r="D1190" s="892"/>
      <c r="E1190" s="892"/>
      <c r="F1190" s="892"/>
      <c r="G1190" s="892"/>
      <c r="H1190" s="892"/>
      <c r="I1190" s="892"/>
      <c r="J1190" s="892"/>
      <c r="K1190" s="892"/>
    </row>
    <row r="1191" spans="1:11" ht="14.25" customHeight="1">
      <c r="A1191" s="892"/>
      <c r="B1191" s="892"/>
      <c r="C1191" s="892"/>
      <c r="D1191" s="892"/>
      <c r="E1191" s="892"/>
      <c r="F1191" s="892"/>
      <c r="G1191" s="892"/>
      <c r="H1191" s="892"/>
      <c r="I1191" s="892"/>
      <c r="J1191" s="892"/>
      <c r="K1191" s="892"/>
    </row>
    <row r="1192" spans="1:11" ht="14.25" customHeight="1">
      <c r="A1192" s="892"/>
      <c r="B1192" s="892"/>
      <c r="C1192" s="892"/>
      <c r="D1192" s="892"/>
      <c r="E1192" s="892"/>
      <c r="F1192" s="892"/>
      <c r="G1192" s="892"/>
      <c r="H1192" s="892"/>
      <c r="I1192" s="892"/>
      <c r="J1192" s="892"/>
      <c r="K1192" s="892"/>
    </row>
    <row r="1193" spans="1:11" ht="14.25" customHeight="1">
      <c r="A1193" s="892"/>
      <c r="B1193" s="892"/>
      <c r="C1193" s="892"/>
      <c r="D1193" s="892"/>
      <c r="E1193" s="892"/>
      <c r="F1193" s="892"/>
      <c r="G1193" s="892"/>
      <c r="H1193" s="892"/>
      <c r="I1193" s="892"/>
      <c r="J1193" s="892"/>
      <c r="K1193" s="892"/>
    </row>
    <row r="1194" spans="1:11" ht="14.25" customHeight="1">
      <c r="A1194" s="892"/>
      <c r="B1194" s="892"/>
      <c r="C1194" s="892"/>
      <c r="D1194" s="892"/>
      <c r="E1194" s="892"/>
      <c r="F1194" s="892"/>
      <c r="G1194" s="892"/>
      <c r="H1194" s="892"/>
      <c r="I1194" s="892"/>
      <c r="J1194" s="892"/>
      <c r="K1194" s="892"/>
    </row>
    <row r="1195" spans="1:11" ht="14.25" customHeight="1">
      <c r="A1195" s="892"/>
      <c r="B1195" s="892"/>
      <c r="C1195" s="892"/>
      <c r="D1195" s="892"/>
      <c r="E1195" s="892"/>
      <c r="F1195" s="892"/>
      <c r="G1195" s="892"/>
      <c r="H1195" s="892"/>
      <c r="I1195" s="892"/>
      <c r="J1195" s="892"/>
      <c r="K1195" s="892"/>
    </row>
    <row r="1196" spans="1:11" ht="14.25" customHeight="1">
      <c r="A1196" s="892"/>
      <c r="B1196" s="892"/>
      <c r="C1196" s="892"/>
      <c r="D1196" s="892"/>
      <c r="E1196" s="892"/>
      <c r="F1196" s="892"/>
      <c r="G1196" s="892"/>
      <c r="H1196" s="892"/>
      <c r="I1196" s="892"/>
      <c r="J1196" s="892"/>
      <c r="K1196" s="892"/>
    </row>
    <row r="1197" spans="1:11" ht="14.25" customHeight="1">
      <c r="A1197" s="892"/>
      <c r="B1197" s="892"/>
      <c r="C1197" s="892"/>
      <c r="D1197" s="892"/>
      <c r="E1197" s="892"/>
      <c r="F1197" s="892"/>
      <c r="G1197" s="892"/>
      <c r="H1197" s="892"/>
      <c r="I1197" s="892"/>
      <c r="J1197" s="892"/>
      <c r="K1197" s="892"/>
    </row>
    <row r="1198" spans="1:11" ht="14.25" customHeight="1">
      <c r="A1198" s="892"/>
      <c r="B1198" s="892"/>
      <c r="C1198" s="892"/>
      <c r="D1198" s="892"/>
      <c r="E1198" s="892"/>
      <c r="F1198" s="892"/>
      <c r="G1198" s="892"/>
      <c r="H1198" s="892"/>
      <c r="I1198" s="892"/>
      <c r="J1198" s="892"/>
      <c r="K1198" s="892"/>
    </row>
    <row r="1199" spans="1:11" ht="14.25" customHeight="1">
      <c r="A1199" s="892"/>
      <c r="B1199" s="892"/>
      <c r="C1199" s="892"/>
      <c r="D1199" s="892"/>
      <c r="E1199" s="892"/>
      <c r="F1199" s="892"/>
      <c r="G1199" s="892"/>
      <c r="H1199" s="892"/>
      <c r="I1199" s="892"/>
      <c r="J1199" s="892"/>
      <c r="K1199" s="892"/>
    </row>
    <row r="1200" spans="1:11" ht="14.25" customHeight="1">
      <c r="A1200" s="892"/>
      <c r="B1200" s="892"/>
      <c r="C1200" s="892"/>
      <c r="D1200" s="892"/>
      <c r="E1200" s="892"/>
      <c r="F1200" s="892"/>
      <c r="G1200" s="892"/>
      <c r="H1200" s="892"/>
      <c r="I1200" s="892"/>
      <c r="J1200" s="892"/>
      <c r="K1200" s="892"/>
    </row>
    <row r="1201" spans="1:11" ht="14.25" customHeight="1">
      <c r="A1201" s="892"/>
      <c r="B1201" s="892"/>
      <c r="C1201" s="892"/>
      <c r="D1201" s="892"/>
      <c r="E1201" s="892"/>
      <c r="F1201" s="892"/>
      <c r="G1201" s="892"/>
      <c r="H1201" s="892"/>
      <c r="I1201" s="892"/>
      <c r="J1201" s="892"/>
      <c r="K1201" s="892"/>
    </row>
    <row r="1202" spans="1:11" ht="14.25" customHeight="1">
      <c r="A1202" s="892"/>
      <c r="B1202" s="892"/>
      <c r="C1202" s="892"/>
      <c r="D1202" s="892"/>
      <c r="E1202" s="892"/>
      <c r="F1202" s="892"/>
      <c r="G1202" s="892"/>
      <c r="H1202" s="892"/>
      <c r="I1202" s="892"/>
      <c r="J1202" s="892"/>
      <c r="K1202" s="892"/>
    </row>
    <row r="1203" spans="1:11" ht="14.25" customHeight="1">
      <c r="A1203" s="892"/>
      <c r="B1203" s="892"/>
      <c r="C1203" s="892"/>
      <c r="D1203" s="892"/>
      <c r="E1203" s="892"/>
      <c r="F1203" s="892"/>
      <c r="G1203" s="892"/>
      <c r="H1203" s="892"/>
      <c r="I1203" s="892"/>
      <c r="J1203" s="892"/>
      <c r="K1203" s="892"/>
    </row>
    <row r="1204" spans="1:11" ht="14.25" customHeight="1">
      <c r="A1204" s="892"/>
      <c r="B1204" s="892"/>
      <c r="C1204" s="892"/>
      <c r="D1204" s="892"/>
      <c r="E1204" s="892"/>
      <c r="F1204" s="892"/>
      <c r="G1204" s="892"/>
      <c r="H1204" s="892"/>
      <c r="I1204" s="892"/>
      <c r="J1204" s="892"/>
      <c r="K1204" s="892"/>
    </row>
    <row r="1205" spans="1:11" ht="14.25" customHeight="1">
      <c r="A1205" s="892"/>
      <c r="B1205" s="892"/>
      <c r="C1205" s="892"/>
      <c r="D1205" s="892"/>
      <c r="E1205" s="892"/>
      <c r="F1205" s="892"/>
      <c r="G1205" s="892"/>
      <c r="H1205" s="892"/>
      <c r="I1205" s="892"/>
      <c r="J1205" s="892"/>
      <c r="K1205" s="892"/>
    </row>
    <row r="1206" spans="1:11" ht="14.25" customHeight="1">
      <c r="A1206" s="892"/>
      <c r="B1206" s="892"/>
      <c r="C1206" s="892"/>
      <c r="D1206" s="892"/>
      <c r="E1206" s="892"/>
      <c r="F1206" s="892"/>
      <c r="G1206" s="892"/>
      <c r="H1206" s="892"/>
      <c r="I1206" s="892"/>
      <c r="J1206" s="892"/>
      <c r="K1206" s="892"/>
    </row>
    <row r="1207" spans="1:11" ht="14.25" customHeight="1">
      <c r="A1207" s="892"/>
      <c r="B1207" s="892"/>
      <c r="C1207" s="892"/>
      <c r="D1207" s="892"/>
      <c r="E1207" s="892"/>
      <c r="F1207" s="892"/>
      <c r="G1207" s="892"/>
      <c r="H1207" s="892"/>
      <c r="I1207" s="892"/>
      <c r="J1207" s="892"/>
      <c r="K1207" s="892"/>
    </row>
    <row r="1208" spans="1:11" ht="14.25" customHeight="1">
      <c r="A1208" s="892"/>
      <c r="B1208" s="892"/>
      <c r="C1208" s="892"/>
      <c r="D1208" s="892"/>
      <c r="E1208" s="892"/>
      <c r="F1208" s="892"/>
      <c r="G1208" s="892"/>
      <c r="H1208" s="892"/>
      <c r="I1208" s="892"/>
      <c r="J1208" s="892"/>
      <c r="K1208" s="892"/>
    </row>
    <row r="1209" spans="1:11" ht="14.25" customHeight="1">
      <c r="A1209" s="892"/>
      <c r="B1209" s="892"/>
      <c r="C1209" s="892"/>
      <c r="D1209" s="892"/>
      <c r="E1209" s="892"/>
      <c r="F1209" s="892"/>
      <c r="G1209" s="892"/>
      <c r="H1209" s="892"/>
      <c r="I1209" s="892"/>
      <c r="J1209" s="892"/>
      <c r="K1209" s="892"/>
    </row>
    <row r="1210" spans="1:11" ht="14.25" customHeight="1">
      <c r="A1210" s="892"/>
      <c r="B1210" s="892"/>
      <c r="C1210" s="892"/>
      <c r="D1210" s="892"/>
      <c r="E1210" s="892"/>
      <c r="F1210" s="892"/>
      <c r="G1210" s="892"/>
      <c r="H1210" s="892"/>
      <c r="I1210" s="892"/>
      <c r="J1210" s="892"/>
      <c r="K1210" s="892"/>
    </row>
    <row r="1211" spans="1:11" ht="14.25" customHeight="1">
      <c r="A1211" s="892"/>
      <c r="B1211" s="892"/>
      <c r="C1211" s="892"/>
      <c r="D1211" s="892"/>
      <c r="E1211" s="892"/>
      <c r="F1211" s="892"/>
      <c r="G1211" s="892"/>
      <c r="H1211" s="892"/>
      <c r="I1211" s="892"/>
      <c r="J1211" s="892"/>
      <c r="K1211" s="892"/>
    </row>
    <row r="1212" spans="1:11" ht="14.25" customHeight="1">
      <c r="A1212" s="892"/>
      <c r="B1212" s="892"/>
      <c r="C1212" s="892"/>
      <c r="D1212" s="892"/>
      <c r="E1212" s="892"/>
      <c r="F1212" s="892"/>
      <c r="G1212" s="892"/>
      <c r="H1212" s="892"/>
      <c r="I1212" s="892"/>
      <c r="J1212" s="892"/>
      <c r="K1212" s="892"/>
    </row>
    <row r="1213" spans="1:11" ht="14.25" customHeight="1">
      <c r="A1213" s="892"/>
      <c r="B1213" s="892"/>
      <c r="C1213" s="892"/>
      <c r="D1213" s="892"/>
      <c r="E1213" s="892"/>
      <c r="F1213" s="892"/>
      <c r="G1213" s="892"/>
      <c r="H1213" s="892"/>
      <c r="I1213" s="892"/>
      <c r="J1213" s="892"/>
      <c r="K1213" s="892"/>
    </row>
    <row r="1214" spans="1:11" ht="14.25" customHeight="1">
      <c r="A1214" s="892"/>
      <c r="B1214" s="892"/>
      <c r="C1214" s="892"/>
      <c r="D1214" s="892"/>
      <c r="E1214" s="892"/>
      <c r="F1214" s="892"/>
      <c r="G1214" s="892"/>
      <c r="H1214" s="892"/>
      <c r="I1214" s="892"/>
      <c r="J1214" s="892"/>
      <c r="K1214" s="892"/>
    </row>
    <row r="1215" spans="1:11" ht="14.25" customHeight="1">
      <c r="A1215" s="892"/>
      <c r="B1215" s="892"/>
      <c r="C1215" s="892"/>
      <c r="D1215" s="892"/>
      <c r="E1215" s="892"/>
      <c r="F1215" s="892"/>
      <c r="G1215" s="892"/>
      <c r="H1215" s="892"/>
      <c r="I1215" s="892"/>
      <c r="J1215" s="892"/>
      <c r="K1215" s="892"/>
    </row>
    <row r="1216" spans="1:11" ht="14.25" customHeight="1">
      <c r="A1216" s="892"/>
      <c r="B1216" s="892"/>
      <c r="C1216" s="892"/>
      <c r="D1216" s="892"/>
      <c r="E1216" s="892"/>
      <c r="F1216" s="892"/>
      <c r="G1216" s="892"/>
      <c r="H1216" s="892"/>
      <c r="I1216" s="892"/>
      <c r="J1216" s="892"/>
      <c r="K1216" s="892"/>
    </row>
    <row r="1217" spans="1:11" ht="14.25" customHeight="1">
      <c r="A1217" s="892"/>
      <c r="B1217" s="892"/>
      <c r="C1217" s="892"/>
      <c r="D1217" s="892"/>
      <c r="E1217" s="892"/>
      <c r="F1217" s="892"/>
      <c r="G1217" s="892"/>
      <c r="H1217" s="892"/>
      <c r="I1217" s="892"/>
      <c r="J1217" s="892"/>
      <c r="K1217" s="892"/>
    </row>
    <row r="1218" spans="1:11" ht="14.25" customHeight="1">
      <c r="A1218" s="892"/>
      <c r="B1218" s="892"/>
      <c r="C1218" s="892"/>
      <c r="D1218" s="892"/>
      <c r="E1218" s="892"/>
      <c r="F1218" s="892"/>
      <c r="G1218" s="892"/>
      <c r="H1218" s="892"/>
      <c r="I1218" s="892"/>
      <c r="J1218" s="892"/>
      <c r="K1218" s="892"/>
    </row>
    <row r="1219" spans="1:11" ht="14.25" customHeight="1">
      <c r="A1219" s="892"/>
      <c r="B1219" s="892"/>
      <c r="C1219" s="892"/>
      <c r="D1219" s="892"/>
      <c r="E1219" s="892"/>
      <c r="F1219" s="892"/>
      <c r="G1219" s="892"/>
      <c r="H1219" s="892"/>
      <c r="I1219" s="892"/>
      <c r="J1219" s="892"/>
      <c r="K1219" s="892"/>
    </row>
    <row r="1220" spans="1:11" ht="14.25" customHeight="1">
      <c r="A1220" s="892"/>
      <c r="B1220" s="892"/>
      <c r="C1220" s="892"/>
      <c r="D1220" s="892"/>
      <c r="E1220" s="892"/>
      <c r="F1220" s="892"/>
      <c r="G1220" s="892"/>
      <c r="H1220" s="892"/>
      <c r="I1220" s="892"/>
      <c r="J1220" s="892"/>
      <c r="K1220" s="892"/>
    </row>
    <row r="1221" spans="1:11" ht="14.25" customHeight="1">
      <c r="A1221" s="892"/>
      <c r="B1221" s="892"/>
      <c r="C1221" s="892"/>
      <c r="D1221" s="892"/>
      <c r="E1221" s="892"/>
      <c r="F1221" s="892"/>
      <c r="G1221" s="892"/>
      <c r="H1221" s="892"/>
      <c r="I1221" s="892"/>
      <c r="J1221" s="892"/>
      <c r="K1221" s="892"/>
    </row>
    <row r="1222" spans="1:11" ht="14.25" customHeight="1">
      <c r="A1222" s="892"/>
      <c r="B1222" s="892"/>
      <c r="C1222" s="892"/>
      <c r="D1222" s="892"/>
      <c r="E1222" s="892"/>
      <c r="F1222" s="892"/>
      <c r="G1222" s="892"/>
      <c r="H1222" s="892"/>
      <c r="I1222" s="892"/>
      <c r="J1222" s="892"/>
      <c r="K1222" s="892"/>
    </row>
    <row r="1223" spans="1:11" ht="14.25" customHeight="1">
      <c r="A1223" s="892"/>
      <c r="B1223" s="892"/>
      <c r="C1223" s="892"/>
      <c r="D1223" s="892"/>
      <c r="E1223" s="892"/>
      <c r="F1223" s="892"/>
      <c r="G1223" s="892"/>
      <c r="H1223" s="892"/>
      <c r="I1223" s="892"/>
      <c r="J1223" s="892"/>
      <c r="K1223" s="892"/>
    </row>
    <row r="1224" spans="1:11" ht="14.25" customHeight="1">
      <c r="A1224" s="892"/>
      <c r="B1224" s="892"/>
      <c r="C1224" s="892"/>
      <c r="D1224" s="892"/>
      <c r="E1224" s="892"/>
      <c r="F1224" s="892"/>
      <c r="G1224" s="892"/>
      <c r="H1224" s="892"/>
      <c r="I1224" s="892"/>
      <c r="J1224" s="892"/>
      <c r="K1224" s="892"/>
    </row>
    <row r="1225" spans="1:11" ht="14.25" customHeight="1">
      <c r="A1225" s="892"/>
      <c r="B1225" s="892"/>
      <c r="C1225" s="892"/>
      <c r="D1225" s="892"/>
      <c r="E1225" s="892"/>
      <c r="F1225" s="892"/>
      <c r="G1225" s="892"/>
      <c r="H1225" s="892"/>
      <c r="I1225" s="892"/>
      <c r="J1225" s="892"/>
      <c r="K1225" s="892"/>
    </row>
    <row r="1226" spans="1:11" ht="14.25" customHeight="1">
      <c r="A1226" s="892"/>
      <c r="B1226" s="892"/>
      <c r="C1226" s="892"/>
      <c r="D1226" s="892"/>
      <c r="E1226" s="892"/>
      <c r="F1226" s="892"/>
      <c r="G1226" s="892"/>
      <c r="H1226" s="892"/>
      <c r="I1226" s="892"/>
      <c r="J1226" s="892"/>
      <c r="K1226" s="892"/>
    </row>
    <row r="1227" spans="1:11" ht="14.25" customHeight="1">
      <c r="A1227" s="892"/>
      <c r="B1227" s="892"/>
      <c r="C1227" s="892"/>
      <c r="D1227" s="892"/>
      <c r="E1227" s="892"/>
      <c r="F1227" s="892"/>
      <c r="G1227" s="892"/>
      <c r="H1227" s="892"/>
      <c r="I1227" s="892"/>
      <c r="J1227" s="892"/>
      <c r="K1227" s="892"/>
    </row>
    <row r="1228" spans="1:11" ht="14.25" customHeight="1">
      <c r="A1228" s="892"/>
      <c r="B1228" s="892"/>
      <c r="C1228" s="892"/>
      <c r="D1228" s="892"/>
      <c r="E1228" s="892"/>
      <c r="F1228" s="892"/>
      <c r="G1228" s="892"/>
      <c r="H1228" s="892"/>
      <c r="I1228" s="892"/>
      <c r="J1228" s="892"/>
      <c r="K1228" s="892"/>
    </row>
    <row r="1229" spans="1:11" ht="14.25" customHeight="1">
      <c r="A1229" s="892"/>
      <c r="B1229" s="892"/>
      <c r="C1229" s="892"/>
      <c r="D1229" s="892"/>
      <c r="E1229" s="892"/>
      <c r="F1229" s="892"/>
      <c r="G1229" s="892"/>
      <c r="H1229" s="892"/>
      <c r="I1229" s="892"/>
      <c r="J1229" s="892"/>
      <c r="K1229" s="892"/>
    </row>
    <row r="1230" spans="1:11" ht="14.25" customHeight="1">
      <c r="A1230" s="892"/>
      <c r="B1230" s="892"/>
      <c r="C1230" s="892"/>
      <c r="D1230" s="892"/>
      <c r="E1230" s="892"/>
      <c r="F1230" s="892"/>
      <c r="G1230" s="892"/>
      <c r="H1230" s="892"/>
      <c r="I1230" s="892"/>
      <c r="J1230" s="892"/>
      <c r="K1230" s="892"/>
    </row>
    <row r="1231" spans="1:11" ht="14.25" customHeight="1">
      <c r="A1231" s="892"/>
      <c r="B1231" s="892"/>
      <c r="C1231" s="892"/>
      <c r="D1231" s="892"/>
      <c r="E1231" s="892"/>
      <c r="F1231" s="892"/>
      <c r="G1231" s="892"/>
      <c r="H1231" s="892"/>
      <c r="I1231" s="892"/>
      <c r="J1231" s="892"/>
      <c r="K1231" s="892"/>
    </row>
    <row r="1232" spans="1:11" ht="14.25" customHeight="1">
      <c r="A1232" s="892"/>
      <c r="B1232" s="892"/>
      <c r="C1232" s="892"/>
      <c r="D1232" s="892"/>
      <c r="E1232" s="892"/>
      <c r="F1232" s="892"/>
      <c r="G1232" s="892"/>
      <c r="H1232" s="892"/>
      <c r="I1232" s="892"/>
      <c r="J1232" s="892"/>
      <c r="K1232" s="892"/>
    </row>
    <row r="1233" spans="1:11" ht="14.25" customHeight="1">
      <c r="A1233" s="892"/>
      <c r="B1233" s="892"/>
      <c r="C1233" s="892"/>
      <c r="D1233" s="892"/>
      <c r="E1233" s="892"/>
      <c r="F1233" s="892"/>
      <c r="G1233" s="892"/>
      <c r="H1233" s="892"/>
      <c r="I1233" s="892"/>
      <c r="J1233" s="892"/>
      <c r="K1233" s="892"/>
    </row>
    <row r="1234" spans="1:11" ht="14.25" customHeight="1">
      <c r="A1234" s="892"/>
      <c r="B1234" s="892"/>
      <c r="C1234" s="892"/>
      <c r="D1234" s="892"/>
      <c r="E1234" s="892"/>
      <c r="F1234" s="892"/>
      <c r="G1234" s="892"/>
      <c r="H1234" s="892"/>
      <c r="I1234" s="892"/>
      <c r="J1234" s="892"/>
      <c r="K1234" s="892"/>
    </row>
    <row r="1235" spans="1:11" ht="14.25" customHeight="1">
      <c r="A1235" s="892"/>
      <c r="B1235" s="892"/>
      <c r="C1235" s="892"/>
      <c r="D1235" s="892"/>
      <c r="E1235" s="892"/>
      <c r="F1235" s="892"/>
      <c r="G1235" s="892"/>
      <c r="H1235" s="892"/>
      <c r="I1235" s="892"/>
      <c r="J1235" s="892"/>
      <c r="K1235" s="892"/>
    </row>
    <row r="1236" spans="1:11" ht="14.25" customHeight="1">
      <c r="A1236" s="892"/>
      <c r="B1236" s="892"/>
      <c r="C1236" s="892"/>
      <c r="D1236" s="892"/>
      <c r="E1236" s="892"/>
      <c r="F1236" s="892"/>
      <c r="G1236" s="892"/>
      <c r="H1236" s="892"/>
      <c r="I1236" s="892"/>
      <c r="J1236" s="892"/>
      <c r="K1236" s="892"/>
    </row>
    <row r="1237" spans="1:11" ht="14.25" customHeight="1">
      <c r="A1237" s="892"/>
      <c r="B1237" s="892"/>
      <c r="C1237" s="892"/>
      <c r="D1237" s="892"/>
      <c r="E1237" s="892"/>
      <c r="F1237" s="892"/>
      <c r="G1237" s="892"/>
      <c r="H1237" s="892"/>
      <c r="I1237" s="892"/>
      <c r="J1237" s="892"/>
      <c r="K1237" s="892"/>
    </row>
    <row r="1238" spans="1:11" ht="14.25" customHeight="1">
      <c r="A1238" s="892"/>
      <c r="B1238" s="892"/>
      <c r="C1238" s="892"/>
      <c r="D1238" s="892"/>
      <c r="E1238" s="892"/>
      <c r="F1238" s="892"/>
      <c r="G1238" s="892"/>
      <c r="H1238" s="892"/>
      <c r="I1238" s="892"/>
      <c r="J1238" s="892"/>
      <c r="K1238" s="892"/>
    </row>
    <row r="1239" spans="1:11" ht="14.25" customHeight="1">
      <c r="A1239" s="892"/>
      <c r="B1239" s="892"/>
      <c r="C1239" s="892"/>
      <c r="D1239" s="892"/>
      <c r="E1239" s="892"/>
      <c r="F1239" s="892"/>
      <c r="G1239" s="892"/>
      <c r="H1239" s="892"/>
      <c r="I1239" s="892"/>
      <c r="J1239" s="892"/>
      <c r="K1239" s="892"/>
    </row>
    <row r="1240" spans="1:11" ht="14.25" customHeight="1">
      <c r="A1240" s="892"/>
      <c r="B1240" s="892"/>
      <c r="C1240" s="892"/>
      <c r="D1240" s="892"/>
      <c r="E1240" s="892"/>
      <c r="F1240" s="892"/>
      <c r="G1240" s="892"/>
      <c r="H1240" s="892"/>
      <c r="I1240" s="892"/>
      <c r="J1240" s="892"/>
      <c r="K1240" s="892"/>
    </row>
    <row r="1241" spans="1:11" ht="14.25" customHeight="1">
      <c r="A1241" s="892"/>
      <c r="B1241" s="892"/>
      <c r="C1241" s="892"/>
      <c r="D1241" s="892"/>
      <c r="E1241" s="892"/>
      <c r="F1241" s="892"/>
      <c r="G1241" s="892"/>
      <c r="H1241" s="892"/>
      <c r="I1241" s="892"/>
      <c r="J1241" s="892"/>
      <c r="K1241" s="892"/>
    </row>
    <row r="1242" spans="1:11" ht="14.25" customHeight="1">
      <c r="A1242" s="892"/>
      <c r="B1242" s="892"/>
      <c r="C1242" s="892"/>
      <c r="D1242" s="892"/>
      <c r="E1242" s="892"/>
      <c r="F1242" s="892"/>
      <c r="G1242" s="892"/>
      <c r="H1242" s="892"/>
      <c r="I1242" s="892"/>
      <c r="J1242" s="892"/>
      <c r="K1242" s="892"/>
    </row>
    <row r="1243" spans="1:11" ht="14.25" customHeight="1">
      <c r="A1243" s="892"/>
      <c r="B1243" s="892"/>
      <c r="C1243" s="892"/>
      <c r="D1243" s="892"/>
      <c r="E1243" s="892"/>
      <c r="F1243" s="892"/>
      <c r="G1243" s="892"/>
      <c r="H1243" s="892"/>
      <c r="I1243" s="892"/>
      <c r="J1243" s="892"/>
      <c r="K1243" s="892"/>
    </row>
    <row r="1244" spans="1:11" ht="14.25" customHeight="1">
      <c r="A1244" s="892"/>
      <c r="B1244" s="892"/>
      <c r="C1244" s="892"/>
      <c r="D1244" s="892"/>
      <c r="E1244" s="892"/>
      <c r="F1244" s="892"/>
      <c r="G1244" s="892"/>
      <c r="H1244" s="892"/>
      <c r="I1244" s="892"/>
      <c r="J1244" s="892"/>
      <c r="K1244" s="892"/>
    </row>
    <row r="1245" spans="1:11" ht="14.25" customHeight="1">
      <c r="A1245" s="892"/>
      <c r="B1245" s="892"/>
      <c r="C1245" s="892"/>
      <c r="D1245" s="892"/>
      <c r="E1245" s="892"/>
      <c r="F1245" s="892"/>
      <c r="G1245" s="892"/>
      <c r="H1245" s="892"/>
      <c r="I1245" s="892"/>
      <c r="J1245" s="892"/>
      <c r="K1245" s="892"/>
    </row>
    <row r="1246" spans="1:11" ht="14.25" customHeight="1">
      <c r="A1246" s="892"/>
      <c r="B1246" s="892"/>
      <c r="C1246" s="892"/>
      <c r="D1246" s="892"/>
      <c r="E1246" s="892"/>
      <c r="F1246" s="892"/>
      <c r="G1246" s="892"/>
      <c r="H1246" s="892"/>
      <c r="I1246" s="892"/>
      <c r="J1246" s="892"/>
      <c r="K1246" s="892"/>
    </row>
    <row r="1247" spans="1:11" ht="14.25" customHeight="1">
      <c r="A1247" s="892"/>
      <c r="B1247" s="892"/>
      <c r="C1247" s="892"/>
      <c r="D1247" s="892"/>
      <c r="E1247" s="892"/>
      <c r="F1247" s="892"/>
      <c r="G1247" s="892"/>
      <c r="H1247" s="892"/>
      <c r="I1247" s="892"/>
      <c r="J1247" s="892"/>
      <c r="K1247" s="892"/>
    </row>
    <row r="1248" spans="1:11" ht="14.25" customHeight="1">
      <c r="A1248" s="892"/>
      <c r="B1248" s="892"/>
      <c r="C1248" s="892"/>
      <c r="D1248" s="892"/>
      <c r="E1248" s="892"/>
      <c r="F1248" s="892"/>
      <c r="G1248" s="892"/>
      <c r="H1248" s="892"/>
      <c r="I1248" s="892"/>
      <c r="J1248" s="892"/>
      <c r="K1248" s="892"/>
    </row>
    <row r="1249" spans="1:11" ht="14.25" customHeight="1">
      <c r="A1249" s="892"/>
      <c r="B1249" s="892"/>
      <c r="C1249" s="892"/>
      <c r="D1249" s="892"/>
      <c r="E1249" s="892"/>
      <c r="F1249" s="892"/>
      <c r="G1249" s="892"/>
      <c r="H1249" s="892"/>
      <c r="I1249" s="892"/>
      <c r="J1249" s="892"/>
      <c r="K1249" s="892"/>
    </row>
    <row r="1250" spans="1:11" ht="14.25" customHeight="1">
      <c r="A1250" s="892"/>
      <c r="B1250" s="892"/>
      <c r="C1250" s="892"/>
      <c r="D1250" s="892"/>
      <c r="E1250" s="892"/>
      <c r="F1250" s="892"/>
      <c r="G1250" s="892"/>
      <c r="H1250" s="892"/>
      <c r="I1250" s="892"/>
      <c r="J1250" s="892"/>
      <c r="K1250" s="892"/>
    </row>
    <row r="1251" spans="1:11" ht="14.25" customHeight="1">
      <c r="A1251" s="892"/>
      <c r="B1251" s="892"/>
      <c r="C1251" s="892"/>
      <c r="D1251" s="892"/>
      <c r="E1251" s="892"/>
      <c r="F1251" s="892"/>
      <c r="G1251" s="892"/>
      <c r="H1251" s="892"/>
      <c r="I1251" s="892"/>
      <c r="J1251" s="892"/>
      <c r="K1251" s="892"/>
    </row>
    <row r="1252" spans="1:11" ht="14.25" customHeight="1">
      <c r="A1252" s="892"/>
      <c r="B1252" s="892"/>
      <c r="C1252" s="892"/>
      <c r="D1252" s="892"/>
      <c r="E1252" s="892"/>
      <c r="F1252" s="892"/>
      <c r="G1252" s="892"/>
      <c r="H1252" s="892"/>
      <c r="I1252" s="892"/>
      <c r="J1252" s="892"/>
      <c r="K1252" s="892"/>
    </row>
    <row r="1253" spans="1:11" ht="14.25" customHeight="1">
      <c r="A1253" s="892"/>
      <c r="B1253" s="892"/>
      <c r="C1253" s="892"/>
      <c r="D1253" s="892"/>
      <c r="E1253" s="892"/>
      <c r="F1253" s="892"/>
      <c r="G1253" s="892"/>
      <c r="H1253" s="892"/>
      <c r="I1253" s="892"/>
      <c r="J1253" s="892"/>
      <c r="K1253" s="892"/>
    </row>
    <row r="1254" spans="1:11" ht="14.25" customHeight="1">
      <c r="A1254" s="892"/>
      <c r="B1254" s="892"/>
      <c r="C1254" s="892"/>
      <c r="D1254" s="892"/>
      <c r="E1254" s="892"/>
      <c r="F1254" s="892"/>
      <c r="G1254" s="892"/>
      <c r="H1254" s="892"/>
      <c r="I1254" s="892"/>
      <c r="J1254" s="892"/>
      <c r="K1254" s="892"/>
    </row>
    <row r="1255" spans="1:11" ht="14.25" customHeight="1">
      <c r="A1255" s="892"/>
      <c r="B1255" s="892"/>
      <c r="C1255" s="892"/>
      <c r="D1255" s="892"/>
      <c r="E1255" s="892"/>
      <c r="F1255" s="892"/>
      <c r="G1255" s="892"/>
      <c r="H1255" s="892"/>
      <c r="I1255" s="892"/>
      <c r="J1255" s="892"/>
      <c r="K1255" s="892"/>
    </row>
    <row r="1256" spans="1:11" ht="14.25" customHeight="1">
      <c r="A1256" s="892"/>
      <c r="B1256" s="892"/>
      <c r="C1256" s="892"/>
      <c r="D1256" s="892"/>
      <c r="E1256" s="892"/>
      <c r="F1256" s="892"/>
      <c r="G1256" s="892"/>
      <c r="H1256" s="892"/>
      <c r="I1256" s="892"/>
      <c r="J1256" s="892"/>
      <c r="K1256" s="892"/>
    </row>
    <row r="1257" spans="1:11" ht="14.25" customHeight="1">
      <c r="A1257" s="892"/>
      <c r="B1257" s="892"/>
      <c r="C1257" s="892"/>
      <c r="D1257" s="892"/>
      <c r="E1257" s="892"/>
      <c r="F1257" s="892"/>
      <c r="G1257" s="892"/>
      <c r="H1257" s="892"/>
      <c r="I1257" s="892"/>
      <c r="J1257" s="892"/>
      <c r="K1257" s="892"/>
    </row>
    <row r="1258" spans="1:11" ht="14.25" customHeight="1">
      <c r="A1258" s="892"/>
      <c r="B1258" s="892"/>
      <c r="C1258" s="892"/>
      <c r="D1258" s="892"/>
      <c r="E1258" s="892"/>
      <c r="F1258" s="892"/>
      <c r="G1258" s="892"/>
      <c r="H1258" s="892"/>
      <c r="I1258" s="892"/>
      <c r="J1258" s="892"/>
      <c r="K1258" s="892"/>
    </row>
    <row r="1259" spans="1:11" ht="14.25" customHeight="1">
      <c r="A1259" s="892"/>
      <c r="B1259" s="892"/>
      <c r="C1259" s="892"/>
      <c r="D1259" s="892"/>
      <c r="E1259" s="892"/>
      <c r="F1259" s="892"/>
      <c r="G1259" s="892"/>
      <c r="H1259" s="892"/>
      <c r="I1259" s="892"/>
      <c r="J1259" s="892"/>
      <c r="K1259" s="892"/>
    </row>
    <row r="1260" spans="1:11" ht="14.25" customHeight="1">
      <c r="A1260" s="892"/>
      <c r="B1260" s="892"/>
      <c r="C1260" s="892"/>
      <c r="D1260" s="892"/>
      <c r="E1260" s="892"/>
      <c r="F1260" s="892"/>
      <c r="G1260" s="892"/>
      <c r="H1260" s="892"/>
      <c r="I1260" s="892"/>
      <c r="J1260" s="892"/>
      <c r="K1260" s="892"/>
    </row>
    <row r="1261" spans="1:11" ht="14.25" customHeight="1">
      <c r="A1261" s="892"/>
      <c r="B1261" s="892"/>
      <c r="C1261" s="892"/>
      <c r="D1261" s="892"/>
      <c r="E1261" s="892"/>
      <c r="F1261" s="892"/>
      <c r="G1261" s="892"/>
      <c r="H1261" s="892"/>
      <c r="I1261" s="892"/>
      <c r="J1261" s="892"/>
      <c r="K1261" s="892"/>
    </row>
    <row r="1262" spans="1:11" ht="14.25" customHeight="1">
      <c r="A1262" s="892"/>
      <c r="B1262" s="892"/>
      <c r="C1262" s="892"/>
      <c r="D1262" s="892"/>
      <c r="E1262" s="892"/>
      <c r="F1262" s="892"/>
      <c r="G1262" s="892"/>
      <c r="H1262" s="892"/>
      <c r="I1262" s="892"/>
      <c r="J1262" s="892"/>
      <c r="K1262" s="892"/>
    </row>
    <row r="1263" spans="1:11" ht="14.25" customHeight="1">
      <c r="A1263" s="892"/>
      <c r="B1263" s="892"/>
      <c r="C1263" s="892"/>
      <c r="D1263" s="892"/>
      <c r="E1263" s="892"/>
      <c r="F1263" s="892"/>
      <c r="G1263" s="892"/>
      <c r="H1263" s="892"/>
      <c r="I1263" s="892"/>
      <c r="J1263" s="892"/>
      <c r="K1263" s="892"/>
    </row>
    <row r="1264" spans="1:11" ht="14.25" customHeight="1">
      <c r="A1264" s="892"/>
      <c r="B1264" s="892"/>
      <c r="C1264" s="892"/>
      <c r="D1264" s="892"/>
      <c r="E1264" s="892"/>
      <c r="F1264" s="892"/>
      <c r="G1264" s="892"/>
      <c r="H1264" s="892"/>
      <c r="I1264" s="892"/>
      <c r="J1264" s="892"/>
      <c r="K1264" s="892"/>
    </row>
    <row r="1265" spans="1:11" ht="14.25" customHeight="1">
      <c r="A1265" s="892"/>
      <c r="B1265" s="892"/>
      <c r="C1265" s="892"/>
      <c r="D1265" s="892"/>
      <c r="E1265" s="892"/>
      <c r="F1265" s="892"/>
      <c r="G1265" s="892"/>
      <c r="H1265" s="892"/>
      <c r="I1265" s="892"/>
      <c r="J1265" s="892"/>
      <c r="K1265" s="892"/>
    </row>
    <row r="1266" spans="1:11" ht="14.25" customHeight="1">
      <c r="A1266" s="892"/>
      <c r="B1266" s="892"/>
      <c r="C1266" s="892"/>
      <c r="D1266" s="892"/>
      <c r="E1266" s="892"/>
      <c r="F1266" s="892"/>
      <c r="G1266" s="892"/>
      <c r="H1266" s="892"/>
      <c r="I1266" s="892"/>
      <c r="J1266" s="892"/>
      <c r="K1266" s="892"/>
    </row>
    <row r="1267" spans="1:11" ht="14.25" customHeight="1">
      <c r="A1267" s="892"/>
      <c r="B1267" s="892"/>
      <c r="C1267" s="892"/>
      <c r="D1267" s="892"/>
      <c r="E1267" s="892"/>
      <c r="F1267" s="892"/>
      <c r="G1267" s="892"/>
      <c r="H1267" s="892"/>
      <c r="I1267" s="892"/>
      <c r="J1267" s="892"/>
      <c r="K1267" s="892"/>
    </row>
    <row r="1268" spans="1:11" ht="14.25" customHeight="1">
      <c r="A1268" s="892"/>
      <c r="B1268" s="892"/>
      <c r="C1268" s="892"/>
      <c r="D1268" s="892"/>
      <c r="E1268" s="892"/>
      <c r="F1268" s="892"/>
      <c r="G1268" s="892"/>
      <c r="H1268" s="892"/>
      <c r="I1268" s="892"/>
      <c r="J1268" s="892"/>
      <c r="K1268" s="892"/>
    </row>
    <row r="1269" spans="1:11" ht="14.25" customHeight="1">
      <c r="A1269" s="892"/>
      <c r="B1269" s="892"/>
      <c r="C1269" s="892"/>
      <c r="D1269" s="892"/>
      <c r="E1269" s="892"/>
      <c r="F1269" s="892"/>
      <c r="G1269" s="892"/>
      <c r="H1269" s="892"/>
      <c r="I1269" s="892"/>
      <c r="J1269" s="892"/>
      <c r="K1269" s="892"/>
    </row>
    <row r="1270" spans="1:11" ht="14.25" customHeight="1">
      <c r="A1270" s="892"/>
      <c r="B1270" s="892"/>
      <c r="C1270" s="892"/>
      <c r="D1270" s="892"/>
      <c r="E1270" s="892"/>
      <c r="F1270" s="892"/>
      <c r="G1270" s="892"/>
      <c r="H1270" s="892"/>
      <c r="I1270" s="892"/>
      <c r="J1270" s="892"/>
      <c r="K1270" s="892"/>
    </row>
    <row r="1271" spans="1:11" ht="14.25" customHeight="1">
      <c r="A1271" s="892"/>
      <c r="B1271" s="892"/>
      <c r="C1271" s="892"/>
      <c r="D1271" s="892"/>
      <c r="E1271" s="892"/>
      <c r="F1271" s="892"/>
      <c r="G1271" s="892"/>
      <c r="H1271" s="892"/>
      <c r="I1271" s="892"/>
      <c r="J1271" s="892"/>
      <c r="K1271" s="892"/>
    </row>
    <row r="1272" spans="1:11" ht="14.25" customHeight="1">
      <c r="A1272" s="892"/>
      <c r="B1272" s="892"/>
      <c r="C1272" s="892"/>
      <c r="D1272" s="892"/>
      <c r="E1272" s="892"/>
      <c r="F1272" s="892"/>
      <c r="G1272" s="892"/>
      <c r="H1272" s="892"/>
      <c r="I1272" s="892"/>
      <c r="J1272" s="892"/>
      <c r="K1272" s="892"/>
    </row>
    <row r="1273" spans="1:11" ht="14.25" customHeight="1">
      <c r="A1273" s="892"/>
      <c r="B1273" s="892"/>
      <c r="C1273" s="892"/>
      <c r="D1273" s="892"/>
      <c r="E1273" s="892"/>
      <c r="F1273" s="892"/>
      <c r="G1273" s="892"/>
      <c r="H1273" s="892"/>
      <c r="I1273" s="892"/>
      <c r="J1273" s="892"/>
      <c r="K1273" s="892"/>
    </row>
    <row r="1274" spans="1:11" ht="14.25" customHeight="1">
      <c r="A1274" s="892"/>
      <c r="B1274" s="892"/>
      <c r="C1274" s="892"/>
      <c r="D1274" s="892"/>
      <c r="E1274" s="892"/>
      <c r="F1274" s="892"/>
      <c r="G1274" s="892"/>
      <c r="H1274" s="892"/>
      <c r="I1274" s="892"/>
      <c r="J1274" s="892"/>
      <c r="K1274" s="892"/>
    </row>
    <row r="1275" spans="1:11" ht="14.25" customHeight="1">
      <c r="A1275" s="892"/>
      <c r="B1275" s="892"/>
      <c r="C1275" s="892"/>
      <c r="D1275" s="892"/>
      <c r="E1275" s="892"/>
      <c r="F1275" s="892"/>
      <c r="G1275" s="892"/>
      <c r="H1275" s="892"/>
      <c r="I1275" s="892"/>
      <c r="J1275" s="892"/>
      <c r="K1275" s="892"/>
    </row>
    <row r="1276" spans="1:11" ht="14.25" customHeight="1">
      <c r="A1276" s="892"/>
      <c r="B1276" s="892"/>
      <c r="C1276" s="892"/>
      <c r="D1276" s="892"/>
      <c r="E1276" s="892"/>
      <c r="F1276" s="892"/>
      <c r="G1276" s="892"/>
      <c r="H1276" s="892"/>
      <c r="I1276" s="892"/>
      <c r="J1276" s="892"/>
      <c r="K1276" s="892"/>
    </row>
    <row r="1277" spans="1:11" ht="14.25" customHeight="1">
      <c r="A1277" s="892"/>
      <c r="B1277" s="892"/>
      <c r="C1277" s="892"/>
      <c r="D1277" s="892"/>
      <c r="E1277" s="892"/>
      <c r="F1277" s="892"/>
      <c r="G1277" s="892"/>
      <c r="H1277" s="892"/>
      <c r="I1277" s="892"/>
      <c r="J1277" s="892"/>
      <c r="K1277" s="892"/>
    </row>
    <row r="1278" spans="1:11" ht="14.25" customHeight="1">
      <c r="A1278" s="892"/>
      <c r="B1278" s="892"/>
      <c r="C1278" s="892"/>
      <c r="D1278" s="892"/>
      <c r="E1278" s="892"/>
      <c r="F1278" s="892"/>
      <c r="G1278" s="892"/>
      <c r="H1278" s="892"/>
      <c r="I1278" s="892"/>
      <c r="J1278" s="892"/>
      <c r="K1278" s="892"/>
    </row>
    <row r="1279" spans="1:11" ht="14.25" customHeight="1">
      <c r="A1279" s="892"/>
      <c r="B1279" s="892"/>
      <c r="C1279" s="892"/>
      <c r="D1279" s="892"/>
      <c r="E1279" s="892"/>
      <c r="F1279" s="892"/>
      <c r="G1279" s="892"/>
      <c r="H1279" s="892"/>
      <c r="I1279" s="892"/>
      <c r="J1279" s="892"/>
      <c r="K1279" s="892"/>
    </row>
    <row r="1280" spans="1:11" ht="14.25" customHeight="1">
      <c r="A1280" s="892"/>
      <c r="B1280" s="892"/>
      <c r="C1280" s="892"/>
      <c r="D1280" s="892"/>
      <c r="E1280" s="892"/>
      <c r="F1280" s="892"/>
      <c r="G1280" s="892"/>
      <c r="H1280" s="892"/>
      <c r="I1280" s="892"/>
      <c r="J1280" s="892"/>
      <c r="K1280" s="892"/>
    </row>
    <row r="1281" spans="1:11" ht="14.25" customHeight="1">
      <c r="A1281" s="892"/>
      <c r="B1281" s="892"/>
      <c r="C1281" s="892"/>
      <c r="D1281" s="892"/>
      <c r="E1281" s="892"/>
      <c r="F1281" s="892"/>
      <c r="G1281" s="892"/>
      <c r="H1281" s="892"/>
      <c r="I1281" s="892"/>
      <c r="J1281" s="892"/>
      <c r="K1281" s="892"/>
    </row>
    <row r="1282" spans="1:11" ht="14.25" customHeight="1">
      <c r="A1282" s="892"/>
      <c r="B1282" s="892"/>
      <c r="C1282" s="892"/>
      <c r="D1282" s="892"/>
      <c r="E1282" s="892"/>
      <c r="F1282" s="892"/>
      <c r="G1282" s="892"/>
      <c r="H1282" s="892"/>
      <c r="I1282" s="892"/>
      <c r="J1282" s="892"/>
      <c r="K1282" s="892"/>
    </row>
    <row r="1283" spans="1:11" ht="14.25" customHeight="1">
      <c r="A1283" s="892"/>
      <c r="B1283" s="892"/>
      <c r="C1283" s="892"/>
      <c r="D1283" s="892"/>
      <c r="E1283" s="892"/>
      <c r="F1283" s="892"/>
      <c r="G1283" s="892"/>
      <c r="H1283" s="892"/>
      <c r="I1283" s="892"/>
      <c r="J1283" s="892"/>
      <c r="K1283" s="892"/>
    </row>
    <row r="1284" spans="1:11" ht="14.25" customHeight="1">
      <c r="A1284" s="892"/>
      <c r="B1284" s="892"/>
      <c r="C1284" s="892"/>
      <c r="D1284" s="892"/>
      <c r="E1284" s="892"/>
      <c r="F1284" s="892"/>
      <c r="G1284" s="892"/>
      <c r="H1284" s="892"/>
      <c r="I1284" s="892"/>
      <c r="J1284" s="892"/>
      <c r="K1284" s="892"/>
    </row>
    <row r="1285" spans="1:11" ht="14.25" customHeight="1">
      <c r="A1285" s="892"/>
      <c r="B1285" s="892"/>
      <c r="C1285" s="892"/>
      <c r="D1285" s="892"/>
      <c r="E1285" s="892"/>
      <c r="F1285" s="892"/>
      <c r="G1285" s="892"/>
      <c r="H1285" s="892"/>
      <c r="I1285" s="892"/>
      <c r="J1285" s="892"/>
      <c r="K1285" s="892"/>
    </row>
    <row r="1286" spans="1:11" ht="14.25" customHeight="1">
      <c r="A1286" s="892"/>
      <c r="B1286" s="892"/>
      <c r="C1286" s="892"/>
      <c r="D1286" s="892"/>
      <c r="E1286" s="892"/>
      <c r="F1286" s="892"/>
      <c r="G1286" s="892"/>
      <c r="H1286" s="892"/>
      <c r="I1286" s="892"/>
      <c r="J1286" s="892"/>
      <c r="K1286" s="892"/>
    </row>
    <row r="1287" spans="1:11" ht="14.25" customHeight="1">
      <c r="A1287" s="892"/>
      <c r="B1287" s="892"/>
      <c r="C1287" s="892"/>
      <c r="D1287" s="892"/>
      <c r="E1287" s="892"/>
      <c r="F1287" s="892"/>
      <c r="G1287" s="892"/>
      <c r="H1287" s="892"/>
      <c r="I1287" s="892"/>
      <c r="J1287" s="892"/>
      <c r="K1287" s="892"/>
    </row>
    <row r="1288" spans="1:11" ht="14.25" customHeight="1">
      <c r="A1288" s="892"/>
      <c r="B1288" s="892"/>
      <c r="C1288" s="892"/>
      <c r="D1288" s="892"/>
      <c r="E1288" s="892"/>
      <c r="F1288" s="892"/>
      <c r="G1288" s="892"/>
      <c r="H1288" s="892"/>
      <c r="I1288" s="892"/>
      <c r="J1288" s="892"/>
      <c r="K1288" s="892"/>
    </row>
    <row r="1289" spans="1:11" ht="14.25" customHeight="1">
      <c r="A1289" s="892"/>
      <c r="B1289" s="892"/>
      <c r="C1289" s="892"/>
      <c r="D1289" s="892"/>
      <c r="E1289" s="892"/>
      <c r="F1289" s="892"/>
      <c r="G1289" s="892"/>
      <c r="H1289" s="892"/>
      <c r="I1289" s="892"/>
      <c r="J1289" s="892"/>
      <c r="K1289" s="892"/>
    </row>
    <row r="1290" spans="1:11" ht="14.25" customHeight="1">
      <c r="A1290" s="892"/>
      <c r="B1290" s="892"/>
      <c r="C1290" s="892"/>
      <c r="D1290" s="892"/>
      <c r="E1290" s="892"/>
      <c r="F1290" s="892"/>
      <c r="G1290" s="892"/>
      <c r="H1290" s="892"/>
      <c r="I1290" s="892"/>
      <c r="J1290" s="892"/>
      <c r="K1290" s="892"/>
    </row>
    <row r="1291" spans="1:11" ht="14.25" customHeight="1">
      <c r="A1291" s="892"/>
      <c r="B1291" s="892"/>
      <c r="C1291" s="892"/>
      <c r="D1291" s="892"/>
      <c r="E1291" s="892"/>
      <c r="F1291" s="892"/>
      <c r="G1291" s="892"/>
      <c r="H1291" s="892"/>
      <c r="I1291" s="892"/>
      <c r="J1291" s="892"/>
      <c r="K1291" s="892"/>
    </row>
    <row r="1292" spans="1:11" ht="14.25" customHeight="1">
      <c r="A1292" s="892"/>
      <c r="B1292" s="892"/>
      <c r="C1292" s="892"/>
      <c r="D1292" s="892"/>
      <c r="E1292" s="892"/>
      <c r="F1292" s="892"/>
      <c r="G1292" s="892"/>
      <c r="H1292" s="892"/>
      <c r="I1292" s="892"/>
      <c r="J1292" s="892"/>
      <c r="K1292" s="892"/>
    </row>
    <row r="1293" spans="1:11" ht="14.25" customHeight="1">
      <c r="A1293" s="892"/>
      <c r="B1293" s="892"/>
      <c r="C1293" s="892"/>
      <c r="D1293" s="892"/>
      <c r="E1293" s="892"/>
      <c r="F1293" s="892"/>
      <c r="G1293" s="892"/>
      <c r="H1293" s="892"/>
      <c r="I1293" s="892"/>
      <c r="J1293" s="892"/>
      <c r="K1293" s="892"/>
    </row>
    <row r="1294" spans="1:11" ht="14.25" customHeight="1">
      <c r="A1294" s="892"/>
      <c r="B1294" s="892"/>
      <c r="C1294" s="892"/>
      <c r="D1294" s="892"/>
      <c r="E1294" s="892"/>
      <c r="F1294" s="892"/>
      <c r="G1294" s="892"/>
      <c r="H1294" s="892"/>
      <c r="I1294" s="892"/>
      <c r="J1294" s="892"/>
      <c r="K1294" s="892"/>
    </row>
    <row r="1295" spans="1:11" ht="14.25" customHeight="1">
      <c r="A1295" s="892"/>
      <c r="B1295" s="892"/>
      <c r="C1295" s="892"/>
      <c r="D1295" s="892"/>
      <c r="E1295" s="892"/>
      <c r="F1295" s="892"/>
      <c r="G1295" s="892"/>
      <c r="H1295" s="892"/>
      <c r="I1295" s="892"/>
      <c r="J1295" s="892"/>
      <c r="K1295" s="892"/>
    </row>
    <row r="1296" spans="1:11" ht="14.25" customHeight="1">
      <c r="A1296" s="892"/>
      <c r="B1296" s="892"/>
      <c r="C1296" s="892"/>
      <c r="D1296" s="892"/>
      <c r="E1296" s="892"/>
      <c r="F1296" s="892"/>
      <c r="G1296" s="892"/>
      <c r="H1296" s="892"/>
      <c r="I1296" s="892"/>
      <c r="J1296" s="892"/>
      <c r="K1296" s="892"/>
    </row>
    <row r="1297" spans="1:11" ht="14.25" customHeight="1">
      <c r="A1297" s="892"/>
      <c r="B1297" s="892"/>
      <c r="C1297" s="892"/>
      <c r="D1297" s="892"/>
      <c r="E1297" s="892"/>
      <c r="F1297" s="892"/>
      <c r="G1297" s="892"/>
      <c r="H1297" s="892"/>
      <c r="I1297" s="892"/>
      <c r="J1297" s="892"/>
      <c r="K1297" s="892"/>
    </row>
    <row r="1298" spans="1:11" ht="14.25" customHeight="1">
      <c r="A1298" s="892"/>
      <c r="B1298" s="892"/>
      <c r="C1298" s="892"/>
      <c r="D1298" s="892"/>
      <c r="E1298" s="892"/>
      <c r="F1298" s="892"/>
      <c r="G1298" s="892"/>
      <c r="H1298" s="892"/>
      <c r="I1298" s="892"/>
      <c r="J1298" s="892"/>
      <c r="K1298" s="892"/>
    </row>
    <row r="1299" spans="1:11" ht="14.25" customHeight="1">
      <c r="A1299" s="892"/>
      <c r="B1299" s="892"/>
      <c r="C1299" s="892"/>
      <c r="D1299" s="892"/>
      <c r="E1299" s="892"/>
      <c r="F1299" s="892"/>
      <c r="G1299" s="892"/>
      <c r="H1299" s="892"/>
      <c r="I1299" s="892"/>
      <c r="J1299" s="892"/>
      <c r="K1299" s="892"/>
    </row>
    <row r="1300" spans="1:11" ht="14.25" customHeight="1">
      <c r="A1300" s="892"/>
      <c r="B1300" s="892"/>
      <c r="C1300" s="892"/>
      <c r="D1300" s="892"/>
      <c r="E1300" s="892"/>
      <c r="F1300" s="892"/>
      <c r="G1300" s="892"/>
      <c r="H1300" s="892"/>
      <c r="I1300" s="892"/>
      <c r="J1300" s="892"/>
      <c r="K1300" s="892"/>
    </row>
    <row r="1301" spans="1:11" ht="14.25" customHeight="1">
      <c r="A1301" s="892"/>
      <c r="B1301" s="892"/>
      <c r="C1301" s="892"/>
      <c r="D1301" s="892"/>
      <c r="E1301" s="892"/>
      <c r="F1301" s="892"/>
      <c r="G1301" s="892"/>
      <c r="H1301" s="892"/>
      <c r="I1301" s="892"/>
      <c r="J1301" s="892"/>
      <c r="K1301" s="892"/>
    </row>
    <row r="1302" spans="1:11" ht="14.25" customHeight="1">
      <c r="A1302" s="892"/>
      <c r="B1302" s="892"/>
      <c r="C1302" s="892"/>
      <c r="D1302" s="892"/>
      <c r="E1302" s="892"/>
      <c r="F1302" s="892"/>
      <c r="G1302" s="892"/>
      <c r="H1302" s="892"/>
      <c r="I1302" s="892"/>
      <c r="J1302" s="892"/>
      <c r="K1302" s="892"/>
    </row>
    <row r="1303" spans="1:11" ht="14.25" customHeight="1">
      <c r="A1303" s="892"/>
      <c r="B1303" s="892"/>
      <c r="C1303" s="892"/>
      <c r="D1303" s="892"/>
      <c r="E1303" s="892"/>
      <c r="F1303" s="892"/>
      <c r="G1303" s="892"/>
      <c r="H1303" s="892"/>
      <c r="I1303" s="892"/>
      <c r="J1303" s="892"/>
      <c r="K1303" s="892"/>
    </row>
    <row r="1304" spans="1:11" ht="14.25" customHeight="1">
      <c r="A1304" s="892"/>
      <c r="B1304" s="892"/>
      <c r="C1304" s="892"/>
      <c r="D1304" s="892"/>
      <c r="E1304" s="892"/>
      <c r="F1304" s="892"/>
      <c r="G1304" s="892"/>
      <c r="H1304" s="892"/>
      <c r="I1304" s="892"/>
      <c r="J1304" s="892"/>
      <c r="K1304" s="892"/>
    </row>
    <row r="1305" spans="1:11" ht="14.25" customHeight="1">
      <c r="A1305" s="892"/>
      <c r="B1305" s="892"/>
      <c r="C1305" s="892"/>
      <c r="D1305" s="892"/>
      <c r="E1305" s="892"/>
      <c r="F1305" s="892"/>
      <c r="G1305" s="892"/>
      <c r="H1305" s="892"/>
      <c r="I1305" s="892"/>
      <c r="J1305" s="892"/>
      <c r="K1305" s="892"/>
    </row>
    <row r="1306" spans="1:11" ht="14.25" customHeight="1">
      <c r="A1306" s="892"/>
      <c r="B1306" s="892"/>
      <c r="C1306" s="892"/>
      <c r="D1306" s="892"/>
      <c r="E1306" s="892"/>
      <c r="F1306" s="892"/>
      <c r="G1306" s="892"/>
      <c r="H1306" s="892"/>
      <c r="I1306" s="892"/>
      <c r="J1306" s="892"/>
      <c r="K1306" s="892"/>
    </row>
    <row r="1307" spans="1:11" ht="14.25" customHeight="1">
      <c r="A1307" s="892"/>
      <c r="B1307" s="892"/>
      <c r="C1307" s="892"/>
      <c r="D1307" s="892"/>
      <c r="E1307" s="892"/>
      <c r="F1307" s="892"/>
      <c r="G1307" s="892"/>
      <c r="H1307" s="892"/>
      <c r="I1307" s="892"/>
      <c r="J1307" s="892"/>
      <c r="K1307" s="892"/>
    </row>
    <row r="1308" spans="1:11" ht="14.25" customHeight="1">
      <c r="A1308" s="892"/>
      <c r="B1308" s="892"/>
      <c r="C1308" s="892"/>
      <c r="D1308" s="892"/>
      <c r="E1308" s="892"/>
      <c r="F1308" s="892"/>
      <c r="G1308" s="892"/>
      <c r="H1308" s="892"/>
      <c r="I1308" s="892"/>
      <c r="J1308" s="892"/>
      <c r="K1308" s="892"/>
    </row>
    <row r="1309" spans="1:11" ht="14.25" customHeight="1">
      <c r="A1309" s="892"/>
      <c r="B1309" s="892"/>
      <c r="C1309" s="892"/>
      <c r="D1309" s="892"/>
      <c r="E1309" s="892"/>
      <c r="F1309" s="892"/>
      <c r="G1309" s="892"/>
      <c r="H1309" s="892"/>
      <c r="I1309" s="892"/>
      <c r="J1309" s="892"/>
      <c r="K1309" s="892"/>
    </row>
    <row r="1310" spans="1:11" ht="14.25" customHeight="1">
      <c r="A1310" s="892"/>
      <c r="B1310" s="892"/>
      <c r="C1310" s="892"/>
      <c r="D1310" s="892"/>
      <c r="E1310" s="892"/>
      <c r="F1310" s="892"/>
      <c r="G1310" s="892"/>
      <c r="H1310" s="892"/>
      <c r="I1310" s="892"/>
      <c r="J1310" s="892"/>
      <c r="K1310" s="892"/>
    </row>
    <row r="1311" spans="1:11" ht="14.25" customHeight="1">
      <c r="A1311" s="892"/>
      <c r="B1311" s="892"/>
      <c r="C1311" s="892"/>
      <c r="D1311" s="892"/>
      <c r="E1311" s="892"/>
      <c r="F1311" s="892"/>
      <c r="G1311" s="892"/>
      <c r="H1311" s="892"/>
      <c r="I1311" s="892"/>
      <c r="J1311" s="892"/>
      <c r="K1311" s="892"/>
    </row>
    <row r="1312" spans="1:11" ht="14.25" customHeight="1">
      <c r="A1312" s="892"/>
      <c r="B1312" s="892"/>
      <c r="C1312" s="892"/>
      <c r="D1312" s="892"/>
      <c r="E1312" s="892"/>
      <c r="F1312" s="892"/>
      <c r="G1312" s="892"/>
      <c r="H1312" s="892"/>
      <c r="I1312" s="892"/>
      <c r="J1312" s="892"/>
      <c r="K1312" s="892"/>
    </row>
    <row r="1313" spans="1:11" ht="14.25" customHeight="1">
      <c r="A1313" s="892"/>
      <c r="B1313" s="892"/>
      <c r="C1313" s="892"/>
      <c r="D1313" s="892"/>
      <c r="E1313" s="892"/>
      <c r="F1313" s="892"/>
      <c r="G1313" s="892"/>
      <c r="H1313" s="892"/>
      <c r="I1313" s="892"/>
      <c r="J1313" s="892"/>
      <c r="K1313" s="892"/>
    </row>
    <row r="1314" spans="1:11" ht="14.25" customHeight="1">
      <c r="A1314" s="892"/>
      <c r="B1314" s="892"/>
      <c r="C1314" s="892"/>
      <c r="D1314" s="892"/>
      <c r="E1314" s="892"/>
      <c r="F1314" s="892"/>
      <c r="G1314" s="892"/>
      <c r="H1314" s="892"/>
      <c r="I1314" s="892"/>
      <c r="J1314" s="892"/>
      <c r="K1314" s="892"/>
    </row>
    <row r="1315" spans="1:11" ht="14.25" customHeight="1">
      <c r="A1315" s="892"/>
      <c r="B1315" s="892"/>
      <c r="C1315" s="892"/>
      <c r="D1315" s="892"/>
      <c r="E1315" s="892"/>
      <c r="F1315" s="892"/>
      <c r="G1315" s="892"/>
      <c r="H1315" s="892"/>
      <c r="I1315" s="892"/>
      <c r="J1315" s="892"/>
      <c r="K1315" s="892"/>
    </row>
    <row r="1316" spans="1:11" ht="14.25" customHeight="1">
      <c r="A1316" s="892"/>
      <c r="B1316" s="892"/>
      <c r="C1316" s="892"/>
      <c r="D1316" s="892"/>
      <c r="E1316" s="892"/>
      <c r="F1316" s="892"/>
      <c r="G1316" s="892"/>
      <c r="H1316" s="892"/>
      <c r="I1316" s="892"/>
      <c r="J1316" s="892"/>
      <c r="K1316" s="892"/>
    </row>
    <row r="1317" spans="1:11" ht="14.25" customHeight="1">
      <c r="A1317" s="892"/>
      <c r="B1317" s="892"/>
      <c r="C1317" s="892"/>
      <c r="D1317" s="892"/>
      <c r="E1317" s="892"/>
      <c r="F1317" s="892"/>
      <c r="G1317" s="892"/>
      <c r="H1317" s="892"/>
      <c r="I1317" s="892"/>
      <c r="J1317" s="892"/>
      <c r="K1317" s="892"/>
    </row>
    <row r="1318" spans="1:11" ht="14.25" customHeight="1">
      <c r="A1318" s="892"/>
      <c r="B1318" s="892"/>
      <c r="C1318" s="892"/>
      <c r="D1318" s="892"/>
      <c r="E1318" s="892"/>
      <c r="F1318" s="892"/>
      <c r="G1318" s="892"/>
      <c r="H1318" s="892"/>
      <c r="I1318" s="892"/>
      <c r="J1318" s="892"/>
      <c r="K1318" s="892"/>
    </row>
    <row r="1319" spans="1:11" ht="14.25" customHeight="1">
      <c r="A1319" s="892"/>
      <c r="B1319" s="892"/>
      <c r="C1319" s="892"/>
      <c r="D1319" s="892"/>
      <c r="E1319" s="892"/>
      <c r="F1319" s="892"/>
      <c r="G1319" s="892"/>
      <c r="H1319" s="892"/>
      <c r="I1319" s="892"/>
      <c r="J1319" s="892"/>
      <c r="K1319" s="892"/>
    </row>
    <row r="1320" spans="1:11" ht="14.25" customHeight="1">
      <c r="A1320" s="892"/>
      <c r="B1320" s="892"/>
      <c r="C1320" s="892"/>
      <c r="D1320" s="892"/>
      <c r="E1320" s="892"/>
      <c r="F1320" s="892"/>
      <c r="G1320" s="892"/>
      <c r="H1320" s="892"/>
      <c r="I1320" s="892"/>
      <c r="J1320" s="892"/>
      <c r="K1320" s="892"/>
    </row>
    <row r="1321" spans="1:11" ht="14.25" customHeight="1">
      <c r="A1321" s="892"/>
      <c r="B1321" s="892"/>
      <c r="C1321" s="892"/>
      <c r="D1321" s="892"/>
      <c r="E1321" s="892"/>
      <c r="F1321" s="892"/>
      <c r="G1321" s="892"/>
      <c r="H1321" s="892"/>
      <c r="I1321" s="892"/>
      <c r="J1321" s="892"/>
      <c r="K1321" s="892"/>
    </row>
    <row r="1322" spans="1:11" ht="14.25" customHeight="1">
      <c r="A1322" s="892"/>
      <c r="B1322" s="892"/>
      <c r="C1322" s="892"/>
      <c r="D1322" s="892"/>
      <c r="E1322" s="892"/>
      <c r="F1322" s="892"/>
      <c r="G1322" s="892"/>
      <c r="H1322" s="892"/>
      <c r="I1322" s="892"/>
      <c r="J1322" s="892"/>
      <c r="K1322" s="892"/>
    </row>
    <row r="1323" spans="1:11" ht="14.25" customHeight="1">
      <c r="A1323" s="892"/>
      <c r="B1323" s="892"/>
      <c r="C1323" s="892"/>
      <c r="D1323" s="892"/>
      <c r="E1323" s="892"/>
      <c r="F1323" s="892"/>
      <c r="G1323" s="892"/>
      <c r="H1323" s="892"/>
      <c r="I1323" s="892"/>
      <c r="J1323" s="892"/>
      <c r="K1323" s="892"/>
    </row>
    <row r="1324" spans="1:11" ht="14.25" customHeight="1">
      <c r="A1324" s="892"/>
      <c r="B1324" s="892"/>
      <c r="C1324" s="892"/>
      <c r="D1324" s="892"/>
      <c r="E1324" s="892"/>
      <c r="F1324" s="892"/>
      <c r="G1324" s="892"/>
      <c r="H1324" s="892"/>
      <c r="I1324" s="892"/>
      <c r="J1324" s="892"/>
      <c r="K1324" s="892"/>
    </row>
    <row r="1325" spans="1:11" ht="14.25" customHeight="1">
      <c r="A1325" s="892"/>
      <c r="B1325" s="892"/>
      <c r="C1325" s="892"/>
      <c r="D1325" s="892"/>
      <c r="E1325" s="892"/>
      <c r="F1325" s="892"/>
      <c r="G1325" s="892"/>
      <c r="H1325" s="892"/>
      <c r="I1325" s="892"/>
      <c r="J1325" s="892"/>
      <c r="K1325" s="892"/>
    </row>
    <row r="1326" spans="1:11" ht="14.25" customHeight="1">
      <c r="A1326" s="892"/>
      <c r="B1326" s="892"/>
      <c r="C1326" s="892"/>
      <c r="D1326" s="892"/>
      <c r="E1326" s="892"/>
      <c r="F1326" s="892"/>
      <c r="G1326" s="892"/>
      <c r="H1326" s="892"/>
      <c r="I1326" s="892"/>
      <c r="J1326" s="892"/>
      <c r="K1326" s="892"/>
    </row>
    <row r="1327" spans="1:11" ht="14.25" customHeight="1">
      <c r="A1327" s="892"/>
      <c r="B1327" s="892"/>
      <c r="C1327" s="892"/>
      <c r="D1327" s="892"/>
      <c r="E1327" s="892"/>
      <c r="F1327" s="892"/>
      <c r="G1327" s="892"/>
      <c r="H1327" s="892"/>
      <c r="I1327" s="892"/>
      <c r="J1327" s="892"/>
      <c r="K1327" s="892"/>
    </row>
    <row r="1328" spans="1:11" ht="14.25" customHeight="1">
      <c r="A1328" s="892"/>
      <c r="B1328" s="892"/>
      <c r="C1328" s="892"/>
      <c r="D1328" s="892"/>
      <c r="E1328" s="892"/>
      <c r="F1328" s="892"/>
      <c r="G1328" s="892"/>
      <c r="H1328" s="892"/>
      <c r="I1328" s="892"/>
      <c r="J1328" s="892"/>
      <c r="K1328" s="892"/>
    </row>
    <row r="1329" spans="1:11" ht="14.25" customHeight="1">
      <c r="A1329" s="892"/>
      <c r="B1329" s="892"/>
      <c r="C1329" s="892"/>
      <c r="D1329" s="892"/>
      <c r="E1329" s="892"/>
      <c r="F1329" s="892"/>
      <c r="G1329" s="892"/>
      <c r="H1329" s="892"/>
      <c r="I1329" s="892"/>
      <c r="J1329" s="892"/>
      <c r="K1329" s="892"/>
    </row>
    <row r="1330" spans="1:11" ht="14.25" customHeight="1">
      <c r="A1330" s="892"/>
      <c r="B1330" s="892"/>
      <c r="C1330" s="892"/>
      <c r="D1330" s="892"/>
      <c r="E1330" s="892"/>
      <c r="F1330" s="892"/>
      <c r="G1330" s="892"/>
      <c r="H1330" s="892"/>
      <c r="I1330" s="892"/>
      <c r="J1330" s="892"/>
      <c r="K1330" s="892"/>
    </row>
    <row r="1331" spans="1:11" ht="14.25" customHeight="1">
      <c r="A1331" s="892"/>
      <c r="B1331" s="892"/>
      <c r="C1331" s="892"/>
      <c r="D1331" s="892"/>
      <c r="E1331" s="892"/>
      <c r="F1331" s="892"/>
      <c r="G1331" s="892"/>
      <c r="H1331" s="892"/>
      <c r="I1331" s="892"/>
      <c r="J1331" s="892"/>
      <c r="K1331" s="892"/>
    </row>
    <row r="1332" spans="1:11" ht="14.25" customHeight="1">
      <c r="A1332" s="892"/>
      <c r="B1332" s="892"/>
      <c r="C1332" s="892"/>
      <c r="D1332" s="892"/>
      <c r="E1332" s="892"/>
      <c r="F1332" s="892"/>
      <c r="G1332" s="892"/>
      <c r="H1332" s="892"/>
      <c r="I1332" s="892"/>
      <c r="J1332" s="892"/>
      <c r="K1332" s="892"/>
    </row>
    <row r="1333" spans="1:11" ht="14.25" customHeight="1">
      <c r="A1333" s="892"/>
      <c r="B1333" s="892"/>
      <c r="C1333" s="892"/>
      <c r="D1333" s="892"/>
      <c r="E1333" s="892"/>
      <c r="F1333" s="892"/>
      <c r="G1333" s="892"/>
      <c r="H1333" s="892"/>
      <c r="I1333" s="892"/>
      <c r="J1333" s="892"/>
      <c r="K1333" s="892"/>
    </row>
    <row r="1334" spans="1:11" ht="14.25" customHeight="1">
      <c r="A1334" s="892"/>
      <c r="B1334" s="892"/>
      <c r="C1334" s="892"/>
      <c r="D1334" s="892"/>
      <c r="E1334" s="892"/>
      <c r="F1334" s="892"/>
      <c r="G1334" s="892"/>
      <c r="H1334" s="892"/>
      <c r="I1334" s="892"/>
      <c r="J1334" s="892"/>
      <c r="K1334" s="892"/>
    </row>
    <row r="1335" spans="1:11" ht="14.25" customHeight="1">
      <c r="A1335" s="892"/>
      <c r="B1335" s="892"/>
      <c r="C1335" s="892"/>
      <c r="D1335" s="892"/>
      <c r="E1335" s="892"/>
      <c r="F1335" s="892"/>
      <c r="G1335" s="892"/>
      <c r="H1335" s="892"/>
      <c r="I1335" s="892"/>
      <c r="J1335" s="892"/>
      <c r="K1335" s="892"/>
    </row>
    <row r="1336" spans="1:11" ht="14.25" customHeight="1">
      <c r="A1336" s="892"/>
      <c r="B1336" s="892"/>
      <c r="C1336" s="892"/>
      <c r="D1336" s="892"/>
      <c r="E1336" s="892"/>
      <c r="F1336" s="892"/>
      <c r="G1336" s="892"/>
      <c r="H1336" s="892"/>
      <c r="I1336" s="892"/>
      <c r="J1336" s="892"/>
      <c r="K1336" s="892"/>
    </row>
    <row r="1337" spans="1:11" ht="14.25" customHeight="1">
      <c r="A1337" s="892"/>
      <c r="B1337" s="892"/>
      <c r="C1337" s="892"/>
      <c r="D1337" s="892"/>
      <c r="E1337" s="892"/>
      <c r="F1337" s="892"/>
      <c r="G1337" s="892"/>
      <c r="H1337" s="892"/>
      <c r="I1337" s="892"/>
      <c r="J1337" s="892"/>
      <c r="K1337" s="892"/>
    </row>
    <row r="1338" spans="1:11" ht="14.25" customHeight="1">
      <c r="A1338" s="892"/>
      <c r="B1338" s="892"/>
      <c r="C1338" s="892"/>
      <c r="D1338" s="892"/>
      <c r="E1338" s="892"/>
      <c r="F1338" s="892"/>
      <c r="G1338" s="892"/>
      <c r="H1338" s="892"/>
      <c r="I1338" s="892"/>
      <c r="J1338" s="892"/>
      <c r="K1338" s="892"/>
    </row>
    <row r="1339" spans="1:11" ht="14.25" customHeight="1">
      <c r="A1339" s="892"/>
      <c r="B1339" s="892"/>
      <c r="C1339" s="892"/>
      <c r="D1339" s="892"/>
      <c r="E1339" s="892"/>
      <c r="F1339" s="892"/>
      <c r="G1339" s="892"/>
      <c r="H1339" s="892"/>
      <c r="I1339" s="892"/>
      <c r="J1339" s="892"/>
      <c r="K1339" s="892"/>
    </row>
    <row r="1340" spans="1:11" ht="14.25" customHeight="1">
      <c r="A1340" s="892"/>
      <c r="B1340" s="892"/>
      <c r="C1340" s="892"/>
      <c r="D1340" s="892"/>
      <c r="E1340" s="892"/>
      <c r="F1340" s="892"/>
      <c r="G1340" s="892"/>
      <c r="H1340" s="892"/>
      <c r="I1340" s="892"/>
      <c r="J1340" s="892"/>
      <c r="K1340" s="892"/>
    </row>
    <row r="1341" spans="1:11" ht="14.25" customHeight="1">
      <c r="A1341" s="892"/>
      <c r="B1341" s="892"/>
      <c r="C1341" s="892"/>
      <c r="D1341" s="892"/>
      <c r="E1341" s="892"/>
      <c r="F1341" s="892"/>
      <c r="G1341" s="892"/>
      <c r="H1341" s="892"/>
      <c r="I1341" s="892"/>
      <c r="J1341" s="892"/>
      <c r="K1341" s="892"/>
    </row>
    <row r="1342" spans="1:11" ht="14.25" customHeight="1">
      <c r="A1342" s="892"/>
      <c r="B1342" s="892"/>
      <c r="C1342" s="892"/>
      <c r="D1342" s="892"/>
      <c r="E1342" s="892"/>
      <c r="F1342" s="892"/>
      <c r="G1342" s="892"/>
      <c r="H1342" s="892"/>
      <c r="I1342" s="892"/>
      <c r="J1342" s="892"/>
      <c r="K1342" s="892"/>
    </row>
    <row r="1343" spans="1:11" ht="14.25" customHeight="1">
      <c r="A1343" s="892"/>
      <c r="B1343" s="892"/>
      <c r="C1343" s="892"/>
      <c r="D1343" s="892"/>
      <c r="E1343" s="892"/>
      <c r="F1343" s="892"/>
      <c r="G1343" s="892"/>
      <c r="H1343" s="892"/>
      <c r="I1343" s="892"/>
      <c r="J1343" s="892"/>
      <c r="K1343" s="892"/>
    </row>
    <row r="1344" spans="1:11" ht="14.25" customHeight="1">
      <c r="A1344" s="892"/>
      <c r="B1344" s="892"/>
      <c r="C1344" s="892"/>
      <c r="D1344" s="892"/>
      <c r="E1344" s="892"/>
      <c r="F1344" s="892"/>
      <c r="G1344" s="892"/>
      <c r="H1344" s="892"/>
      <c r="I1344" s="892"/>
      <c r="J1344" s="892"/>
      <c r="K1344" s="892"/>
    </row>
    <row r="1345" spans="1:11" ht="14.25" customHeight="1">
      <c r="A1345" s="892"/>
      <c r="B1345" s="892"/>
      <c r="C1345" s="892"/>
      <c r="D1345" s="892"/>
      <c r="E1345" s="892"/>
      <c r="F1345" s="892"/>
      <c r="G1345" s="892"/>
      <c r="H1345" s="892"/>
      <c r="I1345" s="892"/>
      <c r="J1345" s="892"/>
      <c r="K1345" s="892"/>
    </row>
    <row r="1346" spans="1:11" ht="14.25" customHeight="1">
      <c r="A1346" s="892"/>
      <c r="B1346" s="892"/>
      <c r="C1346" s="892"/>
      <c r="D1346" s="892"/>
      <c r="E1346" s="892"/>
      <c r="F1346" s="892"/>
      <c r="G1346" s="892"/>
      <c r="H1346" s="892"/>
      <c r="I1346" s="892"/>
      <c r="J1346" s="892"/>
      <c r="K1346" s="892"/>
    </row>
    <row r="1347" spans="1:11" ht="14.25" customHeight="1">
      <c r="A1347" s="892"/>
      <c r="B1347" s="892"/>
      <c r="C1347" s="892"/>
      <c r="D1347" s="892"/>
      <c r="E1347" s="892"/>
      <c r="F1347" s="892"/>
      <c r="G1347" s="892"/>
      <c r="H1347" s="892"/>
      <c r="I1347" s="892"/>
      <c r="J1347" s="892"/>
      <c r="K1347" s="892"/>
    </row>
    <row r="1348" spans="1:11" ht="14.25" customHeight="1">
      <c r="A1348" s="892"/>
      <c r="B1348" s="892"/>
      <c r="C1348" s="892"/>
      <c r="D1348" s="892"/>
      <c r="E1348" s="892"/>
      <c r="F1348" s="892"/>
      <c r="G1348" s="892"/>
      <c r="H1348" s="892"/>
      <c r="I1348" s="892"/>
      <c r="J1348" s="892"/>
      <c r="K1348" s="892"/>
    </row>
    <row r="1349" spans="1:11" ht="14.25" customHeight="1">
      <c r="A1349" s="892"/>
      <c r="B1349" s="892"/>
      <c r="C1349" s="892"/>
      <c r="D1349" s="892"/>
      <c r="E1349" s="892"/>
      <c r="F1349" s="892"/>
      <c r="G1349" s="892"/>
      <c r="H1349" s="892"/>
      <c r="I1349" s="892"/>
      <c r="J1349" s="892"/>
      <c r="K1349" s="892"/>
    </row>
    <row r="1350" spans="1:11" ht="14.25" customHeight="1">
      <c r="A1350" s="892"/>
      <c r="B1350" s="892"/>
      <c r="C1350" s="892"/>
      <c r="D1350" s="892"/>
      <c r="E1350" s="892"/>
      <c r="F1350" s="892"/>
      <c r="G1350" s="892"/>
      <c r="H1350" s="892"/>
      <c r="I1350" s="892"/>
      <c r="J1350" s="892"/>
      <c r="K1350" s="892"/>
    </row>
    <row r="1351" spans="1:11" ht="14.25" customHeight="1">
      <c r="A1351" s="892"/>
      <c r="B1351" s="892"/>
      <c r="C1351" s="892"/>
      <c r="D1351" s="892"/>
      <c r="E1351" s="892"/>
      <c r="F1351" s="892"/>
      <c r="G1351" s="892"/>
      <c r="H1351" s="892"/>
      <c r="I1351" s="892"/>
      <c r="J1351" s="892"/>
      <c r="K1351" s="892"/>
    </row>
    <row r="1352" spans="1:11" ht="14.25" customHeight="1">
      <c r="A1352" s="892"/>
      <c r="B1352" s="892"/>
      <c r="C1352" s="892"/>
      <c r="D1352" s="892"/>
      <c r="E1352" s="892"/>
      <c r="F1352" s="892"/>
      <c r="G1352" s="892"/>
      <c r="H1352" s="892"/>
      <c r="I1352" s="892"/>
      <c r="J1352" s="892"/>
      <c r="K1352" s="892"/>
    </row>
    <row r="1353" spans="1:11" ht="14.25" customHeight="1">
      <c r="A1353" s="892"/>
      <c r="B1353" s="892"/>
      <c r="C1353" s="892"/>
      <c r="D1353" s="892"/>
      <c r="E1353" s="892"/>
      <c r="F1353" s="892"/>
      <c r="G1353" s="892"/>
      <c r="H1353" s="892"/>
      <c r="I1353" s="892"/>
      <c r="J1353" s="892"/>
      <c r="K1353" s="892"/>
    </row>
    <row r="1354" spans="1:11" ht="14.25" customHeight="1">
      <c r="A1354" s="892"/>
      <c r="B1354" s="892"/>
      <c r="C1354" s="892"/>
      <c r="D1354" s="892"/>
      <c r="E1354" s="892"/>
      <c r="F1354" s="892"/>
      <c r="G1354" s="892"/>
      <c r="H1354" s="892"/>
      <c r="I1354" s="892"/>
      <c r="J1354" s="892"/>
      <c r="K1354" s="892"/>
    </row>
    <row r="1355" spans="1:11" ht="14.25" customHeight="1">
      <c r="A1355" s="892"/>
      <c r="B1355" s="892"/>
      <c r="C1355" s="892"/>
      <c r="D1355" s="892"/>
      <c r="E1355" s="892"/>
      <c r="F1355" s="892"/>
      <c r="G1355" s="892"/>
      <c r="H1355" s="892"/>
      <c r="I1355" s="892"/>
      <c r="J1355" s="892"/>
      <c r="K1355" s="892"/>
    </row>
    <row r="1356" spans="1:11" ht="14.25" customHeight="1">
      <c r="A1356" s="892"/>
      <c r="B1356" s="892"/>
      <c r="C1356" s="892"/>
      <c r="D1356" s="892"/>
      <c r="E1356" s="892"/>
      <c r="F1356" s="892"/>
      <c r="G1356" s="892"/>
      <c r="H1356" s="892"/>
      <c r="I1356" s="892"/>
      <c r="J1356" s="892"/>
      <c r="K1356" s="892"/>
    </row>
    <row r="1357" spans="1:11" ht="14.25" customHeight="1">
      <c r="A1357" s="892"/>
      <c r="B1357" s="892"/>
      <c r="C1357" s="892"/>
      <c r="D1357" s="892"/>
      <c r="E1357" s="892"/>
      <c r="F1357" s="892"/>
      <c r="G1357" s="892"/>
      <c r="H1357" s="892"/>
      <c r="I1357" s="892"/>
      <c r="J1357" s="892"/>
      <c r="K1357" s="892"/>
    </row>
    <row r="1358" spans="1:11" ht="14.25" customHeight="1">
      <c r="A1358" s="892"/>
      <c r="B1358" s="892"/>
      <c r="C1358" s="892"/>
      <c r="D1358" s="892"/>
      <c r="E1358" s="892"/>
      <c r="F1358" s="892"/>
      <c r="G1358" s="892"/>
      <c r="H1358" s="892"/>
      <c r="I1358" s="892"/>
      <c r="J1358" s="892"/>
      <c r="K1358" s="892"/>
    </row>
    <row r="1359" spans="1:11" ht="14.25" customHeight="1">
      <c r="A1359" s="892"/>
      <c r="B1359" s="892"/>
      <c r="C1359" s="892"/>
      <c r="D1359" s="892"/>
      <c r="E1359" s="892"/>
      <c r="F1359" s="892"/>
      <c r="G1359" s="892"/>
      <c r="H1359" s="892"/>
      <c r="I1359" s="892"/>
      <c r="J1359" s="892"/>
      <c r="K1359" s="892"/>
    </row>
    <row r="1360" spans="1:11" ht="14.25" customHeight="1">
      <c r="A1360" s="892"/>
      <c r="B1360" s="892"/>
      <c r="C1360" s="892"/>
      <c r="D1360" s="892"/>
      <c r="E1360" s="892"/>
      <c r="F1360" s="892"/>
      <c r="G1360" s="892"/>
      <c r="H1360" s="892"/>
      <c r="I1360" s="892"/>
      <c r="J1360" s="892"/>
      <c r="K1360" s="892"/>
    </row>
    <row r="1361" spans="1:11" ht="14.25" customHeight="1">
      <c r="A1361" s="892"/>
      <c r="B1361" s="892"/>
      <c r="C1361" s="892"/>
      <c r="D1361" s="892"/>
      <c r="E1361" s="892"/>
      <c r="F1361" s="892"/>
      <c r="G1361" s="892"/>
      <c r="H1361" s="892"/>
      <c r="I1361" s="892"/>
      <c r="J1361" s="892"/>
      <c r="K1361" s="892"/>
    </row>
    <row r="1362" spans="1:11" ht="14.25" customHeight="1">
      <c r="A1362" s="892"/>
      <c r="B1362" s="892"/>
      <c r="C1362" s="892"/>
      <c r="D1362" s="892"/>
      <c r="E1362" s="892"/>
      <c r="F1362" s="892"/>
      <c r="G1362" s="892"/>
      <c r="H1362" s="892"/>
      <c r="I1362" s="892"/>
      <c r="J1362" s="892"/>
      <c r="K1362" s="892"/>
    </row>
    <row r="1363" spans="1:11" ht="14.25" customHeight="1">
      <c r="A1363" s="892"/>
      <c r="B1363" s="892"/>
      <c r="C1363" s="892"/>
      <c r="D1363" s="892"/>
      <c r="E1363" s="892"/>
      <c r="F1363" s="892"/>
      <c r="G1363" s="892"/>
      <c r="H1363" s="892"/>
      <c r="I1363" s="892"/>
      <c r="J1363" s="892"/>
      <c r="K1363" s="892"/>
    </row>
    <row r="1364" spans="1:11" ht="14.25" customHeight="1">
      <c r="A1364" s="892"/>
      <c r="B1364" s="892"/>
      <c r="C1364" s="892"/>
      <c r="D1364" s="892"/>
      <c r="E1364" s="892"/>
      <c r="F1364" s="892"/>
      <c r="G1364" s="892"/>
      <c r="H1364" s="892"/>
      <c r="I1364" s="892"/>
      <c r="J1364" s="892"/>
      <c r="K1364" s="892"/>
    </row>
    <row r="1365" spans="1:11" ht="14.25" customHeight="1">
      <c r="A1365" s="892"/>
      <c r="B1365" s="892"/>
      <c r="C1365" s="892"/>
      <c r="D1365" s="892"/>
      <c r="E1365" s="892"/>
      <c r="F1365" s="892"/>
      <c r="G1365" s="892"/>
      <c r="H1365" s="892"/>
      <c r="I1365" s="892"/>
      <c r="J1365" s="892"/>
      <c r="K1365" s="892"/>
    </row>
    <row r="1366" spans="1:11" ht="14.25" customHeight="1">
      <c r="A1366" s="892"/>
      <c r="B1366" s="892"/>
      <c r="C1366" s="892"/>
      <c r="D1366" s="892"/>
      <c r="E1366" s="892"/>
      <c r="F1366" s="892"/>
      <c r="G1366" s="892"/>
      <c r="H1366" s="892"/>
      <c r="I1366" s="892"/>
      <c r="J1366" s="892"/>
      <c r="K1366" s="892"/>
    </row>
    <row r="1367" spans="1:11" ht="14.25" customHeight="1">
      <c r="A1367" s="892"/>
      <c r="B1367" s="892"/>
      <c r="C1367" s="892"/>
      <c r="D1367" s="892"/>
      <c r="E1367" s="892"/>
      <c r="F1367" s="892"/>
      <c r="G1367" s="892"/>
      <c r="H1367" s="892"/>
      <c r="I1367" s="892"/>
      <c r="J1367" s="892"/>
      <c r="K1367" s="892"/>
    </row>
    <row r="1368" spans="1:11" ht="14.25" customHeight="1">
      <c r="A1368" s="892"/>
      <c r="B1368" s="892"/>
      <c r="C1368" s="892"/>
      <c r="D1368" s="892"/>
      <c r="E1368" s="892"/>
      <c r="F1368" s="892"/>
      <c r="G1368" s="892"/>
      <c r="H1368" s="892"/>
      <c r="I1368" s="892"/>
      <c r="J1368" s="892"/>
      <c r="K1368" s="892"/>
    </row>
    <row r="1369" spans="1:11" ht="14.25" customHeight="1">
      <c r="A1369" s="892"/>
      <c r="B1369" s="892"/>
      <c r="C1369" s="892"/>
      <c r="D1369" s="892"/>
      <c r="E1369" s="892"/>
      <c r="F1369" s="892"/>
      <c r="G1369" s="892"/>
      <c r="H1369" s="892"/>
      <c r="I1369" s="892"/>
      <c r="J1369" s="892"/>
      <c r="K1369" s="892"/>
    </row>
    <row r="1370" spans="1:11" ht="14.25" customHeight="1">
      <c r="A1370" s="892"/>
      <c r="B1370" s="892"/>
      <c r="C1370" s="892"/>
      <c r="D1370" s="892"/>
      <c r="E1370" s="892"/>
      <c r="F1370" s="892"/>
      <c r="G1370" s="892"/>
      <c r="H1370" s="892"/>
      <c r="I1370" s="892"/>
      <c r="J1370" s="892"/>
      <c r="K1370" s="892"/>
    </row>
    <row r="1371" spans="1:11" ht="14.25" customHeight="1">
      <c r="A1371" s="892"/>
      <c r="B1371" s="892"/>
      <c r="C1371" s="892"/>
      <c r="D1371" s="892"/>
      <c r="E1371" s="892"/>
      <c r="F1371" s="892"/>
      <c r="G1371" s="892"/>
      <c r="H1371" s="892"/>
      <c r="I1371" s="892"/>
      <c r="J1371" s="892"/>
      <c r="K1371" s="892"/>
    </row>
    <row r="1372" spans="1:11" ht="14.25" customHeight="1">
      <c r="A1372" s="892"/>
      <c r="B1372" s="892"/>
      <c r="C1372" s="892"/>
      <c r="D1372" s="892"/>
      <c r="E1372" s="892"/>
      <c r="F1372" s="892"/>
      <c r="G1372" s="892"/>
      <c r="H1372" s="892"/>
      <c r="I1372" s="892"/>
      <c r="J1372" s="892"/>
      <c r="K1372" s="892"/>
    </row>
    <row r="1373" spans="1:11" ht="14.25" customHeight="1">
      <c r="A1373" s="892"/>
      <c r="B1373" s="892"/>
      <c r="C1373" s="892"/>
      <c r="D1373" s="892"/>
      <c r="E1373" s="892"/>
      <c r="F1373" s="892"/>
      <c r="G1373" s="892"/>
      <c r="H1373" s="892"/>
      <c r="I1373" s="892"/>
      <c r="J1373" s="892"/>
      <c r="K1373" s="892"/>
    </row>
    <row r="1374" spans="1:11" ht="14.25" customHeight="1">
      <c r="A1374" s="892"/>
      <c r="B1374" s="892"/>
      <c r="C1374" s="892"/>
      <c r="D1374" s="892"/>
      <c r="E1374" s="892"/>
      <c r="F1374" s="892"/>
      <c r="G1374" s="892"/>
      <c r="H1374" s="892"/>
      <c r="I1374" s="892"/>
      <c r="J1374" s="892"/>
      <c r="K1374" s="892"/>
    </row>
    <row r="1375" spans="1:11" ht="14.25" customHeight="1">
      <c r="A1375" s="892"/>
      <c r="B1375" s="892"/>
      <c r="C1375" s="892"/>
      <c r="D1375" s="892"/>
      <c r="E1375" s="892"/>
      <c r="F1375" s="892"/>
      <c r="G1375" s="892"/>
      <c r="H1375" s="892"/>
      <c r="I1375" s="892"/>
      <c r="J1375" s="892"/>
      <c r="K1375" s="892"/>
    </row>
    <row r="1376" spans="1:11" ht="14.25" customHeight="1">
      <c r="A1376" s="892"/>
      <c r="B1376" s="892"/>
      <c r="C1376" s="892"/>
      <c r="D1376" s="892"/>
      <c r="E1376" s="892"/>
      <c r="F1376" s="892"/>
      <c r="G1376" s="892"/>
      <c r="H1376" s="892"/>
      <c r="I1376" s="892"/>
      <c r="J1376" s="892"/>
      <c r="K1376" s="892"/>
    </row>
    <row r="1377" spans="1:11" ht="14.25" customHeight="1">
      <c r="A1377" s="892"/>
      <c r="B1377" s="892"/>
      <c r="C1377" s="892"/>
      <c r="D1377" s="892"/>
      <c r="E1377" s="892"/>
      <c r="F1377" s="892"/>
      <c r="G1377" s="892"/>
      <c r="H1377" s="892"/>
      <c r="I1377" s="892"/>
      <c r="J1377" s="892"/>
      <c r="K1377" s="892"/>
    </row>
    <row r="1378" spans="1:11" ht="14.25" customHeight="1">
      <c r="A1378" s="892"/>
      <c r="B1378" s="892"/>
      <c r="C1378" s="892"/>
      <c r="D1378" s="892"/>
      <c r="E1378" s="892"/>
      <c r="F1378" s="892"/>
      <c r="G1378" s="892"/>
      <c r="H1378" s="892"/>
      <c r="I1378" s="892"/>
      <c r="J1378" s="892"/>
      <c r="K1378" s="892"/>
    </row>
    <row r="1379" spans="1:11" ht="14.25" customHeight="1">
      <c r="A1379" s="892"/>
      <c r="B1379" s="892"/>
      <c r="C1379" s="892"/>
      <c r="D1379" s="892"/>
      <c r="E1379" s="892"/>
      <c r="F1379" s="892"/>
      <c r="G1379" s="892"/>
      <c r="H1379" s="892"/>
      <c r="I1379" s="892"/>
      <c r="J1379" s="892"/>
      <c r="K1379" s="892"/>
    </row>
    <row r="1380" spans="1:11" ht="14.25" customHeight="1">
      <c r="A1380" s="892"/>
      <c r="B1380" s="892"/>
      <c r="C1380" s="892"/>
      <c r="D1380" s="892"/>
      <c r="E1380" s="892"/>
      <c r="F1380" s="892"/>
      <c r="G1380" s="892"/>
      <c r="H1380" s="892"/>
      <c r="I1380" s="892"/>
      <c r="J1380" s="892"/>
      <c r="K1380" s="892"/>
    </row>
    <row r="1381" spans="1:11" ht="14.25" customHeight="1">
      <c r="A1381" s="892"/>
      <c r="B1381" s="892"/>
      <c r="C1381" s="892"/>
      <c r="D1381" s="892"/>
      <c r="E1381" s="892"/>
      <c r="F1381" s="892"/>
      <c r="G1381" s="892"/>
      <c r="H1381" s="892"/>
      <c r="I1381" s="892"/>
      <c r="J1381" s="892"/>
      <c r="K1381" s="892"/>
    </row>
    <row r="1382" spans="1:11" ht="14.25" customHeight="1">
      <c r="A1382" s="892"/>
      <c r="B1382" s="892"/>
      <c r="C1382" s="892"/>
      <c r="D1382" s="892"/>
      <c r="E1382" s="892"/>
      <c r="F1382" s="892"/>
      <c r="G1382" s="892"/>
      <c r="H1382" s="892"/>
      <c r="I1382" s="892"/>
      <c r="J1382" s="892"/>
      <c r="K1382" s="892"/>
    </row>
    <row r="1383" spans="1:11" ht="14.25" customHeight="1">
      <c r="A1383" s="892"/>
      <c r="B1383" s="892"/>
      <c r="C1383" s="892"/>
      <c r="D1383" s="892"/>
      <c r="E1383" s="892"/>
      <c r="F1383" s="892"/>
      <c r="G1383" s="892"/>
      <c r="H1383" s="892"/>
      <c r="I1383" s="892"/>
      <c r="J1383" s="892"/>
      <c r="K1383" s="892"/>
    </row>
    <row r="1384" spans="1:11" ht="14.25" customHeight="1">
      <c r="A1384" s="892"/>
      <c r="B1384" s="892"/>
      <c r="C1384" s="892"/>
      <c r="D1384" s="892"/>
      <c r="E1384" s="892"/>
      <c r="F1384" s="892"/>
      <c r="G1384" s="892"/>
      <c r="H1384" s="892"/>
      <c r="I1384" s="892"/>
      <c r="J1384" s="892"/>
      <c r="K1384" s="892"/>
    </row>
    <row r="1385" spans="1:11" ht="14.25" customHeight="1">
      <c r="A1385" s="892"/>
      <c r="B1385" s="892"/>
      <c r="C1385" s="892"/>
      <c r="D1385" s="892"/>
      <c r="E1385" s="892"/>
      <c r="F1385" s="892"/>
      <c r="G1385" s="892"/>
      <c r="H1385" s="892"/>
      <c r="I1385" s="892"/>
      <c r="J1385" s="892"/>
      <c r="K1385" s="892"/>
    </row>
    <row r="1386" spans="1:11" ht="14.25" customHeight="1">
      <c r="A1386" s="892"/>
      <c r="B1386" s="892"/>
      <c r="C1386" s="892"/>
      <c r="D1386" s="892"/>
      <c r="E1386" s="892"/>
      <c r="F1386" s="892"/>
      <c r="G1386" s="892"/>
      <c r="H1386" s="892"/>
      <c r="I1386" s="892"/>
      <c r="J1386" s="892"/>
      <c r="K1386" s="892"/>
    </row>
    <row r="1387" spans="1:11" ht="14.25" customHeight="1">
      <c r="A1387" s="892"/>
      <c r="B1387" s="892"/>
      <c r="C1387" s="892"/>
      <c r="D1387" s="892"/>
      <c r="E1387" s="892"/>
      <c r="F1387" s="892"/>
      <c r="G1387" s="892"/>
      <c r="H1387" s="892"/>
      <c r="I1387" s="892"/>
      <c r="J1387" s="892"/>
      <c r="K1387" s="892"/>
    </row>
    <row r="1388" spans="1:11" ht="14.25" customHeight="1">
      <c r="A1388" s="892"/>
      <c r="B1388" s="892"/>
      <c r="C1388" s="892"/>
      <c r="D1388" s="892"/>
      <c r="E1388" s="892"/>
      <c r="F1388" s="892"/>
      <c r="G1388" s="892"/>
      <c r="H1388" s="892"/>
      <c r="I1388" s="892"/>
      <c r="J1388" s="892"/>
      <c r="K1388" s="892"/>
    </row>
    <row r="1389" spans="1:11" ht="14.25" customHeight="1">
      <c r="A1389" s="892"/>
      <c r="B1389" s="892"/>
      <c r="C1389" s="892"/>
      <c r="D1389" s="892"/>
      <c r="E1389" s="892"/>
      <c r="F1389" s="892"/>
      <c r="G1389" s="892"/>
      <c r="H1389" s="892"/>
      <c r="I1389" s="892"/>
      <c r="J1389" s="892"/>
      <c r="K1389" s="892"/>
    </row>
    <row r="1390" spans="1:11" ht="14.25" customHeight="1">
      <c r="A1390" s="892"/>
      <c r="B1390" s="892"/>
      <c r="C1390" s="892"/>
      <c r="D1390" s="892"/>
      <c r="E1390" s="892"/>
      <c r="F1390" s="892"/>
      <c r="G1390" s="892"/>
      <c r="H1390" s="892"/>
      <c r="I1390" s="892"/>
      <c r="J1390" s="892"/>
      <c r="K1390" s="892"/>
    </row>
    <row r="1391" spans="1:11" ht="14.25" customHeight="1">
      <c r="A1391" s="892"/>
      <c r="B1391" s="892"/>
      <c r="C1391" s="892"/>
      <c r="D1391" s="892"/>
      <c r="E1391" s="892"/>
      <c r="F1391" s="892"/>
      <c r="G1391" s="892"/>
      <c r="H1391" s="892"/>
      <c r="I1391" s="892"/>
      <c r="J1391" s="892"/>
      <c r="K1391" s="892"/>
    </row>
    <row r="1392" spans="1:11" ht="14.25" customHeight="1">
      <c r="A1392" s="892"/>
      <c r="B1392" s="892"/>
      <c r="C1392" s="892"/>
      <c r="D1392" s="892"/>
      <c r="E1392" s="892"/>
      <c r="F1392" s="892"/>
      <c r="G1392" s="892"/>
      <c r="H1392" s="892"/>
      <c r="I1392" s="892"/>
      <c r="J1392" s="892"/>
      <c r="K1392" s="892"/>
    </row>
    <row r="1393" spans="1:11" ht="14.25" customHeight="1">
      <c r="A1393" s="892"/>
      <c r="B1393" s="892"/>
      <c r="C1393" s="892"/>
      <c r="D1393" s="892"/>
      <c r="E1393" s="892"/>
      <c r="F1393" s="892"/>
      <c r="G1393" s="892"/>
      <c r="H1393" s="892"/>
      <c r="I1393" s="892"/>
      <c r="J1393" s="892"/>
      <c r="K1393" s="892"/>
    </row>
    <row r="1394" spans="1:11" ht="14.25" customHeight="1">
      <c r="A1394" s="892"/>
      <c r="B1394" s="892"/>
      <c r="C1394" s="892"/>
      <c r="D1394" s="892"/>
      <c r="E1394" s="892"/>
      <c r="F1394" s="892"/>
      <c r="G1394" s="892"/>
      <c r="H1394" s="892"/>
      <c r="I1394" s="892"/>
      <c r="J1394" s="892"/>
      <c r="K1394" s="892"/>
    </row>
    <row r="1395" spans="1:11" ht="14.25" customHeight="1">
      <c r="A1395" s="892"/>
      <c r="B1395" s="892"/>
      <c r="C1395" s="892"/>
      <c r="D1395" s="892"/>
      <c r="E1395" s="892"/>
      <c r="F1395" s="892"/>
      <c r="G1395" s="892"/>
      <c r="H1395" s="892"/>
      <c r="I1395" s="892"/>
      <c r="J1395" s="892"/>
      <c r="K1395" s="892"/>
    </row>
    <row r="1396" spans="1:11" ht="14.25" customHeight="1">
      <c r="A1396" s="892"/>
      <c r="B1396" s="892"/>
      <c r="C1396" s="892"/>
      <c r="D1396" s="892"/>
      <c r="E1396" s="892"/>
      <c r="F1396" s="892"/>
      <c r="G1396" s="892"/>
      <c r="H1396" s="892"/>
      <c r="I1396" s="892"/>
      <c r="J1396" s="892"/>
      <c r="K1396" s="892"/>
    </row>
    <row r="1397" spans="1:11" ht="14.25" customHeight="1">
      <c r="A1397" s="892"/>
      <c r="B1397" s="892"/>
      <c r="C1397" s="892"/>
      <c r="D1397" s="892"/>
      <c r="E1397" s="892"/>
      <c r="F1397" s="892"/>
      <c r="G1397" s="892"/>
      <c r="H1397" s="892"/>
      <c r="I1397" s="892"/>
      <c r="J1397" s="892"/>
      <c r="K1397" s="892"/>
    </row>
    <row r="1398" spans="1:11" ht="14.25" customHeight="1">
      <c r="A1398" s="892"/>
      <c r="B1398" s="892"/>
      <c r="C1398" s="892"/>
      <c r="D1398" s="892"/>
      <c r="E1398" s="892"/>
      <c r="F1398" s="892"/>
      <c r="G1398" s="892"/>
      <c r="H1398" s="892"/>
      <c r="I1398" s="892"/>
      <c r="J1398" s="892"/>
      <c r="K1398" s="892"/>
    </row>
    <row r="1399" spans="1:11" ht="14.25" customHeight="1">
      <c r="A1399" s="892"/>
      <c r="B1399" s="892"/>
      <c r="C1399" s="892"/>
      <c r="D1399" s="892"/>
      <c r="E1399" s="892"/>
      <c r="F1399" s="892"/>
      <c r="G1399" s="892"/>
      <c r="H1399" s="892"/>
      <c r="I1399" s="892"/>
      <c r="J1399" s="892"/>
      <c r="K1399" s="892"/>
    </row>
    <row r="1400" spans="1:11" ht="14.25" customHeight="1">
      <c r="A1400" s="892"/>
      <c r="B1400" s="892"/>
      <c r="C1400" s="892"/>
      <c r="D1400" s="892"/>
      <c r="E1400" s="892"/>
      <c r="F1400" s="892"/>
      <c r="G1400" s="892"/>
      <c r="H1400" s="892"/>
      <c r="I1400" s="892"/>
      <c r="J1400" s="892"/>
      <c r="K1400" s="892"/>
    </row>
    <row r="1401" spans="1:11" ht="14.25" customHeight="1">
      <c r="A1401" s="892"/>
      <c r="B1401" s="892"/>
      <c r="C1401" s="892"/>
      <c r="D1401" s="892"/>
      <c r="E1401" s="892"/>
      <c r="F1401" s="892"/>
      <c r="G1401" s="892"/>
      <c r="H1401" s="892"/>
      <c r="I1401" s="892"/>
      <c r="J1401" s="892"/>
      <c r="K1401" s="892"/>
    </row>
    <row r="1402" spans="1:11" ht="14.25" customHeight="1">
      <c r="A1402" s="892"/>
      <c r="B1402" s="892"/>
      <c r="C1402" s="892"/>
      <c r="D1402" s="892"/>
      <c r="E1402" s="892"/>
      <c r="F1402" s="892"/>
      <c r="G1402" s="892"/>
      <c r="H1402" s="892"/>
      <c r="I1402" s="892"/>
      <c r="J1402" s="892"/>
      <c r="K1402" s="892"/>
    </row>
    <row r="1403" spans="1:11" ht="14.25" customHeight="1">
      <c r="A1403" s="892"/>
      <c r="B1403" s="892"/>
      <c r="C1403" s="892"/>
      <c r="D1403" s="892"/>
      <c r="E1403" s="892"/>
      <c r="F1403" s="892"/>
      <c r="G1403" s="892"/>
      <c r="H1403" s="892"/>
      <c r="I1403" s="892"/>
      <c r="J1403" s="892"/>
      <c r="K1403" s="892"/>
    </row>
    <row r="1404" spans="1:11" ht="14.25" customHeight="1">
      <c r="A1404" s="892"/>
      <c r="B1404" s="892"/>
      <c r="C1404" s="892"/>
      <c r="D1404" s="892"/>
      <c r="E1404" s="892"/>
      <c r="F1404" s="892"/>
      <c r="G1404" s="892"/>
      <c r="H1404" s="892"/>
      <c r="I1404" s="892"/>
      <c r="J1404" s="892"/>
      <c r="K1404" s="892"/>
    </row>
    <row r="1405" spans="1:11" ht="14.25" customHeight="1">
      <c r="A1405" s="892"/>
      <c r="B1405" s="892"/>
      <c r="C1405" s="892"/>
      <c r="D1405" s="892"/>
      <c r="E1405" s="892"/>
      <c r="F1405" s="892"/>
      <c r="G1405" s="892"/>
      <c r="H1405" s="892"/>
      <c r="I1405" s="892"/>
      <c r="J1405" s="892"/>
      <c r="K1405" s="892"/>
    </row>
    <row r="1406" spans="1:11" ht="14.25" customHeight="1">
      <c r="A1406" s="892"/>
      <c r="B1406" s="892"/>
      <c r="C1406" s="892"/>
      <c r="D1406" s="892"/>
      <c r="E1406" s="892"/>
      <c r="F1406" s="892"/>
      <c r="G1406" s="892"/>
      <c r="H1406" s="892"/>
      <c r="I1406" s="892"/>
      <c r="J1406" s="892"/>
      <c r="K1406" s="892"/>
    </row>
    <row r="1407" spans="1:11" ht="14.25" customHeight="1">
      <c r="A1407" s="892"/>
      <c r="B1407" s="892"/>
      <c r="C1407" s="892"/>
      <c r="D1407" s="892"/>
      <c r="E1407" s="892"/>
      <c r="F1407" s="892"/>
      <c r="G1407" s="892"/>
      <c r="H1407" s="892"/>
      <c r="I1407" s="892"/>
      <c r="J1407" s="892"/>
      <c r="K1407" s="892"/>
    </row>
    <row r="1408" spans="1:11" ht="14.25" customHeight="1">
      <c r="A1408" s="892"/>
      <c r="B1408" s="892"/>
      <c r="C1408" s="892"/>
      <c r="D1408" s="892"/>
      <c r="E1408" s="892"/>
      <c r="F1408" s="892"/>
      <c r="G1408" s="892"/>
      <c r="H1408" s="892"/>
      <c r="I1408" s="892"/>
      <c r="J1408" s="892"/>
      <c r="K1408" s="892"/>
    </row>
    <row r="1409" spans="1:11" ht="14.25" customHeight="1">
      <c r="A1409" s="892"/>
      <c r="B1409" s="892"/>
      <c r="C1409" s="892"/>
      <c r="D1409" s="892"/>
      <c r="E1409" s="892"/>
      <c r="F1409" s="892"/>
      <c r="G1409" s="892"/>
      <c r="H1409" s="892"/>
      <c r="I1409" s="892"/>
      <c r="J1409" s="892"/>
      <c r="K1409" s="892"/>
    </row>
    <row r="1410" spans="1:11" ht="14.25" customHeight="1">
      <c r="A1410" s="892"/>
      <c r="B1410" s="892"/>
      <c r="C1410" s="892"/>
      <c r="D1410" s="892"/>
      <c r="E1410" s="892"/>
      <c r="F1410" s="892"/>
      <c r="G1410" s="892"/>
      <c r="H1410" s="892"/>
      <c r="I1410" s="892"/>
      <c r="J1410" s="892"/>
      <c r="K1410" s="892"/>
    </row>
    <row r="1411" spans="1:11" ht="14.25" customHeight="1">
      <c r="A1411" s="892"/>
      <c r="B1411" s="892"/>
      <c r="C1411" s="892"/>
      <c r="D1411" s="892"/>
      <c r="E1411" s="892"/>
      <c r="F1411" s="892"/>
      <c r="G1411" s="892"/>
      <c r="H1411" s="892"/>
      <c r="I1411" s="892"/>
      <c r="J1411" s="892"/>
      <c r="K1411" s="892"/>
    </row>
    <row r="1412" spans="1:11" ht="14.25" customHeight="1">
      <c r="A1412" s="892"/>
      <c r="B1412" s="892"/>
      <c r="C1412" s="892"/>
      <c r="D1412" s="892"/>
      <c r="E1412" s="892"/>
      <c r="F1412" s="892"/>
      <c r="G1412" s="892"/>
      <c r="H1412" s="892"/>
      <c r="I1412" s="892"/>
      <c r="J1412" s="892"/>
      <c r="K1412" s="892"/>
    </row>
    <row r="1413" spans="1:11" ht="14.25" customHeight="1">
      <c r="A1413" s="892"/>
      <c r="B1413" s="892"/>
      <c r="C1413" s="892"/>
      <c r="D1413" s="892"/>
      <c r="E1413" s="892"/>
      <c r="F1413" s="892"/>
      <c r="G1413" s="892"/>
      <c r="H1413" s="892"/>
      <c r="I1413" s="892"/>
      <c r="J1413" s="892"/>
      <c r="K1413" s="892"/>
    </row>
    <row r="1414" spans="1:11" ht="14.25" customHeight="1">
      <c r="A1414" s="892"/>
      <c r="B1414" s="892"/>
      <c r="C1414" s="892"/>
      <c r="D1414" s="892"/>
      <c r="E1414" s="892"/>
      <c r="F1414" s="892"/>
      <c r="G1414" s="892"/>
      <c r="H1414" s="892"/>
      <c r="I1414" s="892"/>
      <c r="J1414" s="892"/>
      <c r="K1414" s="892"/>
    </row>
    <row r="1415" spans="1:11" ht="14.25" customHeight="1">
      <c r="A1415" s="892"/>
      <c r="B1415" s="892"/>
      <c r="C1415" s="892"/>
      <c r="D1415" s="892"/>
      <c r="E1415" s="892"/>
      <c r="F1415" s="892"/>
      <c r="G1415" s="892"/>
      <c r="H1415" s="892"/>
      <c r="I1415" s="892"/>
      <c r="J1415" s="892"/>
      <c r="K1415" s="892"/>
    </row>
    <row r="1416" spans="1:11" ht="14.25" customHeight="1">
      <c r="A1416" s="892"/>
      <c r="B1416" s="892"/>
      <c r="C1416" s="892"/>
      <c r="D1416" s="892"/>
      <c r="E1416" s="892"/>
      <c r="F1416" s="892"/>
      <c r="G1416" s="892"/>
      <c r="H1416" s="892"/>
      <c r="I1416" s="892"/>
      <c r="J1416" s="892"/>
      <c r="K1416" s="892"/>
    </row>
    <row r="1417" spans="1:11" ht="14.25" customHeight="1">
      <c r="A1417" s="892"/>
      <c r="B1417" s="892"/>
      <c r="C1417" s="892"/>
      <c r="D1417" s="892"/>
      <c r="E1417" s="892"/>
      <c r="F1417" s="892"/>
      <c r="G1417" s="892"/>
      <c r="H1417" s="892"/>
      <c r="I1417" s="892"/>
      <c r="J1417" s="892"/>
      <c r="K1417" s="892"/>
    </row>
    <row r="1418" spans="1:11" ht="14.25" customHeight="1">
      <c r="A1418" s="892"/>
      <c r="B1418" s="892"/>
      <c r="C1418" s="892"/>
      <c r="D1418" s="892"/>
      <c r="E1418" s="892"/>
      <c r="F1418" s="892"/>
      <c r="G1418" s="892"/>
      <c r="H1418" s="892"/>
      <c r="I1418" s="892"/>
      <c r="J1418" s="892"/>
      <c r="K1418" s="892"/>
    </row>
    <row r="1419" spans="1:11" ht="14.25" customHeight="1">
      <c r="A1419" s="892"/>
      <c r="B1419" s="892"/>
      <c r="C1419" s="892"/>
      <c r="D1419" s="892"/>
      <c r="E1419" s="892"/>
      <c r="F1419" s="892"/>
      <c r="G1419" s="892"/>
      <c r="H1419" s="892"/>
      <c r="I1419" s="892"/>
      <c r="J1419" s="892"/>
      <c r="K1419" s="892"/>
    </row>
    <row r="1420" spans="1:11" ht="14.25" customHeight="1">
      <c r="A1420" s="892"/>
      <c r="B1420" s="892"/>
      <c r="C1420" s="892"/>
      <c r="D1420" s="892"/>
      <c r="E1420" s="892"/>
      <c r="F1420" s="892"/>
      <c r="G1420" s="892"/>
      <c r="H1420" s="892"/>
      <c r="I1420" s="892"/>
      <c r="J1420" s="892"/>
      <c r="K1420" s="892"/>
    </row>
    <row r="1421" spans="1:11" ht="14.25" customHeight="1">
      <c r="A1421" s="892"/>
      <c r="B1421" s="892"/>
      <c r="C1421" s="892"/>
      <c r="D1421" s="892"/>
      <c r="E1421" s="892"/>
      <c r="F1421" s="892"/>
      <c r="G1421" s="892"/>
      <c r="H1421" s="892"/>
      <c r="I1421" s="892"/>
      <c r="J1421" s="892"/>
      <c r="K1421" s="892"/>
    </row>
    <row r="1422" spans="1:11" ht="14.25" customHeight="1">
      <c r="A1422" s="892"/>
      <c r="B1422" s="892"/>
      <c r="C1422" s="892"/>
      <c r="D1422" s="892"/>
      <c r="E1422" s="892"/>
      <c r="F1422" s="892"/>
      <c r="G1422" s="892"/>
      <c r="H1422" s="892"/>
      <c r="I1422" s="892"/>
      <c r="J1422" s="892"/>
      <c r="K1422" s="892"/>
    </row>
    <row r="1423" spans="1:11" ht="14.25" customHeight="1">
      <c r="A1423" s="892"/>
      <c r="B1423" s="892"/>
      <c r="C1423" s="892"/>
      <c r="D1423" s="892"/>
      <c r="E1423" s="892"/>
      <c r="F1423" s="892"/>
      <c r="G1423" s="892"/>
      <c r="H1423" s="892"/>
      <c r="I1423" s="892"/>
      <c r="J1423" s="892"/>
      <c r="K1423" s="892"/>
    </row>
    <row r="1424" spans="1:11" ht="14.25" customHeight="1">
      <c r="A1424" s="892"/>
      <c r="B1424" s="892"/>
      <c r="C1424" s="892"/>
      <c r="D1424" s="892"/>
      <c r="E1424" s="892"/>
      <c r="F1424" s="892"/>
      <c r="G1424" s="892"/>
      <c r="H1424" s="892"/>
      <c r="I1424" s="892"/>
      <c r="J1424" s="892"/>
      <c r="K1424" s="892"/>
    </row>
    <row r="1425" spans="1:11" ht="14.25" customHeight="1">
      <c r="A1425" s="892"/>
      <c r="B1425" s="892"/>
      <c r="C1425" s="892"/>
      <c r="D1425" s="892"/>
      <c r="E1425" s="892"/>
      <c r="F1425" s="892"/>
      <c r="G1425" s="892"/>
      <c r="H1425" s="892"/>
      <c r="I1425" s="892"/>
      <c r="J1425" s="892"/>
      <c r="K1425" s="892"/>
    </row>
    <row r="1426" spans="1:11" ht="14.25" customHeight="1">
      <c r="A1426" s="892"/>
      <c r="B1426" s="892"/>
      <c r="C1426" s="892"/>
      <c r="D1426" s="892"/>
      <c r="E1426" s="892"/>
      <c r="F1426" s="892"/>
      <c r="G1426" s="892"/>
      <c r="H1426" s="892"/>
      <c r="I1426" s="892"/>
      <c r="J1426" s="892"/>
      <c r="K1426" s="892"/>
    </row>
    <row r="1427" spans="1:11" ht="14.25" customHeight="1">
      <c r="A1427" s="892"/>
      <c r="B1427" s="892"/>
      <c r="C1427" s="892"/>
      <c r="D1427" s="892"/>
      <c r="E1427" s="892"/>
      <c r="F1427" s="892"/>
      <c r="G1427" s="892"/>
      <c r="H1427" s="892"/>
      <c r="I1427" s="892"/>
      <c r="J1427" s="892"/>
      <c r="K1427" s="892"/>
    </row>
    <row r="1428" spans="1:11" ht="14.25" customHeight="1">
      <c r="A1428" s="892"/>
      <c r="B1428" s="892"/>
      <c r="C1428" s="892"/>
      <c r="D1428" s="892"/>
      <c r="E1428" s="892"/>
      <c r="F1428" s="892"/>
      <c r="G1428" s="892"/>
      <c r="H1428" s="892"/>
      <c r="I1428" s="892"/>
      <c r="J1428" s="892"/>
      <c r="K1428" s="892"/>
    </row>
    <row r="1429" spans="1:11" ht="14.25" customHeight="1">
      <c r="A1429" s="892"/>
      <c r="B1429" s="892"/>
      <c r="C1429" s="892"/>
      <c r="D1429" s="892"/>
      <c r="E1429" s="892"/>
      <c r="F1429" s="892"/>
      <c r="G1429" s="892"/>
      <c r="H1429" s="892"/>
      <c r="I1429" s="892"/>
      <c r="J1429" s="892"/>
      <c r="K1429" s="892"/>
    </row>
    <row r="1430" spans="1:11" ht="14.25" customHeight="1">
      <c r="A1430" s="892"/>
      <c r="B1430" s="892"/>
      <c r="C1430" s="892"/>
      <c r="D1430" s="892"/>
      <c r="E1430" s="892"/>
      <c r="F1430" s="892"/>
      <c r="G1430" s="892"/>
      <c r="H1430" s="892"/>
      <c r="I1430" s="892"/>
      <c r="J1430" s="892"/>
      <c r="K1430" s="892"/>
    </row>
    <row r="1431" spans="1:11" ht="14.25" customHeight="1">
      <c r="A1431" s="892"/>
      <c r="B1431" s="892"/>
      <c r="C1431" s="892"/>
      <c r="D1431" s="892"/>
      <c r="E1431" s="892"/>
      <c r="F1431" s="892"/>
      <c r="G1431" s="892"/>
      <c r="H1431" s="892"/>
      <c r="I1431" s="892"/>
      <c r="J1431" s="892"/>
      <c r="K1431" s="892"/>
    </row>
    <row r="1432" spans="1:11" ht="14.25" customHeight="1">
      <c r="A1432" s="892"/>
      <c r="B1432" s="892"/>
      <c r="C1432" s="892"/>
      <c r="D1432" s="892"/>
      <c r="E1432" s="892"/>
      <c r="F1432" s="892"/>
      <c r="G1432" s="892"/>
      <c r="H1432" s="892"/>
      <c r="I1432" s="892"/>
      <c r="J1432" s="892"/>
      <c r="K1432" s="892"/>
    </row>
    <row r="1433" spans="1:11" ht="14.25" customHeight="1">
      <c r="A1433" s="892"/>
      <c r="B1433" s="892"/>
      <c r="C1433" s="892"/>
      <c r="D1433" s="892"/>
      <c r="E1433" s="892"/>
      <c r="F1433" s="892"/>
      <c r="G1433" s="892"/>
      <c r="H1433" s="892"/>
      <c r="I1433" s="892"/>
      <c r="J1433" s="892"/>
      <c r="K1433" s="892"/>
    </row>
    <row r="1434" spans="1:11" ht="14.25" customHeight="1">
      <c r="A1434" s="892"/>
      <c r="B1434" s="892"/>
      <c r="C1434" s="892"/>
      <c r="D1434" s="892"/>
      <c r="E1434" s="892"/>
      <c r="F1434" s="892"/>
      <c r="G1434" s="892"/>
      <c r="H1434" s="892"/>
      <c r="I1434" s="892"/>
      <c r="J1434" s="892"/>
      <c r="K1434" s="892"/>
    </row>
    <row r="1435" spans="1:11" ht="14.25" customHeight="1">
      <c r="A1435" s="892"/>
      <c r="B1435" s="892"/>
      <c r="C1435" s="892"/>
      <c r="D1435" s="892"/>
      <c r="E1435" s="892"/>
      <c r="F1435" s="892"/>
      <c r="G1435" s="892"/>
      <c r="H1435" s="892"/>
      <c r="I1435" s="892"/>
      <c r="J1435" s="892"/>
      <c r="K1435" s="892"/>
    </row>
    <row r="1436" spans="1:11" ht="14.25" customHeight="1">
      <c r="A1436" s="892"/>
      <c r="B1436" s="892"/>
      <c r="C1436" s="892"/>
      <c r="D1436" s="892"/>
      <c r="E1436" s="892"/>
      <c r="F1436" s="892"/>
      <c r="G1436" s="892"/>
      <c r="H1436" s="892"/>
      <c r="I1436" s="892"/>
      <c r="J1436" s="892"/>
      <c r="K1436" s="892"/>
    </row>
    <row r="1437" spans="1:11" ht="14.25" customHeight="1">
      <c r="A1437" s="892"/>
      <c r="B1437" s="892"/>
      <c r="C1437" s="892"/>
      <c r="D1437" s="892"/>
      <c r="E1437" s="892"/>
      <c r="F1437" s="892"/>
      <c r="G1437" s="892"/>
      <c r="H1437" s="892"/>
      <c r="I1437" s="892"/>
      <c r="J1437" s="892"/>
      <c r="K1437" s="892"/>
    </row>
    <row r="1438" spans="1:11" ht="14.25" customHeight="1">
      <c r="A1438" s="892"/>
      <c r="B1438" s="892"/>
      <c r="C1438" s="892"/>
      <c r="D1438" s="892"/>
      <c r="E1438" s="892"/>
      <c r="F1438" s="892"/>
      <c r="G1438" s="892"/>
      <c r="H1438" s="892"/>
      <c r="I1438" s="892"/>
      <c r="J1438" s="892"/>
      <c r="K1438" s="892"/>
    </row>
    <row r="1439" spans="1:11" ht="14.25" customHeight="1">
      <c r="A1439" s="892"/>
      <c r="B1439" s="892"/>
      <c r="C1439" s="892"/>
      <c r="D1439" s="892"/>
      <c r="E1439" s="892"/>
      <c r="F1439" s="892"/>
      <c r="G1439" s="892"/>
      <c r="H1439" s="892"/>
      <c r="I1439" s="892"/>
      <c r="J1439" s="892"/>
      <c r="K1439" s="892"/>
    </row>
    <row r="1440" spans="1:11" ht="14.25" customHeight="1">
      <c r="A1440" s="892"/>
      <c r="B1440" s="892"/>
      <c r="C1440" s="892"/>
      <c r="D1440" s="892"/>
      <c r="E1440" s="892"/>
      <c r="F1440" s="892"/>
      <c r="G1440" s="892"/>
      <c r="H1440" s="892"/>
      <c r="I1440" s="892"/>
      <c r="J1440" s="892"/>
      <c r="K1440" s="892"/>
    </row>
    <row r="1441" spans="1:11" ht="14.25" customHeight="1">
      <c r="A1441" s="892"/>
      <c r="B1441" s="892"/>
      <c r="C1441" s="892"/>
      <c r="D1441" s="892"/>
      <c r="E1441" s="892"/>
      <c r="F1441" s="892"/>
      <c r="G1441" s="892"/>
      <c r="H1441" s="892"/>
      <c r="I1441" s="892"/>
      <c r="J1441" s="892"/>
      <c r="K1441" s="892"/>
    </row>
    <row r="1442" spans="1:11" ht="14.25" customHeight="1">
      <c r="A1442" s="892"/>
      <c r="B1442" s="892"/>
      <c r="C1442" s="892"/>
      <c r="D1442" s="892"/>
      <c r="E1442" s="892"/>
      <c r="F1442" s="892"/>
      <c r="G1442" s="892"/>
      <c r="H1442" s="892"/>
      <c r="I1442" s="892"/>
      <c r="J1442" s="892"/>
      <c r="K1442" s="892"/>
    </row>
    <row r="1443" spans="1:11" ht="14.25" customHeight="1">
      <c r="A1443" s="892"/>
      <c r="B1443" s="892"/>
      <c r="C1443" s="892"/>
      <c r="D1443" s="892"/>
      <c r="E1443" s="892"/>
      <c r="F1443" s="892"/>
      <c r="G1443" s="892"/>
      <c r="H1443" s="892"/>
      <c r="I1443" s="892"/>
      <c r="J1443" s="892"/>
      <c r="K1443" s="892"/>
    </row>
    <row r="1444" spans="1:11" ht="14.25" customHeight="1">
      <c r="A1444" s="892"/>
      <c r="B1444" s="892"/>
      <c r="C1444" s="892"/>
      <c r="D1444" s="892"/>
      <c r="E1444" s="892"/>
      <c r="F1444" s="892"/>
      <c r="G1444" s="892"/>
      <c r="H1444" s="892"/>
      <c r="I1444" s="892"/>
      <c r="J1444" s="892"/>
      <c r="K1444" s="892"/>
    </row>
    <row r="1445" spans="1:11" ht="14.25" customHeight="1">
      <c r="A1445" s="892"/>
      <c r="B1445" s="892"/>
      <c r="C1445" s="892"/>
      <c r="D1445" s="892"/>
      <c r="E1445" s="892"/>
      <c r="F1445" s="892"/>
      <c r="G1445" s="892"/>
      <c r="H1445" s="892"/>
      <c r="I1445" s="892"/>
      <c r="J1445" s="892"/>
      <c r="K1445" s="892"/>
    </row>
    <row r="1446" spans="1:11" ht="14.25" customHeight="1">
      <c r="A1446" s="892"/>
      <c r="B1446" s="892"/>
      <c r="C1446" s="892"/>
      <c r="D1446" s="892"/>
      <c r="E1446" s="892"/>
      <c r="F1446" s="892"/>
      <c r="G1446" s="892"/>
      <c r="H1446" s="892"/>
      <c r="I1446" s="892"/>
      <c r="J1446" s="892"/>
      <c r="K1446" s="892"/>
    </row>
    <row r="1447" spans="1:11" ht="14.25" customHeight="1">
      <c r="A1447" s="892"/>
      <c r="B1447" s="892"/>
      <c r="C1447" s="892"/>
      <c r="D1447" s="892"/>
      <c r="E1447" s="892"/>
      <c r="F1447" s="892"/>
      <c r="G1447" s="892"/>
      <c r="H1447" s="892"/>
      <c r="I1447" s="892"/>
      <c r="J1447" s="892"/>
      <c r="K1447" s="892"/>
    </row>
    <row r="1448" spans="1:11" ht="14.25" customHeight="1">
      <c r="A1448" s="892"/>
      <c r="B1448" s="892"/>
      <c r="C1448" s="892"/>
      <c r="D1448" s="892"/>
      <c r="E1448" s="892"/>
      <c r="F1448" s="892"/>
      <c r="G1448" s="892"/>
      <c r="H1448" s="892"/>
      <c r="I1448" s="892"/>
      <c r="J1448" s="892"/>
      <c r="K1448" s="892"/>
    </row>
    <row r="1449" spans="1:11" ht="14.25" customHeight="1">
      <c r="A1449" s="892"/>
      <c r="B1449" s="892"/>
      <c r="C1449" s="892"/>
      <c r="D1449" s="892"/>
      <c r="E1449" s="892"/>
      <c r="F1449" s="892"/>
      <c r="G1449" s="892"/>
      <c r="H1449" s="892"/>
      <c r="I1449" s="892"/>
      <c r="J1449" s="892"/>
      <c r="K1449" s="892"/>
    </row>
    <row r="1450" spans="1:11" ht="14.25" customHeight="1">
      <c r="A1450" s="892"/>
      <c r="B1450" s="892"/>
      <c r="C1450" s="892"/>
      <c r="D1450" s="892"/>
      <c r="E1450" s="892"/>
      <c r="F1450" s="892"/>
      <c r="G1450" s="892"/>
      <c r="H1450" s="892"/>
      <c r="I1450" s="892"/>
      <c r="J1450" s="892"/>
      <c r="K1450" s="892"/>
    </row>
    <row r="1451" spans="1:11" ht="14.25" customHeight="1">
      <c r="A1451" s="892"/>
      <c r="B1451" s="892"/>
      <c r="C1451" s="892"/>
      <c r="D1451" s="892"/>
      <c r="E1451" s="892"/>
      <c r="F1451" s="892"/>
      <c r="G1451" s="892"/>
      <c r="H1451" s="892"/>
      <c r="I1451" s="892"/>
      <c r="J1451" s="892"/>
      <c r="K1451" s="892"/>
    </row>
    <row r="1452" spans="1:11" ht="14.25" customHeight="1">
      <c r="A1452" s="892"/>
      <c r="B1452" s="892"/>
      <c r="C1452" s="892"/>
      <c r="D1452" s="892"/>
      <c r="E1452" s="892"/>
      <c r="F1452" s="892"/>
      <c r="G1452" s="892"/>
      <c r="H1452" s="892"/>
      <c r="I1452" s="892"/>
      <c r="J1452" s="892"/>
      <c r="K1452" s="892"/>
    </row>
    <row r="1453" spans="1:11" ht="14.25" customHeight="1">
      <c r="A1453" s="892"/>
      <c r="B1453" s="892"/>
      <c r="C1453" s="892"/>
      <c r="D1453" s="892"/>
      <c r="E1453" s="892"/>
      <c r="F1453" s="892"/>
      <c r="G1453" s="892"/>
      <c r="H1453" s="892"/>
      <c r="I1453" s="892"/>
      <c r="J1453" s="892"/>
      <c r="K1453" s="892"/>
    </row>
    <row r="1454" spans="1:11" ht="14.25" customHeight="1">
      <c r="A1454" s="892"/>
      <c r="B1454" s="892"/>
      <c r="C1454" s="892"/>
      <c r="D1454" s="892"/>
      <c r="E1454" s="892"/>
      <c r="F1454" s="892"/>
      <c r="G1454" s="892"/>
      <c r="H1454" s="892"/>
      <c r="I1454" s="892"/>
      <c r="J1454" s="892"/>
      <c r="K1454" s="892"/>
    </row>
    <row r="1455" spans="1:11" ht="14.25" customHeight="1">
      <c r="A1455" s="892"/>
      <c r="B1455" s="892"/>
      <c r="C1455" s="892"/>
      <c r="D1455" s="892"/>
      <c r="E1455" s="892"/>
      <c r="F1455" s="892"/>
      <c r="G1455" s="892"/>
      <c r="H1455" s="892"/>
      <c r="I1455" s="892"/>
      <c r="J1455" s="892"/>
      <c r="K1455" s="892"/>
    </row>
    <row r="1456" spans="1:11" ht="14.25" customHeight="1">
      <c r="A1456" s="892"/>
      <c r="B1456" s="892"/>
      <c r="C1456" s="892"/>
      <c r="D1456" s="892"/>
      <c r="E1456" s="892"/>
      <c r="F1456" s="892"/>
      <c r="G1456" s="892"/>
      <c r="H1456" s="892"/>
      <c r="I1456" s="892"/>
      <c r="J1456" s="892"/>
      <c r="K1456" s="892"/>
    </row>
    <row r="1457" spans="1:11" ht="14.25" customHeight="1">
      <c r="A1457" s="892"/>
      <c r="B1457" s="892"/>
      <c r="C1457" s="892"/>
      <c r="D1457" s="892"/>
      <c r="E1457" s="892"/>
      <c r="F1457" s="892"/>
      <c r="G1457" s="892"/>
      <c r="H1457" s="892"/>
      <c r="I1457" s="892"/>
      <c r="J1457" s="892"/>
      <c r="K1457" s="892"/>
    </row>
    <row r="1458" spans="1:11" ht="14.25" customHeight="1">
      <c r="A1458" s="892"/>
      <c r="B1458" s="892"/>
      <c r="C1458" s="892"/>
      <c r="D1458" s="892"/>
      <c r="E1458" s="892"/>
      <c r="F1458" s="892"/>
      <c r="G1458" s="892"/>
      <c r="H1458" s="892"/>
      <c r="I1458" s="892"/>
      <c r="J1458" s="892"/>
      <c r="K1458" s="892"/>
    </row>
    <row r="1459" spans="1:11" ht="14.25" customHeight="1">
      <c r="A1459" s="892"/>
      <c r="B1459" s="892"/>
      <c r="C1459" s="892"/>
      <c r="D1459" s="892"/>
      <c r="E1459" s="892"/>
      <c r="F1459" s="892"/>
      <c r="G1459" s="892"/>
      <c r="H1459" s="892"/>
      <c r="I1459" s="892"/>
      <c r="J1459" s="892"/>
      <c r="K1459" s="892"/>
    </row>
    <row r="1460" spans="1:11" ht="14.25" customHeight="1">
      <c r="A1460" s="892"/>
      <c r="B1460" s="892"/>
      <c r="C1460" s="892"/>
      <c r="D1460" s="892"/>
      <c r="E1460" s="892"/>
      <c r="F1460" s="892"/>
      <c r="G1460" s="892"/>
      <c r="H1460" s="892"/>
      <c r="I1460" s="892"/>
      <c r="J1460" s="892"/>
      <c r="K1460" s="892"/>
    </row>
    <row r="1461" spans="1:11" ht="14.25" customHeight="1">
      <c r="A1461" s="892"/>
      <c r="B1461" s="892"/>
      <c r="C1461" s="892"/>
      <c r="D1461" s="892"/>
      <c r="E1461" s="892"/>
      <c r="F1461" s="892"/>
      <c r="G1461" s="892"/>
      <c r="H1461" s="892"/>
      <c r="I1461" s="892"/>
      <c r="J1461" s="892"/>
      <c r="K1461" s="892"/>
    </row>
    <row r="1462" spans="1:11" ht="14.25" customHeight="1">
      <c r="A1462" s="892"/>
      <c r="B1462" s="892"/>
      <c r="C1462" s="892"/>
      <c r="D1462" s="892"/>
      <c r="E1462" s="892"/>
      <c r="F1462" s="892"/>
      <c r="G1462" s="892"/>
      <c r="H1462" s="892"/>
      <c r="I1462" s="892"/>
      <c r="J1462" s="892"/>
      <c r="K1462" s="892"/>
    </row>
    <row r="1463" spans="1:11" ht="14.25" customHeight="1">
      <c r="A1463" s="892"/>
      <c r="B1463" s="892"/>
      <c r="C1463" s="892"/>
      <c r="D1463" s="892"/>
      <c r="E1463" s="892"/>
      <c r="F1463" s="892"/>
      <c r="G1463" s="892"/>
      <c r="H1463" s="892"/>
      <c r="I1463" s="892"/>
      <c r="J1463" s="892"/>
      <c r="K1463" s="892"/>
    </row>
    <row r="1464" spans="1:11" ht="14.25" customHeight="1">
      <c r="A1464" s="892"/>
      <c r="B1464" s="892"/>
      <c r="C1464" s="892"/>
      <c r="D1464" s="892"/>
      <c r="E1464" s="892"/>
      <c r="F1464" s="892"/>
      <c r="G1464" s="892"/>
      <c r="H1464" s="892"/>
      <c r="I1464" s="892"/>
      <c r="J1464" s="892"/>
      <c r="K1464" s="892"/>
    </row>
    <row r="1465" spans="1:11" ht="14.25" customHeight="1">
      <c r="A1465" s="892"/>
      <c r="B1465" s="892"/>
      <c r="C1465" s="892"/>
      <c r="D1465" s="892"/>
      <c r="E1465" s="892"/>
      <c r="F1465" s="892"/>
      <c r="G1465" s="892"/>
      <c r="H1465" s="892"/>
      <c r="I1465" s="892"/>
      <c r="J1465" s="892"/>
      <c r="K1465" s="892"/>
    </row>
    <row r="1466" spans="1:11" ht="14.25" customHeight="1">
      <c r="A1466" s="892"/>
      <c r="B1466" s="892"/>
      <c r="C1466" s="892"/>
      <c r="D1466" s="892"/>
      <c r="E1466" s="892"/>
      <c r="F1466" s="892"/>
      <c r="G1466" s="892"/>
      <c r="H1466" s="892"/>
      <c r="I1466" s="892"/>
      <c r="J1466" s="892"/>
      <c r="K1466" s="892"/>
    </row>
    <row r="1467" spans="1:11" ht="14.25" customHeight="1">
      <c r="A1467" s="892"/>
      <c r="B1467" s="892"/>
      <c r="C1467" s="892"/>
      <c r="D1467" s="892"/>
      <c r="E1467" s="892"/>
      <c r="F1467" s="892"/>
      <c r="G1467" s="892"/>
      <c r="H1467" s="892"/>
      <c r="I1467" s="892"/>
      <c r="J1467" s="892"/>
      <c r="K1467" s="892"/>
    </row>
    <row r="1468" spans="1:11" ht="14.25" customHeight="1">
      <c r="A1468" s="892"/>
      <c r="B1468" s="892"/>
      <c r="C1468" s="892"/>
      <c r="D1468" s="892"/>
      <c r="E1468" s="892"/>
      <c r="F1468" s="892"/>
      <c r="G1468" s="892"/>
      <c r="H1468" s="892"/>
      <c r="I1468" s="892"/>
      <c r="J1468" s="892"/>
      <c r="K1468" s="892"/>
    </row>
    <row r="1469" spans="1:11" ht="14.25" customHeight="1">
      <c r="A1469" s="892"/>
      <c r="B1469" s="892"/>
      <c r="C1469" s="892"/>
      <c r="D1469" s="892"/>
      <c r="E1469" s="892"/>
      <c r="F1469" s="892"/>
      <c r="G1469" s="892"/>
      <c r="H1469" s="892"/>
      <c r="I1469" s="892"/>
      <c r="J1469" s="892"/>
      <c r="K1469" s="892"/>
    </row>
    <row r="1470" spans="1:11" ht="14.25" customHeight="1">
      <c r="A1470" s="892"/>
      <c r="B1470" s="892"/>
      <c r="C1470" s="892"/>
      <c r="D1470" s="892"/>
      <c r="E1470" s="892"/>
      <c r="F1470" s="892"/>
      <c r="G1470" s="892"/>
      <c r="H1470" s="892"/>
      <c r="I1470" s="892"/>
      <c r="J1470" s="892"/>
      <c r="K1470" s="892"/>
    </row>
    <row r="1471" spans="1:11" ht="14.25" customHeight="1">
      <c r="A1471" s="892"/>
      <c r="B1471" s="892"/>
      <c r="C1471" s="892"/>
      <c r="D1471" s="892"/>
      <c r="E1471" s="892"/>
      <c r="F1471" s="892"/>
      <c r="G1471" s="892"/>
      <c r="H1471" s="892"/>
      <c r="I1471" s="892"/>
      <c r="J1471" s="892"/>
      <c r="K1471" s="892"/>
    </row>
    <row r="1472" spans="1:11" ht="14.25" customHeight="1">
      <c r="A1472" s="892"/>
      <c r="B1472" s="892"/>
      <c r="C1472" s="892"/>
      <c r="D1472" s="892"/>
      <c r="E1472" s="892"/>
      <c r="F1472" s="892"/>
      <c r="G1472" s="892"/>
      <c r="H1472" s="892"/>
      <c r="I1472" s="892"/>
      <c r="J1472" s="892"/>
      <c r="K1472" s="892"/>
    </row>
    <row r="1473" spans="1:11" ht="14.25" customHeight="1">
      <c r="A1473" s="892"/>
      <c r="B1473" s="892"/>
      <c r="C1473" s="892"/>
      <c r="D1473" s="892"/>
      <c r="E1473" s="892"/>
      <c r="F1473" s="892"/>
      <c r="G1473" s="892"/>
      <c r="H1473" s="892"/>
      <c r="I1473" s="892"/>
      <c r="J1473" s="892"/>
      <c r="K1473" s="892"/>
    </row>
    <row r="1474" spans="1:11" ht="14.25" customHeight="1">
      <c r="A1474" s="892"/>
      <c r="B1474" s="892"/>
      <c r="C1474" s="892"/>
      <c r="D1474" s="892"/>
      <c r="E1474" s="892"/>
      <c r="F1474" s="892"/>
      <c r="G1474" s="892"/>
      <c r="H1474" s="892"/>
      <c r="I1474" s="892"/>
      <c r="J1474" s="892"/>
      <c r="K1474" s="892"/>
    </row>
    <row r="1475" spans="1:11" ht="14.25" customHeight="1">
      <c r="A1475" s="892"/>
      <c r="B1475" s="892"/>
      <c r="C1475" s="892"/>
      <c r="D1475" s="892"/>
      <c r="E1475" s="892"/>
      <c r="F1475" s="892"/>
      <c r="G1475" s="892"/>
      <c r="H1475" s="892"/>
      <c r="I1475" s="892"/>
      <c r="J1475" s="892"/>
      <c r="K1475" s="892"/>
    </row>
    <row r="1476" spans="1:11" ht="14.25" customHeight="1">
      <c r="A1476" s="892"/>
      <c r="B1476" s="892"/>
      <c r="C1476" s="892"/>
      <c r="D1476" s="892"/>
      <c r="E1476" s="892"/>
      <c r="F1476" s="892"/>
      <c r="G1476" s="892"/>
      <c r="H1476" s="892"/>
      <c r="I1476" s="892"/>
      <c r="J1476" s="892"/>
      <c r="K1476" s="892"/>
    </row>
    <row r="1477" spans="1:11" ht="14.25" customHeight="1">
      <c r="A1477" s="892"/>
      <c r="B1477" s="892"/>
      <c r="C1477" s="892"/>
      <c r="D1477" s="892"/>
      <c r="E1477" s="892"/>
      <c r="F1477" s="892"/>
      <c r="G1477" s="892"/>
      <c r="H1477" s="892"/>
      <c r="I1477" s="892"/>
      <c r="J1477" s="892"/>
      <c r="K1477" s="892"/>
    </row>
    <row r="1478" spans="1:11" ht="14.25" customHeight="1">
      <c r="A1478" s="892"/>
      <c r="B1478" s="892"/>
      <c r="C1478" s="892"/>
      <c r="D1478" s="892"/>
      <c r="E1478" s="892"/>
      <c r="F1478" s="892"/>
      <c r="G1478" s="892"/>
      <c r="H1478" s="892"/>
      <c r="I1478" s="892"/>
      <c r="J1478" s="892"/>
      <c r="K1478" s="892"/>
    </row>
    <row r="1479" spans="1:11" ht="14.25" customHeight="1">
      <c r="A1479" s="892"/>
      <c r="B1479" s="892"/>
      <c r="C1479" s="892"/>
      <c r="D1479" s="892"/>
      <c r="E1479" s="892"/>
      <c r="F1479" s="892"/>
      <c r="G1479" s="892"/>
      <c r="H1479" s="892"/>
      <c r="I1479" s="892"/>
      <c r="J1479" s="892"/>
      <c r="K1479" s="892"/>
    </row>
    <row r="1480" spans="1:11" ht="14.25" customHeight="1">
      <c r="A1480" s="892"/>
      <c r="B1480" s="892"/>
      <c r="C1480" s="892"/>
      <c r="D1480" s="892"/>
      <c r="E1480" s="892"/>
      <c r="F1480" s="892"/>
      <c r="G1480" s="892"/>
      <c r="H1480" s="892"/>
      <c r="I1480" s="892"/>
      <c r="J1480" s="892"/>
      <c r="K1480" s="892"/>
    </row>
    <row r="1481" spans="1:11" ht="14.25" customHeight="1">
      <c r="A1481" s="892"/>
      <c r="B1481" s="892"/>
      <c r="C1481" s="892"/>
      <c r="D1481" s="892"/>
      <c r="E1481" s="892"/>
      <c r="F1481" s="892"/>
      <c r="G1481" s="892"/>
      <c r="H1481" s="892"/>
      <c r="I1481" s="892"/>
      <c r="J1481" s="892"/>
      <c r="K1481" s="892"/>
    </row>
    <row r="1482" spans="1:11" ht="14.25" customHeight="1">
      <c r="A1482" s="892"/>
      <c r="B1482" s="892"/>
      <c r="C1482" s="892"/>
      <c r="D1482" s="892"/>
      <c r="E1482" s="892"/>
      <c r="F1482" s="892"/>
      <c r="G1482" s="892"/>
      <c r="H1482" s="892"/>
      <c r="I1482" s="892"/>
      <c r="J1482" s="892"/>
      <c r="K1482" s="892"/>
    </row>
    <row r="1483" spans="1:11" ht="14.25" customHeight="1">
      <c r="A1483" s="892"/>
      <c r="B1483" s="892"/>
      <c r="C1483" s="892"/>
      <c r="D1483" s="892"/>
      <c r="E1483" s="892"/>
      <c r="F1483" s="892"/>
      <c r="G1483" s="892"/>
      <c r="H1483" s="892"/>
      <c r="I1483" s="892"/>
      <c r="J1483" s="892"/>
      <c r="K1483" s="892"/>
    </row>
    <row r="1484" spans="1:11" ht="14.25" customHeight="1">
      <c r="A1484" s="892"/>
      <c r="B1484" s="892"/>
      <c r="C1484" s="892"/>
      <c r="D1484" s="892"/>
      <c r="E1484" s="892"/>
      <c r="F1484" s="892"/>
      <c r="G1484" s="892"/>
      <c r="H1484" s="892"/>
      <c r="I1484" s="892"/>
      <c r="J1484" s="892"/>
      <c r="K1484" s="892"/>
    </row>
    <row r="1485" spans="1:11" ht="14.25" customHeight="1">
      <c r="A1485" s="892"/>
      <c r="B1485" s="892"/>
      <c r="C1485" s="892"/>
      <c r="D1485" s="892"/>
      <c r="E1485" s="892"/>
      <c r="F1485" s="892"/>
      <c r="G1485" s="892"/>
      <c r="H1485" s="892"/>
      <c r="I1485" s="892"/>
      <c r="J1485" s="892"/>
      <c r="K1485" s="892"/>
    </row>
    <row r="1486" spans="1:11" ht="14.25" customHeight="1">
      <c r="A1486" s="892"/>
      <c r="B1486" s="892"/>
      <c r="C1486" s="892"/>
      <c r="D1486" s="892"/>
      <c r="E1486" s="892"/>
      <c r="F1486" s="892"/>
      <c r="G1486" s="892"/>
      <c r="H1486" s="892"/>
      <c r="I1486" s="892"/>
      <c r="J1486" s="892"/>
      <c r="K1486" s="892"/>
    </row>
    <row r="1487" spans="1:11" ht="14.25" customHeight="1">
      <c r="A1487" s="892"/>
      <c r="B1487" s="892"/>
      <c r="C1487" s="892"/>
      <c r="D1487" s="892"/>
      <c r="E1487" s="892"/>
      <c r="F1487" s="892"/>
      <c r="G1487" s="892"/>
      <c r="H1487" s="892"/>
      <c r="I1487" s="892"/>
      <c r="J1487" s="892"/>
      <c r="K1487" s="892"/>
    </row>
    <row r="1488" spans="1:11" ht="14.25" customHeight="1">
      <c r="A1488" s="892"/>
      <c r="B1488" s="892"/>
      <c r="C1488" s="892"/>
      <c r="D1488" s="892"/>
      <c r="E1488" s="892"/>
      <c r="F1488" s="892"/>
      <c r="G1488" s="892"/>
      <c r="H1488" s="892"/>
      <c r="I1488" s="892"/>
      <c r="J1488" s="892"/>
      <c r="K1488" s="892"/>
    </row>
    <row r="1489" spans="1:11" ht="14.25" customHeight="1">
      <c r="A1489" s="892"/>
      <c r="B1489" s="892"/>
      <c r="C1489" s="892"/>
      <c r="D1489" s="892"/>
      <c r="E1489" s="892"/>
      <c r="F1489" s="892"/>
      <c r="G1489" s="892"/>
      <c r="H1489" s="892"/>
      <c r="I1489" s="892"/>
      <c r="J1489" s="892"/>
      <c r="K1489" s="892"/>
    </row>
    <row r="1490" spans="1:11" ht="14.25" customHeight="1">
      <c r="A1490" s="892"/>
      <c r="B1490" s="892"/>
      <c r="C1490" s="892"/>
      <c r="D1490" s="892"/>
      <c r="E1490" s="892"/>
      <c r="F1490" s="892"/>
      <c r="G1490" s="892"/>
      <c r="H1490" s="892"/>
      <c r="I1490" s="892"/>
      <c r="J1490" s="892"/>
      <c r="K1490" s="892"/>
    </row>
    <row r="1491" spans="1:11" ht="14.25" customHeight="1">
      <c r="A1491" s="892"/>
      <c r="B1491" s="892"/>
      <c r="C1491" s="892"/>
      <c r="D1491" s="892"/>
      <c r="E1491" s="892"/>
      <c r="F1491" s="892"/>
      <c r="G1491" s="892"/>
      <c r="H1491" s="892"/>
      <c r="I1491" s="892"/>
      <c r="J1491" s="892"/>
      <c r="K1491" s="892"/>
    </row>
    <row r="1492" spans="1:11" ht="14.25" customHeight="1">
      <c r="A1492" s="892"/>
      <c r="B1492" s="892"/>
      <c r="C1492" s="892"/>
      <c r="D1492" s="892"/>
      <c r="E1492" s="892"/>
      <c r="F1492" s="892"/>
      <c r="G1492" s="892"/>
      <c r="H1492" s="892"/>
      <c r="I1492" s="892"/>
      <c r="J1492" s="892"/>
      <c r="K1492" s="892"/>
    </row>
    <row r="1493" spans="1:11" ht="14.25" customHeight="1">
      <c r="A1493" s="892"/>
      <c r="B1493" s="892"/>
      <c r="C1493" s="892"/>
      <c r="D1493" s="892"/>
      <c r="E1493" s="892"/>
      <c r="F1493" s="892"/>
      <c r="G1493" s="892"/>
      <c r="H1493" s="892"/>
      <c r="I1493" s="892"/>
      <c r="J1493" s="892"/>
      <c r="K1493" s="892"/>
    </row>
    <row r="1494" spans="1:11" ht="14.25" customHeight="1">
      <c r="A1494" s="892"/>
      <c r="B1494" s="892"/>
      <c r="C1494" s="892"/>
      <c r="D1494" s="892"/>
      <c r="E1494" s="892"/>
      <c r="F1494" s="892"/>
      <c r="G1494" s="892"/>
      <c r="H1494" s="892"/>
      <c r="I1494" s="892"/>
      <c r="J1494" s="892"/>
      <c r="K1494" s="892"/>
    </row>
    <row r="1495" spans="1:11" ht="14.25" customHeight="1">
      <c r="A1495" s="892"/>
      <c r="B1495" s="892"/>
      <c r="C1495" s="892"/>
      <c r="D1495" s="892"/>
      <c r="E1495" s="892"/>
      <c r="F1495" s="892"/>
      <c r="G1495" s="892"/>
      <c r="H1495" s="892"/>
      <c r="I1495" s="892"/>
      <c r="J1495" s="892"/>
      <c r="K1495" s="892"/>
    </row>
    <row r="1496" spans="1:11" ht="14.25" customHeight="1">
      <c r="A1496" s="892"/>
      <c r="B1496" s="892"/>
      <c r="C1496" s="892"/>
      <c r="D1496" s="892"/>
      <c r="E1496" s="892"/>
      <c r="F1496" s="892"/>
      <c r="G1496" s="892"/>
      <c r="H1496" s="892"/>
      <c r="I1496" s="892"/>
      <c r="J1496" s="892"/>
      <c r="K1496" s="892"/>
    </row>
    <row r="1497" spans="1:11" ht="14.25" customHeight="1">
      <c r="A1497" s="892"/>
      <c r="B1497" s="892"/>
      <c r="C1497" s="892"/>
      <c r="D1497" s="892"/>
      <c r="E1497" s="892"/>
      <c r="F1497" s="892"/>
      <c r="G1497" s="892"/>
      <c r="H1497" s="892"/>
      <c r="I1497" s="892"/>
      <c r="J1497" s="892"/>
      <c r="K1497" s="892"/>
    </row>
    <row r="1498" spans="1:11" ht="14.25" customHeight="1">
      <c r="A1498" s="892"/>
      <c r="B1498" s="892"/>
      <c r="C1498" s="892"/>
      <c r="D1498" s="892"/>
      <c r="E1498" s="892"/>
      <c r="F1498" s="892"/>
      <c r="G1498" s="892"/>
      <c r="H1498" s="892"/>
      <c r="I1498" s="892"/>
      <c r="J1498" s="892"/>
      <c r="K1498" s="892"/>
    </row>
    <row r="1499" spans="1:11" ht="14.25" customHeight="1">
      <c r="A1499" s="892"/>
      <c r="B1499" s="892"/>
      <c r="C1499" s="892"/>
      <c r="D1499" s="892"/>
      <c r="E1499" s="892"/>
      <c r="F1499" s="892"/>
      <c r="G1499" s="892"/>
      <c r="H1499" s="892"/>
      <c r="I1499" s="892"/>
      <c r="J1499" s="892"/>
      <c r="K1499" s="892"/>
    </row>
    <row r="1500" spans="1:11" ht="14.25" customHeight="1">
      <c r="A1500" s="892"/>
      <c r="B1500" s="892"/>
      <c r="C1500" s="892"/>
      <c r="D1500" s="892"/>
      <c r="E1500" s="892"/>
      <c r="F1500" s="892"/>
      <c r="G1500" s="892"/>
      <c r="H1500" s="892"/>
      <c r="I1500" s="892"/>
      <c r="J1500" s="892"/>
      <c r="K1500" s="892"/>
    </row>
    <row r="1501" spans="1:11" ht="14.25" customHeight="1">
      <c r="A1501" s="892"/>
      <c r="B1501" s="892"/>
      <c r="C1501" s="892"/>
      <c r="D1501" s="892"/>
      <c r="E1501" s="892"/>
      <c r="F1501" s="892"/>
      <c r="G1501" s="892"/>
      <c r="H1501" s="892"/>
      <c r="I1501" s="892"/>
      <c r="J1501" s="892"/>
      <c r="K1501" s="892"/>
    </row>
    <row r="1502" spans="1:11" ht="14.25" customHeight="1">
      <c r="A1502" s="892"/>
      <c r="B1502" s="892"/>
      <c r="C1502" s="892"/>
      <c r="D1502" s="892"/>
      <c r="E1502" s="892"/>
      <c r="F1502" s="892"/>
      <c r="G1502" s="892"/>
      <c r="H1502" s="892"/>
      <c r="I1502" s="892"/>
      <c r="J1502" s="892"/>
      <c r="K1502" s="892"/>
    </row>
    <row r="1503" spans="1:11" ht="14.25" customHeight="1">
      <c r="A1503" s="892"/>
      <c r="B1503" s="892"/>
      <c r="C1503" s="892"/>
      <c r="D1503" s="892"/>
      <c r="E1503" s="892"/>
      <c r="F1503" s="892"/>
      <c r="G1503" s="892"/>
      <c r="H1503" s="892"/>
      <c r="I1503" s="892"/>
      <c r="J1503" s="892"/>
      <c r="K1503" s="892"/>
    </row>
    <row r="1504" spans="1:11" ht="14.25" customHeight="1">
      <c r="A1504" s="892"/>
      <c r="B1504" s="892"/>
      <c r="C1504" s="892"/>
      <c r="D1504" s="892"/>
      <c r="E1504" s="892"/>
      <c r="F1504" s="892"/>
      <c r="G1504" s="892"/>
      <c r="H1504" s="892"/>
      <c r="I1504" s="892"/>
      <c r="J1504" s="892"/>
      <c r="K1504" s="892"/>
    </row>
    <row r="1505" spans="1:11" ht="14.25" customHeight="1">
      <c r="A1505" s="892"/>
      <c r="B1505" s="892"/>
      <c r="C1505" s="892"/>
      <c r="D1505" s="892"/>
      <c r="E1505" s="892"/>
      <c r="F1505" s="892"/>
      <c r="G1505" s="892"/>
      <c r="H1505" s="892"/>
      <c r="I1505" s="892"/>
      <c r="J1505" s="892"/>
      <c r="K1505" s="892"/>
    </row>
    <row r="1506" spans="1:11" ht="14.25" customHeight="1">
      <c r="A1506" s="892"/>
      <c r="B1506" s="892"/>
      <c r="C1506" s="892"/>
      <c r="D1506" s="892"/>
      <c r="E1506" s="892"/>
      <c r="F1506" s="892"/>
      <c r="G1506" s="892"/>
      <c r="H1506" s="892"/>
      <c r="I1506" s="892"/>
      <c r="J1506" s="892"/>
      <c r="K1506" s="892"/>
    </row>
    <row r="1507" spans="1:11" ht="14.25" customHeight="1">
      <c r="A1507" s="892"/>
      <c r="B1507" s="892"/>
      <c r="C1507" s="892"/>
      <c r="D1507" s="892"/>
      <c r="E1507" s="892"/>
      <c r="F1507" s="892"/>
      <c r="G1507" s="892"/>
      <c r="H1507" s="892"/>
      <c r="I1507" s="892"/>
      <c r="J1507" s="892"/>
      <c r="K1507" s="892"/>
    </row>
    <row r="1508" spans="1:11" ht="14.25" customHeight="1">
      <c r="A1508" s="892"/>
      <c r="B1508" s="892"/>
      <c r="C1508" s="892"/>
      <c r="D1508" s="892"/>
      <c r="E1508" s="892"/>
      <c r="F1508" s="892"/>
      <c r="G1508" s="892"/>
      <c r="H1508" s="892"/>
      <c r="I1508" s="892"/>
      <c r="J1508" s="892"/>
      <c r="K1508" s="892"/>
    </row>
    <row r="1509" spans="1:11" ht="14.25" customHeight="1">
      <c r="A1509" s="892"/>
      <c r="B1509" s="892"/>
      <c r="C1509" s="892"/>
      <c r="D1509" s="892"/>
      <c r="E1509" s="892"/>
      <c r="F1509" s="892"/>
      <c r="G1509" s="892"/>
      <c r="H1509" s="892"/>
      <c r="I1509" s="892"/>
      <c r="J1509" s="892"/>
      <c r="K1509" s="892"/>
    </row>
    <row r="1510" spans="1:11" ht="14.25" customHeight="1">
      <c r="A1510" s="892"/>
      <c r="B1510" s="892"/>
      <c r="C1510" s="892"/>
      <c r="D1510" s="892"/>
      <c r="E1510" s="892"/>
      <c r="F1510" s="892"/>
      <c r="G1510" s="892"/>
      <c r="H1510" s="892"/>
      <c r="I1510" s="892"/>
      <c r="J1510" s="892"/>
      <c r="K1510" s="892"/>
    </row>
    <row r="1511" spans="1:11" ht="14.25" customHeight="1">
      <c r="A1511" s="892"/>
      <c r="B1511" s="892"/>
      <c r="C1511" s="892"/>
      <c r="D1511" s="892"/>
      <c r="E1511" s="892"/>
      <c r="F1511" s="892"/>
      <c r="G1511" s="892"/>
      <c r="H1511" s="892"/>
      <c r="I1511" s="892"/>
      <c r="J1511" s="892"/>
      <c r="K1511" s="892"/>
    </row>
    <row r="1512" spans="1:11" ht="14.25" customHeight="1">
      <c r="A1512" s="892"/>
      <c r="B1512" s="892"/>
      <c r="C1512" s="892"/>
      <c r="D1512" s="892"/>
      <c r="E1512" s="892"/>
      <c r="F1512" s="892"/>
      <c r="G1512" s="892"/>
      <c r="H1512" s="892"/>
      <c r="I1512" s="892"/>
      <c r="J1512" s="892"/>
      <c r="K1512" s="892"/>
    </row>
    <row r="1513" spans="1:11" ht="14.25" customHeight="1">
      <c r="A1513" s="892"/>
      <c r="B1513" s="892"/>
      <c r="C1513" s="892"/>
      <c r="D1513" s="892"/>
      <c r="E1513" s="892"/>
      <c r="F1513" s="892"/>
      <c r="G1513" s="892"/>
      <c r="H1513" s="892"/>
      <c r="I1513" s="892"/>
      <c r="J1513" s="892"/>
      <c r="K1513" s="892"/>
    </row>
    <row r="1514" spans="1:11" ht="14.25" customHeight="1">
      <c r="A1514" s="892"/>
      <c r="B1514" s="892"/>
      <c r="C1514" s="892"/>
      <c r="D1514" s="892"/>
      <c r="E1514" s="892"/>
      <c r="F1514" s="892"/>
      <c r="G1514" s="892"/>
      <c r="H1514" s="892"/>
      <c r="I1514" s="892"/>
      <c r="J1514" s="892"/>
      <c r="K1514" s="892"/>
    </row>
    <row r="1515" spans="1:11" ht="14.25" customHeight="1">
      <c r="A1515" s="892"/>
      <c r="B1515" s="892"/>
      <c r="C1515" s="892"/>
      <c r="D1515" s="892"/>
      <c r="E1515" s="892"/>
      <c r="F1515" s="892"/>
      <c r="G1515" s="892"/>
      <c r="H1515" s="892"/>
      <c r="I1515" s="892"/>
      <c r="J1515" s="892"/>
      <c r="K1515" s="892"/>
    </row>
    <row r="1516" spans="1:11" ht="14.25" customHeight="1">
      <c r="A1516" s="892"/>
      <c r="B1516" s="892"/>
      <c r="C1516" s="892"/>
      <c r="D1516" s="892"/>
      <c r="E1516" s="892"/>
      <c r="F1516" s="892"/>
      <c r="G1516" s="892"/>
      <c r="H1516" s="892"/>
      <c r="I1516" s="892"/>
      <c r="J1516" s="892"/>
      <c r="K1516" s="892"/>
    </row>
    <row r="1517" spans="1:11" ht="14.25" customHeight="1">
      <c r="A1517" s="892"/>
      <c r="B1517" s="892"/>
      <c r="C1517" s="892"/>
      <c r="D1517" s="892"/>
      <c r="E1517" s="892"/>
      <c r="F1517" s="892"/>
      <c r="G1517" s="892"/>
      <c r="H1517" s="892"/>
      <c r="I1517" s="892"/>
      <c r="J1517" s="892"/>
      <c r="K1517" s="892"/>
    </row>
    <row r="1518" spans="1:11" ht="14.25" customHeight="1">
      <c r="A1518" s="892"/>
      <c r="B1518" s="892"/>
      <c r="C1518" s="892"/>
      <c r="D1518" s="892"/>
      <c r="E1518" s="892"/>
      <c r="F1518" s="892"/>
      <c r="G1518" s="892"/>
      <c r="H1518" s="892"/>
      <c r="I1518" s="892"/>
      <c r="J1518" s="892"/>
      <c r="K1518" s="892"/>
    </row>
    <row r="1519" spans="1:11" ht="14.25" customHeight="1">
      <c r="A1519" s="892"/>
      <c r="B1519" s="892"/>
      <c r="C1519" s="892"/>
      <c r="D1519" s="892"/>
      <c r="E1519" s="892"/>
      <c r="F1519" s="892"/>
      <c r="G1519" s="892"/>
      <c r="H1519" s="892"/>
      <c r="I1519" s="892"/>
      <c r="J1519" s="892"/>
      <c r="K1519" s="892"/>
    </row>
    <row r="1520" spans="1:11" ht="14.25" customHeight="1">
      <c r="A1520" s="892"/>
      <c r="B1520" s="892"/>
      <c r="C1520" s="892"/>
      <c r="D1520" s="892"/>
      <c r="E1520" s="892"/>
      <c r="F1520" s="892"/>
      <c r="G1520" s="892"/>
      <c r="H1520" s="892"/>
      <c r="I1520" s="892"/>
      <c r="J1520" s="892"/>
      <c r="K1520" s="892"/>
    </row>
    <row r="1521" spans="1:11" ht="14.25" customHeight="1">
      <c r="A1521" s="892"/>
      <c r="B1521" s="892"/>
      <c r="C1521" s="892"/>
      <c r="D1521" s="892"/>
      <c r="E1521" s="892"/>
      <c r="F1521" s="892"/>
      <c r="G1521" s="892"/>
      <c r="H1521" s="892"/>
      <c r="I1521" s="892"/>
      <c r="J1521" s="892"/>
      <c r="K1521" s="892"/>
    </row>
    <row r="1522" spans="1:11" ht="14.25" customHeight="1">
      <c r="A1522" s="892"/>
      <c r="B1522" s="892"/>
      <c r="C1522" s="892"/>
      <c r="D1522" s="892"/>
      <c r="E1522" s="892"/>
      <c r="F1522" s="892"/>
      <c r="G1522" s="892"/>
      <c r="H1522" s="892"/>
      <c r="I1522" s="892"/>
      <c r="J1522" s="892"/>
      <c r="K1522" s="892"/>
    </row>
    <row r="1523" spans="1:11" ht="14.25" customHeight="1">
      <c r="A1523" s="892"/>
      <c r="B1523" s="892"/>
      <c r="C1523" s="892"/>
      <c r="D1523" s="892"/>
      <c r="E1523" s="892"/>
      <c r="F1523" s="892"/>
      <c r="G1523" s="892"/>
      <c r="H1523" s="892"/>
      <c r="I1523" s="892"/>
      <c r="J1523" s="892"/>
      <c r="K1523" s="892"/>
    </row>
    <row r="1524" spans="1:11" ht="14.25" customHeight="1">
      <c r="A1524" s="892"/>
      <c r="B1524" s="892"/>
      <c r="C1524" s="892"/>
      <c r="D1524" s="892"/>
      <c r="E1524" s="892"/>
      <c r="F1524" s="892"/>
      <c r="G1524" s="892"/>
      <c r="H1524" s="892"/>
      <c r="I1524" s="892"/>
      <c r="J1524" s="892"/>
      <c r="K1524" s="892"/>
    </row>
    <row r="1525" spans="1:11" ht="14.25" customHeight="1">
      <c r="A1525" s="892"/>
      <c r="B1525" s="892"/>
      <c r="C1525" s="892"/>
      <c r="D1525" s="892"/>
      <c r="E1525" s="892"/>
      <c r="F1525" s="892"/>
      <c r="G1525" s="892"/>
      <c r="H1525" s="892"/>
      <c r="I1525" s="892"/>
      <c r="J1525" s="892"/>
      <c r="K1525" s="892"/>
    </row>
    <row r="1526" spans="1:11" ht="14.25" customHeight="1">
      <c r="A1526" s="892"/>
      <c r="B1526" s="892"/>
      <c r="C1526" s="892"/>
      <c r="D1526" s="892"/>
      <c r="E1526" s="892"/>
      <c r="F1526" s="892"/>
      <c r="G1526" s="892"/>
      <c r="H1526" s="892"/>
      <c r="I1526" s="892"/>
      <c r="J1526" s="892"/>
      <c r="K1526" s="892"/>
    </row>
    <row r="1527" spans="1:11" ht="14.25" customHeight="1">
      <c r="A1527" s="892"/>
      <c r="B1527" s="892"/>
      <c r="C1527" s="892"/>
      <c r="D1527" s="892"/>
      <c r="E1527" s="892"/>
      <c r="F1527" s="892"/>
      <c r="G1527" s="892"/>
      <c r="H1527" s="892"/>
      <c r="I1527" s="892"/>
      <c r="J1527" s="892"/>
      <c r="K1527" s="892"/>
    </row>
    <row r="1528" spans="1:11" ht="14.25" customHeight="1">
      <c r="A1528" s="892"/>
      <c r="B1528" s="892"/>
      <c r="C1528" s="892"/>
      <c r="D1528" s="892"/>
      <c r="E1528" s="892"/>
      <c r="F1528" s="892"/>
      <c r="G1528" s="892"/>
      <c r="H1528" s="892"/>
      <c r="I1528" s="892"/>
      <c r="J1528" s="892"/>
      <c r="K1528" s="892"/>
    </row>
    <row r="1529" spans="1:11" ht="14.25" customHeight="1">
      <c r="A1529" s="892"/>
      <c r="B1529" s="892"/>
      <c r="C1529" s="892"/>
      <c r="D1529" s="892"/>
      <c r="E1529" s="892"/>
      <c r="F1529" s="892"/>
      <c r="G1529" s="892"/>
      <c r="H1529" s="892"/>
      <c r="I1529" s="892"/>
      <c r="J1529" s="892"/>
      <c r="K1529" s="892"/>
    </row>
    <row r="1530" spans="1:11" ht="14.25" customHeight="1">
      <c r="A1530" s="892"/>
      <c r="B1530" s="892"/>
      <c r="C1530" s="892"/>
      <c r="D1530" s="892"/>
      <c r="E1530" s="892"/>
      <c r="F1530" s="892"/>
      <c r="G1530" s="892"/>
      <c r="H1530" s="892"/>
      <c r="I1530" s="892"/>
      <c r="J1530" s="892"/>
      <c r="K1530" s="892"/>
    </row>
    <row r="1531" spans="1:11" ht="14.25" customHeight="1">
      <c r="A1531" s="892"/>
      <c r="B1531" s="892"/>
      <c r="C1531" s="892"/>
      <c r="D1531" s="892"/>
      <c r="E1531" s="892"/>
      <c r="F1531" s="892"/>
      <c r="G1531" s="892"/>
      <c r="H1531" s="892"/>
      <c r="I1531" s="892"/>
      <c r="J1531" s="892"/>
      <c r="K1531" s="892"/>
    </row>
    <row r="1532" spans="1:11" ht="14.25" customHeight="1">
      <c r="A1532" s="892"/>
      <c r="B1532" s="892"/>
      <c r="C1532" s="892"/>
      <c r="D1532" s="892"/>
      <c r="E1532" s="892"/>
      <c r="F1532" s="892"/>
      <c r="G1532" s="892"/>
      <c r="H1532" s="892"/>
      <c r="I1532" s="892"/>
      <c r="J1532" s="892"/>
      <c r="K1532" s="892"/>
    </row>
    <row r="1533" spans="1:11" ht="14.25" customHeight="1">
      <c r="A1533" s="892"/>
      <c r="B1533" s="892"/>
      <c r="C1533" s="892"/>
      <c r="D1533" s="892"/>
      <c r="E1533" s="892"/>
      <c r="F1533" s="892"/>
      <c r="G1533" s="892"/>
      <c r="H1533" s="892"/>
      <c r="I1533" s="892"/>
      <c r="J1533" s="892"/>
      <c r="K1533" s="892"/>
    </row>
    <row r="1534" spans="1:11" ht="14.25" customHeight="1">
      <c r="A1534" s="892"/>
      <c r="B1534" s="892"/>
      <c r="C1534" s="892"/>
      <c r="D1534" s="892"/>
      <c r="E1534" s="892"/>
      <c r="F1534" s="892"/>
      <c r="G1534" s="892"/>
      <c r="H1534" s="892"/>
      <c r="I1534" s="892"/>
      <c r="J1534" s="892"/>
      <c r="K1534" s="892"/>
    </row>
    <row r="1535" spans="1:11" ht="14.25" customHeight="1">
      <c r="A1535" s="892"/>
      <c r="B1535" s="892"/>
      <c r="C1535" s="892"/>
      <c r="D1535" s="892"/>
      <c r="E1535" s="892"/>
      <c r="F1535" s="892"/>
      <c r="G1535" s="892"/>
      <c r="H1535" s="892"/>
      <c r="I1535" s="892"/>
      <c r="J1535" s="892"/>
      <c r="K1535" s="892"/>
    </row>
    <row r="1536" spans="1:11" ht="14.25" customHeight="1">
      <c r="A1536" s="892"/>
      <c r="B1536" s="892"/>
      <c r="C1536" s="892"/>
      <c r="D1536" s="892"/>
      <c r="E1536" s="892"/>
      <c r="F1536" s="892"/>
      <c r="G1536" s="892"/>
      <c r="H1536" s="892"/>
      <c r="I1536" s="892"/>
      <c r="J1536" s="892"/>
      <c r="K1536" s="892"/>
    </row>
    <row r="1537" spans="1:11" ht="14.25" customHeight="1">
      <c r="A1537" s="892"/>
      <c r="B1537" s="892"/>
      <c r="C1537" s="892"/>
      <c r="D1537" s="892"/>
      <c r="E1537" s="892"/>
      <c r="F1537" s="892"/>
      <c r="G1537" s="892"/>
      <c r="H1537" s="892"/>
      <c r="I1537" s="892"/>
      <c r="J1537" s="892"/>
      <c r="K1537" s="892"/>
    </row>
    <row r="1538" spans="1:11" ht="14.25" customHeight="1">
      <c r="A1538" s="892"/>
      <c r="B1538" s="892"/>
      <c r="C1538" s="892"/>
      <c r="D1538" s="892"/>
      <c r="E1538" s="892"/>
      <c r="F1538" s="892"/>
      <c r="G1538" s="892"/>
      <c r="H1538" s="892"/>
      <c r="I1538" s="892"/>
      <c r="J1538" s="892"/>
      <c r="K1538" s="892"/>
    </row>
    <row r="1539" spans="1:11" ht="14.25" customHeight="1">
      <c r="A1539" s="892"/>
      <c r="B1539" s="892"/>
      <c r="C1539" s="892"/>
      <c r="D1539" s="892"/>
      <c r="E1539" s="892"/>
      <c r="F1539" s="892"/>
      <c r="G1539" s="892"/>
      <c r="H1539" s="892"/>
      <c r="I1539" s="892"/>
      <c r="J1539" s="892"/>
      <c r="K1539" s="892"/>
    </row>
    <row r="1540" spans="1:11" ht="14.25" customHeight="1">
      <c r="A1540" s="892"/>
      <c r="B1540" s="892"/>
      <c r="C1540" s="892"/>
      <c r="D1540" s="892"/>
      <c r="E1540" s="892"/>
      <c r="F1540" s="892"/>
      <c r="G1540" s="892"/>
      <c r="H1540" s="892"/>
      <c r="I1540" s="892"/>
      <c r="J1540" s="892"/>
      <c r="K1540" s="892"/>
    </row>
    <row r="1541" spans="1:11" ht="14.25" customHeight="1">
      <c r="A1541" s="892"/>
      <c r="B1541" s="892"/>
      <c r="C1541" s="892"/>
      <c r="D1541" s="892"/>
      <c r="E1541" s="892"/>
      <c r="F1541" s="892"/>
      <c r="G1541" s="892"/>
      <c r="H1541" s="892"/>
      <c r="I1541" s="892"/>
      <c r="J1541" s="892"/>
      <c r="K1541" s="892"/>
    </row>
    <row r="1542" spans="1:11" ht="14.25" customHeight="1">
      <c r="A1542" s="892"/>
      <c r="B1542" s="892"/>
      <c r="C1542" s="892"/>
      <c r="D1542" s="892"/>
      <c r="E1542" s="892"/>
      <c r="F1542" s="892"/>
      <c r="G1542" s="892"/>
      <c r="H1542" s="892"/>
      <c r="I1542" s="892"/>
      <c r="J1542" s="892"/>
      <c r="K1542" s="892"/>
    </row>
    <row r="1543" spans="1:11" ht="14.25" customHeight="1">
      <c r="A1543" s="892"/>
      <c r="B1543" s="892"/>
      <c r="C1543" s="892"/>
      <c r="D1543" s="892"/>
      <c r="E1543" s="892"/>
      <c r="F1543" s="892"/>
      <c r="G1543" s="892"/>
      <c r="H1543" s="892"/>
      <c r="I1543" s="892"/>
      <c r="J1543" s="892"/>
      <c r="K1543" s="892"/>
    </row>
    <row r="1544" spans="1:11" ht="14.25" customHeight="1">
      <c r="A1544" s="892"/>
      <c r="B1544" s="892"/>
      <c r="C1544" s="892"/>
      <c r="D1544" s="892"/>
      <c r="E1544" s="892"/>
      <c r="F1544" s="892"/>
      <c r="G1544" s="892"/>
      <c r="H1544" s="892"/>
      <c r="I1544" s="892"/>
      <c r="J1544" s="892"/>
      <c r="K1544" s="892"/>
    </row>
    <row r="1545" spans="1:11" ht="14.25" customHeight="1">
      <c r="A1545" s="892"/>
      <c r="B1545" s="892"/>
      <c r="C1545" s="892"/>
      <c r="D1545" s="892"/>
      <c r="E1545" s="892"/>
      <c r="F1545" s="892"/>
      <c r="G1545" s="892"/>
      <c r="H1545" s="892"/>
      <c r="I1545" s="892"/>
      <c r="J1545" s="892"/>
      <c r="K1545" s="892"/>
    </row>
    <row r="1546" spans="1:11" ht="14.25" customHeight="1">
      <c r="A1546" s="892"/>
      <c r="B1546" s="892"/>
      <c r="C1546" s="892"/>
      <c r="D1546" s="892"/>
      <c r="E1546" s="892"/>
      <c r="F1546" s="892"/>
      <c r="G1546" s="892"/>
      <c r="H1546" s="892"/>
      <c r="I1546" s="892"/>
      <c r="J1546" s="892"/>
      <c r="K1546" s="892"/>
    </row>
    <row r="1547" spans="1:11" ht="14.25" customHeight="1">
      <c r="A1547" s="892"/>
      <c r="B1547" s="892"/>
      <c r="C1547" s="892"/>
      <c r="D1547" s="892"/>
      <c r="E1547" s="892"/>
      <c r="F1547" s="892"/>
      <c r="G1547" s="892"/>
      <c r="H1547" s="892"/>
      <c r="I1547" s="892"/>
      <c r="J1547" s="892"/>
      <c r="K1547" s="892"/>
    </row>
    <row r="1548" spans="1:11" ht="14.25" customHeight="1">
      <c r="A1548" s="892"/>
      <c r="B1548" s="892"/>
      <c r="C1548" s="892"/>
      <c r="D1548" s="892"/>
      <c r="E1548" s="892"/>
      <c r="F1548" s="892"/>
      <c r="G1548" s="892"/>
      <c r="H1548" s="892"/>
      <c r="I1548" s="892"/>
      <c r="J1548" s="892"/>
      <c r="K1548" s="892"/>
    </row>
    <row r="1549" spans="1:11" ht="14.25" customHeight="1">
      <c r="A1549" s="892"/>
      <c r="B1549" s="892"/>
      <c r="C1549" s="892"/>
      <c r="D1549" s="892"/>
      <c r="E1549" s="892"/>
      <c r="F1549" s="892"/>
      <c r="G1549" s="892"/>
      <c r="H1549" s="892"/>
      <c r="I1549" s="892"/>
      <c r="J1549" s="892"/>
      <c r="K1549" s="892"/>
    </row>
    <row r="1550" spans="1:11" ht="14.25" customHeight="1">
      <c r="A1550" s="892"/>
      <c r="B1550" s="892"/>
      <c r="C1550" s="892"/>
      <c r="D1550" s="892"/>
      <c r="E1550" s="892"/>
      <c r="F1550" s="892"/>
      <c r="G1550" s="892"/>
      <c r="H1550" s="892"/>
      <c r="I1550" s="892"/>
      <c r="J1550" s="892"/>
      <c r="K1550" s="892"/>
    </row>
    <row r="1551" spans="1:11" ht="14.25" customHeight="1">
      <c r="A1551" s="892"/>
      <c r="B1551" s="892"/>
      <c r="C1551" s="892"/>
      <c r="D1551" s="892"/>
      <c r="E1551" s="892"/>
      <c r="F1551" s="892"/>
      <c r="G1551" s="892"/>
      <c r="H1551" s="892"/>
      <c r="I1551" s="892"/>
      <c r="J1551" s="892"/>
      <c r="K1551" s="892"/>
    </row>
    <row r="1552" spans="1:11" ht="14.25" customHeight="1">
      <c r="A1552" s="892"/>
      <c r="B1552" s="892"/>
      <c r="C1552" s="892"/>
      <c r="D1552" s="892"/>
      <c r="E1552" s="892"/>
      <c r="F1552" s="892"/>
      <c r="G1552" s="892"/>
      <c r="H1552" s="892"/>
      <c r="I1552" s="892"/>
      <c r="J1552" s="892"/>
      <c r="K1552" s="892"/>
    </row>
    <row r="1553" spans="1:11" ht="14.25" customHeight="1">
      <c r="A1553" s="892"/>
      <c r="B1553" s="892"/>
      <c r="C1553" s="892"/>
      <c r="D1553" s="892"/>
      <c r="E1553" s="892"/>
      <c r="F1553" s="892"/>
      <c r="G1553" s="892"/>
      <c r="H1553" s="892"/>
      <c r="I1553" s="892"/>
      <c r="J1553" s="892"/>
      <c r="K1553" s="892"/>
    </row>
    <row r="1554" spans="1:11" ht="14.25" customHeight="1">
      <c r="A1554" s="892"/>
      <c r="B1554" s="892"/>
      <c r="C1554" s="892"/>
      <c r="D1554" s="892"/>
      <c r="E1554" s="892"/>
      <c r="F1554" s="892"/>
      <c r="G1554" s="892"/>
      <c r="H1554" s="892"/>
      <c r="I1554" s="892"/>
      <c r="J1554" s="892"/>
      <c r="K1554" s="892"/>
    </row>
    <row r="1555" spans="1:11" ht="14.25" customHeight="1">
      <c r="A1555" s="892"/>
      <c r="B1555" s="892"/>
      <c r="C1555" s="892"/>
      <c r="D1555" s="892"/>
      <c r="E1555" s="892"/>
      <c r="F1555" s="892"/>
      <c r="G1555" s="892"/>
      <c r="H1555" s="892"/>
      <c r="I1555" s="892"/>
      <c r="J1555" s="892"/>
      <c r="K1555" s="892"/>
    </row>
    <row r="1556" spans="1:11" ht="14.25" customHeight="1">
      <c r="A1556" s="892"/>
      <c r="B1556" s="892"/>
      <c r="C1556" s="892"/>
      <c r="D1556" s="892"/>
      <c r="E1556" s="892"/>
      <c r="F1556" s="892"/>
      <c r="G1556" s="892"/>
      <c r="H1556" s="892"/>
      <c r="I1556" s="892"/>
      <c r="J1556" s="892"/>
      <c r="K1556" s="892"/>
    </row>
    <row r="1557" spans="1:11" ht="14.25" customHeight="1">
      <c r="A1557" s="892"/>
      <c r="B1557" s="892"/>
      <c r="C1557" s="892"/>
      <c r="D1557" s="892"/>
      <c r="E1557" s="892"/>
      <c r="F1557" s="892"/>
      <c r="G1557" s="892"/>
      <c r="H1557" s="892"/>
      <c r="I1557" s="892"/>
      <c r="J1557" s="892"/>
      <c r="K1557" s="892"/>
    </row>
    <row r="1558" spans="1:11" ht="14.25" customHeight="1">
      <c r="A1558" s="892"/>
      <c r="B1558" s="892"/>
      <c r="C1558" s="892"/>
      <c r="D1558" s="892"/>
      <c r="E1558" s="892"/>
      <c r="F1558" s="892"/>
      <c r="G1558" s="892"/>
      <c r="H1558" s="892"/>
      <c r="I1558" s="892"/>
      <c r="J1558" s="892"/>
      <c r="K1558" s="892"/>
    </row>
    <row r="1559" spans="1:11" ht="14.25" customHeight="1">
      <c r="A1559" s="892"/>
      <c r="B1559" s="892"/>
      <c r="C1559" s="892"/>
      <c r="D1559" s="892"/>
      <c r="E1559" s="892"/>
      <c r="F1559" s="892"/>
      <c r="G1559" s="892"/>
      <c r="H1559" s="892"/>
      <c r="I1559" s="892"/>
      <c r="J1559" s="892"/>
      <c r="K1559" s="892"/>
    </row>
    <row r="1560" spans="1:11" ht="14.25" customHeight="1">
      <c r="A1560" s="892"/>
      <c r="B1560" s="892"/>
      <c r="C1560" s="892"/>
      <c r="D1560" s="892"/>
      <c r="E1560" s="892"/>
      <c r="F1560" s="892"/>
      <c r="G1560" s="892"/>
      <c r="H1560" s="892"/>
      <c r="I1560" s="892"/>
      <c r="J1560" s="892"/>
      <c r="K1560" s="892"/>
    </row>
    <row r="1561" spans="1:11" ht="14.25" customHeight="1">
      <c r="A1561" s="892"/>
      <c r="B1561" s="892"/>
      <c r="C1561" s="892"/>
      <c r="D1561" s="892"/>
      <c r="E1561" s="892"/>
      <c r="F1561" s="892"/>
      <c r="G1561" s="892"/>
      <c r="H1561" s="892"/>
      <c r="I1561" s="892"/>
      <c r="J1561" s="892"/>
      <c r="K1561" s="892"/>
    </row>
    <row r="1562" spans="1:11" ht="14.25" customHeight="1">
      <c r="A1562" s="892"/>
      <c r="B1562" s="892"/>
      <c r="C1562" s="892"/>
      <c r="D1562" s="892"/>
      <c r="E1562" s="892"/>
      <c r="F1562" s="892"/>
      <c r="G1562" s="892"/>
      <c r="H1562" s="892"/>
      <c r="I1562" s="892"/>
      <c r="J1562" s="892"/>
      <c r="K1562" s="892"/>
    </row>
    <row r="1563" spans="1:11" ht="14.25" customHeight="1">
      <c r="A1563" s="892"/>
      <c r="B1563" s="892"/>
      <c r="C1563" s="892"/>
      <c r="D1563" s="892"/>
      <c r="E1563" s="892"/>
      <c r="F1563" s="892"/>
      <c r="G1563" s="892"/>
      <c r="H1563" s="892"/>
      <c r="I1563" s="892"/>
      <c r="J1563" s="892"/>
      <c r="K1563" s="892"/>
    </row>
    <row r="1564" spans="1:11" ht="14.25" customHeight="1">
      <c r="A1564" s="892"/>
      <c r="B1564" s="892"/>
      <c r="C1564" s="892"/>
      <c r="D1564" s="892"/>
      <c r="E1564" s="892"/>
      <c r="F1564" s="892"/>
      <c r="G1564" s="892"/>
      <c r="H1564" s="892"/>
      <c r="I1564" s="892"/>
      <c r="J1564" s="892"/>
      <c r="K1564" s="892"/>
    </row>
    <row r="1565" spans="1:11" ht="14.25" customHeight="1">
      <c r="A1565" s="892"/>
      <c r="B1565" s="892"/>
      <c r="C1565" s="892"/>
      <c r="D1565" s="892"/>
      <c r="E1565" s="892"/>
      <c r="F1565" s="892"/>
      <c r="G1565" s="892"/>
      <c r="H1565" s="892"/>
      <c r="I1565" s="892"/>
      <c r="J1565" s="892"/>
      <c r="K1565" s="892"/>
    </row>
    <row r="1566" spans="1:11" ht="14.25" customHeight="1">
      <c r="A1566" s="892"/>
      <c r="B1566" s="892"/>
      <c r="C1566" s="892"/>
      <c r="D1566" s="892"/>
      <c r="E1566" s="892"/>
      <c r="F1566" s="892"/>
      <c r="G1566" s="892"/>
      <c r="H1566" s="892"/>
      <c r="I1566" s="892"/>
      <c r="J1566" s="892"/>
      <c r="K1566" s="892"/>
    </row>
    <row r="1567" spans="1:11" ht="14.25" customHeight="1">
      <c r="A1567" s="892"/>
      <c r="B1567" s="892"/>
      <c r="C1567" s="892"/>
      <c r="D1567" s="892"/>
      <c r="E1567" s="892"/>
      <c r="F1567" s="892"/>
      <c r="G1567" s="892"/>
      <c r="H1567" s="892"/>
      <c r="I1567" s="892"/>
      <c r="J1567" s="892"/>
      <c r="K1567" s="892"/>
    </row>
    <row r="1568" spans="1:11" ht="14.25" customHeight="1">
      <c r="A1568" s="892"/>
      <c r="B1568" s="892"/>
      <c r="C1568" s="892"/>
      <c r="D1568" s="892"/>
      <c r="E1568" s="892"/>
      <c r="F1568" s="892"/>
      <c r="G1568" s="892"/>
      <c r="H1568" s="892"/>
      <c r="I1568" s="892"/>
      <c r="J1568" s="892"/>
      <c r="K1568" s="892"/>
    </row>
    <row r="1569" spans="1:11" ht="14.25" customHeight="1">
      <c r="A1569" s="892"/>
      <c r="B1569" s="892"/>
      <c r="C1569" s="892"/>
      <c r="D1569" s="892"/>
      <c r="E1569" s="892"/>
      <c r="F1569" s="892"/>
      <c r="G1569" s="892"/>
      <c r="H1569" s="892"/>
      <c r="I1569" s="892"/>
      <c r="J1569" s="892"/>
      <c r="K1569" s="892"/>
    </row>
    <row r="1570" spans="1:11" ht="14.25" customHeight="1">
      <c r="A1570" s="892"/>
      <c r="B1570" s="892"/>
      <c r="C1570" s="892"/>
      <c r="D1570" s="892"/>
      <c r="E1570" s="892"/>
      <c r="F1570" s="892"/>
      <c r="G1570" s="892"/>
      <c r="H1570" s="892"/>
      <c r="I1570" s="892"/>
      <c r="J1570" s="892"/>
      <c r="K1570" s="892"/>
    </row>
    <row r="1571" spans="1:11" ht="14.25" customHeight="1">
      <c r="A1571" s="892"/>
      <c r="B1571" s="892"/>
      <c r="C1571" s="892"/>
      <c r="D1571" s="892"/>
      <c r="E1571" s="892"/>
      <c r="F1571" s="892"/>
      <c r="G1571" s="892"/>
      <c r="H1571" s="892"/>
      <c r="I1571" s="892"/>
      <c r="J1571" s="892"/>
      <c r="K1571" s="892"/>
    </row>
    <row r="1572" spans="1:11" ht="14.25" customHeight="1">
      <c r="A1572" s="892"/>
      <c r="B1572" s="892"/>
      <c r="C1572" s="892"/>
      <c r="D1572" s="892"/>
      <c r="E1572" s="892"/>
      <c r="F1572" s="892"/>
      <c r="G1572" s="892"/>
      <c r="H1572" s="892"/>
      <c r="I1572" s="892"/>
      <c r="J1572" s="892"/>
      <c r="K1572" s="892"/>
    </row>
    <row r="1573" spans="1:11" ht="14.25" customHeight="1">
      <c r="A1573" s="892"/>
      <c r="B1573" s="892"/>
      <c r="C1573" s="892"/>
      <c r="D1573" s="892"/>
      <c r="E1573" s="892"/>
      <c r="F1573" s="892"/>
      <c r="G1573" s="892"/>
      <c r="H1573" s="892"/>
      <c r="I1573" s="892"/>
      <c r="J1573" s="892"/>
      <c r="K1573" s="892"/>
    </row>
    <row r="1574" spans="1:11" ht="14.25" customHeight="1">
      <c r="A1574" s="892"/>
      <c r="B1574" s="892"/>
      <c r="C1574" s="892"/>
      <c r="D1574" s="892"/>
      <c r="E1574" s="892"/>
      <c r="F1574" s="892"/>
      <c r="G1574" s="892"/>
      <c r="H1574" s="892"/>
      <c r="I1574" s="892"/>
      <c r="J1574" s="892"/>
      <c r="K1574" s="892"/>
    </row>
    <row r="1575" spans="1:11" ht="14.25" customHeight="1">
      <c r="A1575" s="892"/>
      <c r="B1575" s="892"/>
      <c r="C1575" s="892"/>
      <c r="D1575" s="892"/>
      <c r="E1575" s="892"/>
      <c r="F1575" s="892"/>
      <c r="G1575" s="892"/>
      <c r="H1575" s="892"/>
      <c r="I1575" s="892"/>
      <c r="J1575" s="892"/>
      <c r="K1575" s="892"/>
    </row>
    <row r="1576" spans="1:11" ht="14.25" customHeight="1">
      <c r="A1576" s="892"/>
      <c r="B1576" s="892"/>
      <c r="C1576" s="892"/>
      <c r="D1576" s="892"/>
      <c r="E1576" s="892"/>
      <c r="F1576" s="892"/>
      <c r="G1576" s="892"/>
      <c r="H1576" s="892"/>
      <c r="I1576" s="892"/>
      <c r="J1576" s="892"/>
      <c r="K1576" s="892"/>
    </row>
    <row r="1577" spans="1:11" ht="14.25" customHeight="1">
      <c r="A1577" s="892"/>
      <c r="B1577" s="892"/>
      <c r="C1577" s="892"/>
      <c r="D1577" s="892"/>
      <c r="E1577" s="892"/>
      <c r="F1577" s="892"/>
      <c r="G1577" s="892"/>
      <c r="H1577" s="892"/>
      <c r="I1577" s="892"/>
      <c r="J1577" s="892"/>
      <c r="K1577" s="892"/>
    </row>
    <row r="1578" spans="1:11" ht="14.25" customHeight="1">
      <c r="A1578" s="892"/>
      <c r="B1578" s="892"/>
      <c r="C1578" s="892"/>
      <c r="D1578" s="892"/>
      <c r="E1578" s="892"/>
      <c r="F1578" s="892"/>
      <c r="G1578" s="892"/>
      <c r="H1578" s="892"/>
      <c r="I1578" s="892"/>
      <c r="J1578" s="892"/>
      <c r="K1578" s="892"/>
    </row>
    <row r="1579" spans="1:11" ht="14.25" customHeight="1">
      <c r="A1579" s="892"/>
      <c r="B1579" s="892"/>
      <c r="C1579" s="892"/>
      <c r="D1579" s="892"/>
      <c r="E1579" s="892"/>
      <c r="F1579" s="892"/>
      <c r="G1579" s="892"/>
      <c r="H1579" s="892"/>
      <c r="I1579" s="892"/>
      <c r="J1579" s="892"/>
      <c r="K1579" s="892"/>
    </row>
    <row r="1580" spans="1:11" ht="14.25" customHeight="1">
      <c r="A1580" s="892"/>
      <c r="B1580" s="892"/>
      <c r="C1580" s="892"/>
      <c r="D1580" s="892"/>
      <c r="E1580" s="892"/>
      <c r="F1580" s="892"/>
      <c r="G1580" s="892"/>
      <c r="H1580" s="892"/>
      <c r="I1580" s="892"/>
      <c r="J1580" s="892"/>
      <c r="K1580" s="892"/>
    </row>
    <row r="1581" spans="1:11" ht="14.25" customHeight="1">
      <c r="A1581" s="892"/>
      <c r="B1581" s="892"/>
      <c r="C1581" s="892"/>
      <c r="D1581" s="892"/>
      <c r="E1581" s="892"/>
      <c r="F1581" s="892"/>
      <c r="G1581" s="892"/>
      <c r="H1581" s="892"/>
      <c r="I1581" s="892"/>
      <c r="J1581" s="892"/>
      <c r="K1581" s="892"/>
    </row>
    <row r="1582" spans="1:11" ht="14.25" customHeight="1">
      <c r="A1582" s="892"/>
      <c r="B1582" s="892"/>
      <c r="C1582" s="892"/>
      <c r="D1582" s="892"/>
      <c r="E1582" s="892"/>
      <c r="F1582" s="892"/>
      <c r="G1582" s="892"/>
      <c r="H1582" s="892"/>
      <c r="I1582" s="892"/>
      <c r="J1582" s="892"/>
      <c r="K1582" s="892"/>
    </row>
    <row r="1583" spans="1:11" ht="14.25" customHeight="1">
      <c r="A1583" s="892"/>
      <c r="B1583" s="892"/>
      <c r="C1583" s="892"/>
      <c r="D1583" s="892"/>
      <c r="E1583" s="892"/>
      <c r="F1583" s="892"/>
      <c r="G1583" s="892"/>
      <c r="H1583" s="892"/>
      <c r="I1583" s="892"/>
      <c r="J1583" s="892"/>
      <c r="K1583" s="892"/>
    </row>
    <row r="1584" spans="1:11" ht="14.25" customHeight="1">
      <c r="A1584" s="892"/>
      <c r="B1584" s="892"/>
      <c r="C1584" s="892"/>
      <c r="D1584" s="892"/>
      <c r="E1584" s="892"/>
      <c r="F1584" s="892"/>
      <c r="G1584" s="892"/>
      <c r="H1584" s="892"/>
      <c r="I1584" s="892"/>
      <c r="J1584" s="892"/>
      <c r="K1584" s="892"/>
    </row>
    <row r="1585" spans="1:11" ht="14.25" customHeight="1">
      <c r="A1585" s="892"/>
      <c r="B1585" s="892"/>
      <c r="C1585" s="892"/>
      <c r="D1585" s="892"/>
      <c r="E1585" s="892"/>
      <c r="F1585" s="892"/>
      <c r="G1585" s="892"/>
      <c r="H1585" s="892"/>
      <c r="I1585" s="892"/>
      <c r="J1585" s="892"/>
      <c r="K1585" s="892"/>
    </row>
    <row r="1586" spans="1:11" ht="14.25" customHeight="1">
      <c r="A1586" s="892"/>
      <c r="B1586" s="892"/>
      <c r="C1586" s="892"/>
      <c r="D1586" s="892"/>
      <c r="E1586" s="892"/>
      <c r="F1586" s="892"/>
      <c r="G1586" s="892"/>
      <c r="H1586" s="892"/>
      <c r="I1586" s="892"/>
      <c r="J1586" s="892"/>
      <c r="K1586" s="892"/>
    </row>
    <row r="1587" spans="1:11" ht="14.25" customHeight="1">
      <c r="A1587" s="892"/>
      <c r="B1587" s="892"/>
      <c r="C1587" s="892"/>
      <c r="D1587" s="892"/>
      <c r="E1587" s="892"/>
      <c r="F1587" s="892"/>
      <c r="G1587" s="892"/>
      <c r="H1587" s="892"/>
      <c r="I1587" s="892"/>
      <c r="J1587" s="892"/>
      <c r="K1587" s="892"/>
    </row>
    <row r="1588" spans="1:11" ht="14.25" customHeight="1">
      <c r="A1588" s="892"/>
      <c r="B1588" s="892"/>
      <c r="C1588" s="892"/>
      <c r="D1588" s="892"/>
      <c r="E1588" s="892"/>
      <c r="F1588" s="892"/>
      <c r="G1588" s="892"/>
      <c r="H1588" s="892"/>
      <c r="I1588" s="892"/>
      <c r="J1588" s="892"/>
      <c r="K1588" s="892"/>
    </row>
    <row r="1589" spans="1:11" ht="14.25" customHeight="1">
      <c r="A1589" s="892"/>
      <c r="B1589" s="892"/>
      <c r="C1589" s="892"/>
      <c r="D1589" s="892"/>
      <c r="E1589" s="892"/>
      <c r="F1589" s="892"/>
      <c r="G1589" s="892"/>
      <c r="H1589" s="892"/>
      <c r="I1589" s="892"/>
      <c r="J1589" s="892"/>
      <c r="K1589" s="892"/>
    </row>
    <row r="1590" spans="1:11" ht="14.25" customHeight="1">
      <c r="A1590" s="892"/>
      <c r="B1590" s="892"/>
      <c r="C1590" s="892"/>
      <c r="D1590" s="892"/>
      <c r="E1590" s="892"/>
      <c r="F1590" s="892"/>
      <c r="G1590" s="892"/>
      <c r="H1590" s="892"/>
      <c r="I1590" s="892"/>
      <c r="J1590" s="892"/>
      <c r="K1590" s="892"/>
    </row>
    <row r="1591" spans="1:11" ht="14.25" customHeight="1">
      <c r="A1591" s="892"/>
      <c r="B1591" s="892"/>
      <c r="C1591" s="892"/>
      <c r="D1591" s="892"/>
      <c r="E1591" s="892"/>
      <c r="F1591" s="892"/>
      <c r="G1591" s="892"/>
      <c r="H1591" s="892"/>
      <c r="I1591" s="892"/>
      <c r="J1591" s="892"/>
      <c r="K1591" s="892"/>
    </row>
    <row r="1592" spans="1:11" ht="14.25" customHeight="1">
      <c r="A1592" s="892"/>
      <c r="B1592" s="892"/>
      <c r="C1592" s="892"/>
      <c r="D1592" s="892"/>
      <c r="E1592" s="892"/>
      <c r="F1592" s="892"/>
      <c r="G1592" s="892"/>
      <c r="H1592" s="892"/>
      <c r="I1592" s="892"/>
      <c r="J1592" s="892"/>
      <c r="K1592" s="892"/>
    </row>
    <row r="1593" spans="1:11" ht="14.25" customHeight="1">
      <c r="A1593" s="892"/>
      <c r="B1593" s="892"/>
      <c r="C1593" s="892"/>
      <c r="D1593" s="892"/>
      <c r="E1593" s="892"/>
      <c r="F1593" s="892"/>
      <c r="G1593" s="892"/>
      <c r="H1593" s="892"/>
      <c r="I1593" s="892"/>
      <c r="J1593" s="892"/>
      <c r="K1593" s="892"/>
    </row>
    <row r="1594" spans="1:11" ht="14.25" customHeight="1">
      <c r="A1594" s="892"/>
      <c r="B1594" s="892"/>
      <c r="C1594" s="892"/>
      <c r="D1594" s="892"/>
      <c r="E1594" s="892"/>
      <c r="F1594" s="892"/>
      <c r="G1594" s="892"/>
      <c r="H1594" s="892"/>
      <c r="I1594" s="892"/>
      <c r="J1594" s="892"/>
      <c r="K1594" s="892"/>
    </row>
    <row r="1595" spans="1:11" ht="14.25" customHeight="1">
      <c r="A1595" s="892"/>
      <c r="B1595" s="892"/>
      <c r="C1595" s="892"/>
      <c r="D1595" s="892"/>
      <c r="E1595" s="892"/>
      <c r="F1595" s="892"/>
      <c r="G1595" s="892"/>
      <c r="H1595" s="892"/>
      <c r="I1595" s="892"/>
      <c r="J1595" s="892"/>
      <c r="K1595" s="892"/>
    </row>
    <row r="1596" spans="1:11" ht="14.25" customHeight="1">
      <c r="A1596" s="892"/>
      <c r="B1596" s="892"/>
      <c r="C1596" s="892"/>
      <c r="D1596" s="892"/>
      <c r="E1596" s="892"/>
      <c r="F1596" s="892"/>
      <c r="G1596" s="892"/>
      <c r="H1596" s="892"/>
      <c r="I1596" s="892"/>
      <c r="J1596" s="892"/>
      <c r="K1596" s="892"/>
    </row>
    <row r="1597" spans="1:11" ht="14.25" customHeight="1">
      <c r="A1597" s="892"/>
      <c r="B1597" s="892"/>
      <c r="C1597" s="892"/>
      <c r="D1597" s="892"/>
      <c r="E1597" s="892"/>
      <c r="F1597" s="892"/>
      <c r="G1597" s="892"/>
      <c r="H1597" s="892"/>
      <c r="I1597" s="892"/>
      <c r="J1597" s="892"/>
      <c r="K1597" s="892"/>
    </row>
    <row r="1598" spans="1:11" ht="14.25" customHeight="1">
      <c r="A1598" s="892"/>
      <c r="B1598" s="892"/>
      <c r="C1598" s="892"/>
      <c r="D1598" s="892"/>
      <c r="E1598" s="892"/>
      <c r="F1598" s="892"/>
      <c r="G1598" s="892"/>
      <c r="H1598" s="892"/>
      <c r="I1598" s="892"/>
      <c r="J1598" s="892"/>
      <c r="K1598" s="892"/>
    </row>
    <row r="1599" spans="1:11" ht="14.25" customHeight="1">
      <c r="A1599" s="892"/>
      <c r="B1599" s="892"/>
      <c r="C1599" s="892"/>
      <c r="D1599" s="892"/>
      <c r="E1599" s="892"/>
      <c r="F1599" s="892"/>
      <c r="G1599" s="892"/>
      <c r="H1599" s="892"/>
      <c r="I1599" s="892"/>
      <c r="J1599" s="892"/>
      <c r="K1599" s="892"/>
    </row>
    <row r="1600" spans="1:11" ht="14.25" customHeight="1">
      <c r="A1600" s="892"/>
      <c r="B1600" s="892"/>
      <c r="C1600" s="892"/>
      <c r="D1600" s="892"/>
      <c r="E1600" s="892"/>
      <c r="F1600" s="892"/>
      <c r="G1600" s="892"/>
      <c r="H1600" s="892"/>
      <c r="I1600" s="892"/>
      <c r="J1600" s="892"/>
      <c r="K1600" s="892"/>
    </row>
    <row r="1601" spans="1:11" ht="14.25" customHeight="1">
      <c r="A1601" s="892"/>
      <c r="B1601" s="892"/>
      <c r="C1601" s="892"/>
      <c r="D1601" s="892"/>
      <c r="E1601" s="892"/>
      <c r="F1601" s="892"/>
      <c r="G1601" s="892"/>
      <c r="H1601" s="892"/>
      <c r="I1601" s="892"/>
      <c r="J1601" s="892"/>
      <c r="K1601" s="892"/>
    </row>
    <row r="1602" spans="1:11" ht="14.25" customHeight="1">
      <c r="A1602" s="892"/>
      <c r="B1602" s="892"/>
      <c r="C1602" s="892"/>
      <c r="D1602" s="892"/>
      <c r="E1602" s="892"/>
      <c r="F1602" s="892"/>
      <c r="G1602" s="892"/>
      <c r="H1602" s="892"/>
      <c r="I1602" s="892"/>
      <c r="J1602" s="892"/>
      <c r="K1602" s="892"/>
    </row>
    <row r="1603" spans="1:11" ht="14.25" customHeight="1">
      <c r="A1603" s="892"/>
      <c r="B1603" s="892"/>
      <c r="C1603" s="892"/>
      <c r="D1603" s="892"/>
      <c r="E1603" s="892"/>
      <c r="F1603" s="892"/>
      <c r="G1603" s="892"/>
      <c r="H1603" s="892"/>
      <c r="I1603" s="892"/>
      <c r="J1603" s="892"/>
      <c r="K1603" s="892"/>
    </row>
    <row r="1604" spans="1:11" ht="14.25" customHeight="1">
      <c r="A1604" s="892"/>
      <c r="B1604" s="892"/>
      <c r="C1604" s="892"/>
      <c r="D1604" s="892"/>
      <c r="E1604" s="892"/>
      <c r="F1604" s="892"/>
      <c r="G1604" s="892"/>
      <c r="H1604" s="892"/>
      <c r="I1604" s="892"/>
      <c r="J1604" s="892"/>
      <c r="K1604" s="892"/>
    </row>
    <row r="1605" spans="1:11" ht="14.25" customHeight="1">
      <c r="A1605" s="892"/>
      <c r="B1605" s="892"/>
      <c r="C1605" s="892"/>
      <c r="D1605" s="892"/>
      <c r="E1605" s="892"/>
      <c r="F1605" s="892"/>
      <c r="G1605" s="892"/>
      <c r="H1605" s="892"/>
      <c r="I1605" s="892"/>
      <c r="J1605" s="892"/>
      <c r="K1605" s="892"/>
    </row>
    <row r="1606" spans="1:11" ht="14.25" customHeight="1">
      <c r="A1606" s="892"/>
      <c r="B1606" s="892"/>
      <c r="C1606" s="892"/>
      <c r="D1606" s="892"/>
      <c r="E1606" s="892"/>
      <c r="F1606" s="892"/>
      <c r="G1606" s="892"/>
      <c r="H1606" s="892"/>
      <c r="I1606" s="892"/>
      <c r="J1606" s="892"/>
      <c r="K1606" s="892"/>
    </row>
    <row r="1607" spans="1:11" ht="14.25" customHeight="1">
      <c r="A1607" s="892"/>
      <c r="B1607" s="892"/>
      <c r="C1607" s="892"/>
      <c r="D1607" s="892"/>
      <c r="E1607" s="892"/>
      <c r="F1607" s="892"/>
      <c r="G1607" s="892"/>
      <c r="H1607" s="892"/>
      <c r="I1607" s="892"/>
      <c r="J1607" s="892"/>
      <c r="K1607" s="892"/>
    </row>
    <row r="1608" spans="1:11" ht="14.25" customHeight="1">
      <c r="A1608" s="892"/>
      <c r="B1608" s="892"/>
      <c r="C1608" s="892"/>
      <c r="D1608" s="892"/>
      <c r="E1608" s="892"/>
      <c r="F1608" s="892"/>
      <c r="G1608" s="892"/>
      <c r="H1608" s="892"/>
      <c r="I1608" s="892"/>
      <c r="J1608" s="892"/>
      <c r="K1608" s="892"/>
    </row>
    <row r="1609" spans="1:11" ht="14.25" customHeight="1">
      <c r="A1609" s="892"/>
      <c r="B1609" s="892"/>
      <c r="C1609" s="892"/>
      <c r="D1609" s="892"/>
      <c r="E1609" s="892"/>
      <c r="F1609" s="892"/>
      <c r="G1609" s="892"/>
      <c r="H1609" s="892"/>
      <c r="I1609" s="892"/>
      <c r="J1609" s="892"/>
      <c r="K1609" s="892"/>
    </row>
    <row r="1610" spans="1:11" ht="14.25" customHeight="1">
      <c r="A1610" s="892"/>
      <c r="B1610" s="892"/>
      <c r="C1610" s="892"/>
      <c r="D1610" s="892"/>
      <c r="E1610" s="892"/>
      <c r="F1610" s="892"/>
      <c r="G1610" s="892"/>
      <c r="H1610" s="892"/>
      <c r="I1610" s="892"/>
      <c r="J1610" s="892"/>
      <c r="K1610" s="892"/>
    </row>
    <row r="1611" spans="1:11" ht="14.25" customHeight="1">
      <c r="A1611" s="892"/>
      <c r="B1611" s="892"/>
      <c r="C1611" s="892"/>
      <c r="D1611" s="892"/>
      <c r="E1611" s="892"/>
      <c r="F1611" s="892"/>
      <c r="G1611" s="892"/>
      <c r="H1611" s="892"/>
      <c r="I1611" s="892"/>
      <c r="J1611" s="892"/>
      <c r="K1611" s="892"/>
    </row>
    <row r="1612" spans="1:11" ht="14.25" customHeight="1">
      <c r="A1612" s="892"/>
      <c r="B1612" s="892"/>
      <c r="C1612" s="892"/>
      <c r="D1612" s="892"/>
      <c r="E1612" s="892"/>
      <c r="F1612" s="892"/>
      <c r="G1612" s="892"/>
      <c r="H1612" s="892"/>
      <c r="I1612" s="892"/>
      <c r="J1612" s="892"/>
      <c r="K1612" s="892"/>
    </row>
    <row r="1613" spans="1:11" ht="14.25" customHeight="1">
      <c r="A1613" s="892"/>
      <c r="B1613" s="892"/>
      <c r="C1613" s="892"/>
      <c r="D1613" s="892"/>
      <c r="E1613" s="892"/>
      <c r="F1613" s="892"/>
      <c r="G1613" s="892"/>
      <c r="H1613" s="892"/>
      <c r="I1613" s="892"/>
      <c r="J1613" s="892"/>
      <c r="K1613" s="892"/>
    </row>
    <row r="1614" spans="1:11" ht="14.25" customHeight="1">
      <c r="A1614" s="892"/>
      <c r="B1614" s="892"/>
      <c r="C1614" s="892"/>
      <c r="D1614" s="892"/>
      <c r="E1614" s="892"/>
      <c r="F1614" s="892"/>
      <c r="G1614" s="892"/>
      <c r="H1614" s="892"/>
      <c r="I1614" s="892"/>
      <c r="J1614" s="892"/>
      <c r="K1614" s="892"/>
    </row>
    <row r="1615" spans="1:11" ht="14.25" customHeight="1">
      <c r="A1615" s="892"/>
      <c r="B1615" s="892"/>
      <c r="C1615" s="892"/>
      <c r="D1615" s="892"/>
      <c r="E1615" s="892"/>
      <c r="F1615" s="892"/>
      <c r="G1615" s="892"/>
      <c r="H1615" s="892"/>
      <c r="I1615" s="892"/>
      <c r="J1615" s="892"/>
      <c r="K1615" s="892"/>
    </row>
    <row r="1616" spans="1:11" ht="14.25" customHeight="1">
      <c r="A1616" s="892"/>
      <c r="B1616" s="892"/>
      <c r="C1616" s="892"/>
      <c r="D1616" s="892"/>
      <c r="E1616" s="892"/>
      <c r="F1616" s="892"/>
      <c r="G1616" s="892"/>
      <c r="H1616" s="892"/>
      <c r="I1616" s="892"/>
      <c r="J1616" s="892"/>
      <c r="K1616" s="892"/>
    </row>
    <row r="1617" spans="1:11" ht="14.25" customHeight="1">
      <c r="A1617" s="892"/>
      <c r="B1617" s="892"/>
      <c r="C1617" s="892"/>
      <c r="D1617" s="892"/>
      <c r="E1617" s="892"/>
      <c r="F1617" s="892"/>
      <c r="G1617" s="892"/>
      <c r="H1617" s="892"/>
      <c r="I1617" s="892"/>
      <c r="J1617" s="892"/>
      <c r="K1617" s="892"/>
    </row>
    <row r="1618" spans="1:11" ht="14.25" customHeight="1">
      <c r="A1618" s="892"/>
      <c r="B1618" s="892"/>
      <c r="C1618" s="892"/>
      <c r="D1618" s="892"/>
      <c r="E1618" s="892"/>
      <c r="F1618" s="892"/>
      <c r="G1618" s="892"/>
      <c r="H1618" s="892"/>
      <c r="I1618" s="892"/>
      <c r="J1618" s="892"/>
      <c r="K1618" s="892"/>
    </row>
    <row r="1619" spans="1:11" ht="14.25" customHeight="1">
      <c r="A1619" s="892"/>
      <c r="B1619" s="892"/>
      <c r="C1619" s="892"/>
      <c r="D1619" s="892"/>
      <c r="E1619" s="892"/>
      <c r="F1619" s="892"/>
      <c r="G1619" s="892"/>
      <c r="H1619" s="892"/>
      <c r="I1619" s="892"/>
      <c r="J1619" s="892"/>
      <c r="K1619" s="892"/>
    </row>
    <row r="1620" spans="1:11" ht="14.25" customHeight="1">
      <c r="A1620" s="892"/>
      <c r="B1620" s="892"/>
      <c r="C1620" s="892"/>
      <c r="D1620" s="892"/>
      <c r="E1620" s="892"/>
      <c r="F1620" s="892"/>
      <c r="G1620" s="892"/>
      <c r="H1620" s="892"/>
      <c r="I1620" s="892"/>
      <c r="J1620" s="892"/>
      <c r="K1620" s="892"/>
    </row>
    <row r="1621" spans="1:11" ht="14.25" customHeight="1">
      <c r="A1621" s="892"/>
      <c r="B1621" s="892"/>
      <c r="C1621" s="892"/>
      <c r="D1621" s="892"/>
      <c r="E1621" s="892"/>
      <c r="F1621" s="892"/>
      <c r="G1621" s="892"/>
      <c r="H1621" s="892"/>
      <c r="I1621" s="892"/>
      <c r="J1621" s="892"/>
      <c r="K1621" s="892"/>
    </row>
    <row r="1622" spans="1:11" ht="14.25" customHeight="1">
      <c r="A1622" s="892"/>
      <c r="B1622" s="892"/>
      <c r="C1622" s="892"/>
      <c r="D1622" s="892"/>
      <c r="E1622" s="892"/>
      <c r="F1622" s="892"/>
      <c r="G1622" s="892"/>
      <c r="H1622" s="892"/>
      <c r="I1622" s="892"/>
      <c r="J1622" s="892"/>
      <c r="K1622" s="892"/>
    </row>
    <row r="1623" spans="1:11" ht="14.25" customHeight="1">
      <c r="A1623" s="892"/>
      <c r="B1623" s="892"/>
      <c r="C1623" s="892"/>
      <c r="D1623" s="892"/>
      <c r="E1623" s="892"/>
      <c r="F1623" s="892"/>
      <c r="G1623" s="892"/>
      <c r="H1623" s="892"/>
      <c r="I1623" s="892"/>
      <c r="J1623" s="892"/>
      <c r="K1623" s="892"/>
    </row>
    <row r="1624" spans="1:11" ht="14.25" customHeight="1">
      <c r="A1624" s="892"/>
      <c r="B1624" s="892"/>
      <c r="C1624" s="892"/>
      <c r="D1624" s="892"/>
      <c r="E1624" s="892"/>
      <c r="F1624" s="892"/>
      <c r="G1624" s="892"/>
      <c r="H1624" s="892"/>
      <c r="I1624" s="892"/>
      <c r="J1624" s="892"/>
      <c r="K1624" s="892"/>
    </row>
    <row r="1625" spans="1:11" ht="14.25" customHeight="1">
      <c r="A1625" s="892"/>
      <c r="B1625" s="892"/>
      <c r="C1625" s="892"/>
      <c r="D1625" s="892"/>
      <c r="E1625" s="892"/>
      <c r="F1625" s="892"/>
      <c r="G1625" s="892"/>
      <c r="H1625" s="892"/>
      <c r="I1625" s="892"/>
      <c r="J1625" s="892"/>
      <c r="K1625" s="892"/>
    </row>
    <row r="1626" spans="1:11" ht="14.25" customHeight="1">
      <c r="A1626" s="892"/>
      <c r="B1626" s="892"/>
      <c r="C1626" s="892"/>
      <c r="D1626" s="892"/>
      <c r="E1626" s="892"/>
      <c r="F1626" s="892"/>
      <c r="G1626" s="892"/>
      <c r="H1626" s="892"/>
      <c r="I1626" s="892"/>
      <c r="J1626" s="892"/>
      <c r="K1626" s="892"/>
    </row>
    <row r="1627" spans="1:11" ht="14.25" customHeight="1">
      <c r="A1627" s="892"/>
      <c r="B1627" s="892"/>
      <c r="C1627" s="892"/>
      <c r="D1627" s="892"/>
      <c r="E1627" s="892"/>
      <c r="F1627" s="892"/>
      <c r="G1627" s="892"/>
      <c r="H1627" s="892"/>
      <c r="I1627" s="892"/>
      <c r="J1627" s="892"/>
      <c r="K1627" s="892"/>
    </row>
    <row r="1628" spans="1:11" ht="14.25" customHeight="1">
      <c r="A1628" s="892"/>
      <c r="B1628" s="892"/>
      <c r="C1628" s="892"/>
      <c r="D1628" s="892"/>
      <c r="E1628" s="892"/>
      <c r="F1628" s="892"/>
      <c r="G1628" s="892"/>
      <c r="H1628" s="892"/>
      <c r="I1628" s="892"/>
      <c r="J1628" s="892"/>
      <c r="K1628" s="892"/>
    </row>
    <row r="1629" spans="1:11" ht="14.25" customHeight="1">
      <c r="A1629" s="892"/>
      <c r="B1629" s="892"/>
      <c r="C1629" s="892"/>
      <c r="D1629" s="892"/>
      <c r="E1629" s="892"/>
      <c r="F1629" s="892"/>
      <c r="G1629" s="892"/>
      <c r="H1629" s="892"/>
      <c r="I1629" s="892"/>
      <c r="J1629" s="892"/>
      <c r="K1629" s="892"/>
    </row>
    <row r="1630" spans="1:11" ht="14.25" customHeight="1">
      <c r="A1630" s="892"/>
      <c r="B1630" s="892"/>
      <c r="C1630" s="892"/>
      <c r="D1630" s="892"/>
      <c r="E1630" s="892"/>
      <c r="F1630" s="892"/>
      <c r="G1630" s="892"/>
      <c r="H1630" s="892"/>
      <c r="I1630" s="892"/>
      <c r="J1630" s="892"/>
      <c r="K1630" s="892"/>
    </row>
    <row r="1631" spans="1:11" ht="14.25" customHeight="1">
      <c r="A1631" s="892"/>
      <c r="B1631" s="892"/>
      <c r="C1631" s="892"/>
      <c r="D1631" s="892"/>
      <c r="E1631" s="892"/>
      <c r="F1631" s="892"/>
      <c r="G1631" s="892"/>
      <c r="H1631" s="892"/>
      <c r="I1631" s="892"/>
      <c r="J1631" s="892"/>
      <c r="K1631" s="892"/>
    </row>
    <row r="1632" spans="1:11" ht="14.25" customHeight="1">
      <c r="A1632" s="892"/>
      <c r="B1632" s="892"/>
      <c r="C1632" s="892"/>
      <c r="D1632" s="892"/>
      <c r="E1632" s="892"/>
      <c r="F1632" s="892"/>
      <c r="G1632" s="892"/>
      <c r="H1632" s="892"/>
      <c r="I1632" s="892"/>
      <c r="J1632" s="892"/>
      <c r="K1632" s="892"/>
    </row>
    <row r="1633" spans="1:11" ht="14.25" customHeight="1">
      <c r="A1633" s="892"/>
      <c r="B1633" s="892"/>
      <c r="C1633" s="892"/>
      <c r="D1633" s="892"/>
      <c r="E1633" s="892"/>
      <c r="F1633" s="892"/>
      <c r="G1633" s="892"/>
      <c r="H1633" s="892"/>
      <c r="I1633" s="892"/>
      <c r="J1633" s="892"/>
      <c r="K1633" s="892"/>
    </row>
    <row r="1634" spans="1:11" ht="14.25" customHeight="1">
      <c r="A1634" s="892"/>
      <c r="B1634" s="892"/>
      <c r="C1634" s="892"/>
      <c r="D1634" s="892"/>
      <c r="E1634" s="892"/>
      <c r="F1634" s="892"/>
      <c r="G1634" s="892"/>
      <c r="H1634" s="892"/>
      <c r="I1634" s="892"/>
      <c r="J1634" s="892"/>
      <c r="K1634" s="892"/>
    </row>
    <row r="1635" spans="1:11" ht="14.25" customHeight="1">
      <c r="A1635" s="892"/>
      <c r="B1635" s="892"/>
      <c r="C1635" s="892"/>
      <c r="D1635" s="892"/>
      <c r="E1635" s="892"/>
      <c r="F1635" s="892"/>
      <c r="G1635" s="892"/>
      <c r="H1635" s="892"/>
      <c r="I1635" s="892"/>
      <c r="J1635" s="892"/>
      <c r="K1635" s="892"/>
    </row>
    <row r="1636" spans="1:11" ht="14.25" customHeight="1">
      <c r="A1636" s="892"/>
      <c r="B1636" s="892"/>
      <c r="C1636" s="892"/>
      <c r="D1636" s="892"/>
      <c r="E1636" s="892"/>
      <c r="F1636" s="892"/>
      <c r="G1636" s="892"/>
      <c r="H1636" s="892"/>
      <c r="I1636" s="892"/>
      <c r="J1636" s="892"/>
      <c r="K1636" s="892"/>
    </row>
    <row r="1637" spans="1:11" ht="14.25" customHeight="1">
      <c r="A1637" s="892"/>
      <c r="B1637" s="892"/>
      <c r="C1637" s="892"/>
      <c r="D1637" s="892"/>
      <c r="E1637" s="892"/>
      <c r="F1637" s="892"/>
      <c r="G1637" s="892"/>
      <c r="H1637" s="892"/>
      <c r="I1637" s="892"/>
      <c r="J1637" s="892"/>
      <c r="K1637" s="892"/>
    </row>
    <row r="1638" spans="1:11" ht="14.25" customHeight="1">
      <c r="A1638" s="892"/>
      <c r="B1638" s="892"/>
      <c r="C1638" s="892"/>
      <c r="D1638" s="892"/>
      <c r="E1638" s="892"/>
      <c r="F1638" s="892"/>
      <c r="G1638" s="892"/>
      <c r="H1638" s="892"/>
      <c r="I1638" s="892"/>
      <c r="J1638" s="892"/>
      <c r="K1638" s="892"/>
    </row>
    <row r="1639" spans="1:11" ht="14.25" customHeight="1">
      <c r="A1639" s="892"/>
      <c r="B1639" s="892"/>
      <c r="C1639" s="892"/>
      <c r="D1639" s="892"/>
      <c r="E1639" s="892"/>
      <c r="F1639" s="892"/>
      <c r="G1639" s="892"/>
      <c r="H1639" s="892"/>
      <c r="I1639" s="892"/>
      <c r="J1639" s="892"/>
      <c r="K1639" s="892"/>
    </row>
    <row r="1640" spans="1:11" ht="14.25" customHeight="1">
      <c r="A1640" s="892"/>
      <c r="B1640" s="892"/>
      <c r="C1640" s="892"/>
      <c r="D1640" s="892"/>
      <c r="E1640" s="892"/>
      <c r="F1640" s="892"/>
      <c r="G1640" s="892"/>
      <c r="H1640" s="892"/>
      <c r="I1640" s="892"/>
      <c r="J1640" s="892"/>
      <c r="K1640" s="892"/>
    </row>
    <row r="1641" spans="1:11" ht="14.25" customHeight="1">
      <c r="A1641" s="892"/>
      <c r="B1641" s="892"/>
      <c r="C1641" s="892"/>
      <c r="D1641" s="892"/>
      <c r="E1641" s="892"/>
      <c r="F1641" s="892"/>
      <c r="G1641" s="892"/>
      <c r="H1641" s="892"/>
      <c r="I1641" s="892"/>
      <c r="J1641" s="892"/>
      <c r="K1641" s="892"/>
    </row>
    <row r="1642" spans="1:11" ht="14.25" customHeight="1">
      <c r="A1642" s="892"/>
      <c r="B1642" s="892"/>
      <c r="C1642" s="892"/>
      <c r="D1642" s="892"/>
      <c r="E1642" s="892"/>
      <c r="F1642" s="892"/>
      <c r="G1642" s="892"/>
      <c r="H1642" s="892"/>
      <c r="I1642" s="892"/>
      <c r="J1642" s="892"/>
      <c r="K1642" s="892"/>
    </row>
    <row r="1643" spans="1:11" ht="14.25" customHeight="1">
      <c r="A1643" s="892"/>
      <c r="B1643" s="892"/>
      <c r="C1643" s="892"/>
      <c r="D1643" s="892"/>
      <c r="E1643" s="892"/>
      <c r="F1643" s="892"/>
      <c r="G1643" s="892"/>
      <c r="H1643" s="892"/>
      <c r="I1643" s="892"/>
      <c r="J1643" s="892"/>
      <c r="K1643" s="892"/>
    </row>
    <row r="1644" spans="1:11" ht="14.25" customHeight="1">
      <c r="A1644" s="892"/>
      <c r="B1644" s="892"/>
      <c r="C1644" s="892"/>
      <c r="D1644" s="892"/>
      <c r="E1644" s="892"/>
      <c r="F1644" s="892"/>
      <c r="G1644" s="892"/>
      <c r="H1644" s="892"/>
      <c r="I1644" s="892"/>
      <c r="J1644" s="892"/>
      <c r="K1644" s="892"/>
    </row>
    <row r="1645" spans="1:11" ht="14.25" customHeight="1">
      <c r="A1645" s="892"/>
      <c r="B1645" s="892"/>
      <c r="C1645" s="892"/>
      <c r="D1645" s="892"/>
      <c r="E1645" s="892"/>
      <c r="F1645" s="892"/>
      <c r="G1645" s="892"/>
      <c r="H1645" s="892"/>
      <c r="I1645" s="892"/>
      <c r="J1645" s="892"/>
      <c r="K1645" s="892"/>
    </row>
    <row r="1646" spans="1:11" ht="14.25" customHeight="1">
      <c r="A1646" s="892"/>
      <c r="B1646" s="892"/>
      <c r="C1646" s="892"/>
      <c r="D1646" s="892"/>
      <c r="E1646" s="892"/>
      <c r="F1646" s="892"/>
      <c r="G1646" s="892"/>
      <c r="H1646" s="892"/>
      <c r="I1646" s="892"/>
      <c r="J1646" s="892"/>
      <c r="K1646" s="892"/>
    </row>
    <row r="1647" spans="1:11" ht="14.25" customHeight="1">
      <c r="A1647" s="892"/>
      <c r="B1647" s="892"/>
      <c r="C1647" s="892"/>
      <c r="D1647" s="892"/>
      <c r="E1647" s="892"/>
      <c r="F1647" s="892"/>
      <c r="G1647" s="892"/>
      <c r="H1647" s="892"/>
      <c r="I1647" s="892"/>
      <c r="J1647" s="892"/>
      <c r="K1647" s="892"/>
    </row>
    <row r="1648" spans="1:11" ht="14.25" customHeight="1">
      <c r="A1648" s="892"/>
      <c r="B1648" s="892"/>
      <c r="C1648" s="892"/>
      <c r="D1648" s="892"/>
      <c r="E1648" s="892"/>
      <c r="F1648" s="892"/>
      <c r="G1648" s="892"/>
      <c r="H1648" s="892"/>
      <c r="I1648" s="892"/>
      <c r="J1648" s="892"/>
      <c r="K1648" s="892"/>
    </row>
    <row r="1649" spans="1:11" ht="14.25" customHeight="1">
      <c r="A1649" s="892"/>
      <c r="B1649" s="892"/>
      <c r="C1649" s="892"/>
      <c r="D1649" s="892"/>
      <c r="E1649" s="892"/>
      <c r="F1649" s="892"/>
      <c r="G1649" s="892"/>
      <c r="H1649" s="892"/>
      <c r="I1649" s="892"/>
      <c r="J1649" s="892"/>
      <c r="K1649" s="892"/>
    </row>
    <row r="1650" spans="1:11" ht="14.25" customHeight="1">
      <c r="A1650" s="892"/>
      <c r="B1650" s="892"/>
      <c r="C1650" s="892"/>
      <c r="D1650" s="892"/>
      <c r="E1650" s="892"/>
      <c r="F1650" s="892"/>
      <c r="G1650" s="892"/>
      <c r="H1650" s="892"/>
      <c r="I1650" s="892"/>
      <c r="J1650" s="892"/>
      <c r="K1650" s="892"/>
    </row>
    <row r="1651" spans="1:11" ht="14.25" customHeight="1">
      <c r="A1651" s="892"/>
      <c r="B1651" s="892"/>
      <c r="C1651" s="892"/>
      <c r="D1651" s="892"/>
      <c r="E1651" s="892"/>
      <c r="F1651" s="892"/>
      <c r="G1651" s="892"/>
      <c r="H1651" s="892"/>
      <c r="I1651" s="892"/>
      <c r="J1651" s="892"/>
      <c r="K1651" s="892"/>
    </row>
    <row r="1652" spans="1:11" ht="14.25" customHeight="1">
      <c r="A1652" s="892"/>
      <c r="B1652" s="892"/>
      <c r="C1652" s="892"/>
      <c r="D1652" s="892"/>
      <c r="E1652" s="892"/>
      <c r="F1652" s="892"/>
      <c r="G1652" s="892"/>
      <c r="H1652" s="892"/>
      <c r="I1652" s="892"/>
      <c r="J1652" s="892"/>
      <c r="K1652" s="892"/>
    </row>
    <row r="1653" spans="1:11" ht="14.25" customHeight="1">
      <c r="A1653" s="892"/>
      <c r="B1653" s="892"/>
      <c r="C1653" s="892"/>
      <c r="D1653" s="892"/>
      <c r="E1653" s="892"/>
      <c r="F1653" s="892"/>
      <c r="G1653" s="892"/>
      <c r="H1653" s="892"/>
      <c r="I1653" s="892"/>
      <c r="J1653" s="892"/>
      <c r="K1653" s="892"/>
    </row>
    <row r="1654" spans="1:11" ht="14.25" customHeight="1">
      <c r="A1654" s="892"/>
      <c r="B1654" s="892"/>
      <c r="C1654" s="892"/>
      <c r="D1654" s="892"/>
      <c r="E1654" s="892"/>
      <c r="F1654" s="892"/>
      <c r="G1654" s="892"/>
      <c r="H1654" s="892"/>
      <c r="I1654" s="892"/>
      <c r="J1654" s="892"/>
      <c r="K1654" s="892"/>
    </row>
    <row r="1655" spans="1:11" ht="14.25" customHeight="1">
      <c r="A1655" s="892"/>
      <c r="B1655" s="892"/>
      <c r="C1655" s="892"/>
      <c r="D1655" s="892"/>
      <c r="E1655" s="892"/>
      <c r="F1655" s="892"/>
      <c r="G1655" s="892"/>
      <c r="H1655" s="892"/>
      <c r="I1655" s="892"/>
      <c r="J1655" s="892"/>
      <c r="K1655" s="892"/>
    </row>
    <row r="1656" spans="1:11" ht="14.25" customHeight="1">
      <c r="A1656" s="892"/>
      <c r="B1656" s="892"/>
      <c r="C1656" s="892"/>
      <c r="D1656" s="892"/>
      <c r="E1656" s="892"/>
      <c r="F1656" s="892"/>
      <c r="G1656" s="892"/>
      <c r="H1656" s="892"/>
      <c r="I1656" s="892"/>
      <c r="J1656" s="892"/>
      <c r="K1656" s="892"/>
    </row>
    <row r="1657" spans="1:11" ht="14.25" customHeight="1">
      <c r="A1657" s="892"/>
      <c r="B1657" s="892"/>
      <c r="C1657" s="892"/>
      <c r="D1657" s="892"/>
      <c r="E1657" s="892"/>
      <c r="F1657" s="892"/>
      <c r="G1657" s="892"/>
      <c r="H1657" s="892"/>
      <c r="I1657" s="892"/>
      <c r="J1657" s="892"/>
      <c r="K1657" s="892"/>
    </row>
    <row r="1658" spans="1:11" ht="14.25" customHeight="1">
      <c r="A1658" s="892"/>
      <c r="B1658" s="892"/>
      <c r="C1658" s="892"/>
      <c r="D1658" s="892"/>
      <c r="E1658" s="892"/>
      <c r="F1658" s="892"/>
      <c r="G1658" s="892"/>
      <c r="H1658" s="892"/>
      <c r="I1658" s="892"/>
      <c r="J1658" s="892"/>
      <c r="K1658" s="892"/>
    </row>
    <row r="1659" spans="1:11" ht="14.25" customHeight="1">
      <c r="A1659" s="892"/>
      <c r="B1659" s="892"/>
      <c r="C1659" s="892"/>
      <c r="D1659" s="892"/>
      <c r="E1659" s="892"/>
      <c r="F1659" s="892"/>
      <c r="G1659" s="892"/>
      <c r="H1659" s="892"/>
      <c r="I1659" s="892"/>
      <c r="J1659" s="892"/>
      <c r="K1659" s="892"/>
    </row>
    <row r="1660" spans="1:11" ht="14.25" customHeight="1">
      <c r="A1660" s="892"/>
      <c r="B1660" s="892"/>
      <c r="C1660" s="892"/>
      <c r="D1660" s="892"/>
      <c r="E1660" s="892"/>
      <c r="F1660" s="892"/>
      <c r="G1660" s="892"/>
      <c r="H1660" s="892"/>
      <c r="I1660" s="892"/>
      <c r="J1660" s="892"/>
      <c r="K1660" s="892"/>
    </row>
    <row r="1661" spans="1:11" ht="14.25" customHeight="1">
      <c r="A1661" s="892"/>
      <c r="B1661" s="892"/>
      <c r="C1661" s="892"/>
      <c r="D1661" s="892"/>
      <c r="E1661" s="892"/>
      <c r="F1661" s="892"/>
      <c r="G1661" s="892"/>
      <c r="H1661" s="892"/>
      <c r="I1661" s="892"/>
      <c r="J1661" s="892"/>
      <c r="K1661" s="892"/>
    </row>
    <row r="1662" spans="1:11" ht="14.25" customHeight="1">
      <c r="A1662" s="892"/>
      <c r="B1662" s="892"/>
      <c r="C1662" s="892"/>
      <c r="D1662" s="892"/>
      <c r="E1662" s="892"/>
      <c r="F1662" s="892"/>
      <c r="G1662" s="892"/>
      <c r="H1662" s="892"/>
      <c r="I1662" s="892"/>
      <c r="J1662" s="892"/>
      <c r="K1662" s="892"/>
    </row>
    <row r="1663" spans="1:11" ht="14.25" customHeight="1">
      <c r="A1663" s="892"/>
      <c r="B1663" s="892"/>
      <c r="C1663" s="892"/>
      <c r="D1663" s="892"/>
      <c r="E1663" s="892"/>
      <c r="F1663" s="892"/>
      <c r="G1663" s="892"/>
      <c r="H1663" s="892"/>
      <c r="I1663" s="892"/>
      <c r="J1663" s="892"/>
      <c r="K1663" s="892"/>
    </row>
    <row r="1664" spans="1:11" ht="14.25" customHeight="1">
      <c r="A1664" s="892"/>
      <c r="B1664" s="892"/>
      <c r="C1664" s="892"/>
      <c r="D1664" s="892"/>
      <c r="E1664" s="892"/>
      <c r="F1664" s="892"/>
      <c r="G1664" s="892"/>
      <c r="H1664" s="892"/>
      <c r="I1664" s="892"/>
      <c r="J1664" s="892"/>
      <c r="K1664" s="892"/>
    </row>
    <row r="1665" spans="1:11" ht="14.25" customHeight="1">
      <c r="A1665" s="892"/>
      <c r="B1665" s="892"/>
      <c r="C1665" s="892"/>
      <c r="D1665" s="892"/>
      <c r="E1665" s="892"/>
      <c r="F1665" s="892"/>
      <c r="G1665" s="892"/>
      <c r="H1665" s="892"/>
      <c r="I1665" s="892"/>
      <c r="J1665" s="892"/>
      <c r="K1665" s="892"/>
    </row>
    <row r="1666" spans="1:11" ht="14.25" customHeight="1">
      <c r="A1666" s="892"/>
      <c r="B1666" s="892"/>
      <c r="C1666" s="892"/>
      <c r="D1666" s="892"/>
      <c r="E1666" s="892"/>
      <c r="F1666" s="892"/>
      <c r="G1666" s="892"/>
      <c r="H1666" s="892"/>
      <c r="I1666" s="892"/>
      <c r="J1666" s="892"/>
      <c r="K1666" s="892"/>
    </row>
    <row r="1667" spans="1:11" ht="14.25" customHeight="1">
      <c r="A1667" s="892"/>
      <c r="B1667" s="892"/>
      <c r="C1667" s="892"/>
      <c r="D1667" s="892"/>
      <c r="E1667" s="892"/>
      <c r="F1667" s="892"/>
      <c r="G1667" s="892"/>
      <c r="H1667" s="892"/>
      <c r="I1667" s="892"/>
      <c r="J1667" s="892"/>
      <c r="K1667" s="892"/>
    </row>
    <row r="1668" spans="1:11" ht="14.25" customHeight="1">
      <c r="A1668" s="892"/>
      <c r="B1668" s="892"/>
      <c r="C1668" s="892"/>
      <c r="D1668" s="892"/>
      <c r="E1668" s="892"/>
      <c r="F1668" s="892"/>
      <c r="G1668" s="892"/>
      <c r="H1668" s="892"/>
      <c r="I1668" s="892"/>
      <c r="J1668" s="892"/>
      <c r="K1668" s="892"/>
    </row>
    <row r="1669" spans="1:11" ht="14.25" customHeight="1">
      <c r="A1669" s="892"/>
      <c r="B1669" s="892"/>
      <c r="C1669" s="892"/>
      <c r="D1669" s="892"/>
      <c r="E1669" s="892"/>
      <c r="F1669" s="892"/>
      <c r="G1669" s="892"/>
      <c r="H1669" s="892"/>
      <c r="I1669" s="892"/>
      <c r="J1669" s="892"/>
      <c r="K1669" s="892"/>
    </row>
    <row r="1670" spans="1:11" ht="14.25" customHeight="1">
      <c r="A1670" s="892"/>
      <c r="B1670" s="892"/>
      <c r="C1670" s="892"/>
      <c r="D1670" s="892"/>
      <c r="E1670" s="892"/>
      <c r="F1670" s="892"/>
      <c r="G1670" s="892"/>
      <c r="H1670" s="892"/>
      <c r="I1670" s="892"/>
      <c r="J1670" s="892"/>
      <c r="K1670" s="892"/>
    </row>
    <row r="1671" spans="1:11" ht="14.25" customHeight="1">
      <c r="A1671" s="892"/>
      <c r="B1671" s="892"/>
      <c r="C1671" s="892"/>
      <c r="D1671" s="892"/>
      <c r="E1671" s="892"/>
      <c r="F1671" s="892"/>
      <c r="G1671" s="892"/>
      <c r="H1671" s="892"/>
      <c r="I1671" s="892"/>
      <c r="J1671" s="892"/>
      <c r="K1671" s="892"/>
    </row>
    <row r="1672" spans="1:11" ht="14.25" customHeight="1">
      <c r="A1672" s="892"/>
      <c r="B1672" s="892"/>
      <c r="C1672" s="892"/>
      <c r="D1672" s="892"/>
      <c r="E1672" s="892"/>
      <c r="F1672" s="892"/>
      <c r="G1672" s="892"/>
      <c r="H1672" s="892"/>
      <c r="I1672" s="892"/>
      <c r="J1672" s="892"/>
      <c r="K1672" s="892"/>
    </row>
    <row r="1673" spans="1:11" ht="14.25" customHeight="1">
      <c r="A1673" s="892"/>
      <c r="B1673" s="892"/>
      <c r="C1673" s="892"/>
      <c r="D1673" s="892"/>
      <c r="E1673" s="892"/>
      <c r="F1673" s="892"/>
      <c r="G1673" s="892"/>
      <c r="H1673" s="892"/>
      <c r="I1673" s="892"/>
      <c r="J1673" s="892"/>
      <c r="K1673" s="892"/>
    </row>
    <row r="1674" spans="1:11" ht="14.25" customHeight="1">
      <c r="A1674" s="892"/>
      <c r="B1674" s="892"/>
      <c r="C1674" s="892"/>
      <c r="D1674" s="892"/>
      <c r="E1674" s="892"/>
      <c r="F1674" s="892"/>
      <c r="G1674" s="892"/>
      <c r="H1674" s="892"/>
      <c r="I1674" s="892"/>
      <c r="J1674" s="892"/>
      <c r="K1674" s="892"/>
    </row>
    <row r="1675" spans="1:11" ht="14.25" customHeight="1">
      <c r="A1675" s="892"/>
      <c r="B1675" s="892"/>
      <c r="C1675" s="892"/>
      <c r="D1675" s="892"/>
      <c r="E1675" s="892"/>
      <c r="F1675" s="892"/>
      <c r="G1675" s="892"/>
      <c r="H1675" s="892"/>
      <c r="I1675" s="892"/>
      <c r="J1675" s="892"/>
      <c r="K1675" s="892"/>
    </row>
    <row r="1676" spans="1:11" ht="14.25" customHeight="1">
      <c r="A1676" s="892"/>
      <c r="B1676" s="892"/>
      <c r="C1676" s="892"/>
      <c r="D1676" s="892"/>
      <c r="E1676" s="892"/>
      <c r="F1676" s="892"/>
      <c r="G1676" s="892"/>
      <c r="H1676" s="892"/>
      <c r="I1676" s="892"/>
      <c r="J1676" s="892"/>
      <c r="K1676" s="892"/>
    </row>
    <row r="1677" spans="1:11" ht="14.25" customHeight="1">
      <c r="A1677" s="892"/>
      <c r="B1677" s="892"/>
      <c r="C1677" s="892"/>
      <c r="D1677" s="892"/>
      <c r="E1677" s="892"/>
      <c r="F1677" s="892"/>
      <c r="G1677" s="892"/>
      <c r="H1677" s="892"/>
      <c r="I1677" s="892"/>
      <c r="J1677" s="892"/>
      <c r="K1677" s="892"/>
    </row>
    <row r="1678" spans="1:11" ht="14.25" customHeight="1">
      <c r="A1678" s="892"/>
      <c r="B1678" s="892"/>
      <c r="C1678" s="892"/>
      <c r="D1678" s="892"/>
      <c r="E1678" s="892"/>
      <c r="F1678" s="892"/>
      <c r="G1678" s="892"/>
      <c r="H1678" s="892"/>
      <c r="I1678" s="892"/>
      <c r="J1678" s="892"/>
      <c r="K1678" s="892"/>
    </row>
    <row r="1679" spans="1:11" ht="14.25" customHeight="1">
      <c r="A1679" s="892"/>
      <c r="B1679" s="892"/>
      <c r="C1679" s="892"/>
      <c r="D1679" s="892"/>
      <c r="E1679" s="892"/>
      <c r="F1679" s="892"/>
      <c r="G1679" s="892"/>
      <c r="H1679" s="892"/>
      <c r="I1679" s="892"/>
      <c r="J1679" s="892"/>
      <c r="K1679" s="892"/>
    </row>
    <row r="1680" spans="1:11" ht="14.25" customHeight="1">
      <c r="A1680" s="892"/>
      <c r="B1680" s="892"/>
      <c r="C1680" s="892"/>
      <c r="D1680" s="892"/>
      <c r="E1680" s="892"/>
      <c r="F1680" s="892"/>
      <c r="G1680" s="892"/>
      <c r="H1680" s="892"/>
      <c r="I1680" s="892"/>
      <c r="J1680" s="892"/>
      <c r="K1680" s="892"/>
    </row>
    <row r="1681" spans="1:11" ht="14.25" customHeight="1">
      <c r="A1681" s="892"/>
      <c r="B1681" s="892"/>
      <c r="C1681" s="892"/>
      <c r="D1681" s="892"/>
      <c r="E1681" s="892"/>
      <c r="F1681" s="892"/>
      <c r="G1681" s="892"/>
      <c r="H1681" s="892"/>
      <c r="I1681" s="892"/>
      <c r="J1681" s="892"/>
      <c r="K1681" s="892"/>
    </row>
    <row r="1682" spans="1:11" ht="14.25" customHeight="1">
      <c r="A1682" s="892"/>
      <c r="B1682" s="892"/>
      <c r="C1682" s="892"/>
      <c r="D1682" s="892"/>
      <c r="E1682" s="892"/>
      <c r="F1682" s="892"/>
      <c r="G1682" s="892"/>
      <c r="H1682" s="892"/>
      <c r="I1682" s="892"/>
      <c r="J1682" s="892"/>
      <c r="K1682" s="892"/>
    </row>
    <row r="1683" spans="1:11" ht="14.25" customHeight="1">
      <c r="A1683" s="892"/>
      <c r="B1683" s="892"/>
      <c r="C1683" s="892"/>
      <c r="D1683" s="892"/>
      <c r="E1683" s="892"/>
      <c r="F1683" s="892"/>
      <c r="G1683" s="892"/>
      <c r="H1683" s="892"/>
      <c r="I1683" s="892"/>
      <c r="J1683" s="892"/>
      <c r="K1683" s="892"/>
    </row>
    <row r="1684" spans="1:11" ht="14.25" customHeight="1">
      <c r="A1684" s="892"/>
      <c r="B1684" s="892"/>
      <c r="C1684" s="892"/>
      <c r="D1684" s="892"/>
      <c r="E1684" s="892"/>
      <c r="F1684" s="892"/>
      <c r="G1684" s="892"/>
      <c r="H1684" s="892"/>
      <c r="I1684" s="892"/>
      <c r="J1684" s="892"/>
      <c r="K1684" s="892"/>
    </row>
    <row r="1685" spans="1:11" ht="14.25" customHeight="1">
      <c r="A1685" s="892"/>
      <c r="B1685" s="892"/>
      <c r="C1685" s="892"/>
      <c r="D1685" s="892"/>
      <c r="E1685" s="892"/>
      <c r="F1685" s="892"/>
      <c r="G1685" s="892"/>
      <c r="H1685" s="892"/>
      <c r="I1685" s="892"/>
      <c r="J1685" s="892"/>
      <c r="K1685" s="892"/>
    </row>
    <row r="1686" spans="1:11" ht="14.25" customHeight="1">
      <c r="A1686" s="892"/>
      <c r="B1686" s="892"/>
      <c r="C1686" s="892"/>
      <c r="D1686" s="892"/>
      <c r="E1686" s="892"/>
      <c r="F1686" s="892"/>
      <c r="G1686" s="892"/>
      <c r="H1686" s="892"/>
      <c r="I1686" s="892"/>
      <c r="J1686" s="892"/>
      <c r="K1686" s="892"/>
    </row>
    <row r="1687" spans="1:11" ht="14.25" customHeight="1">
      <c r="A1687" s="892"/>
      <c r="B1687" s="892"/>
      <c r="C1687" s="892"/>
      <c r="D1687" s="892"/>
      <c r="E1687" s="892"/>
      <c r="F1687" s="892"/>
      <c r="G1687" s="892"/>
      <c r="H1687" s="892"/>
      <c r="I1687" s="892"/>
      <c r="J1687" s="892"/>
      <c r="K1687" s="892"/>
    </row>
    <row r="1688" spans="1:11" ht="14.25" customHeight="1">
      <c r="A1688" s="892"/>
      <c r="B1688" s="892"/>
      <c r="C1688" s="892"/>
      <c r="D1688" s="892"/>
      <c r="E1688" s="892"/>
      <c r="F1688" s="892"/>
      <c r="G1688" s="892"/>
      <c r="H1688" s="892"/>
      <c r="I1688" s="892"/>
      <c r="J1688" s="892"/>
      <c r="K1688" s="892"/>
    </row>
    <row r="1689" spans="1:11" ht="14.25" customHeight="1">
      <c r="A1689" s="892"/>
      <c r="B1689" s="892"/>
      <c r="C1689" s="892"/>
      <c r="D1689" s="892"/>
      <c r="E1689" s="892"/>
      <c r="F1689" s="892"/>
      <c r="G1689" s="892"/>
      <c r="H1689" s="892"/>
      <c r="I1689" s="892"/>
      <c r="J1689" s="892"/>
      <c r="K1689" s="892"/>
    </row>
    <row r="1690" spans="1:11" ht="14.25" customHeight="1">
      <c r="A1690" s="892"/>
      <c r="B1690" s="892"/>
      <c r="C1690" s="892"/>
      <c r="D1690" s="892"/>
      <c r="E1690" s="892"/>
      <c r="F1690" s="892"/>
      <c r="G1690" s="892"/>
      <c r="H1690" s="892"/>
      <c r="I1690" s="892"/>
      <c r="J1690" s="892"/>
      <c r="K1690" s="892"/>
    </row>
    <row r="1691" spans="1:11" ht="14.25" customHeight="1">
      <c r="A1691" s="892"/>
      <c r="B1691" s="892"/>
      <c r="C1691" s="892"/>
      <c r="D1691" s="892"/>
      <c r="E1691" s="892"/>
      <c r="F1691" s="892"/>
      <c r="G1691" s="892"/>
      <c r="H1691" s="892"/>
      <c r="I1691" s="892"/>
      <c r="J1691" s="892"/>
      <c r="K1691" s="892"/>
    </row>
    <row r="1692" spans="1:11" ht="14.25" customHeight="1">
      <c r="A1692" s="892"/>
      <c r="B1692" s="892"/>
      <c r="C1692" s="892"/>
      <c r="D1692" s="892"/>
      <c r="E1692" s="892"/>
      <c r="F1692" s="892"/>
      <c r="G1692" s="892"/>
      <c r="H1692" s="892"/>
      <c r="I1692" s="892"/>
      <c r="J1692" s="892"/>
      <c r="K1692" s="892"/>
    </row>
    <row r="1693" spans="1:11" ht="14.25" customHeight="1">
      <c r="A1693" s="892"/>
      <c r="B1693" s="892"/>
      <c r="C1693" s="892"/>
      <c r="D1693" s="892"/>
      <c r="E1693" s="892"/>
      <c r="F1693" s="892"/>
      <c r="G1693" s="892"/>
      <c r="H1693" s="892"/>
      <c r="I1693" s="892"/>
      <c r="J1693" s="892"/>
      <c r="K1693" s="892"/>
    </row>
    <row r="1694" spans="1:11" ht="14.25" customHeight="1">
      <c r="A1694" s="892"/>
      <c r="B1694" s="892"/>
      <c r="C1694" s="892"/>
      <c r="D1694" s="892"/>
      <c r="E1694" s="892"/>
      <c r="F1694" s="892"/>
      <c r="G1694" s="892"/>
      <c r="H1694" s="892"/>
      <c r="I1694" s="892"/>
      <c r="J1694" s="892"/>
      <c r="K1694" s="892"/>
    </row>
    <row r="1695" spans="1:11" ht="14.25" customHeight="1">
      <c r="A1695" s="892"/>
      <c r="B1695" s="892"/>
      <c r="C1695" s="892"/>
      <c r="D1695" s="892"/>
      <c r="E1695" s="892"/>
      <c r="F1695" s="892"/>
      <c r="G1695" s="892"/>
      <c r="H1695" s="892"/>
      <c r="I1695" s="892"/>
      <c r="J1695" s="892"/>
      <c r="K1695" s="892"/>
    </row>
    <row r="1696" spans="1:11" ht="14.25" customHeight="1">
      <c r="A1696" s="892"/>
      <c r="B1696" s="892"/>
      <c r="C1696" s="892"/>
      <c r="D1696" s="892"/>
      <c r="E1696" s="892"/>
      <c r="F1696" s="892"/>
      <c r="G1696" s="892"/>
      <c r="H1696" s="892"/>
      <c r="I1696" s="892"/>
      <c r="J1696" s="892"/>
      <c r="K1696" s="892"/>
    </row>
    <row r="1697" spans="1:11" ht="14.25" customHeight="1">
      <c r="A1697" s="892"/>
      <c r="B1697" s="892"/>
      <c r="C1697" s="892"/>
      <c r="D1697" s="892"/>
      <c r="E1697" s="892"/>
      <c r="F1697" s="892"/>
      <c r="G1697" s="892"/>
      <c r="H1697" s="892"/>
      <c r="I1697" s="892"/>
      <c r="J1697" s="892"/>
      <c r="K1697" s="892"/>
    </row>
    <row r="1698" spans="1:11" ht="14.25" customHeight="1">
      <c r="A1698" s="892"/>
      <c r="B1698" s="892"/>
      <c r="C1698" s="892"/>
      <c r="D1698" s="892"/>
      <c r="E1698" s="892"/>
      <c r="F1698" s="892"/>
      <c r="G1698" s="892"/>
      <c r="H1698" s="892"/>
      <c r="I1698" s="892"/>
      <c r="J1698" s="892"/>
      <c r="K1698" s="892"/>
    </row>
    <row r="1699" spans="1:11" ht="14.25" customHeight="1">
      <c r="A1699" s="892"/>
      <c r="B1699" s="892"/>
      <c r="C1699" s="892"/>
      <c r="D1699" s="892"/>
      <c r="E1699" s="892"/>
      <c r="F1699" s="892"/>
      <c r="G1699" s="892"/>
      <c r="H1699" s="892"/>
      <c r="I1699" s="892"/>
      <c r="J1699" s="892"/>
      <c r="K1699" s="892"/>
    </row>
    <row r="1700" spans="1:11" ht="14.25" customHeight="1">
      <c r="A1700" s="892"/>
      <c r="B1700" s="892"/>
      <c r="C1700" s="892"/>
      <c r="D1700" s="892"/>
      <c r="E1700" s="892"/>
      <c r="F1700" s="892"/>
      <c r="G1700" s="892"/>
      <c r="H1700" s="892"/>
      <c r="I1700" s="892"/>
      <c r="J1700" s="892"/>
      <c r="K1700" s="892"/>
    </row>
    <row r="1701" spans="1:11" ht="14.25" customHeight="1">
      <c r="A1701" s="892"/>
      <c r="B1701" s="892"/>
      <c r="C1701" s="892"/>
      <c r="D1701" s="892"/>
      <c r="E1701" s="892"/>
      <c r="F1701" s="892"/>
      <c r="G1701" s="892"/>
      <c r="H1701" s="892"/>
      <c r="I1701" s="892"/>
      <c r="J1701" s="892"/>
      <c r="K1701" s="892"/>
    </row>
    <row r="1702" spans="1:11" ht="14.25" customHeight="1">
      <c r="A1702" s="892"/>
      <c r="B1702" s="892"/>
      <c r="C1702" s="892"/>
      <c r="D1702" s="892"/>
      <c r="E1702" s="892"/>
      <c r="F1702" s="892"/>
      <c r="G1702" s="892"/>
      <c r="H1702" s="892"/>
      <c r="I1702" s="892"/>
      <c r="J1702" s="892"/>
      <c r="K1702" s="892"/>
    </row>
    <row r="1703" spans="1:11" ht="14.25" customHeight="1">
      <c r="A1703" s="892"/>
      <c r="B1703" s="892"/>
      <c r="C1703" s="892"/>
      <c r="D1703" s="892"/>
      <c r="E1703" s="892"/>
      <c r="F1703" s="892"/>
      <c r="G1703" s="892"/>
      <c r="H1703" s="892"/>
      <c r="I1703" s="892"/>
      <c r="J1703" s="892"/>
      <c r="K1703" s="892"/>
    </row>
    <row r="1704" spans="1:11" ht="14.25" customHeight="1">
      <c r="A1704" s="892"/>
      <c r="B1704" s="892"/>
      <c r="C1704" s="892"/>
      <c r="D1704" s="892"/>
      <c r="E1704" s="892"/>
      <c r="F1704" s="892"/>
      <c r="G1704" s="892"/>
      <c r="H1704" s="892"/>
      <c r="I1704" s="892"/>
      <c r="J1704" s="892"/>
      <c r="K1704" s="892"/>
    </row>
    <row r="1705" spans="1:11" ht="14.25" customHeight="1">
      <c r="A1705" s="892"/>
      <c r="B1705" s="892"/>
      <c r="C1705" s="892"/>
      <c r="D1705" s="892"/>
      <c r="E1705" s="892"/>
      <c r="F1705" s="892"/>
      <c r="G1705" s="892"/>
      <c r="H1705" s="892"/>
      <c r="I1705" s="892"/>
      <c r="J1705" s="892"/>
      <c r="K1705" s="892"/>
    </row>
    <row r="1706" spans="1:11" ht="14.25" customHeight="1">
      <c r="A1706" s="892"/>
      <c r="B1706" s="892"/>
      <c r="C1706" s="892"/>
      <c r="D1706" s="892"/>
      <c r="E1706" s="892"/>
      <c r="F1706" s="892"/>
      <c r="G1706" s="892"/>
      <c r="H1706" s="892"/>
      <c r="I1706" s="892"/>
      <c r="J1706" s="892"/>
      <c r="K1706" s="892"/>
    </row>
    <row r="1707" spans="1:11" ht="14.25" customHeight="1">
      <c r="A1707" s="892"/>
      <c r="B1707" s="892"/>
      <c r="C1707" s="892"/>
      <c r="D1707" s="892"/>
      <c r="E1707" s="892"/>
      <c r="F1707" s="892"/>
      <c r="G1707" s="892"/>
      <c r="H1707" s="892"/>
      <c r="I1707" s="892"/>
      <c r="J1707" s="892"/>
      <c r="K1707" s="892"/>
    </row>
    <row r="1708" spans="1:11" ht="14.25" customHeight="1">
      <c r="A1708" s="892"/>
      <c r="B1708" s="892"/>
      <c r="C1708" s="892"/>
      <c r="D1708" s="892"/>
      <c r="E1708" s="892"/>
      <c r="F1708" s="892"/>
      <c r="G1708" s="892"/>
      <c r="H1708" s="892"/>
      <c r="I1708" s="892"/>
      <c r="J1708" s="892"/>
      <c r="K1708" s="892"/>
    </row>
    <row r="1709" spans="1:11" ht="14.25" customHeight="1">
      <c r="A1709" s="892"/>
      <c r="B1709" s="892"/>
      <c r="C1709" s="892"/>
      <c r="D1709" s="892"/>
      <c r="E1709" s="892"/>
      <c r="F1709" s="892"/>
      <c r="G1709" s="892"/>
      <c r="H1709" s="892"/>
      <c r="I1709" s="892"/>
      <c r="J1709" s="892"/>
      <c r="K1709" s="892"/>
    </row>
    <row r="1710" spans="1:11" ht="14.25" customHeight="1">
      <c r="A1710" s="892"/>
      <c r="B1710" s="892"/>
      <c r="C1710" s="892"/>
      <c r="D1710" s="892"/>
      <c r="E1710" s="892"/>
      <c r="F1710" s="892"/>
      <c r="G1710" s="892"/>
      <c r="H1710" s="892"/>
      <c r="I1710" s="892"/>
      <c r="J1710" s="892"/>
      <c r="K1710" s="892"/>
    </row>
    <row r="1711" spans="1:11" ht="14.25" customHeight="1">
      <c r="A1711" s="892"/>
      <c r="B1711" s="892"/>
      <c r="C1711" s="892"/>
      <c r="D1711" s="892"/>
      <c r="E1711" s="892"/>
      <c r="F1711" s="892"/>
      <c r="G1711" s="892"/>
      <c r="H1711" s="892"/>
      <c r="I1711" s="892"/>
      <c r="J1711" s="892"/>
      <c r="K1711" s="892"/>
    </row>
    <row r="1712" spans="1:11" ht="14.25" customHeight="1">
      <c r="A1712" s="892"/>
      <c r="B1712" s="892"/>
      <c r="C1712" s="892"/>
      <c r="D1712" s="892"/>
      <c r="E1712" s="892"/>
      <c r="F1712" s="892"/>
      <c r="G1712" s="892"/>
      <c r="H1712" s="892"/>
      <c r="I1712" s="892"/>
      <c r="J1712" s="892"/>
      <c r="K1712" s="892"/>
    </row>
    <row r="1713" spans="1:11" ht="14.25" customHeight="1">
      <c r="A1713" s="892"/>
      <c r="B1713" s="892"/>
      <c r="C1713" s="892"/>
      <c r="D1713" s="892"/>
      <c r="E1713" s="892"/>
      <c r="F1713" s="892"/>
      <c r="G1713" s="892"/>
      <c r="H1713" s="892"/>
      <c r="I1713" s="892"/>
      <c r="J1713" s="892"/>
      <c r="K1713" s="892"/>
    </row>
    <row r="1714" spans="1:11" ht="14.25" customHeight="1">
      <c r="A1714" s="892"/>
      <c r="B1714" s="892"/>
      <c r="C1714" s="892"/>
      <c r="D1714" s="892"/>
      <c r="E1714" s="892"/>
      <c r="F1714" s="892"/>
      <c r="G1714" s="892"/>
      <c r="H1714" s="892"/>
      <c r="I1714" s="892"/>
      <c r="J1714" s="892"/>
      <c r="K1714" s="892"/>
    </row>
    <row r="1715" spans="1:11" ht="14.25" customHeight="1">
      <c r="A1715" s="892"/>
      <c r="B1715" s="892"/>
      <c r="C1715" s="892"/>
      <c r="D1715" s="892"/>
      <c r="E1715" s="892"/>
      <c r="F1715" s="892"/>
      <c r="G1715" s="892"/>
      <c r="H1715" s="892"/>
      <c r="I1715" s="892"/>
      <c r="J1715" s="892"/>
      <c r="K1715" s="892"/>
    </row>
    <row r="1716" spans="1:11" ht="14.25" customHeight="1">
      <c r="A1716" s="892"/>
      <c r="B1716" s="892"/>
      <c r="C1716" s="892"/>
      <c r="D1716" s="892"/>
      <c r="E1716" s="892"/>
      <c r="F1716" s="892"/>
      <c r="G1716" s="892"/>
      <c r="H1716" s="892"/>
      <c r="I1716" s="892"/>
      <c r="J1716" s="892"/>
      <c r="K1716" s="892"/>
    </row>
    <row r="1717" spans="1:11" ht="14.25" customHeight="1">
      <c r="A1717" s="892"/>
      <c r="B1717" s="892"/>
      <c r="C1717" s="892"/>
      <c r="D1717" s="892"/>
      <c r="E1717" s="892"/>
      <c r="F1717" s="892"/>
      <c r="G1717" s="892"/>
      <c r="H1717" s="892"/>
      <c r="I1717" s="892"/>
      <c r="J1717" s="892"/>
      <c r="K1717" s="892"/>
    </row>
    <row r="1718" spans="1:11" ht="14.25" customHeight="1">
      <c r="A1718" s="892"/>
      <c r="B1718" s="892"/>
      <c r="C1718" s="892"/>
      <c r="D1718" s="892"/>
      <c r="E1718" s="892"/>
      <c r="F1718" s="892"/>
      <c r="G1718" s="892"/>
      <c r="H1718" s="892"/>
      <c r="I1718" s="892"/>
      <c r="J1718" s="892"/>
      <c r="K1718" s="892"/>
    </row>
    <row r="1719" spans="1:11" ht="14.25" customHeight="1">
      <c r="A1719" s="892"/>
      <c r="B1719" s="892"/>
      <c r="C1719" s="892"/>
      <c r="D1719" s="892"/>
      <c r="E1719" s="892"/>
      <c r="F1719" s="892"/>
      <c r="G1719" s="892"/>
      <c r="H1719" s="892"/>
      <c r="I1719" s="892"/>
      <c r="J1719" s="892"/>
      <c r="K1719" s="892"/>
    </row>
    <row r="1720" spans="1:11" ht="14.25" customHeight="1">
      <c r="A1720" s="892"/>
      <c r="B1720" s="892"/>
      <c r="C1720" s="892"/>
      <c r="D1720" s="892"/>
      <c r="E1720" s="892"/>
      <c r="F1720" s="892"/>
      <c r="G1720" s="892"/>
      <c r="H1720" s="892"/>
      <c r="I1720" s="892"/>
      <c r="J1720" s="892"/>
      <c r="K1720" s="892"/>
    </row>
    <row r="1721" spans="1:11" ht="14.25" customHeight="1">
      <c r="A1721" s="892"/>
      <c r="B1721" s="892"/>
      <c r="C1721" s="892"/>
      <c r="D1721" s="892"/>
      <c r="E1721" s="892"/>
      <c r="F1721" s="892"/>
      <c r="G1721" s="892"/>
      <c r="H1721" s="892"/>
      <c r="I1721" s="892"/>
      <c r="J1721" s="892"/>
      <c r="K1721" s="892"/>
    </row>
    <row r="1722" spans="1:11" ht="14.25" customHeight="1">
      <c r="A1722" s="892"/>
      <c r="B1722" s="892"/>
      <c r="C1722" s="892"/>
      <c r="D1722" s="892"/>
      <c r="E1722" s="892"/>
      <c r="F1722" s="892"/>
      <c r="G1722" s="892"/>
      <c r="H1722" s="892"/>
      <c r="I1722" s="892"/>
      <c r="J1722" s="892"/>
      <c r="K1722" s="892"/>
    </row>
    <row r="1723" spans="1:11" ht="14.25" customHeight="1">
      <c r="A1723" s="892"/>
      <c r="B1723" s="892"/>
      <c r="C1723" s="892"/>
      <c r="D1723" s="892"/>
      <c r="E1723" s="892"/>
      <c r="F1723" s="892"/>
      <c r="G1723" s="892"/>
      <c r="H1723" s="892"/>
      <c r="I1723" s="892"/>
      <c r="J1723" s="892"/>
      <c r="K1723" s="892"/>
    </row>
    <row r="1724" spans="1:11" ht="14.25" customHeight="1">
      <c r="A1724" s="892"/>
      <c r="B1724" s="892"/>
      <c r="C1724" s="892"/>
      <c r="D1724" s="892"/>
      <c r="E1724" s="892"/>
      <c r="F1724" s="892"/>
      <c r="G1724" s="892"/>
      <c r="H1724" s="892"/>
      <c r="I1724" s="892"/>
      <c r="J1724" s="892"/>
      <c r="K1724" s="892"/>
    </row>
    <row r="1725" spans="1:11" ht="14.25" customHeight="1">
      <c r="A1725" s="892"/>
      <c r="B1725" s="892"/>
      <c r="C1725" s="892"/>
      <c r="D1725" s="892"/>
      <c r="E1725" s="892"/>
      <c r="F1725" s="892"/>
      <c r="G1725" s="892"/>
      <c r="H1725" s="892"/>
      <c r="I1725" s="892"/>
      <c r="J1725" s="892"/>
      <c r="K1725" s="892"/>
    </row>
    <row r="1726" spans="1:11" ht="14.25" customHeight="1">
      <c r="A1726" s="892"/>
      <c r="B1726" s="892"/>
      <c r="C1726" s="892"/>
      <c r="D1726" s="892"/>
      <c r="E1726" s="892"/>
      <c r="F1726" s="892"/>
      <c r="G1726" s="892"/>
      <c r="H1726" s="892"/>
      <c r="I1726" s="892"/>
      <c r="J1726" s="892"/>
      <c r="K1726" s="892"/>
    </row>
    <row r="1727" spans="1:11" ht="14.25" customHeight="1">
      <c r="A1727" s="892"/>
      <c r="B1727" s="892"/>
      <c r="C1727" s="892"/>
      <c r="D1727" s="892"/>
      <c r="E1727" s="892"/>
      <c r="F1727" s="892"/>
      <c r="G1727" s="892"/>
      <c r="H1727" s="892"/>
      <c r="I1727" s="892"/>
      <c r="J1727" s="892"/>
      <c r="K1727" s="892"/>
    </row>
    <row r="1728" spans="1:11" ht="14.25" customHeight="1">
      <c r="A1728" s="892"/>
      <c r="B1728" s="892"/>
      <c r="C1728" s="892"/>
      <c r="D1728" s="892"/>
      <c r="E1728" s="892"/>
      <c r="F1728" s="892"/>
      <c r="G1728" s="892"/>
      <c r="H1728" s="892"/>
      <c r="I1728" s="892"/>
      <c r="J1728" s="892"/>
      <c r="K1728" s="892"/>
    </row>
    <row r="1729" spans="1:11" ht="14.25" customHeight="1">
      <c r="A1729" s="892"/>
      <c r="B1729" s="892"/>
      <c r="C1729" s="892"/>
      <c r="D1729" s="892"/>
      <c r="E1729" s="892"/>
      <c r="F1729" s="892"/>
      <c r="G1729" s="892"/>
      <c r="H1729" s="892"/>
      <c r="I1729" s="892"/>
      <c r="J1729" s="892"/>
      <c r="K1729" s="892"/>
    </row>
    <row r="1730" spans="1:11" ht="14.25" customHeight="1">
      <c r="A1730" s="892"/>
      <c r="B1730" s="892"/>
      <c r="C1730" s="892"/>
      <c r="D1730" s="892"/>
      <c r="E1730" s="892"/>
      <c r="F1730" s="892"/>
      <c r="G1730" s="892"/>
      <c r="H1730" s="892"/>
      <c r="I1730" s="892"/>
      <c r="J1730" s="892"/>
      <c r="K1730" s="892"/>
    </row>
    <row r="1731" spans="1:11" ht="14.25" customHeight="1">
      <c r="A1731" s="892"/>
      <c r="B1731" s="892"/>
      <c r="C1731" s="892"/>
      <c r="D1731" s="892"/>
      <c r="E1731" s="892"/>
      <c r="F1731" s="892"/>
      <c r="G1731" s="892"/>
      <c r="H1731" s="892"/>
      <c r="I1731" s="892"/>
      <c r="J1731" s="892"/>
      <c r="K1731" s="892"/>
    </row>
    <row r="1732" spans="1:11" ht="14.25" customHeight="1">
      <c r="A1732" s="892"/>
      <c r="B1732" s="892"/>
      <c r="C1732" s="892"/>
      <c r="D1732" s="892"/>
      <c r="E1732" s="892"/>
      <c r="F1732" s="892"/>
      <c r="G1732" s="892"/>
      <c r="H1732" s="892"/>
      <c r="I1732" s="892"/>
      <c r="J1732" s="892"/>
      <c r="K1732" s="892"/>
    </row>
    <row r="1733" spans="1:11" ht="14.25" customHeight="1">
      <c r="A1733" s="892"/>
      <c r="B1733" s="892"/>
      <c r="C1733" s="892"/>
      <c r="D1733" s="892"/>
      <c r="E1733" s="892"/>
      <c r="F1733" s="892"/>
      <c r="G1733" s="892"/>
      <c r="H1733" s="892"/>
      <c r="I1733" s="892"/>
      <c r="J1733" s="892"/>
      <c r="K1733" s="892"/>
    </row>
    <row r="1734" spans="1:11" ht="14.25" customHeight="1">
      <c r="A1734" s="892"/>
      <c r="B1734" s="892"/>
      <c r="C1734" s="892"/>
      <c r="D1734" s="892"/>
      <c r="E1734" s="892"/>
      <c r="F1734" s="892"/>
      <c r="G1734" s="892"/>
      <c r="H1734" s="892"/>
      <c r="I1734" s="892"/>
      <c r="J1734" s="892"/>
      <c r="K1734" s="892"/>
    </row>
    <row r="1735" spans="1:11" ht="14.25" customHeight="1">
      <c r="A1735" s="892"/>
      <c r="B1735" s="892"/>
      <c r="C1735" s="892"/>
      <c r="D1735" s="892"/>
      <c r="E1735" s="892"/>
      <c r="F1735" s="892"/>
      <c r="G1735" s="892"/>
      <c r="H1735" s="892"/>
      <c r="I1735" s="892"/>
      <c r="J1735" s="892"/>
      <c r="K1735" s="892"/>
    </row>
    <row r="1736" spans="1:11" ht="14.25" customHeight="1">
      <c r="A1736" s="892"/>
      <c r="B1736" s="892"/>
      <c r="C1736" s="892"/>
      <c r="D1736" s="892"/>
      <c r="E1736" s="892"/>
      <c r="F1736" s="892"/>
      <c r="G1736" s="892"/>
      <c r="H1736" s="892"/>
      <c r="I1736" s="892"/>
      <c r="J1736" s="892"/>
      <c r="K1736" s="892"/>
    </row>
    <row r="1737" spans="1:11" ht="14.25" customHeight="1">
      <c r="A1737" s="892"/>
      <c r="B1737" s="892"/>
      <c r="C1737" s="892"/>
      <c r="D1737" s="892"/>
      <c r="E1737" s="892"/>
      <c r="F1737" s="892"/>
      <c r="G1737" s="892"/>
      <c r="H1737" s="892"/>
      <c r="I1737" s="892"/>
      <c r="J1737" s="892"/>
      <c r="K1737" s="892"/>
    </row>
    <row r="1738" spans="1:11" ht="14.25" customHeight="1">
      <c r="A1738" s="892"/>
      <c r="B1738" s="892"/>
      <c r="C1738" s="892"/>
      <c r="D1738" s="892"/>
      <c r="E1738" s="892"/>
      <c r="F1738" s="892"/>
      <c r="G1738" s="892"/>
      <c r="H1738" s="892"/>
      <c r="I1738" s="892"/>
      <c r="J1738" s="892"/>
      <c r="K1738" s="892"/>
    </row>
    <row r="1739" spans="1:11" ht="14.25" customHeight="1">
      <c r="A1739" s="892"/>
      <c r="B1739" s="892"/>
      <c r="C1739" s="892"/>
      <c r="D1739" s="892"/>
      <c r="E1739" s="892"/>
      <c r="F1739" s="892"/>
      <c r="G1739" s="892"/>
      <c r="H1739" s="892"/>
      <c r="I1739" s="892"/>
      <c r="J1739" s="892"/>
      <c r="K1739" s="892"/>
    </row>
    <row r="1740" spans="1:11" ht="14.25" customHeight="1">
      <c r="A1740" s="892"/>
      <c r="B1740" s="892"/>
      <c r="C1740" s="892"/>
      <c r="D1740" s="892"/>
      <c r="E1740" s="892"/>
      <c r="F1740" s="892"/>
      <c r="G1740" s="892"/>
      <c r="H1740" s="892"/>
      <c r="I1740" s="892"/>
      <c r="J1740" s="892"/>
      <c r="K1740" s="892"/>
    </row>
    <row r="1741" spans="1:11" ht="14.25" customHeight="1">
      <c r="A1741" s="892"/>
      <c r="B1741" s="892"/>
      <c r="C1741" s="892"/>
      <c r="D1741" s="892"/>
      <c r="E1741" s="892"/>
      <c r="F1741" s="892"/>
      <c r="G1741" s="892"/>
      <c r="H1741" s="892"/>
      <c r="I1741" s="892"/>
      <c r="J1741" s="892"/>
      <c r="K1741" s="892"/>
    </row>
    <row r="1742" spans="1:11" ht="14.25" customHeight="1">
      <c r="A1742" s="892"/>
      <c r="B1742" s="892"/>
      <c r="C1742" s="892"/>
      <c r="D1742" s="892"/>
      <c r="E1742" s="892"/>
      <c r="F1742" s="892"/>
      <c r="G1742" s="892"/>
      <c r="H1742" s="892"/>
      <c r="I1742" s="892"/>
      <c r="J1742" s="892"/>
      <c r="K1742" s="892"/>
    </row>
    <row r="1743" spans="1:11" ht="14.25" customHeight="1">
      <c r="A1743" s="892"/>
      <c r="B1743" s="892"/>
      <c r="C1743" s="892"/>
      <c r="D1743" s="892"/>
      <c r="E1743" s="892"/>
      <c r="F1743" s="892"/>
      <c r="G1743" s="892"/>
      <c r="H1743" s="892"/>
      <c r="I1743" s="892"/>
      <c r="J1743" s="892"/>
      <c r="K1743" s="892"/>
    </row>
    <row r="1744" spans="1:11" ht="14.25" customHeight="1">
      <c r="A1744" s="892"/>
      <c r="B1744" s="892"/>
      <c r="C1744" s="892"/>
      <c r="D1744" s="892"/>
      <c r="E1744" s="892"/>
      <c r="F1744" s="892"/>
      <c r="G1744" s="892"/>
      <c r="H1744" s="892"/>
      <c r="I1744" s="892"/>
      <c r="J1744" s="892"/>
      <c r="K1744" s="892"/>
    </row>
    <row r="1745" spans="1:11" ht="14.25" customHeight="1">
      <c r="A1745" s="892"/>
      <c r="B1745" s="892"/>
      <c r="C1745" s="892"/>
      <c r="D1745" s="892"/>
      <c r="E1745" s="892"/>
      <c r="F1745" s="892"/>
      <c r="G1745" s="892"/>
      <c r="H1745" s="892"/>
      <c r="I1745" s="892"/>
      <c r="J1745" s="892"/>
      <c r="K1745" s="892"/>
    </row>
    <row r="1746" spans="1:11" ht="14.25" customHeight="1">
      <c r="A1746" s="892"/>
      <c r="B1746" s="892"/>
      <c r="C1746" s="892"/>
      <c r="D1746" s="892"/>
      <c r="E1746" s="892"/>
      <c r="F1746" s="892"/>
      <c r="G1746" s="892"/>
      <c r="H1746" s="892"/>
      <c r="I1746" s="892"/>
      <c r="J1746" s="892"/>
      <c r="K1746" s="892"/>
    </row>
    <row r="1747" spans="1:11" ht="14.25" customHeight="1">
      <c r="A1747" s="892"/>
      <c r="B1747" s="892"/>
      <c r="C1747" s="892"/>
      <c r="D1747" s="892"/>
      <c r="E1747" s="892"/>
      <c r="F1747" s="892"/>
      <c r="G1747" s="892"/>
      <c r="H1747" s="892"/>
      <c r="I1747" s="892"/>
      <c r="J1747" s="892"/>
      <c r="K1747" s="892"/>
    </row>
    <row r="1748" spans="1:11" ht="14.25" customHeight="1">
      <c r="A1748" s="892"/>
      <c r="B1748" s="892"/>
      <c r="C1748" s="892"/>
      <c r="D1748" s="892"/>
      <c r="E1748" s="892"/>
      <c r="F1748" s="892"/>
      <c r="G1748" s="892"/>
      <c r="H1748" s="892"/>
      <c r="I1748" s="892"/>
      <c r="J1748" s="892"/>
      <c r="K1748" s="892"/>
    </row>
    <row r="1749" spans="1:11" ht="14.25" customHeight="1">
      <c r="A1749" s="892"/>
      <c r="B1749" s="892"/>
      <c r="C1749" s="892"/>
      <c r="D1749" s="892"/>
      <c r="E1749" s="892"/>
      <c r="F1749" s="892"/>
      <c r="G1749" s="892"/>
      <c r="H1749" s="892"/>
      <c r="I1749" s="892"/>
      <c r="J1749" s="892"/>
      <c r="K1749" s="892"/>
    </row>
    <row r="1750" spans="1:11" ht="14.25" customHeight="1">
      <c r="A1750" s="892"/>
      <c r="B1750" s="892"/>
      <c r="C1750" s="892"/>
      <c r="D1750" s="892"/>
      <c r="E1750" s="892"/>
      <c r="F1750" s="892"/>
      <c r="G1750" s="892"/>
      <c r="H1750" s="892"/>
      <c r="I1750" s="892"/>
      <c r="J1750" s="892"/>
      <c r="K1750" s="892"/>
    </row>
    <row r="1751" spans="1:11" ht="14.25" customHeight="1">
      <c r="A1751" s="892"/>
      <c r="B1751" s="892"/>
      <c r="C1751" s="892"/>
      <c r="D1751" s="892"/>
      <c r="E1751" s="892"/>
      <c r="F1751" s="892"/>
      <c r="G1751" s="892"/>
      <c r="H1751" s="892"/>
      <c r="I1751" s="892"/>
      <c r="J1751" s="892"/>
      <c r="K1751" s="892"/>
    </row>
    <row r="1752" spans="1:11" ht="14.25" customHeight="1">
      <c r="A1752" s="892"/>
      <c r="B1752" s="892"/>
      <c r="C1752" s="892"/>
      <c r="D1752" s="892"/>
      <c r="E1752" s="892"/>
      <c r="F1752" s="892"/>
      <c r="G1752" s="892"/>
      <c r="H1752" s="892"/>
      <c r="I1752" s="892"/>
      <c r="J1752" s="892"/>
      <c r="K1752" s="892"/>
    </row>
    <row r="1753" spans="1:11" ht="14.25" customHeight="1">
      <c r="A1753" s="892"/>
      <c r="B1753" s="892"/>
      <c r="C1753" s="892"/>
      <c r="D1753" s="892"/>
      <c r="E1753" s="892"/>
      <c r="F1753" s="892"/>
      <c r="G1753" s="892"/>
      <c r="H1753" s="892"/>
      <c r="I1753" s="892"/>
      <c r="J1753" s="892"/>
      <c r="K1753" s="892"/>
    </row>
    <row r="1754" spans="1:11" ht="14.25" customHeight="1">
      <c r="A1754" s="892"/>
      <c r="B1754" s="892"/>
      <c r="C1754" s="892"/>
      <c r="D1754" s="892"/>
      <c r="E1754" s="892"/>
      <c r="F1754" s="892"/>
      <c r="G1754" s="892"/>
      <c r="H1754" s="892"/>
      <c r="I1754" s="892"/>
      <c r="J1754" s="892"/>
      <c r="K1754" s="892"/>
    </row>
    <row r="1755" spans="1:11" ht="14.25" customHeight="1">
      <c r="A1755" s="892"/>
      <c r="B1755" s="892"/>
      <c r="C1755" s="892"/>
      <c r="D1755" s="892"/>
      <c r="E1755" s="892"/>
      <c r="F1755" s="892"/>
      <c r="G1755" s="892"/>
      <c r="H1755" s="892"/>
      <c r="I1755" s="892"/>
      <c r="J1755" s="892"/>
      <c r="K1755" s="892"/>
    </row>
    <row r="1756" spans="1:11" ht="14.25" customHeight="1">
      <c r="A1756" s="892"/>
      <c r="B1756" s="892"/>
      <c r="C1756" s="892"/>
      <c r="D1756" s="892"/>
      <c r="E1756" s="892"/>
      <c r="F1756" s="892"/>
      <c r="G1756" s="892"/>
      <c r="H1756" s="892"/>
      <c r="I1756" s="892"/>
      <c r="J1756" s="892"/>
      <c r="K1756" s="892"/>
    </row>
    <row r="1757" spans="1:11" ht="14.25" customHeight="1">
      <c r="A1757" s="892"/>
      <c r="B1757" s="892"/>
      <c r="C1757" s="892"/>
      <c r="D1757" s="892"/>
      <c r="E1757" s="892"/>
      <c r="F1757" s="892"/>
      <c r="G1757" s="892"/>
      <c r="H1757" s="892"/>
      <c r="I1757" s="892"/>
      <c r="J1757" s="892"/>
      <c r="K1757" s="892"/>
    </row>
    <row r="1758" spans="1:11" ht="14.25" customHeight="1">
      <c r="A1758" s="892"/>
      <c r="B1758" s="892"/>
      <c r="C1758" s="892"/>
      <c r="D1758" s="892"/>
      <c r="E1758" s="892"/>
      <c r="F1758" s="892"/>
      <c r="G1758" s="892"/>
      <c r="H1758" s="892"/>
      <c r="I1758" s="892"/>
      <c r="J1758" s="892"/>
      <c r="K1758" s="892"/>
    </row>
    <row r="1759" spans="1:11" ht="14.25" customHeight="1">
      <c r="A1759" s="892"/>
      <c r="B1759" s="892"/>
      <c r="C1759" s="892"/>
      <c r="D1759" s="892"/>
      <c r="E1759" s="892"/>
      <c r="F1759" s="892"/>
      <c r="G1759" s="892"/>
      <c r="H1759" s="892"/>
      <c r="I1759" s="892"/>
      <c r="J1759" s="892"/>
      <c r="K1759" s="892"/>
    </row>
    <row r="1760" spans="1:11" ht="14.25" customHeight="1">
      <c r="A1760" s="892"/>
      <c r="B1760" s="892"/>
      <c r="C1760" s="892"/>
      <c r="D1760" s="892"/>
      <c r="E1760" s="892"/>
      <c r="F1760" s="892"/>
      <c r="G1760" s="892"/>
      <c r="H1760" s="892"/>
      <c r="I1760" s="892"/>
      <c r="J1760" s="892"/>
      <c r="K1760" s="892"/>
    </row>
    <row r="1761" spans="1:11" ht="14.25" customHeight="1">
      <c r="A1761" s="892"/>
      <c r="B1761" s="892"/>
      <c r="C1761" s="892"/>
      <c r="D1761" s="892"/>
      <c r="E1761" s="892"/>
      <c r="F1761" s="892"/>
      <c r="G1761" s="892"/>
      <c r="H1761" s="892"/>
      <c r="I1761" s="892"/>
      <c r="J1761" s="892"/>
      <c r="K1761" s="892"/>
    </row>
    <row r="1762" spans="1:11" ht="14.25" customHeight="1">
      <c r="A1762" s="892"/>
      <c r="B1762" s="892"/>
      <c r="C1762" s="892"/>
      <c r="D1762" s="892"/>
      <c r="E1762" s="892"/>
      <c r="F1762" s="892"/>
      <c r="G1762" s="892"/>
      <c r="H1762" s="892"/>
      <c r="I1762" s="892"/>
      <c r="J1762" s="892"/>
      <c r="K1762" s="892"/>
    </row>
    <row r="1763" spans="1:11" ht="14.25" customHeight="1">
      <c r="A1763" s="892"/>
      <c r="B1763" s="892"/>
      <c r="C1763" s="892"/>
      <c r="D1763" s="892"/>
      <c r="E1763" s="892"/>
      <c r="F1763" s="892"/>
      <c r="G1763" s="892"/>
      <c r="H1763" s="892"/>
      <c r="I1763" s="892"/>
      <c r="J1763" s="892"/>
      <c r="K1763" s="892"/>
    </row>
    <row r="1764" spans="1:11" ht="14.25" customHeight="1">
      <c r="A1764" s="892"/>
      <c r="B1764" s="892"/>
      <c r="C1764" s="892"/>
      <c r="D1764" s="892"/>
      <c r="E1764" s="892"/>
      <c r="F1764" s="892"/>
      <c r="G1764" s="892"/>
      <c r="H1764" s="892"/>
      <c r="I1764" s="892"/>
      <c r="J1764" s="892"/>
      <c r="K1764" s="892"/>
    </row>
    <row r="1765" spans="1:11" ht="14.25" customHeight="1">
      <c r="A1765" s="892"/>
      <c r="B1765" s="892"/>
      <c r="C1765" s="892"/>
      <c r="D1765" s="892"/>
      <c r="E1765" s="892"/>
      <c r="F1765" s="892"/>
      <c r="G1765" s="892"/>
      <c r="H1765" s="892"/>
      <c r="I1765" s="892"/>
      <c r="J1765" s="892"/>
      <c r="K1765" s="892"/>
    </row>
    <row r="1766" spans="1:11" ht="14.25" customHeight="1">
      <c r="A1766" s="892"/>
      <c r="B1766" s="892"/>
      <c r="C1766" s="892"/>
      <c r="D1766" s="892"/>
      <c r="E1766" s="892"/>
      <c r="F1766" s="892"/>
      <c r="G1766" s="892"/>
      <c r="H1766" s="892"/>
      <c r="I1766" s="892"/>
      <c r="J1766" s="892"/>
      <c r="K1766" s="892"/>
    </row>
    <row r="1767" spans="1:11" ht="14.25" customHeight="1">
      <c r="A1767" s="892"/>
      <c r="B1767" s="892"/>
      <c r="C1767" s="892"/>
      <c r="D1767" s="892"/>
      <c r="E1767" s="892"/>
      <c r="F1767" s="892"/>
      <c r="G1767" s="892"/>
      <c r="H1767" s="892"/>
      <c r="I1767" s="892"/>
      <c r="J1767" s="892"/>
      <c r="K1767" s="892"/>
    </row>
    <row r="1768" spans="1:11" ht="14.25" customHeight="1">
      <c r="A1768" s="892"/>
      <c r="B1768" s="892"/>
      <c r="C1768" s="892"/>
      <c r="D1768" s="892"/>
      <c r="E1768" s="892"/>
      <c r="F1768" s="892"/>
      <c r="G1768" s="892"/>
      <c r="H1768" s="892"/>
      <c r="I1768" s="892"/>
      <c r="J1768" s="892"/>
      <c r="K1768" s="892"/>
    </row>
    <row r="1769" spans="1:11" ht="14.25" customHeight="1">
      <c r="A1769" s="892"/>
      <c r="B1769" s="892"/>
      <c r="C1769" s="892"/>
      <c r="D1769" s="892"/>
      <c r="E1769" s="892"/>
      <c r="F1769" s="892"/>
      <c r="G1769" s="892"/>
      <c r="H1769" s="892"/>
      <c r="I1769" s="892"/>
      <c r="J1769" s="892"/>
      <c r="K1769" s="892"/>
    </row>
    <row r="1770" spans="1:11" ht="14.25" customHeight="1">
      <c r="A1770" s="892"/>
      <c r="B1770" s="892"/>
      <c r="C1770" s="892"/>
      <c r="D1770" s="892"/>
      <c r="E1770" s="892"/>
      <c r="F1770" s="892"/>
      <c r="G1770" s="892"/>
      <c r="H1770" s="892"/>
      <c r="I1770" s="892"/>
      <c r="J1770" s="892"/>
      <c r="K1770" s="892"/>
    </row>
    <row r="1771" spans="1:11" ht="14.25" customHeight="1">
      <c r="A1771" s="892"/>
      <c r="B1771" s="892"/>
      <c r="C1771" s="892"/>
      <c r="D1771" s="892"/>
      <c r="E1771" s="892"/>
      <c r="F1771" s="892"/>
      <c r="G1771" s="892"/>
      <c r="H1771" s="892"/>
      <c r="I1771" s="892"/>
      <c r="J1771" s="892"/>
      <c r="K1771" s="892"/>
    </row>
    <row r="1772" spans="1:11" ht="14.25" customHeight="1">
      <c r="A1772" s="892"/>
      <c r="B1772" s="892"/>
      <c r="C1772" s="892"/>
      <c r="D1772" s="892"/>
      <c r="E1772" s="892"/>
      <c r="F1772" s="892"/>
      <c r="G1772" s="892"/>
      <c r="H1772" s="892"/>
      <c r="I1772" s="892"/>
      <c r="J1772" s="892"/>
      <c r="K1772" s="892"/>
    </row>
    <row r="1773" spans="1:11" ht="14.25" customHeight="1">
      <c r="A1773" s="892"/>
      <c r="B1773" s="892"/>
      <c r="C1773" s="892"/>
      <c r="D1773" s="892"/>
      <c r="E1773" s="892"/>
      <c r="F1773" s="892"/>
      <c r="G1773" s="892"/>
      <c r="H1773" s="892"/>
      <c r="I1773" s="892"/>
      <c r="J1773" s="892"/>
      <c r="K1773" s="892"/>
    </row>
    <row r="1774" spans="1:11" ht="14.25" customHeight="1">
      <c r="A1774" s="892"/>
      <c r="B1774" s="892"/>
      <c r="C1774" s="892"/>
      <c r="D1774" s="892"/>
      <c r="E1774" s="892"/>
      <c r="F1774" s="892"/>
      <c r="G1774" s="892"/>
      <c r="H1774" s="892"/>
      <c r="I1774" s="892"/>
      <c r="J1774" s="892"/>
      <c r="K1774" s="892"/>
    </row>
    <row r="1775" spans="1:11" ht="14.25" customHeight="1">
      <c r="A1775" s="892"/>
      <c r="B1775" s="892"/>
      <c r="C1775" s="892"/>
      <c r="D1775" s="892"/>
      <c r="E1775" s="892"/>
      <c r="F1775" s="892"/>
      <c r="G1775" s="892"/>
      <c r="H1775" s="892"/>
      <c r="I1775" s="892"/>
      <c r="J1775" s="892"/>
      <c r="K1775" s="892"/>
    </row>
    <row r="1776" spans="1:11" ht="14.25" customHeight="1">
      <c r="A1776" s="892"/>
      <c r="B1776" s="892"/>
      <c r="C1776" s="892"/>
      <c r="D1776" s="892"/>
      <c r="E1776" s="892"/>
      <c r="F1776" s="892"/>
      <c r="G1776" s="892"/>
      <c r="H1776" s="892"/>
      <c r="I1776" s="892"/>
      <c r="J1776" s="892"/>
      <c r="K1776" s="892"/>
    </row>
    <row r="1777" spans="1:11" ht="14.25" customHeight="1">
      <c r="A1777" s="892"/>
      <c r="B1777" s="892"/>
      <c r="C1777" s="892"/>
      <c r="D1777" s="892"/>
      <c r="E1777" s="892"/>
      <c r="F1777" s="892"/>
      <c r="G1777" s="892"/>
      <c r="H1777" s="892"/>
      <c r="I1777" s="892"/>
      <c r="J1777" s="892"/>
      <c r="K1777" s="892"/>
    </row>
    <row r="1778" spans="1:11" ht="14.25" customHeight="1">
      <c r="A1778" s="892"/>
      <c r="B1778" s="892"/>
      <c r="C1778" s="892"/>
      <c r="D1778" s="892"/>
      <c r="E1778" s="892"/>
      <c r="F1778" s="892"/>
      <c r="G1778" s="892"/>
      <c r="H1778" s="892"/>
      <c r="I1778" s="892"/>
      <c r="J1778" s="892"/>
      <c r="K1778" s="892"/>
    </row>
    <row r="1779" spans="1:11" ht="14.25" customHeight="1">
      <c r="A1779" s="892"/>
      <c r="B1779" s="892"/>
      <c r="C1779" s="892"/>
      <c r="D1779" s="892"/>
      <c r="E1779" s="892"/>
      <c r="F1779" s="892"/>
      <c r="G1779" s="892"/>
      <c r="H1779" s="892"/>
      <c r="I1779" s="892"/>
      <c r="J1779" s="892"/>
      <c r="K1779" s="892"/>
    </row>
    <row r="1780" spans="1:11" ht="14.25" customHeight="1">
      <c r="A1780" s="892"/>
      <c r="B1780" s="892"/>
      <c r="C1780" s="892"/>
      <c r="D1780" s="892"/>
      <c r="E1780" s="892"/>
      <c r="F1780" s="892"/>
      <c r="G1780" s="892"/>
      <c r="H1780" s="892"/>
      <c r="I1780" s="892"/>
      <c r="J1780" s="892"/>
      <c r="K1780" s="892"/>
    </row>
    <row r="1781" spans="1:11" ht="14.25" customHeight="1">
      <c r="A1781" s="892"/>
      <c r="B1781" s="892"/>
      <c r="C1781" s="892"/>
      <c r="D1781" s="892"/>
      <c r="E1781" s="892"/>
      <c r="F1781" s="892"/>
      <c r="G1781" s="892"/>
      <c r="H1781" s="892"/>
      <c r="I1781" s="892"/>
      <c r="J1781" s="892"/>
      <c r="K1781" s="892"/>
    </row>
    <row r="1782" spans="1:11" ht="14.25" customHeight="1">
      <c r="A1782" s="892"/>
      <c r="B1782" s="892"/>
      <c r="C1782" s="892"/>
      <c r="D1782" s="892"/>
      <c r="E1782" s="892"/>
      <c r="F1782" s="892"/>
      <c r="G1782" s="892"/>
      <c r="H1782" s="892"/>
      <c r="I1782" s="892"/>
      <c r="J1782" s="892"/>
      <c r="K1782" s="892"/>
    </row>
    <row r="1783" spans="1:11" ht="14.25" customHeight="1">
      <c r="A1783" s="892"/>
      <c r="B1783" s="892"/>
      <c r="C1783" s="892"/>
      <c r="D1783" s="892"/>
      <c r="E1783" s="892"/>
      <c r="F1783" s="892"/>
      <c r="G1783" s="892"/>
      <c r="H1783" s="892"/>
      <c r="I1783" s="892"/>
      <c r="J1783" s="892"/>
      <c r="K1783" s="892"/>
    </row>
    <row r="1784" spans="1:11" ht="14.25" customHeight="1">
      <c r="A1784" s="892"/>
      <c r="B1784" s="892"/>
      <c r="C1784" s="892"/>
      <c r="D1784" s="892"/>
      <c r="E1784" s="892"/>
      <c r="F1784" s="892"/>
      <c r="G1784" s="892"/>
      <c r="H1784" s="892"/>
      <c r="I1784" s="892"/>
      <c r="J1784" s="892"/>
      <c r="K1784" s="892"/>
    </row>
    <row r="1785" spans="1:11" ht="14.25" customHeight="1">
      <c r="A1785" s="892"/>
      <c r="B1785" s="892"/>
      <c r="C1785" s="892"/>
      <c r="D1785" s="892"/>
      <c r="E1785" s="892"/>
      <c r="F1785" s="892"/>
      <c r="G1785" s="892"/>
      <c r="H1785" s="892"/>
      <c r="I1785" s="892"/>
      <c r="J1785" s="892"/>
      <c r="K1785" s="892"/>
    </row>
    <row r="1786" spans="1:11" ht="14.25" customHeight="1">
      <c r="A1786" s="892"/>
      <c r="B1786" s="892"/>
      <c r="C1786" s="892"/>
      <c r="D1786" s="892"/>
      <c r="E1786" s="892"/>
      <c r="F1786" s="892"/>
      <c r="G1786" s="892"/>
      <c r="H1786" s="892"/>
      <c r="I1786" s="892"/>
      <c r="J1786" s="892"/>
      <c r="K1786" s="892"/>
    </row>
    <row r="1787" spans="1:11" ht="14.25" customHeight="1">
      <c r="A1787" s="892"/>
      <c r="B1787" s="892"/>
      <c r="C1787" s="892"/>
      <c r="D1787" s="892"/>
      <c r="E1787" s="892"/>
      <c r="F1787" s="892"/>
      <c r="G1787" s="892"/>
      <c r="H1787" s="892"/>
      <c r="I1787" s="892"/>
      <c r="J1787" s="892"/>
      <c r="K1787" s="892"/>
    </row>
    <row r="1788" spans="1:11" ht="14.25" customHeight="1">
      <c r="A1788" s="892"/>
      <c r="B1788" s="892"/>
      <c r="C1788" s="892"/>
      <c r="D1788" s="892"/>
      <c r="E1788" s="892"/>
      <c r="F1788" s="892"/>
      <c r="G1788" s="892"/>
      <c r="H1788" s="892"/>
      <c r="I1788" s="892"/>
      <c r="J1788" s="892"/>
      <c r="K1788" s="892"/>
    </row>
    <row r="1789" spans="1:11" ht="14.25" customHeight="1">
      <c r="A1789" s="892"/>
      <c r="B1789" s="892"/>
      <c r="C1789" s="892"/>
      <c r="D1789" s="892"/>
      <c r="E1789" s="892"/>
      <c r="F1789" s="892"/>
      <c r="G1789" s="892"/>
      <c r="H1789" s="892"/>
      <c r="I1789" s="892"/>
      <c r="J1789" s="892"/>
      <c r="K1789" s="892"/>
    </row>
    <row r="1790" spans="1:11" ht="14.25" customHeight="1">
      <c r="A1790" s="892"/>
      <c r="B1790" s="892"/>
      <c r="C1790" s="892"/>
      <c r="D1790" s="892"/>
      <c r="E1790" s="892"/>
      <c r="F1790" s="892"/>
      <c r="G1790" s="892"/>
      <c r="H1790" s="892"/>
      <c r="I1790" s="892"/>
      <c r="J1790" s="892"/>
      <c r="K1790" s="892"/>
    </row>
    <row r="1791" spans="1:11" ht="14.25" customHeight="1">
      <c r="A1791" s="892"/>
      <c r="B1791" s="892"/>
      <c r="C1791" s="892"/>
      <c r="D1791" s="892"/>
      <c r="E1791" s="892"/>
      <c r="F1791" s="892"/>
      <c r="G1791" s="892"/>
      <c r="H1791" s="892"/>
      <c r="I1791" s="892"/>
      <c r="J1791" s="892"/>
      <c r="K1791" s="892"/>
    </row>
    <row r="1792" spans="1:11" ht="14.25" customHeight="1">
      <c r="A1792" s="892"/>
      <c r="B1792" s="892"/>
      <c r="C1792" s="892"/>
      <c r="D1792" s="892"/>
      <c r="E1792" s="892"/>
      <c r="F1792" s="892"/>
      <c r="G1792" s="892"/>
      <c r="H1792" s="892"/>
      <c r="I1792" s="892"/>
      <c r="J1792" s="892"/>
      <c r="K1792" s="892"/>
    </row>
    <row r="1793" spans="1:11" ht="14.25" customHeight="1">
      <c r="A1793" s="892"/>
      <c r="B1793" s="892"/>
      <c r="C1793" s="892"/>
      <c r="D1793" s="892"/>
      <c r="E1793" s="892"/>
      <c r="F1793" s="892"/>
      <c r="G1793" s="892"/>
      <c r="H1793" s="892"/>
      <c r="I1793" s="892"/>
      <c r="J1793" s="892"/>
      <c r="K1793" s="892"/>
    </row>
    <row r="1794" spans="1:11" ht="14.25" customHeight="1">
      <c r="A1794" s="892"/>
      <c r="B1794" s="892"/>
      <c r="C1794" s="892"/>
      <c r="D1794" s="892"/>
      <c r="E1794" s="892"/>
      <c r="F1794" s="892"/>
      <c r="G1794" s="892"/>
      <c r="H1794" s="892"/>
      <c r="I1794" s="892"/>
      <c r="J1794" s="892"/>
      <c r="K1794" s="892"/>
    </row>
    <row r="1795" spans="1:11" ht="14.25" customHeight="1">
      <c r="A1795" s="892"/>
      <c r="B1795" s="892"/>
      <c r="C1795" s="892"/>
      <c r="D1795" s="892"/>
      <c r="E1795" s="892"/>
      <c r="F1795" s="892"/>
      <c r="G1795" s="892"/>
      <c r="H1795" s="892"/>
      <c r="I1795" s="892"/>
      <c r="J1795" s="892"/>
      <c r="K1795" s="892"/>
    </row>
    <row r="1796" spans="1:11" ht="14.25" customHeight="1">
      <c r="A1796" s="892"/>
      <c r="B1796" s="892"/>
      <c r="C1796" s="892"/>
      <c r="D1796" s="892"/>
      <c r="E1796" s="892"/>
      <c r="F1796" s="892"/>
      <c r="G1796" s="892"/>
      <c r="H1796" s="892"/>
      <c r="I1796" s="892"/>
      <c r="J1796" s="892"/>
      <c r="K1796" s="892"/>
    </row>
    <row r="1797" spans="1:11" ht="14.25" customHeight="1">
      <c r="A1797" s="892"/>
      <c r="B1797" s="892"/>
      <c r="C1797" s="892"/>
      <c r="D1797" s="892"/>
      <c r="E1797" s="892"/>
      <c r="F1797" s="892"/>
      <c r="G1797" s="892"/>
      <c r="H1797" s="892"/>
      <c r="I1797" s="892"/>
      <c r="J1797" s="892"/>
      <c r="K1797" s="892"/>
    </row>
    <row r="1798" spans="1:11" ht="14.25" customHeight="1">
      <c r="A1798" s="892"/>
      <c r="B1798" s="892"/>
      <c r="C1798" s="892"/>
      <c r="D1798" s="892"/>
      <c r="E1798" s="892"/>
      <c r="F1798" s="892"/>
      <c r="G1798" s="892"/>
      <c r="H1798" s="892"/>
      <c r="I1798" s="892"/>
      <c r="J1798" s="892"/>
      <c r="K1798" s="892"/>
    </row>
    <row r="1799" spans="1:11" ht="14.25" customHeight="1">
      <c r="A1799" s="892"/>
      <c r="B1799" s="892"/>
      <c r="C1799" s="892"/>
      <c r="D1799" s="892"/>
      <c r="E1799" s="892"/>
      <c r="F1799" s="892"/>
      <c r="G1799" s="892"/>
      <c r="H1799" s="892"/>
      <c r="I1799" s="892"/>
      <c r="J1799" s="892"/>
      <c r="K1799" s="892"/>
    </row>
    <row r="1800" spans="1:11" ht="14.25" customHeight="1">
      <c r="A1800" s="892"/>
      <c r="B1800" s="892"/>
      <c r="C1800" s="892"/>
      <c r="D1800" s="892"/>
      <c r="E1800" s="892"/>
      <c r="F1800" s="892"/>
      <c r="G1800" s="892"/>
      <c r="H1800" s="892"/>
      <c r="I1800" s="892"/>
      <c r="J1800" s="892"/>
      <c r="K1800" s="892"/>
    </row>
    <row r="1801" spans="1:11" ht="14.25" customHeight="1">
      <c r="A1801" s="892"/>
      <c r="B1801" s="892"/>
      <c r="C1801" s="892"/>
      <c r="D1801" s="892"/>
      <c r="E1801" s="892"/>
      <c r="F1801" s="892"/>
      <c r="G1801" s="892"/>
      <c r="H1801" s="892"/>
      <c r="I1801" s="892"/>
      <c r="J1801" s="892"/>
      <c r="K1801" s="892"/>
    </row>
    <row r="1802" spans="1:11" ht="14.25" customHeight="1">
      <c r="A1802" s="892"/>
      <c r="B1802" s="892"/>
      <c r="C1802" s="892"/>
      <c r="D1802" s="892"/>
      <c r="E1802" s="892"/>
      <c r="F1802" s="892"/>
      <c r="G1802" s="892"/>
      <c r="H1802" s="892"/>
      <c r="I1802" s="892"/>
      <c r="J1802" s="892"/>
      <c r="K1802" s="892"/>
    </row>
    <row r="1803" spans="1:11" ht="14.25" customHeight="1">
      <c r="A1803" s="892"/>
      <c r="B1803" s="892"/>
      <c r="C1803" s="892"/>
      <c r="D1803" s="892"/>
      <c r="E1803" s="892"/>
      <c r="F1803" s="892"/>
      <c r="G1803" s="892"/>
      <c r="H1803" s="892"/>
      <c r="I1803" s="892"/>
      <c r="J1803" s="892"/>
      <c r="K1803" s="892"/>
    </row>
    <row r="1804" spans="1:11" ht="14.25" customHeight="1">
      <c r="A1804" s="892"/>
      <c r="B1804" s="892"/>
      <c r="C1804" s="892"/>
      <c r="D1804" s="892"/>
      <c r="E1804" s="892"/>
      <c r="F1804" s="892"/>
      <c r="G1804" s="892"/>
      <c r="H1804" s="892"/>
      <c r="I1804" s="892"/>
      <c r="J1804" s="892"/>
      <c r="K1804" s="892"/>
    </row>
    <row r="1805" spans="1:11" ht="14.25" customHeight="1">
      <c r="A1805" s="892"/>
      <c r="B1805" s="892"/>
      <c r="C1805" s="892"/>
      <c r="D1805" s="892"/>
      <c r="E1805" s="892"/>
      <c r="F1805" s="892"/>
      <c r="G1805" s="892"/>
      <c r="H1805" s="892"/>
      <c r="I1805" s="892"/>
      <c r="J1805" s="892"/>
      <c r="K1805" s="892"/>
    </row>
    <row r="1806" spans="1:11" ht="14.25" customHeight="1">
      <c r="A1806" s="892"/>
      <c r="B1806" s="892"/>
      <c r="C1806" s="892"/>
      <c r="D1806" s="892"/>
      <c r="E1806" s="892"/>
      <c r="F1806" s="892"/>
      <c r="G1806" s="892"/>
      <c r="H1806" s="892"/>
      <c r="I1806" s="892"/>
      <c r="J1806" s="892"/>
      <c r="K1806" s="892"/>
    </row>
    <row r="1807" spans="1:11" ht="14.25" customHeight="1">
      <c r="A1807" s="892"/>
      <c r="B1807" s="892"/>
      <c r="C1807" s="892"/>
      <c r="D1807" s="892"/>
      <c r="E1807" s="892"/>
      <c r="F1807" s="892"/>
      <c r="G1807" s="892"/>
      <c r="H1807" s="892"/>
      <c r="I1807" s="892"/>
      <c r="J1807" s="892"/>
      <c r="K1807" s="892"/>
    </row>
    <row r="1808" spans="1:11" ht="14.25" customHeight="1">
      <c r="A1808" s="892"/>
      <c r="B1808" s="892"/>
      <c r="C1808" s="892"/>
      <c r="D1808" s="892"/>
      <c r="E1808" s="892"/>
      <c r="F1808" s="892"/>
      <c r="G1808" s="892"/>
      <c r="H1808" s="892"/>
      <c r="I1808" s="892"/>
      <c r="J1808" s="892"/>
      <c r="K1808" s="892"/>
    </row>
    <row r="1809" spans="1:11" ht="14.25" customHeight="1">
      <c r="A1809" s="892"/>
      <c r="B1809" s="892"/>
      <c r="C1809" s="892"/>
      <c r="D1809" s="892"/>
      <c r="E1809" s="892"/>
      <c r="F1809" s="892"/>
      <c r="G1809" s="892"/>
      <c r="H1809" s="892"/>
      <c r="I1809" s="892"/>
      <c r="J1809" s="892"/>
      <c r="K1809" s="892"/>
    </row>
    <row r="1810" spans="1:11" ht="14.25" customHeight="1">
      <c r="A1810" s="892"/>
      <c r="B1810" s="892"/>
      <c r="C1810" s="892"/>
      <c r="D1810" s="892"/>
      <c r="E1810" s="892"/>
      <c r="F1810" s="892"/>
      <c r="G1810" s="892"/>
      <c r="H1810" s="892"/>
      <c r="I1810" s="892"/>
      <c r="J1810" s="892"/>
      <c r="K1810" s="892"/>
    </row>
    <row r="1811" spans="1:11" ht="14.25" customHeight="1">
      <c r="A1811" s="892"/>
      <c r="B1811" s="892"/>
      <c r="C1811" s="892"/>
      <c r="D1811" s="892"/>
      <c r="E1811" s="892"/>
      <c r="F1811" s="892"/>
      <c r="G1811" s="892"/>
      <c r="H1811" s="892"/>
      <c r="I1811" s="892"/>
      <c r="J1811" s="892"/>
      <c r="K1811" s="892"/>
    </row>
    <row r="1812" spans="1:11" ht="14.25" customHeight="1">
      <c r="A1812" s="892"/>
      <c r="B1812" s="892"/>
      <c r="C1812" s="892"/>
      <c r="D1812" s="892"/>
      <c r="E1812" s="892"/>
      <c r="F1812" s="892"/>
      <c r="G1812" s="892"/>
      <c r="H1812" s="892"/>
      <c r="I1812" s="892"/>
      <c r="J1812" s="892"/>
      <c r="K1812" s="892"/>
    </row>
    <row r="1813" spans="1:11" ht="14.25" customHeight="1">
      <c r="A1813" s="892"/>
      <c r="B1813" s="892"/>
      <c r="C1813" s="892"/>
      <c r="D1813" s="892"/>
      <c r="E1813" s="892"/>
      <c r="F1813" s="892"/>
      <c r="G1813" s="892"/>
      <c r="H1813" s="892"/>
      <c r="I1813" s="892"/>
      <c r="J1813" s="892"/>
      <c r="K1813" s="892"/>
    </row>
    <row r="1814" spans="1:11" ht="14.25" customHeight="1">
      <c r="A1814" s="892"/>
      <c r="B1814" s="892"/>
      <c r="C1814" s="892"/>
      <c r="D1814" s="892"/>
      <c r="E1814" s="892"/>
      <c r="F1814" s="892"/>
      <c r="G1814" s="892"/>
      <c r="H1814" s="892"/>
      <c r="I1814" s="892"/>
      <c r="J1814" s="892"/>
      <c r="K1814" s="892"/>
    </row>
    <row r="1815" spans="1:11" ht="14.25" customHeight="1">
      <c r="A1815" s="892"/>
      <c r="B1815" s="892"/>
      <c r="C1815" s="892"/>
      <c r="D1815" s="892"/>
      <c r="E1815" s="892"/>
      <c r="F1815" s="892"/>
      <c r="G1815" s="892"/>
      <c r="H1815" s="892"/>
      <c r="I1815" s="892"/>
      <c r="J1815" s="892"/>
      <c r="K1815" s="892"/>
    </row>
    <row r="1816" spans="1:11" ht="14.25" customHeight="1">
      <c r="A1816" s="892"/>
      <c r="B1816" s="892"/>
      <c r="C1816" s="892"/>
      <c r="D1816" s="892"/>
      <c r="E1816" s="892"/>
      <c r="F1816" s="892"/>
      <c r="G1816" s="892"/>
      <c r="H1816" s="892"/>
      <c r="I1816" s="892"/>
      <c r="J1816" s="892"/>
      <c r="K1816" s="892"/>
    </row>
    <row r="1817" spans="1:11" ht="14.25" customHeight="1">
      <c r="A1817" s="892"/>
      <c r="B1817" s="892"/>
      <c r="C1817" s="892"/>
      <c r="D1817" s="892"/>
      <c r="E1817" s="892"/>
      <c r="F1817" s="892"/>
      <c r="G1817" s="892"/>
      <c r="H1817" s="892"/>
      <c r="I1817" s="892"/>
      <c r="J1817" s="892"/>
      <c r="K1817" s="892"/>
    </row>
    <row r="1818" spans="1:11" ht="14.25" customHeight="1">
      <c r="A1818" s="892"/>
      <c r="B1818" s="892"/>
      <c r="C1818" s="892"/>
      <c r="D1818" s="892"/>
      <c r="E1818" s="892"/>
      <c r="F1818" s="892"/>
      <c r="G1818" s="892"/>
      <c r="H1818" s="892"/>
      <c r="I1818" s="892"/>
      <c r="J1818" s="892"/>
      <c r="K1818" s="892"/>
    </row>
    <row r="1819" spans="1:11" ht="14.25" customHeight="1">
      <c r="A1819" s="892"/>
      <c r="B1819" s="892"/>
      <c r="C1819" s="892"/>
      <c r="D1819" s="892"/>
      <c r="E1819" s="892"/>
      <c r="F1819" s="892"/>
      <c r="G1819" s="892"/>
      <c r="H1819" s="892"/>
      <c r="I1819" s="892"/>
      <c r="J1819" s="892"/>
      <c r="K1819" s="892"/>
    </row>
    <row r="1820" spans="1:11" ht="14.25" customHeight="1">
      <c r="A1820" s="892"/>
      <c r="B1820" s="892"/>
      <c r="C1820" s="892"/>
      <c r="D1820" s="892"/>
      <c r="E1820" s="892"/>
      <c r="F1820" s="892"/>
      <c r="G1820" s="892"/>
      <c r="H1820" s="892"/>
      <c r="I1820" s="892"/>
      <c r="J1820" s="892"/>
      <c r="K1820" s="892"/>
    </row>
    <row r="1821" spans="1:11" ht="14.25" customHeight="1">
      <c r="A1821" s="892"/>
      <c r="B1821" s="892"/>
      <c r="C1821" s="892"/>
      <c r="D1821" s="892"/>
      <c r="E1821" s="892"/>
      <c r="F1821" s="892"/>
      <c r="G1821" s="892"/>
      <c r="H1821" s="892"/>
      <c r="I1821" s="892"/>
      <c r="J1821" s="892"/>
      <c r="K1821" s="892"/>
    </row>
    <row r="1822" spans="1:11" ht="14.25" customHeight="1">
      <c r="A1822" s="892"/>
      <c r="B1822" s="892"/>
      <c r="C1822" s="892"/>
      <c r="D1822" s="892"/>
      <c r="E1822" s="892"/>
      <c r="F1822" s="892"/>
      <c r="G1822" s="892"/>
      <c r="H1822" s="892"/>
      <c r="I1822" s="892"/>
      <c r="J1822" s="892"/>
      <c r="K1822" s="892"/>
    </row>
    <row r="1823" spans="1:11" ht="14.25" customHeight="1">
      <c r="A1823" s="892"/>
      <c r="B1823" s="892"/>
      <c r="C1823" s="892"/>
      <c r="D1823" s="892"/>
      <c r="E1823" s="892"/>
      <c r="F1823" s="892"/>
      <c r="G1823" s="892"/>
      <c r="H1823" s="892"/>
      <c r="I1823" s="892"/>
      <c r="J1823" s="892"/>
      <c r="K1823" s="892"/>
    </row>
    <row r="1824" spans="1:11" ht="14.25" customHeight="1">
      <c r="A1824" s="892"/>
      <c r="B1824" s="892"/>
      <c r="C1824" s="892"/>
      <c r="D1824" s="892"/>
      <c r="E1824" s="892"/>
      <c r="F1824" s="892"/>
      <c r="G1824" s="892"/>
      <c r="H1824" s="892"/>
      <c r="I1824" s="892"/>
      <c r="J1824" s="892"/>
      <c r="K1824" s="892"/>
    </row>
    <row r="1825" spans="1:11" ht="14.25" customHeight="1">
      <c r="A1825" s="892"/>
      <c r="B1825" s="892"/>
      <c r="C1825" s="892"/>
      <c r="D1825" s="892"/>
      <c r="E1825" s="892"/>
      <c r="F1825" s="892"/>
      <c r="G1825" s="892"/>
      <c r="H1825" s="892"/>
      <c r="I1825" s="892"/>
      <c r="J1825" s="892"/>
      <c r="K1825" s="892"/>
    </row>
    <row r="1826" spans="1:11" ht="14.25" customHeight="1">
      <c r="A1826" s="892"/>
      <c r="B1826" s="892"/>
      <c r="C1826" s="892"/>
      <c r="D1826" s="892"/>
      <c r="E1826" s="892"/>
      <c r="F1826" s="892"/>
      <c r="G1826" s="892"/>
      <c r="H1826" s="892"/>
      <c r="I1826" s="892"/>
      <c r="J1826" s="892"/>
      <c r="K1826" s="892"/>
    </row>
    <row r="1827" spans="1:11" ht="14.25" customHeight="1">
      <c r="A1827" s="892"/>
      <c r="B1827" s="892"/>
      <c r="C1827" s="892"/>
      <c r="D1827" s="892"/>
      <c r="E1827" s="892"/>
      <c r="F1827" s="892"/>
      <c r="G1827" s="892"/>
      <c r="H1827" s="892"/>
      <c r="I1827" s="892"/>
      <c r="J1827" s="892"/>
      <c r="K1827" s="892"/>
    </row>
    <row r="1828" spans="1:11" ht="14.25" customHeight="1">
      <c r="A1828" s="892"/>
      <c r="B1828" s="892"/>
      <c r="C1828" s="892"/>
      <c r="D1828" s="892"/>
      <c r="E1828" s="892"/>
      <c r="F1828" s="892"/>
      <c r="G1828" s="892"/>
      <c r="H1828" s="892"/>
      <c r="I1828" s="892"/>
      <c r="J1828" s="892"/>
      <c r="K1828" s="892"/>
    </row>
    <row r="1829" spans="1:11" ht="14.25" customHeight="1">
      <c r="A1829" s="892"/>
      <c r="B1829" s="892"/>
      <c r="C1829" s="892"/>
      <c r="D1829" s="892"/>
      <c r="E1829" s="892"/>
      <c r="F1829" s="892"/>
      <c r="G1829" s="892"/>
      <c r="H1829" s="892"/>
      <c r="I1829" s="892"/>
      <c r="J1829" s="892"/>
      <c r="K1829" s="892"/>
    </row>
    <row r="1830" spans="1:11" ht="14.25" customHeight="1">
      <c r="A1830" s="892"/>
      <c r="B1830" s="892"/>
      <c r="C1830" s="892"/>
      <c r="D1830" s="892"/>
      <c r="E1830" s="892"/>
      <c r="F1830" s="892"/>
      <c r="G1830" s="892"/>
      <c r="H1830" s="892"/>
      <c r="I1830" s="892"/>
      <c r="J1830" s="892"/>
      <c r="K1830" s="892"/>
    </row>
    <row r="1831" spans="1:11" ht="14.25" customHeight="1">
      <c r="A1831" s="892"/>
      <c r="B1831" s="892"/>
      <c r="C1831" s="892"/>
      <c r="D1831" s="892"/>
      <c r="E1831" s="892"/>
      <c r="F1831" s="892"/>
      <c r="G1831" s="892"/>
      <c r="H1831" s="892"/>
      <c r="I1831" s="892"/>
      <c r="J1831" s="892"/>
      <c r="K1831" s="892"/>
    </row>
    <row r="1832" spans="1:11" ht="14.25" customHeight="1">
      <c r="A1832" s="892"/>
      <c r="B1832" s="892"/>
      <c r="C1832" s="892"/>
      <c r="D1832" s="892"/>
      <c r="E1832" s="892"/>
      <c r="F1832" s="892"/>
      <c r="G1832" s="892"/>
      <c r="H1832" s="892"/>
      <c r="I1832" s="892"/>
      <c r="J1832" s="892"/>
      <c r="K1832" s="892"/>
    </row>
    <row r="1833" spans="1:11" ht="14.25" customHeight="1">
      <c r="A1833" s="892"/>
      <c r="B1833" s="892"/>
      <c r="C1833" s="892"/>
      <c r="D1833" s="892"/>
      <c r="E1833" s="892"/>
      <c r="F1833" s="892"/>
      <c r="G1833" s="892"/>
      <c r="H1833" s="892"/>
      <c r="I1833" s="892"/>
      <c r="J1833" s="892"/>
      <c r="K1833" s="892"/>
    </row>
    <row r="1834" spans="1:11" ht="14.25" customHeight="1">
      <c r="A1834" s="892"/>
      <c r="B1834" s="892"/>
      <c r="C1834" s="892"/>
      <c r="D1834" s="892"/>
      <c r="E1834" s="892"/>
      <c r="F1834" s="892"/>
      <c r="G1834" s="892"/>
      <c r="H1834" s="892"/>
      <c r="I1834" s="892"/>
      <c r="J1834" s="892"/>
      <c r="K1834" s="892"/>
    </row>
    <row r="1835" spans="1:11" ht="14.25" customHeight="1">
      <c r="A1835" s="892"/>
      <c r="B1835" s="892"/>
      <c r="C1835" s="892"/>
      <c r="D1835" s="892"/>
      <c r="E1835" s="892"/>
      <c r="F1835" s="892"/>
      <c r="G1835" s="892"/>
      <c r="H1835" s="892"/>
      <c r="I1835" s="892"/>
      <c r="J1835" s="892"/>
      <c r="K1835" s="892"/>
    </row>
    <row r="1836" spans="1:11" ht="14.25" customHeight="1">
      <c r="A1836" s="892"/>
      <c r="B1836" s="892"/>
      <c r="C1836" s="892"/>
      <c r="D1836" s="892"/>
      <c r="E1836" s="892"/>
      <c r="F1836" s="892"/>
      <c r="G1836" s="892"/>
      <c r="H1836" s="892"/>
      <c r="I1836" s="892"/>
      <c r="J1836" s="892"/>
      <c r="K1836" s="892"/>
    </row>
    <row r="1837" spans="1:11" ht="14.25" customHeight="1">
      <c r="A1837" s="892"/>
      <c r="B1837" s="892"/>
      <c r="C1837" s="892"/>
      <c r="D1837" s="892"/>
      <c r="E1837" s="892"/>
      <c r="F1837" s="892"/>
      <c r="G1837" s="892"/>
      <c r="H1837" s="892"/>
      <c r="I1837" s="892"/>
      <c r="J1837" s="892"/>
      <c r="K1837" s="892"/>
    </row>
    <row r="1838" spans="1:11" ht="14.25" customHeight="1">
      <c r="A1838" s="892"/>
      <c r="B1838" s="892"/>
      <c r="C1838" s="892"/>
      <c r="D1838" s="892"/>
      <c r="E1838" s="892"/>
      <c r="F1838" s="892"/>
      <c r="G1838" s="892"/>
      <c r="H1838" s="892"/>
      <c r="I1838" s="892"/>
      <c r="J1838" s="892"/>
      <c r="K1838" s="892"/>
    </row>
    <row r="1839" spans="1:11" ht="14.25" customHeight="1">
      <c r="A1839" s="892"/>
      <c r="B1839" s="892"/>
      <c r="C1839" s="892"/>
      <c r="D1839" s="892"/>
      <c r="E1839" s="892"/>
      <c r="F1839" s="892"/>
      <c r="G1839" s="892"/>
      <c r="H1839" s="892"/>
      <c r="I1839" s="892"/>
      <c r="J1839" s="892"/>
      <c r="K1839" s="892"/>
    </row>
    <row r="1840" spans="1:11" ht="14.25" customHeight="1">
      <c r="A1840" s="892"/>
      <c r="B1840" s="892"/>
      <c r="C1840" s="892"/>
      <c r="D1840" s="892"/>
      <c r="E1840" s="892"/>
      <c r="F1840" s="892"/>
      <c r="G1840" s="892"/>
      <c r="H1840" s="892"/>
      <c r="I1840" s="892"/>
      <c r="J1840" s="892"/>
      <c r="K1840" s="892"/>
    </row>
    <row r="1841" spans="1:11" ht="14.25" customHeight="1">
      <c r="A1841" s="892"/>
      <c r="B1841" s="892"/>
      <c r="C1841" s="892"/>
      <c r="D1841" s="892"/>
      <c r="E1841" s="892"/>
      <c r="F1841" s="892"/>
      <c r="G1841" s="892"/>
      <c r="H1841" s="892"/>
      <c r="I1841" s="892"/>
      <c r="J1841" s="892"/>
      <c r="K1841" s="892"/>
    </row>
    <row r="1842" spans="1:11" ht="14.25" customHeight="1">
      <c r="A1842" s="892"/>
      <c r="B1842" s="892"/>
      <c r="C1842" s="892"/>
      <c r="D1842" s="892"/>
      <c r="E1842" s="892"/>
      <c r="F1842" s="892"/>
      <c r="G1842" s="892"/>
      <c r="H1842" s="892"/>
      <c r="I1842" s="892"/>
      <c r="J1842" s="892"/>
      <c r="K1842" s="892"/>
    </row>
    <row r="1843" spans="1:11" ht="14.25" customHeight="1">
      <c r="A1843" s="892"/>
      <c r="B1843" s="892"/>
      <c r="C1843" s="892"/>
      <c r="D1843" s="892"/>
      <c r="E1843" s="892"/>
      <c r="F1843" s="892"/>
      <c r="G1843" s="892"/>
      <c r="H1843" s="892"/>
      <c r="I1843" s="892"/>
      <c r="J1843" s="892"/>
      <c r="K1843" s="892"/>
    </row>
    <row r="1844" spans="1:11" ht="14.25" customHeight="1">
      <c r="A1844" s="892"/>
      <c r="B1844" s="892"/>
      <c r="C1844" s="892"/>
      <c r="D1844" s="892"/>
      <c r="E1844" s="892"/>
      <c r="F1844" s="892"/>
      <c r="G1844" s="892"/>
      <c r="H1844" s="892"/>
      <c r="I1844" s="892"/>
      <c r="J1844" s="892"/>
      <c r="K1844" s="892"/>
    </row>
    <row r="1845" spans="1:11" ht="14.25" customHeight="1">
      <c r="A1845" s="892"/>
      <c r="B1845" s="892"/>
      <c r="C1845" s="892"/>
      <c r="D1845" s="892"/>
      <c r="E1845" s="892"/>
      <c r="F1845" s="892"/>
      <c r="G1845" s="892"/>
      <c r="H1845" s="892"/>
      <c r="I1845" s="892"/>
      <c r="J1845" s="892"/>
      <c r="K1845" s="892"/>
    </row>
    <row r="1846" spans="1:11" ht="14.25" customHeight="1">
      <c r="A1846" s="892"/>
      <c r="B1846" s="892"/>
      <c r="C1846" s="892"/>
      <c r="D1846" s="892"/>
      <c r="E1846" s="892"/>
      <c r="F1846" s="892"/>
      <c r="G1846" s="892"/>
      <c r="H1846" s="892"/>
      <c r="I1846" s="892"/>
      <c r="J1846" s="892"/>
      <c r="K1846" s="892"/>
    </row>
    <row r="1847" spans="1:11" ht="14.25" customHeight="1">
      <c r="A1847" s="892"/>
      <c r="B1847" s="892"/>
      <c r="C1847" s="892"/>
      <c r="D1847" s="892"/>
      <c r="E1847" s="892"/>
      <c r="F1847" s="892"/>
      <c r="G1847" s="892"/>
      <c r="H1847" s="892"/>
      <c r="I1847" s="892"/>
      <c r="J1847" s="892"/>
      <c r="K1847" s="892"/>
    </row>
    <row r="1848" spans="1:11" ht="14.25" customHeight="1">
      <c r="A1848" s="892"/>
      <c r="B1848" s="892"/>
      <c r="C1848" s="892"/>
      <c r="D1848" s="892"/>
      <c r="E1848" s="892"/>
      <c r="F1848" s="892"/>
      <c r="G1848" s="892"/>
      <c r="H1848" s="892"/>
      <c r="I1848" s="892"/>
      <c r="J1848" s="892"/>
      <c r="K1848" s="892"/>
    </row>
    <row r="1849" spans="1:11" ht="14.25" customHeight="1">
      <c r="A1849" s="892"/>
      <c r="B1849" s="892"/>
      <c r="C1849" s="892"/>
      <c r="D1849" s="892"/>
      <c r="E1849" s="892"/>
      <c r="F1849" s="892"/>
      <c r="G1849" s="892"/>
      <c r="H1849" s="892"/>
      <c r="I1849" s="892"/>
      <c r="J1849" s="892"/>
      <c r="K1849" s="892"/>
    </row>
    <row r="1850" spans="1:11" ht="14.25" customHeight="1">
      <c r="A1850" s="892"/>
      <c r="B1850" s="892"/>
      <c r="C1850" s="892"/>
      <c r="D1850" s="892"/>
      <c r="E1850" s="892"/>
      <c r="F1850" s="892"/>
      <c r="G1850" s="892"/>
      <c r="H1850" s="892"/>
      <c r="I1850" s="892"/>
      <c r="J1850" s="892"/>
      <c r="K1850" s="892"/>
    </row>
    <row r="1851" spans="1:11" ht="14.25" customHeight="1">
      <c r="A1851" s="892"/>
      <c r="B1851" s="892"/>
      <c r="C1851" s="892"/>
      <c r="D1851" s="892"/>
      <c r="E1851" s="892"/>
      <c r="F1851" s="892"/>
      <c r="G1851" s="892"/>
      <c r="H1851" s="892"/>
      <c r="I1851" s="892"/>
      <c r="J1851" s="892"/>
      <c r="K1851" s="892"/>
    </row>
    <row r="1852" spans="1:11" ht="14.25" customHeight="1">
      <c r="A1852" s="892"/>
      <c r="B1852" s="892"/>
      <c r="C1852" s="892"/>
      <c r="D1852" s="892"/>
      <c r="E1852" s="892"/>
      <c r="F1852" s="892"/>
      <c r="G1852" s="892"/>
      <c r="H1852" s="892"/>
      <c r="I1852" s="892"/>
      <c r="J1852" s="892"/>
      <c r="K1852" s="892"/>
    </row>
    <row r="1853" spans="1:11" ht="14.25" customHeight="1">
      <c r="A1853" s="892"/>
      <c r="B1853" s="892"/>
      <c r="C1853" s="892"/>
      <c r="D1853" s="892"/>
      <c r="E1853" s="892"/>
      <c r="F1853" s="892"/>
      <c r="G1853" s="892"/>
      <c r="H1853" s="892"/>
      <c r="I1853" s="892"/>
      <c r="J1853" s="892"/>
      <c r="K1853" s="892"/>
    </row>
    <row r="1854" spans="1:11" ht="14.25" customHeight="1">
      <c r="A1854" s="892"/>
      <c r="B1854" s="892"/>
      <c r="C1854" s="892"/>
      <c r="D1854" s="892"/>
      <c r="E1854" s="892"/>
      <c r="F1854" s="892"/>
      <c r="G1854" s="892"/>
      <c r="H1854" s="892"/>
      <c r="I1854" s="892"/>
      <c r="J1854" s="892"/>
      <c r="K1854" s="892"/>
    </row>
    <row r="1855" spans="1:11" ht="14.25" customHeight="1">
      <c r="A1855" s="892"/>
      <c r="B1855" s="892"/>
      <c r="C1855" s="892"/>
      <c r="D1855" s="892"/>
      <c r="E1855" s="892"/>
      <c r="F1855" s="892"/>
      <c r="G1855" s="892"/>
      <c r="H1855" s="892"/>
      <c r="I1855" s="892"/>
      <c r="J1855" s="892"/>
      <c r="K1855" s="892"/>
    </row>
    <row r="1856" spans="1:11" ht="14.25" customHeight="1">
      <c r="A1856" s="892"/>
      <c r="B1856" s="892"/>
      <c r="C1856" s="892"/>
      <c r="D1856" s="892"/>
      <c r="E1856" s="892"/>
      <c r="F1856" s="892"/>
      <c r="G1856" s="892"/>
      <c r="H1856" s="892"/>
      <c r="I1856" s="892"/>
      <c r="J1856" s="892"/>
      <c r="K1856" s="892"/>
    </row>
    <row r="1857" spans="1:11" ht="14.25" customHeight="1">
      <c r="A1857" s="892"/>
      <c r="B1857" s="892"/>
      <c r="C1857" s="892"/>
      <c r="D1857" s="892"/>
      <c r="E1857" s="892"/>
      <c r="F1857" s="892"/>
      <c r="G1857" s="892"/>
      <c r="H1857" s="892"/>
      <c r="I1857" s="892"/>
      <c r="J1857" s="892"/>
      <c r="K1857" s="892"/>
    </row>
    <row r="1858" spans="1:11" ht="14.25" customHeight="1">
      <c r="A1858" s="892"/>
      <c r="B1858" s="892"/>
      <c r="C1858" s="892"/>
      <c r="D1858" s="892"/>
      <c r="E1858" s="892"/>
      <c r="F1858" s="892"/>
      <c r="G1858" s="892"/>
      <c r="H1858" s="892"/>
      <c r="I1858" s="892"/>
      <c r="J1858" s="892"/>
      <c r="K1858" s="892"/>
    </row>
    <row r="1859" spans="1:11" ht="14.25" customHeight="1">
      <c r="A1859" s="892"/>
      <c r="B1859" s="892"/>
      <c r="C1859" s="892"/>
      <c r="D1859" s="892"/>
      <c r="E1859" s="892"/>
      <c r="F1859" s="892"/>
      <c r="G1859" s="892"/>
      <c r="H1859" s="892"/>
      <c r="I1859" s="892"/>
      <c r="J1859" s="892"/>
      <c r="K1859" s="892"/>
    </row>
    <row r="1860" spans="1:11" ht="14.25" customHeight="1">
      <c r="A1860" s="892"/>
      <c r="B1860" s="892"/>
      <c r="C1860" s="892"/>
      <c r="D1860" s="892"/>
      <c r="E1860" s="892"/>
      <c r="F1860" s="892"/>
      <c r="G1860" s="892"/>
      <c r="H1860" s="892"/>
      <c r="I1860" s="892"/>
      <c r="J1860" s="892"/>
      <c r="K1860" s="892"/>
    </row>
    <row r="1861" spans="1:11" ht="14.25" customHeight="1">
      <c r="A1861" s="892"/>
      <c r="B1861" s="892"/>
      <c r="C1861" s="892"/>
      <c r="D1861" s="892"/>
      <c r="E1861" s="892"/>
      <c r="F1861" s="892"/>
      <c r="G1861" s="892"/>
      <c r="H1861" s="892"/>
      <c r="I1861" s="892"/>
      <c r="J1861" s="892"/>
      <c r="K1861" s="892"/>
    </row>
    <row r="1862" spans="1:11" ht="14.25" customHeight="1">
      <c r="A1862" s="892"/>
      <c r="B1862" s="892"/>
      <c r="C1862" s="892"/>
      <c r="D1862" s="892"/>
      <c r="E1862" s="892"/>
      <c r="F1862" s="892"/>
      <c r="G1862" s="892"/>
      <c r="H1862" s="892"/>
      <c r="I1862" s="892"/>
      <c r="J1862" s="892"/>
      <c r="K1862" s="892"/>
    </row>
    <row r="1863" spans="1:11" ht="14.25" customHeight="1">
      <c r="A1863" s="892"/>
      <c r="B1863" s="892"/>
      <c r="C1863" s="892"/>
      <c r="D1863" s="892"/>
      <c r="E1863" s="892"/>
      <c r="F1863" s="892"/>
      <c r="G1863" s="892"/>
      <c r="H1863" s="892"/>
      <c r="I1863" s="892"/>
      <c r="J1863" s="892"/>
      <c r="K1863" s="892"/>
    </row>
    <row r="1864" spans="1:11" ht="14.25" customHeight="1">
      <c r="A1864" s="892"/>
      <c r="B1864" s="892"/>
      <c r="C1864" s="892"/>
      <c r="D1864" s="892"/>
      <c r="E1864" s="892"/>
      <c r="F1864" s="892"/>
      <c r="G1864" s="892"/>
      <c r="H1864" s="892"/>
      <c r="I1864" s="892"/>
      <c r="J1864" s="892"/>
      <c r="K1864" s="892"/>
    </row>
    <row r="1865" spans="1:11" ht="14.25" customHeight="1">
      <c r="A1865" s="892"/>
      <c r="B1865" s="892"/>
      <c r="C1865" s="892"/>
      <c r="D1865" s="892"/>
      <c r="E1865" s="892"/>
      <c r="F1865" s="892"/>
      <c r="G1865" s="892"/>
      <c r="H1865" s="892"/>
      <c r="I1865" s="892"/>
      <c r="J1865" s="892"/>
      <c r="K1865" s="892"/>
    </row>
    <row r="1866" spans="1:11" ht="14.25" customHeight="1">
      <c r="A1866" s="892"/>
      <c r="B1866" s="892"/>
      <c r="C1866" s="892"/>
      <c r="D1866" s="892"/>
      <c r="E1866" s="892"/>
      <c r="F1866" s="892"/>
      <c r="G1866" s="892"/>
      <c r="H1866" s="892"/>
      <c r="I1866" s="892"/>
      <c r="J1866" s="892"/>
      <c r="K1866" s="892"/>
    </row>
    <row r="1867" spans="1:11" ht="14.25" customHeight="1">
      <c r="A1867" s="892"/>
      <c r="B1867" s="892"/>
      <c r="C1867" s="892"/>
      <c r="D1867" s="892"/>
      <c r="E1867" s="892"/>
      <c r="F1867" s="892"/>
      <c r="G1867" s="892"/>
      <c r="H1867" s="892"/>
      <c r="I1867" s="892"/>
      <c r="J1867" s="892"/>
      <c r="K1867" s="892"/>
    </row>
    <row r="1868" spans="1:11" ht="14.25" customHeight="1">
      <c r="A1868" s="892"/>
      <c r="B1868" s="892"/>
      <c r="C1868" s="892"/>
      <c r="D1868" s="892"/>
      <c r="E1868" s="892"/>
      <c r="F1868" s="892"/>
      <c r="G1868" s="892"/>
      <c r="H1868" s="892"/>
      <c r="I1868" s="892"/>
      <c r="J1868" s="892"/>
      <c r="K1868" s="892"/>
    </row>
    <row r="1869" spans="1:11" ht="14.25" customHeight="1">
      <c r="A1869" s="892"/>
      <c r="B1869" s="892"/>
      <c r="C1869" s="892"/>
      <c r="D1869" s="892"/>
      <c r="E1869" s="892"/>
      <c r="F1869" s="892"/>
      <c r="G1869" s="892"/>
      <c r="H1869" s="892"/>
      <c r="I1869" s="892"/>
      <c r="J1869" s="892"/>
      <c r="K1869" s="892"/>
    </row>
    <row r="1870" spans="1:11" ht="14.25" customHeight="1">
      <c r="A1870" s="892"/>
      <c r="B1870" s="892"/>
      <c r="C1870" s="892"/>
      <c r="D1870" s="892"/>
      <c r="E1870" s="892"/>
      <c r="F1870" s="892"/>
      <c r="G1870" s="892"/>
      <c r="H1870" s="892"/>
      <c r="I1870" s="892"/>
      <c r="J1870" s="892"/>
      <c r="K1870" s="892"/>
    </row>
    <row r="1871" spans="1:11" ht="14.25" customHeight="1">
      <c r="A1871" s="892"/>
      <c r="B1871" s="892"/>
      <c r="C1871" s="892"/>
      <c r="D1871" s="892"/>
      <c r="E1871" s="892"/>
      <c r="F1871" s="892"/>
      <c r="G1871" s="892"/>
      <c r="H1871" s="892"/>
      <c r="I1871" s="892"/>
      <c r="J1871" s="892"/>
      <c r="K1871" s="892"/>
    </row>
    <row r="1872" spans="1:11" ht="14.25" customHeight="1">
      <c r="A1872" s="892"/>
      <c r="B1872" s="892"/>
      <c r="C1872" s="892"/>
      <c r="D1872" s="892"/>
      <c r="E1872" s="892"/>
      <c r="F1872" s="892"/>
      <c r="G1872" s="892"/>
      <c r="H1872" s="892"/>
      <c r="I1872" s="892"/>
      <c r="J1872" s="892"/>
      <c r="K1872" s="892"/>
    </row>
    <row r="1873" spans="1:11" ht="14.25" customHeight="1">
      <c r="A1873" s="892"/>
      <c r="B1873" s="892"/>
      <c r="C1873" s="892"/>
      <c r="D1873" s="892"/>
      <c r="E1873" s="892"/>
      <c r="F1873" s="892"/>
      <c r="G1873" s="892"/>
      <c r="H1873" s="892"/>
      <c r="I1873" s="892"/>
      <c r="J1873" s="892"/>
      <c r="K1873" s="892"/>
    </row>
    <row r="1874" spans="1:11" ht="14.25" customHeight="1">
      <c r="A1874" s="892"/>
      <c r="B1874" s="892"/>
      <c r="C1874" s="892"/>
      <c r="D1874" s="892"/>
      <c r="E1874" s="892"/>
      <c r="F1874" s="892"/>
      <c r="G1874" s="892"/>
      <c r="H1874" s="892"/>
      <c r="I1874" s="892"/>
      <c r="J1874" s="892"/>
      <c r="K1874" s="892"/>
    </row>
    <row r="1875" spans="1:11" ht="14.25" customHeight="1">
      <c r="A1875" s="892"/>
      <c r="B1875" s="892"/>
      <c r="C1875" s="892"/>
      <c r="D1875" s="892"/>
      <c r="E1875" s="892"/>
      <c r="F1875" s="892"/>
      <c r="G1875" s="892"/>
      <c r="H1875" s="892"/>
      <c r="I1875" s="892"/>
      <c r="J1875" s="892"/>
      <c r="K1875" s="892"/>
    </row>
    <row r="1876" spans="1:11" ht="14.25" customHeight="1">
      <c r="A1876" s="892"/>
      <c r="B1876" s="892"/>
      <c r="C1876" s="892"/>
      <c r="D1876" s="892"/>
      <c r="E1876" s="892"/>
      <c r="F1876" s="892"/>
      <c r="G1876" s="892"/>
      <c r="H1876" s="892"/>
      <c r="I1876" s="892"/>
      <c r="J1876" s="892"/>
      <c r="K1876" s="892"/>
    </row>
    <row r="1877" spans="1:11" ht="14.25" customHeight="1">
      <c r="A1877" s="892"/>
      <c r="B1877" s="892"/>
      <c r="C1877" s="892"/>
      <c r="D1877" s="892"/>
      <c r="E1877" s="892"/>
      <c r="F1877" s="892"/>
      <c r="G1877" s="892"/>
      <c r="H1877" s="892"/>
      <c r="I1877" s="892"/>
      <c r="J1877" s="892"/>
      <c r="K1877" s="892"/>
    </row>
    <row r="1878" spans="1:11" ht="14.25" customHeight="1">
      <c r="A1878" s="892"/>
      <c r="B1878" s="892"/>
      <c r="C1878" s="892"/>
      <c r="D1878" s="892"/>
      <c r="E1878" s="892"/>
      <c r="F1878" s="892"/>
      <c r="G1878" s="892"/>
      <c r="H1878" s="892"/>
      <c r="I1878" s="892"/>
      <c r="J1878" s="892"/>
      <c r="K1878" s="892"/>
    </row>
    <row r="1879" spans="1:11" ht="14.25" customHeight="1">
      <c r="A1879" s="892"/>
      <c r="B1879" s="892"/>
      <c r="C1879" s="892"/>
      <c r="D1879" s="892"/>
      <c r="E1879" s="892"/>
      <c r="F1879" s="892"/>
      <c r="G1879" s="892"/>
      <c r="H1879" s="892"/>
      <c r="I1879" s="892"/>
      <c r="J1879" s="892"/>
      <c r="K1879" s="892"/>
    </row>
    <row r="1880" spans="1:11" ht="14.25" customHeight="1">
      <c r="A1880" s="892"/>
      <c r="B1880" s="892"/>
      <c r="C1880" s="892"/>
      <c r="D1880" s="892"/>
      <c r="E1880" s="892"/>
      <c r="F1880" s="892"/>
      <c r="G1880" s="892"/>
      <c r="H1880" s="892"/>
      <c r="I1880" s="892"/>
      <c r="J1880" s="892"/>
      <c r="K1880" s="892"/>
    </row>
    <row r="1881" spans="1:11" ht="14.25" customHeight="1">
      <c r="A1881" s="892"/>
      <c r="B1881" s="892"/>
      <c r="C1881" s="892"/>
      <c r="D1881" s="892"/>
      <c r="E1881" s="892"/>
      <c r="F1881" s="892"/>
      <c r="G1881" s="892"/>
      <c r="H1881" s="892"/>
      <c r="I1881" s="892"/>
      <c r="J1881" s="892"/>
      <c r="K1881" s="892"/>
    </row>
    <row r="1882" spans="1:11" ht="14.25" customHeight="1">
      <c r="A1882" s="892"/>
      <c r="B1882" s="892"/>
      <c r="C1882" s="892"/>
      <c r="D1882" s="892"/>
      <c r="E1882" s="892"/>
      <c r="F1882" s="892"/>
      <c r="G1882" s="892"/>
      <c r="H1882" s="892"/>
      <c r="I1882" s="892"/>
      <c r="J1882" s="892"/>
      <c r="K1882" s="892"/>
    </row>
    <row r="1883" spans="1:11" ht="14.25" customHeight="1">
      <c r="A1883" s="892"/>
      <c r="B1883" s="892"/>
      <c r="C1883" s="892"/>
      <c r="D1883" s="892"/>
      <c r="E1883" s="892"/>
      <c r="F1883" s="892"/>
      <c r="G1883" s="892"/>
      <c r="H1883" s="892"/>
      <c r="I1883" s="892"/>
      <c r="J1883" s="892"/>
      <c r="K1883" s="892"/>
    </row>
    <row r="1884" spans="1:11" ht="14.25" customHeight="1">
      <c r="A1884" s="892"/>
      <c r="B1884" s="892"/>
      <c r="C1884" s="892"/>
      <c r="D1884" s="892"/>
      <c r="E1884" s="892"/>
      <c r="F1884" s="892"/>
      <c r="G1884" s="892"/>
      <c r="H1884" s="892"/>
      <c r="I1884" s="892"/>
      <c r="J1884" s="892"/>
      <c r="K1884" s="892"/>
    </row>
    <row r="1885" spans="1:11" ht="14.25" customHeight="1">
      <c r="A1885" s="892"/>
      <c r="B1885" s="892"/>
      <c r="C1885" s="892"/>
      <c r="D1885" s="892"/>
      <c r="E1885" s="892"/>
      <c r="F1885" s="892"/>
      <c r="G1885" s="892"/>
      <c r="H1885" s="892"/>
      <c r="I1885" s="892"/>
      <c r="J1885" s="892"/>
      <c r="K1885" s="892"/>
    </row>
    <row r="1886" spans="1:11" ht="14.25" customHeight="1">
      <c r="A1886" s="892"/>
      <c r="B1886" s="892"/>
      <c r="C1886" s="892"/>
      <c r="D1886" s="892"/>
      <c r="E1886" s="892"/>
      <c r="F1886" s="892"/>
      <c r="G1886" s="892"/>
      <c r="H1886" s="892"/>
      <c r="I1886" s="892"/>
      <c r="J1886" s="892"/>
      <c r="K1886" s="892"/>
    </row>
    <row r="1887" spans="1:11" ht="14.25" customHeight="1">
      <c r="A1887" s="892"/>
      <c r="B1887" s="892"/>
      <c r="C1887" s="892"/>
      <c r="D1887" s="892"/>
      <c r="E1887" s="892"/>
      <c r="F1887" s="892"/>
      <c r="G1887" s="892"/>
      <c r="H1887" s="892"/>
      <c r="I1887" s="892"/>
      <c r="J1887" s="892"/>
      <c r="K1887" s="892"/>
    </row>
    <row r="1888" spans="1:11" ht="14.25" customHeight="1">
      <c r="A1888" s="892"/>
      <c r="B1888" s="892"/>
      <c r="C1888" s="892"/>
      <c r="D1888" s="892"/>
      <c r="E1888" s="892"/>
      <c r="F1888" s="892"/>
      <c r="G1888" s="892"/>
      <c r="H1888" s="892"/>
      <c r="I1888" s="892"/>
      <c r="J1888" s="892"/>
      <c r="K1888" s="892"/>
    </row>
    <row r="1889" spans="1:11" ht="14.25" customHeight="1">
      <c r="A1889" s="892"/>
      <c r="B1889" s="892"/>
      <c r="C1889" s="892"/>
      <c r="D1889" s="892"/>
      <c r="E1889" s="892"/>
      <c r="F1889" s="892"/>
      <c r="G1889" s="892"/>
      <c r="H1889" s="892"/>
      <c r="I1889" s="892"/>
      <c r="J1889" s="892"/>
      <c r="K1889" s="892"/>
    </row>
    <row r="1890" spans="1:11" ht="14.25" customHeight="1">
      <c r="A1890" s="892"/>
      <c r="B1890" s="892"/>
      <c r="C1890" s="892"/>
      <c r="D1890" s="892"/>
      <c r="E1890" s="892"/>
      <c r="F1890" s="892"/>
      <c r="G1890" s="892"/>
      <c r="H1890" s="892"/>
      <c r="I1890" s="892"/>
      <c r="J1890" s="892"/>
      <c r="K1890" s="892"/>
    </row>
    <row r="1891" spans="1:11" ht="14.25" customHeight="1">
      <c r="A1891" s="892"/>
      <c r="B1891" s="892"/>
      <c r="C1891" s="892"/>
      <c r="D1891" s="892"/>
      <c r="E1891" s="892"/>
      <c r="F1891" s="892"/>
      <c r="G1891" s="892"/>
      <c r="H1891" s="892"/>
      <c r="I1891" s="892"/>
      <c r="J1891" s="892"/>
      <c r="K1891" s="892"/>
    </row>
    <row r="1892" spans="1:11" ht="14.25" customHeight="1">
      <c r="A1892" s="892"/>
      <c r="B1892" s="892"/>
      <c r="C1892" s="892"/>
      <c r="D1892" s="892"/>
      <c r="E1892" s="892"/>
      <c r="F1892" s="892"/>
      <c r="G1892" s="892"/>
      <c r="H1892" s="892"/>
      <c r="I1892" s="892"/>
      <c r="J1892" s="892"/>
      <c r="K1892" s="892"/>
    </row>
    <row r="1893" spans="1:11" ht="14.25" customHeight="1">
      <c r="A1893" s="892"/>
      <c r="B1893" s="892"/>
      <c r="C1893" s="892"/>
      <c r="D1893" s="892"/>
      <c r="E1893" s="892"/>
      <c r="F1893" s="892"/>
      <c r="G1893" s="892"/>
      <c r="H1893" s="892"/>
      <c r="I1893" s="892"/>
      <c r="J1893" s="892"/>
      <c r="K1893" s="892"/>
    </row>
    <row r="1894" spans="1:11" ht="14.25" customHeight="1">
      <c r="A1894" s="892"/>
      <c r="B1894" s="892"/>
      <c r="C1894" s="892"/>
      <c r="D1894" s="892"/>
      <c r="E1894" s="892"/>
      <c r="F1894" s="892"/>
      <c r="G1894" s="892"/>
      <c r="H1894" s="892"/>
      <c r="I1894" s="892"/>
      <c r="J1894" s="892"/>
      <c r="K1894" s="892"/>
    </row>
    <row r="1895" spans="1:11" ht="14.25" customHeight="1">
      <c r="A1895" s="892"/>
      <c r="B1895" s="892"/>
      <c r="C1895" s="892"/>
      <c r="D1895" s="892"/>
      <c r="E1895" s="892"/>
      <c r="F1895" s="892"/>
      <c r="G1895" s="892"/>
      <c r="H1895" s="892"/>
      <c r="I1895" s="892"/>
      <c r="J1895" s="892"/>
      <c r="K1895" s="892"/>
    </row>
    <row r="1896" spans="1:11" ht="14.25" customHeight="1">
      <c r="A1896" s="892"/>
      <c r="B1896" s="892"/>
      <c r="C1896" s="892"/>
      <c r="D1896" s="892"/>
      <c r="E1896" s="892"/>
      <c r="F1896" s="892"/>
      <c r="G1896" s="892"/>
      <c r="H1896" s="892"/>
      <c r="I1896" s="892"/>
      <c r="J1896" s="892"/>
      <c r="K1896" s="892"/>
    </row>
    <row r="1897" spans="1:11" ht="14.25" customHeight="1">
      <c r="A1897" s="892"/>
      <c r="B1897" s="892"/>
      <c r="C1897" s="892"/>
      <c r="D1897" s="892"/>
      <c r="E1897" s="892"/>
      <c r="F1897" s="892"/>
      <c r="G1897" s="892"/>
      <c r="H1897" s="892"/>
      <c r="I1897" s="892"/>
      <c r="J1897" s="892"/>
      <c r="K1897" s="892"/>
    </row>
    <row r="1898" spans="1:11" ht="14.25" customHeight="1">
      <c r="A1898" s="892"/>
      <c r="B1898" s="892"/>
      <c r="C1898" s="892"/>
      <c r="D1898" s="892"/>
      <c r="E1898" s="892"/>
      <c r="F1898" s="892"/>
      <c r="G1898" s="892"/>
      <c r="H1898" s="892"/>
      <c r="I1898" s="892"/>
      <c r="J1898" s="892"/>
      <c r="K1898" s="892"/>
    </row>
    <row r="1899" spans="1:11" ht="14.25" customHeight="1">
      <c r="A1899" s="892"/>
      <c r="B1899" s="892"/>
      <c r="C1899" s="892"/>
      <c r="D1899" s="892"/>
      <c r="E1899" s="892"/>
      <c r="F1899" s="892"/>
      <c r="G1899" s="892"/>
      <c r="H1899" s="892"/>
      <c r="I1899" s="892"/>
      <c r="J1899" s="892"/>
      <c r="K1899" s="892"/>
    </row>
    <row r="1900" spans="1:11" ht="14.25" customHeight="1">
      <c r="A1900" s="892"/>
      <c r="B1900" s="892"/>
      <c r="C1900" s="892"/>
      <c r="D1900" s="892"/>
      <c r="E1900" s="892"/>
      <c r="F1900" s="892"/>
      <c r="G1900" s="892"/>
      <c r="H1900" s="892"/>
      <c r="I1900" s="892"/>
      <c r="J1900" s="892"/>
      <c r="K1900" s="892"/>
    </row>
    <row r="1901" spans="1:11" ht="14.25" customHeight="1">
      <c r="A1901" s="892"/>
      <c r="B1901" s="892"/>
      <c r="C1901" s="892"/>
      <c r="D1901" s="892"/>
      <c r="E1901" s="892"/>
      <c r="F1901" s="892"/>
      <c r="G1901" s="892"/>
      <c r="H1901" s="892"/>
      <c r="I1901" s="892"/>
      <c r="J1901" s="892"/>
      <c r="K1901" s="892"/>
    </row>
    <row r="1902" spans="1:11" ht="14.25" customHeight="1">
      <c r="A1902" s="892"/>
      <c r="B1902" s="892"/>
      <c r="C1902" s="892"/>
      <c r="D1902" s="892"/>
      <c r="E1902" s="892"/>
      <c r="F1902" s="892"/>
      <c r="G1902" s="892"/>
      <c r="H1902" s="892"/>
      <c r="I1902" s="892"/>
      <c r="J1902" s="892"/>
      <c r="K1902" s="892"/>
    </row>
    <row r="1903" spans="1:11" ht="14.25" customHeight="1">
      <c r="A1903" s="892"/>
      <c r="B1903" s="892"/>
      <c r="C1903" s="892"/>
      <c r="D1903" s="892"/>
      <c r="E1903" s="892"/>
      <c r="F1903" s="892"/>
      <c r="G1903" s="892"/>
      <c r="H1903" s="892"/>
      <c r="I1903" s="892"/>
      <c r="J1903" s="892"/>
      <c r="K1903" s="892"/>
    </row>
    <row r="1904" spans="1:11" ht="14.25" customHeight="1">
      <c r="A1904" s="892"/>
      <c r="B1904" s="892"/>
      <c r="C1904" s="892"/>
      <c r="D1904" s="892"/>
      <c r="E1904" s="892"/>
      <c r="F1904" s="892"/>
      <c r="G1904" s="892"/>
      <c r="H1904" s="892"/>
      <c r="I1904" s="892"/>
      <c r="J1904" s="892"/>
      <c r="K1904" s="892"/>
    </row>
    <row r="1905" spans="1:11" ht="14.25" customHeight="1">
      <c r="A1905" s="892"/>
      <c r="B1905" s="892"/>
      <c r="C1905" s="892"/>
      <c r="D1905" s="892"/>
      <c r="E1905" s="892"/>
      <c r="F1905" s="892"/>
      <c r="G1905" s="892"/>
      <c r="H1905" s="892"/>
      <c r="I1905" s="892"/>
      <c r="J1905" s="892"/>
      <c r="K1905" s="892"/>
    </row>
    <row r="1906" spans="1:11" ht="14.25" customHeight="1">
      <c r="A1906" s="892"/>
      <c r="B1906" s="892"/>
      <c r="C1906" s="892"/>
      <c r="D1906" s="892"/>
      <c r="E1906" s="892"/>
      <c r="F1906" s="892"/>
      <c r="G1906" s="892"/>
      <c r="H1906" s="892"/>
      <c r="I1906" s="892"/>
      <c r="J1906" s="892"/>
      <c r="K1906" s="892"/>
    </row>
    <row r="1907" spans="1:11" ht="14.25" customHeight="1">
      <c r="A1907" s="892"/>
      <c r="B1907" s="892"/>
      <c r="C1907" s="892"/>
      <c r="D1907" s="892"/>
      <c r="E1907" s="892"/>
      <c r="F1907" s="892"/>
      <c r="G1907" s="892"/>
      <c r="H1907" s="892"/>
      <c r="I1907" s="892"/>
      <c r="J1907" s="892"/>
      <c r="K1907" s="892"/>
    </row>
    <row r="1908" spans="1:11" ht="14.25" customHeight="1">
      <c r="A1908" s="892"/>
      <c r="B1908" s="892"/>
      <c r="C1908" s="892"/>
      <c r="D1908" s="892"/>
      <c r="E1908" s="892"/>
      <c r="F1908" s="892"/>
      <c r="G1908" s="892"/>
      <c r="H1908" s="892"/>
      <c r="I1908" s="892"/>
      <c r="J1908" s="892"/>
      <c r="K1908" s="892"/>
    </row>
    <row r="1909" spans="1:11" ht="14.25" customHeight="1">
      <c r="A1909" s="892"/>
      <c r="B1909" s="892"/>
      <c r="C1909" s="892"/>
      <c r="D1909" s="892"/>
      <c r="E1909" s="892"/>
      <c r="F1909" s="892"/>
      <c r="G1909" s="892"/>
      <c r="H1909" s="892"/>
      <c r="I1909" s="892"/>
      <c r="J1909" s="892"/>
      <c r="K1909" s="892"/>
    </row>
    <row r="1910" spans="1:11" ht="14.25" customHeight="1">
      <c r="A1910" s="892"/>
      <c r="B1910" s="892"/>
      <c r="C1910" s="892"/>
      <c r="D1910" s="892"/>
      <c r="E1910" s="892"/>
      <c r="F1910" s="892"/>
      <c r="G1910" s="892"/>
      <c r="H1910" s="892"/>
      <c r="I1910" s="892"/>
      <c r="J1910" s="892"/>
      <c r="K1910" s="892"/>
    </row>
    <row r="1911" spans="1:11" ht="14.25" customHeight="1">
      <c r="A1911" s="892"/>
      <c r="B1911" s="892"/>
      <c r="C1911" s="892"/>
      <c r="D1911" s="892"/>
      <c r="E1911" s="892"/>
      <c r="F1911" s="892"/>
      <c r="G1911" s="892"/>
      <c r="H1911" s="892"/>
      <c r="I1911" s="892"/>
      <c r="J1911" s="892"/>
      <c r="K1911" s="892"/>
    </row>
    <row r="1912" spans="1:11" ht="14.25" customHeight="1">
      <c r="A1912" s="892"/>
      <c r="B1912" s="892"/>
      <c r="C1912" s="892"/>
      <c r="D1912" s="892"/>
      <c r="E1912" s="892"/>
      <c r="F1912" s="892"/>
      <c r="G1912" s="892"/>
      <c r="H1912" s="892"/>
      <c r="I1912" s="892"/>
      <c r="J1912" s="892"/>
      <c r="K1912" s="892"/>
    </row>
    <row r="1913" spans="1:11" ht="14.25" customHeight="1">
      <c r="A1913" s="892"/>
      <c r="B1913" s="892"/>
      <c r="C1913" s="892"/>
      <c r="D1913" s="892"/>
      <c r="E1913" s="892"/>
      <c r="F1913" s="892"/>
      <c r="G1913" s="892"/>
      <c r="H1913" s="892"/>
      <c r="I1913" s="892"/>
      <c r="J1913" s="892"/>
      <c r="K1913" s="892"/>
    </row>
    <row r="1914" spans="1:11" ht="14.25" customHeight="1">
      <c r="A1914" s="892"/>
      <c r="B1914" s="892"/>
      <c r="C1914" s="892"/>
      <c r="D1914" s="892"/>
      <c r="E1914" s="892"/>
      <c r="F1914" s="892"/>
      <c r="G1914" s="892"/>
      <c r="H1914" s="892"/>
      <c r="I1914" s="892"/>
      <c r="J1914" s="892"/>
      <c r="K1914" s="892"/>
    </row>
    <row r="1915" spans="1:11" ht="14.25" customHeight="1">
      <c r="A1915" s="892"/>
      <c r="B1915" s="892"/>
      <c r="C1915" s="892"/>
      <c r="D1915" s="892"/>
      <c r="E1915" s="892"/>
      <c r="F1915" s="892"/>
      <c r="G1915" s="892"/>
      <c r="H1915" s="892"/>
      <c r="I1915" s="892"/>
      <c r="J1915" s="892"/>
      <c r="K1915" s="892"/>
    </row>
    <row r="1916" spans="1:11" ht="14.25" customHeight="1">
      <c r="A1916" s="892"/>
      <c r="B1916" s="892"/>
      <c r="C1916" s="892"/>
      <c r="D1916" s="892"/>
      <c r="E1916" s="892"/>
      <c r="F1916" s="892"/>
      <c r="G1916" s="892"/>
      <c r="H1916" s="892"/>
      <c r="I1916" s="892"/>
      <c r="J1916" s="892"/>
      <c r="K1916" s="892"/>
    </row>
    <row r="1917" spans="1:11" ht="14.25" customHeight="1">
      <c r="A1917" s="892"/>
      <c r="B1917" s="892"/>
      <c r="C1917" s="892"/>
      <c r="D1917" s="892"/>
      <c r="E1917" s="892"/>
      <c r="F1917" s="892"/>
      <c r="G1917" s="892"/>
      <c r="H1917" s="892"/>
      <c r="I1917" s="892"/>
      <c r="J1917" s="892"/>
      <c r="K1917" s="892"/>
    </row>
    <row r="1918" spans="1:11" ht="14.25" customHeight="1">
      <c r="A1918" s="892"/>
      <c r="B1918" s="892"/>
      <c r="C1918" s="892"/>
      <c r="D1918" s="892"/>
      <c r="E1918" s="892"/>
      <c r="F1918" s="892"/>
      <c r="G1918" s="892"/>
      <c r="H1918" s="892"/>
      <c r="I1918" s="892"/>
      <c r="J1918" s="892"/>
      <c r="K1918" s="892"/>
    </row>
    <row r="1919" spans="1:11" ht="14.25" customHeight="1">
      <c r="A1919" s="892"/>
      <c r="B1919" s="892"/>
      <c r="C1919" s="892"/>
      <c r="D1919" s="892"/>
      <c r="E1919" s="892"/>
      <c r="F1919" s="892"/>
      <c r="G1919" s="892"/>
      <c r="H1919" s="892"/>
      <c r="I1919" s="892"/>
      <c r="J1919" s="892"/>
      <c r="K1919" s="892"/>
    </row>
    <row r="1920" spans="1:11" ht="14.25" customHeight="1">
      <c r="A1920" s="892"/>
      <c r="B1920" s="892"/>
      <c r="C1920" s="892"/>
      <c r="D1920" s="892"/>
      <c r="E1920" s="892"/>
      <c r="F1920" s="892"/>
      <c r="G1920" s="892"/>
      <c r="H1920" s="892"/>
      <c r="I1920" s="892"/>
      <c r="J1920" s="892"/>
      <c r="K1920" s="892"/>
    </row>
    <row r="1921" spans="1:11" ht="14.25" customHeight="1">
      <c r="A1921" s="892"/>
      <c r="B1921" s="892"/>
      <c r="C1921" s="892"/>
      <c r="D1921" s="892"/>
      <c r="E1921" s="892"/>
      <c r="F1921" s="892"/>
      <c r="G1921" s="892"/>
      <c r="H1921" s="892"/>
      <c r="I1921" s="892"/>
      <c r="J1921" s="892"/>
      <c r="K1921" s="892"/>
    </row>
    <row r="1922" spans="1:11" ht="14.25" customHeight="1">
      <c r="A1922" s="892"/>
      <c r="B1922" s="892"/>
      <c r="C1922" s="892"/>
      <c r="D1922" s="892"/>
      <c r="E1922" s="892"/>
      <c r="F1922" s="892"/>
      <c r="G1922" s="892"/>
      <c r="H1922" s="892"/>
      <c r="I1922" s="892"/>
      <c r="J1922" s="892"/>
      <c r="K1922" s="892"/>
    </row>
    <row r="1923" spans="1:11" ht="14.25" customHeight="1">
      <c r="A1923" s="892"/>
      <c r="B1923" s="892"/>
      <c r="C1923" s="892"/>
      <c r="D1923" s="892"/>
      <c r="E1923" s="892"/>
      <c r="F1923" s="892"/>
      <c r="G1923" s="892"/>
      <c r="H1923" s="892"/>
      <c r="I1923" s="892"/>
      <c r="J1923" s="892"/>
      <c r="K1923" s="892"/>
    </row>
    <row r="1924" spans="1:11" ht="14.25" customHeight="1">
      <c r="A1924" s="892"/>
      <c r="B1924" s="892"/>
      <c r="C1924" s="892"/>
      <c r="D1924" s="892"/>
      <c r="E1924" s="892"/>
      <c r="F1924" s="892"/>
      <c r="G1924" s="892"/>
      <c r="H1924" s="892"/>
      <c r="I1924" s="892"/>
      <c r="J1924" s="892"/>
      <c r="K1924" s="892"/>
    </row>
    <row r="1925" spans="1:11" ht="14.25" customHeight="1">
      <c r="A1925" s="892"/>
      <c r="B1925" s="892"/>
      <c r="C1925" s="892"/>
      <c r="D1925" s="892"/>
      <c r="E1925" s="892"/>
      <c r="F1925" s="892"/>
      <c r="G1925" s="892"/>
      <c r="H1925" s="892"/>
      <c r="I1925" s="892"/>
      <c r="J1925" s="892"/>
      <c r="K1925" s="892"/>
    </row>
    <row r="1926" spans="1:11" ht="14.25" customHeight="1">
      <c r="A1926" s="892"/>
      <c r="B1926" s="892"/>
      <c r="C1926" s="892"/>
      <c r="D1926" s="892"/>
      <c r="E1926" s="892"/>
      <c r="F1926" s="892"/>
      <c r="G1926" s="892"/>
      <c r="H1926" s="892"/>
      <c r="I1926" s="892"/>
      <c r="J1926" s="892"/>
      <c r="K1926" s="892"/>
    </row>
    <row r="1927" spans="1:11" ht="14.25" customHeight="1">
      <c r="A1927" s="892"/>
      <c r="B1927" s="892"/>
      <c r="C1927" s="892"/>
      <c r="D1927" s="892"/>
      <c r="E1927" s="892"/>
      <c r="F1927" s="892"/>
      <c r="G1927" s="892"/>
      <c r="H1927" s="892"/>
      <c r="I1927" s="892"/>
      <c r="J1927" s="892"/>
      <c r="K1927" s="892"/>
    </row>
    <row r="1928" spans="1:11" ht="14.25" customHeight="1">
      <c r="A1928" s="892"/>
      <c r="B1928" s="892"/>
      <c r="C1928" s="892"/>
      <c r="D1928" s="892"/>
      <c r="E1928" s="892"/>
      <c r="F1928" s="892"/>
      <c r="G1928" s="892"/>
      <c r="H1928" s="892"/>
      <c r="I1928" s="892"/>
      <c r="J1928" s="892"/>
      <c r="K1928" s="892"/>
    </row>
    <row r="1929" spans="1:11" ht="14.25" customHeight="1">
      <c r="A1929" s="892"/>
      <c r="B1929" s="892"/>
      <c r="C1929" s="892"/>
      <c r="D1929" s="892"/>
      <c r="E1929" s="892"/>
      <c r="F1929" s="892"/>
      <c r="G1929" s="892"/>
      <c r="H1929" s="892"/>
      <c r="I1929" s="892"/>
      <c r="J1929" s="892"/>
      <c r="K1929" s="892"/>
    </row>
    <row r="1930" spans="1:11" ht="14.25" customHeight="1">
      <c r="A1930" s="892"/>
      <c r="B1930" s="892"/>
      <c r="C1930" s="892"/>
      <c r="D1930" s="892"/>
      <c r="E1930" s="892"/>
      <c r="F1930" s="892"/>
      <c r="G1930" s="892"/>
      <c r="H1930" s="892"/>
      <c r="I1930" s="892"/>
      <c r="J1930" s="892"/>
      <c r="K1930" s="892"/>
    </row>
    <row r="1931" spans="1:11" ht="14.25" customHeight="1">
      <c r="A1931" s="892"/>
      <c r="B1931" s="892"/>
      <c r="C1931" s="892"/>
      <c r="D1931" s="892"/>
      <c r="E1931" s="892"/>
      <c r="F1931" s="892"/>
      <c r="G1931" s="892"/>
      <c r="H1931" s="892"/>
      <c r="I1931" s="892"/>
      <c r="J1931" s="892"/>
      <c r="K1931" s="892"/>
    </row>
    <row r="1932" spans="1:11" ht="14.25" customHeight="1">
      <c r="A1932" s="892"/>
      <c r="B1932" s="892"/>
      <c r="C1932" s="892"/>
      <c r="D1932" s="892"/>
      <c r="E1932" s="892"/>
      <c r="F1932" s="892"/>
      <c r="G1932" s="892"/>
      <c r="H1932" s="892"/>
      <c r="I1932" s="892"/>
      <c r="J1932" s="892"/>
      <c r="K1932" s="892"/>
    </row>
    <row r="1933" spans="1:11" ht="14.25" customHeight="1">
      <c r="A1933" s="892"/>
      <c r="B1933" s="892"/>
      <c r="C1933" s="892"/>
      <c r="D1933" s="892"/>
      <c r="E1933" s="892"/>
      <c r="F1933" s="892"/>
      <c r="G1933" s="892"/>
      <c r="H1933" s="892"/>
      <c r="I1933" s="892"/>
      <c r="J1933" s="892"/>
      <c r="K1933" s="892"/>
    </row>
    <row r="1934" spans="1:11" ht="14.25" customHeight="1">
      <c r="A1934" s="892"/>
      <c r="B1934" s="892"/>
      <c r="C1934" s="892"/>
      <c r="D1934" s="892"/>
      <c r="E1934" s="892"/>
      <c r="F1934" s="892"/>
      <c r="G1934" s="892"/>
      <c r="H1934" s="892"/>
      <c r="I1934" s="892"/>
      <c r="J1934" s="892"/>
      <c r="K1934" s="892"/>
    </row>
    <row r="1935" spans="1:11" ht="14.25" customHeight="1">
      <c r="A1935" s="892"/>
      <c r="B1935" s="892"/>
      <c r="C1935" s="892"/>
      <c r="D1935" s="892"/>
      <c r="E1935" s="892"/>
      <c r="F1935" s="892"/>
      <c r="G1935" s="892"/>
      <c r="H1935" s="892"/>
      <c r="I1935" s="892"/>
      <c r="J1935" s="892"/>
      <c r="K1935" s="892"/>
    </row>
    <row r="1936" spans="1:11" ht="14.25" customHeight="1">
      <c r="A1936" s="892"/>
      <c r="B1936" s="892"/>
      <c r="C1936" s="892"/>
      <c r="D1936" s="892"/>
      <c r="E1936" s="892"/>
      <c r="F1936" s="892"/>
      <c r="G1936" s="892"/>
      <c r="H1936" s="892"/>
      <c r="I1936" s="892"/>
      <c r="J1936" s="892"/>
      <c r="K1936" s="892"/>
    </row>
    <row r="1937" spans="1:11" ht="14.25" customHeight="1">
      <c r="A1937" s="892"/>
      <c r="B1937" s="892"/>
      <c r="C1937" s="892"/>
      <c r="D1937" s="892"/>
      <c r="E1937" s="892"/>
      <c r="F1937" s="892"/>
      <c r="G1937" s="892"/>
      <c r="H1937" s="892"/>
      <c r="I1937" s="892"/>
      <c r="J1937" s="892"/>
      <c r="K1937" s="892"/>
    </row>
    <row r="1938" spans="1:11" ht="14.25" customHeight="1">
      <c r="A1938" s="892"/>
      <c r="B1938" s="892"/>
      <c r="C1938" s="892"/>
      <c r="D1938" s="892"/>
      <c r="E1938" s="892"/>
      <c r="F1938" s="892"/>
      <c r="G1938" s="892"/>
      <c r="H1938" s="892"/>
      <c r="I1938" s="892"/>
      <c r="J1938" s="892"/>
      <c r="K1938" s="892"/>
    </row>
    <row r="1939" spans="1:11" ht="14.25" customHeight="1">
      <c r="A1939" s="892"/>
      <c r="B1939" s="892"/>
      <c r="C1939" s="892"/>
      <c r="D1939" s="892"/>
      <c r="E1939" s="892"/>
      <c r="F1939" s="892"/>
      <c r="G1939" s="892"/>
      <c r="H1939" s="892"/>
      <c r="I1939" s="892"/>
      <c r="J1939" s="892"/>
      <c r="K1939" s="892"/>
    </row>
    <row r="1940" spans="1:11" ht="14.25" customHeight="1">
      <c r="A1940" s="892"/>
      <c r="B1940" s="892"/>
      <c r="C1940" s="892"/>
      <c r="D1940" s="892"/>
      <c r="E1940" s="892"/>
      <c r="F1940" s="892"/>
      <c r="G1940" s="892"/>
      <c r="H1940" s="892"/>
      <c r="I1940" s="892"/>
      <c r="J1940" s="892"/>
      <c r="K1940" s="892"/>
    </row>
    <row r="1941" spans="1:11" ht="14.25" customHeight="1">
      <c r="A1941" s="892"/>
      <c r="B1941" s="892"/>
      <c r="C1941" s="892"/>
      <c r="D1941" s="892"/>
      <c r="E1941" s="892"/>
      <c r="F1941" s="892"/>
      <c r="G1941" s="892"/>
      <c r="H1941" s="892"/>
      <c r="I1941" s="892"/>
      <c r="J1941" s="892"/>
      <c r="K1941" s="892"/>
    </row>
    <row r="1942" spans="1:11" ht="14.25" customHeight="1">
      <c r="A1942" s="892"/>
      <c r="B1942" s="892"/>
      <c r="C1942" s="892"/>
      <c r="D1942" s="892"/>
      <c r="E1942" s="892"/>
      <c r="F1942" s="892"/>
      <c r="G1942" s="892"/>
      <c r="H1942" s="892"/>
      <c r="I1942" s="892"/>
      <c r="J1942" s="892"/>
      <c r="K1942" s="892"/>
    </row>
    <row r="1943" spans="1:11" ht="14.25" customHeight="1">
      <c r="A1943" s="892"/>
      <c r="B1943" s="892"/>
      <c r="C1943" s="892"/>
      <c r="D1943" s="892"/>
      <c r="E1943" s="892"/>
      <c r="F1943" s="892"/>
      <c r="G1943" s="892"/>
      <c r="H1943" s="892"/>
      <c r="I1943" s="892"/>
      <c r="J1943" s="892"/>
      <c r="K1943" s="892"/>
    </row>
    <row r="1944" spans="1:11" ht="14.25" customHeight="1">
      <c r="A1944" s="892"/>
      <c r="B1944" s="892"/>
      <c r="C1944" s="892"/>
      <c r="D1944" s="892"/>
      <c r="E1944" s="892"/>
      <c r="F1944" s="892"/>
      <c r="G1944" s="892"/>
      <c r="H1944" s="892"/>
      <c r="I1944" s="892"/>
      <c r="J1944" s="892"/>
      <c r="K1944" s="892"/>
    </row>
    <row r="1945" spans="1:11" ht="14.25" customHeight="1">
      <c r="A1945" s="892"/>
      <c r="B1945" s="892"/>
      <c r="C1945" s="892"/>
      <c r="D1945" s="892"/>
      <c r="E1945" s="892"/>
      <c r="F1945" s="892"/>
      <c r="G1945" s="892"/>
      <c r="H1945" s="892"/>
      <c r="I1945" s="892"/>
      <c r="J1945" s="892"/>
      <c r="K1945" s="892"/>
    </row>
    <row r="1946" spans="1:11" ht="14.25" customHeight="1">
      <c r="A1946" s="892"/>
      <c r="B1946" s="892"/>
      <c r="C1946" s="892"/>
      <c r="D1946" s="892"/>
      <c r="E1946" s="892"/>
      <c r="F1946" s="892"/>
      <c r="G1946" s="892"/>
      <c r="H1946" s="892"/>
      <c r="I1946" s="892"/>
      <c r="J1946" s="892"/>
      <c r="K1946" s="892"/>
    </row>
    <row r="1947" spans="1:11" ht="14.25" customHeight="1">
      <c r="A1947" s="892"/>
      <c r="B1947" s="892"/>
      <c r="C1947" s="892"/>
      <c r="D1947" s="892"/>
      <c r="E1947" s="892"/>
      <c r="F1947" s="892"/>
      <c r="G1947" s="892"/>
      <c r="H1947" s="892"/>
      <c r="I1947" s="892"/>
      <c r="J1947" s="892"/>
      <c r="K1947" s="892"/>
    </row>
    <row r="1948" spans="1:11" ht="14.25" customHeight="1">
      <c r="A1948" s="892"/>
      <c r="B1948" s="892"/>
      <c r="C1948" s="892"/>
      <c r="D1948" s="892"/>
      <c r="E1948" s="892"/>
      <c r="F1948" s="892"/>
      <c r="G1948" s="892"/>
      <c r="H1948" s="892"/>
      <c r="I1948" s="892"/>
      <c r="J1948" s="892"/>
      <c r="K1948" s="892"/>
    </row>
    <row r="1949" spans="1:11" ht="14.25" customHeight="1">
      <c r="A1949" s="892"/>
      <c r="B1949" s="892"/>
      <c r="C1949" s="892"/>
      <c r="D1949" s="892"/>
      <c r="E1949" s="892"/>
      <c r="F1949" s="892"/>
      <c r="G1949" s="892"/>
      <c r="H1949" s="892"/>
      <c r="I1949" s="892"/>
      <c r="J1949" s="892"/>
      <c r="K1949" s="892"/>
    </row>
    <row r="1950" spans="1:11" ht="14.25" customHeight="1">
      <c r="A1950" s="892"/>
      <c r="B1950" s="892"/>
      <c r="C1950" s="892"/>
      <c r="D1950" s="892"/>
      <c r="E1950" s="892"/>
      <c r="F1950" s="892"/>
      <c r="G1950" s="892"/>
      <c r="H1950" s="892"/>
      <c r="I1950" s="892"/>
      <c r="J1950" s="892"/>
      <c r="K1950" s="892"/>
    </row>
    <row r="1951" spans="1:11" ht="14.25" customHeight="1">
      <c r="A1951" s="892"/>
      <c r="B1951" s="892"/>
      <c r="C1951" s="892"/>
      <c r="D1951" s="892"/>
      <c r="E1951" s="892"/>
      <c r="F1951" s="892"/>
      <c r="G1951" s="892"/>
      <c r="H1951" s="892"/>
      <c r="I1951" s="892"/>
      <c r="J1951" s="892"/>
      <c r="K1951" s="892"/>
    </row>
    <row r="1952" spans="1:11" ht="14.25" customHeight="1">
      <c r="A1952" s="892"/>
      <c r="B1952" s="892"/>
      <c r="C1952" s="892"/>
      <c r="D1952" s="892"/>
      <c r="E1952" s="892"/>
      <c r="F1952" s="892"/>
      <c r="G1952" s="892"/>
      <c r="H1952" s="892"/>
      <c r="I1952" s="892"/>
      <c r="J1952" s="892"/>
      <c r="K1952" s="892"/>
    </row>
    <row r="1953" spans="1:11" ht="14.25" customHeight="1">
      <c r="A1953" s="892"/>
      <c r="B1953" s="892"/>
      <c r="C1953" s="892"/>
      <c r="D1953" s="892"/>
      <c r="E1953" s="892"/>
      <c r="F1953" s="892"/>
      <c r="G1953" s="892"/>
      <c r="H1953" s="892"/>
      <c r="I1953" s="892"/>
      <c r="J1953" s="892"/>
      <c r="K1953" s="892"/>
    </row>
    <row r="1954" spans="1:11" ht="14.25" customHeight="1">
      <c r="A1954" s="892"/>
      <c r="B1954" s="892"/>
      <c r="C1954" s="892"/>
      <c r="D1954" s="892"/>
      <c r="E1954" s="892"/>
      <c r="F1954" s="892"/>
      <c r="G1954" s="892"/>
      <c r="H1954" s="892"/>
      <c r="I1954" s="892"/>
      <c r="J1954" s="892"/>
      <c r="K1954" s="892"/>
    </row>
    <row r="1955" spans="1:11" ht="14.25" customHeight="1">
      <c r="A1955" s="892"/>
      <c r="B1955" s="892"/>
      <c r="C1955" s="892"/>
      <c r="D1955" s="892"/>
      <c r="E1955" s="892"/>
      <c r="F1955" s="892"/>
      <c r="G1955" s="892"/>
      <c r="H1955" s="892"/>
      <c r="I1955" s="892"/>
      <c r="J1955" s="892"/>
      <c r="K1955" s="892"/>
    </row>
    <row r="1956" spans="1:11" ht="14.25" customHeight="1">
      <c r="A1956" s="892"/>
      <c r="B1956" s="892"/>
      <c r="C1956" s="892"/>
      <c r="D1956" s="892"/>
      <c r="E1956" s="892"/>
      <c r="F1956" s="892"/>
      <c r="G1956" s="892"/>
      <c r="H1956" s="892"/>
      <c r="I1956" s="892"/>
      <c r="J1956" s="892"/>
      <c r="K1956" s="892"/>
    </row>
    <row r="1957" spans="1:11" ht="14.25" customHeight="1">
      <c r="A1957" s="892"/>
      <c r="B1957" s="892"/>
      <c r="C1957" s="892"/>
      <c r="D1957" s="892"/>
      <c r="E1957" s="892"/>
      <c r="F1957" s="892"/>
      <c r="G1957" s="892"/>
      <c r="H1957" s="892"/>
      <c r="I1957" s="892"/>
      <c r="J1957" s="892"/>
      <c r="K1957" s="892"/>
    </row>
    <row r="1958" spans="1:11" ht="14.25" customHeight="1">
      <c r="A1958" s="892"/>
      <c r="B1958" s="892"/>
      <c r="C1958" s="892"/>
      <c r="D1958" s="892"/>
      <c r="E1958" s="892"/>
      <c r="F1958" s="892"/>
      <c r="G1958" s="892"/>
      <c r="H1958" s="892"/>
      <c r="I1958" s="892"/>
      <c r="J1958" s="892"/>
      <c r="K1958" s="892"/>
    </row>
    <row r="1959" spans="1:11" ht="14.25" customHeight="1">
      <c r="A1959" s="892"/>
      <c r="B1959" s="892"/>
      <c r="C1959" s="892"/>
      <c r="D1959" s="892"/>
      <c r="E1959" s="892"/>
      <c r="F1959" s="892"/>
      <c r="G1959" s="892"/>
      <c r="H1959" s="892"/>
      <c r="I1959" s="892"/>
      <c r="J1959" s="892"/>
      <c r="K1959" s="892"/>
    </row>
    <row r="1960" spans="1:11" ht="14.25" customHeight="1">
      <c r="A1960" s="892"/>
      <c r="B1960" s="892"/>
      <c r="C1960" s="892"/>
      <c r="D1960" s="892"/>
      <c r="E1960" s="892"/>
      <c r="F1960" s="892"/>
      <c r="G1960" s="892"/>
      <c r="H1960" s="892"/>
      <c r="I1960" s="892"/>
      <c r="J1960" s="892"/>
      <c r="K1960" s="892"/>
    </row>
    <row r="1961" spans="1:11" ht="14.25" customHeight="1">
      <c r="A1961" s="892"/>
      <c r="B1961" s="892"/>
      <c r="C1961" s="892"/>
      <c r="D1961" s="892"/>
      <c r="E1961" s="892"/>
      <c r="F1961" s="892"/>
      <c r="G1961" s="892"/>
      <c r="H1961" s="892"/>
      <c r="I1961" s="892"/>
      <c r="J1961" s="892"/>
      <c r="K1961" s="892"/>
    </row>
    <row r="1962" spans="1:11" ht="14.25" customHeight="1">
      <c r="A1962" s="892"/>
      <c r="B1962" s="892"/>
      <c r="C1962" s="892"/>
      <c r="D1962" s="892"/>
      <c r="E1962" s="892"/>
      <c r="F1962" s="892"/>
      <c r="G1962" s="892"/>
      <c r="H1962" s="892"/>
      <c r="I1962" s="892"/>
      <c r="J1962" s="892"/>
      <c r="K1962" s="892"/>
    </row>
    <row r="1963" spans="1:11" ht="14.25" customHeight="1">
      <c r="A1963" s="892"/>
      <c r="B1963" s="892"/>
      <c r="C1963" s="892"/>
      <c r="D1963" s="892"/>
      <c r="E1963" s="892"/>
      <c r="F1963" s="892"/>
      <c r="G1963" s="892"/>
      <c r="H1963" s="892"/>
      <c r="I1963" s="892"/>
      <c r="J1963" s="892"/>
      <c r="K1963" s="892"/>
    </row>
    <row r="1964" spans="1:11" ht="14.25" customHeight="1">
      <c r="A1964" s="892"/>
      <c r="B1964" s="892"/>
      <c r="C1964" s="892"/>
      <c r="D1964" s="892"/>
      <c r="E1964" s="892"/>
      <c r="F1964" s="892"/>
      <c r="G1964" s="892"/>
      <c r="H1964" s="892"/>
      <c r="I1964" s="892"/>
      <c r="J1964" s="892"/>
      <c r="K1964" s="892"/>
    </row>
    <row r="1965" spans="1:11" ht="14.25" customHeight="1">
      <c r="A1965" s="892"/>
      <c r="B1965" s="892"/>
      <c r="C1965" s="892"/>
      <c r="D1965" s="892"/>
      <c r="E1965" s="892"/>
      <c r="F1965" s="892"/>
      <c r="G1965" s="892"/>
      <c r="H1965" s="892"/>
      <c r="I1965" s="892"/>
      <c r="J1965" s="892"/>
      <c r="K1965" s="892"/>
    </row>
    <row r="1966" spans="1:11" ht="14.25" customHeight="1">
      <c r="A1966" s="892"/>
      <c r="B1966" s="892"/>
      <c r="C1966" s="892"/>
      <c r="D1966" s="892"/>
      <c r="E1966" s="892"/>
      <c r="F1966" s="892"/>
      <c r="G1966" s="892"/>
      <c r="H1966" s="892"/>
      <c r="I1966" s="892"/>
      <c r="J1966" s="892"/>
      <c r="K1966" s="892"/>
    </row>
    <row r="1967" spans="1:11" ht="14.25" customHeight="1">
      <c r="A1967" s="892"/>
      <c r="B1967" s="892"/>
      <c r="C1967" s="892"/>
      <c r="D1967" s="892"/>
      <c r="E1967" s="892"/>
      <c r="F1967" s="892"/>
      <c r="G1967" s="892"/>
      <c r="H1967" s="892"/>
      <c r="I1967" s="892"/>
      <c r="J1967" s="892"/>
      <c r="K1967" s="892"/>
    </row>
    <row r="1968" spans="1:11" ht="14.25" customHeight="1">
      <c r="A1968" s="892"/>
      <c r="B1968" s="892"/>
      <c r="C1968" s="892"/>
      <c r="D1968" s="892"/>
      <c r="E1968" s="892"/>
      <c r="F1968" s="892"/>
      <c r="G1968" s="892"/>
      <c r="H1968" s="892"/>
      <c r="I1968" s="892"/>
      <c r="J1968" s="892"/>
      <c r="K1968" s="892"/>
    </row>
    <row r="1969" spans="1:11" ht="14.25" customHeight="1">
      <c r="A1969" s="892"/>
      <c r="B1969" s="892"/>
      <c r="C1969" s="892"/>
      <c r="D1969" s="892"/>
      <c r="E1969" s="892"/>
      <c r="F1969" s="892"/>
      <c r="G1969" s="892"/>
      <c r="H1969" s="892"/>
      <c r="I1969" s="892"/>
      <c r="J1969" s="892"/>
      <c r="K1969" s="892"/>
    </row>
    <row r="1970" spans="1:11" ht="14.25" customHeight="1">
      <c r="A1970" s="892"/>
      <c r="B1970" s="892"/>
      <c r="C1970" s="892"/>
      <c r="D1970" s="892"/>
      <c r="E1970" s="892"/>
      <c r="F1970" s="892"/>
      <c r="G1970" s="892"/>
      <c r="H1970" s="892"/>
      <c r="I1970" s="892"/>
      <c r="J1970" s="892"/>
      <c r="K1970" s="892"/>
    </row>
    <row r="1971" spans="1:11" ht="14.25" customHeight="1">
      <c r="A1971" s="892"/>
      <c r="B1971" s="892"/>
      <c r="C1971" s="892"/>
      <c r="D1971" s="892"/>
      <c r="E1971" s="892"/>
      <c r="F1971" s="892"/>
      <c r="G1971" s="892"/>
      <c r="H1971" s="892"/>
      <c r="I1971" s="892"/>
      <c r="J1971" s="892"/>
      <c r="K1971" s="892"/>
    </row>
    <row r="1972" spans="1:11" ht="14.25" customHeight="1">
      <c r="A1972" s="892"/>
      <c r="B1972" s="892"/>
      <c r="C1972" s="892"/>
      <c r="D1972" s="892"/>
      <c r="E1972" s="892"/>
      <c r="F1972" s="892"/>
      <c r="G1972" s="892"/>
      <c r="H1972" s="892"/>
      <c r="I1972" s="892"/>
      <c r="J1972" s="892"/>
      <c r="K1972" s="892"/>
    </row>
    <row r="1973" spans="1:11" ht="14.25" customHeight="1">
      <c r="A1973" s="892"/>
      <c r="B1973" s="892"/>
      <c r="C1973" s="892"/>
      <c r="D1973" s="892"/>
      <c r="E1973" s="892"/>
      <c r="F1973" s="892"/>
      <c r="G1973" s="892"/>
      <c r="H1973" s="892"/>
      <c r="I1973" s="892"/>
      <c r="J1973" s="892"/>
      <c r="K1973" s="892"/>
    </row>
    <row r="1974" spans="1:11" ht="14.25" customHeight="1">
      <c r="A1974" s="892"/>
      <c r="B1974" s="892"/>
      <c r="C1974" s="892"/>
      <c r="D1974" s="892"/>
      <c r="E1974" s="892"/>
      <c r="F1974" s="892"/>
      <c r="G1974" s="892"/>
      <c r="H1974" s="892"/>
      <c r="I1974" s="892"/>
      <c r="J1974" s="892"/>
      <c r="K1974" s="892"/>
    </row>
    <row r="1975" spans="1:11" ht="14.25" customHeight="1">
      <c r="A1975" s="892"/>
      <c r="B1975" s="892"/>
      <c r="C1975" s="892"/>
      <c r="D1975" s="892"/>
      <c r="E1975" s="892"/>
      <c r="F1975" s="892"/>
      <c r="G1975" s="892"/>
      <c r="H1975" s="892"/>
      <c r="I1975" s="892"/>
      <c r="J1975" s="892"/>
      <c r="K1975" s="892"/>
    </row>
    <row r="1976" spans="1:11" ht="14.25" customHeight="1">
      <c r="A1976" s="892"/>
      <c r="B1976" s="892"/>
      <c r="C1976" s="892"/>
      <c r="D1976" s="892"/>
      <c r="E1976" s="892"/>
      <c r="F1976" s="892"/>
      <c r="G1976" s="892"/>
      <c r="H1976" s="892"/>
      <c r="I1976" s="892"/>
      <c r="J1976" s="892"/>
      <c r="K1976" s="892"/>
    </row>
    <row r="1977" spans="1:11" ht="14.25" customHeight="1">
      <c r="A1977" s="892"/>
      <c r="B1977" s="892"/>
      <c r="C1977" s="892"/>
      <c r="D1977" s="892"/>
      <c r="E1977" s="892"/>
      <c r="F1977" s="892"/>
      <c r="G1977" s="892"/>
      <c r="H1977" s="892"/>
      <c r="I1977" s="892"/>
      <c r="J1977" s="892"/>
      <c r="K1977" s="892"/>
    </row>
    <row r="1978" spans="1:11" ht="14.25" customHeight="1">
      <c r="A1978" s="892"/>
      <c r="B1978" s="892"/>
      <c r="C1978" s="892"/>
      <c r="D1978" s="892"/>
      <c r="E1978" s="892"/>
      <c r="F1978" s="892"/>
      <c r="G1978" s="892"/>
      <c r="H1978" s="892"/>
      <c r="I1978" s="892"/>
      <c r="J1978" s="892"/>
      <c r="K1978" s="892"/>
    </row>
    <row r="1979" spans="1:11" ht="14.25" customHeight="1">
      <c r="A1979" s="892"/>
      <c r="B1979" s="892"/>
      <c r="C1979" s="892"/>
      <c r="D1979" s="892"/>
      <c r="E1979" s="892"/>
      <c r="F1979" s="892"/>
      <c r="G1979" s="892"/>
      <c r="H1979" s="892"/>
      <c r="I1979" s="892"/>
      <c r="J1979" s="892"/>
      <c r="K1979" s="892"/>
    </row>
    <row r="1980" spans="1:11" ht="14.25" customHeight="1">
      <c r="A1980" s="892"/>
      <c r="B1980" s="892"/>
      <c r="C1980" s="892"/>
      <c r="D1980" s="892"/>
      <c r="E1980" s="892"/>
      <c r="F1980" s="892"/>
      <c r="G1980" s="892"/>
      <c r="H1980" s="892"/>
      <c r="I1980" s="892"/>
      <c r="J1980" s="892"/>
      <c r="K1980" s="892"/>
    </row>
    <row r="1981" spans="1:11" ht="14.25" customHeight="1">
      <c r="A1981" s="892"/>
      <c r="B1981" s="892"/>
      <c r="C1981" s="892"/>
      <c r="D1981" s="892"/>
      <c r="E1981" s="892"/>
      <c r="F1981" s="892"/>
      <c r="G1981" s="892"/>
      <c r="H1981" s="892"/>
      <c r="I1981" s="892"/>
      <c r="J1981" s="892"/>
      <c r="K1981" s="892"/>
    </row>
    <row r="1982" spans="1:11" ht="14.25" customHeight="1">
      <c r="A1982" s="892"/>
      <c r="B1982" s="892"/>
      <c r="C1982" s="892"/>
      <c r="D1982" s="892"/>
      <c r="E1982" s="892"/>
      <c r="F1982" s="892"/>
      <c r="G1982" s="892"/>
      <c r="H1982" s="892"/>
      <c r="I1982" s="892"/>
      <c r="J1982" s="892"/>
      <c r="K1982" s="892"/>
    </row>
    <row r="1983" spans="1:11" ht="14.25" customHeight="1">
      <c r="A1983" s="892"/>
      <c r="B1983" s="892"/>
      <c r="C1983" s="892"/>
      <c r="D1983" s="892"/>
      <c r="E1983" s="892"/>
      <c r="F1983" s="892"/>
      <c r="G1983" s="892"/>
      <c r="H1983" s="892"/>
      <c r="I1983" s="892"/>
      <c r="J1983" s="892"/>
      <c r="K1983" s="892"/>
    </row>
    <row r="1984" spans="1:11" ht="14.25" customHeight="1">
      <c r="A1984" s="892"/>
      <c r="B1984" s="892"/>
      <c r="C1984" s="892"/>
      <c r="D1984" s="892"/>
      <c r="E1984" s="892"/>
      <c r="F1984" s="892"/>
      <c r="G1984" s="892"/>
      <c r="H1984" s="892"/>
      <c r="I1984" s="892"/>
      <c r="J1984" s="892"/>
      <c r="K1984" s="892"/>
    </row>
    <row r="1985" spans="1:11" ht="14.25" customHeight="1">
      <c r="A1985" s="892"/>
      <c r="B1985" s="892"/>
      <c r="C1985" s="892"/>
      <c r="D1985" s="892"/>
      <c r="E1985" s="892"/>
      <c r="F1985" s="892"/>
      <c r="G1985" s="892"/>
      <c r="H1985" s="892"/>
      <c r="I1985" s="892"/>
      <c r="J1985" s="892"/>
      <c r="K1985" s="892"/>
    </row>
    <row r="1986" spans="1:11" ht="14.25" customHeight="1">
      <c r="A1986" s="892"/>
      <c r="B1986" s="892"/>
      <c r="C1986" s="892"/>
      <c r="D1986" s="892"/>
      <c r="E1986" s="892"/>
      <c r="F1986" s="892"/>
      <c r="G1986" s="892"/>
      <c r="H1986" s="892"/>
      <c r="I1986" s="892"/>
      <c r="J1986" s="892"/>
      <c r="K1986" s="892"/>
    </row>
    <row r="1987" spans="1:11" ht="14.25" customHeight="1">
      <c r="A1987" s="892"/>
      <c r="B1987" s="892"/>
      <c r="C1987" s="892"/>
      <c r="D1987" s="892"/>
      <c r="E1987" s="892"/>
      <c r="F1987" s="892"/>
      <c r="G1987" s="892"/>
      <c r="H1987" s="892"/>
      <c r="I1987" s="892"/>
      <c r="J1987" s="892"/>
      <c r="K1987" s="892"/>
    </row>
    <row r="1988" spans="1:11" ht="14.25" customHeight="1">
      <c r="A1988" s="892"/>
      <c r="B1988" s="892"/>
      <c r="C1988" s="892"/>
      <c r="D1988" s="892"/>
      <c r="E1988" s="892"/>
      <c r="F1988" s="892"/>
      <c r="G1988" s="892"/>
      <c r="H1988" s="892"/>
      <c r="I1988" s="892"/>
      <c r="J1988" s="892"/>
      <c r="K1988" s="892"/>
    </row>
    <row r="1989" spans="1:11" ht="14.25" customHeight="1">
      <c r="A1989" s="892"/>
      <c r="B1989" s="892"/>
      <c r="C1989" s="892"/>
      <c r="D1989" s="892"/>
      <c r="E1989" s="892"/>
      <c r="F1989" s="892"/>
      <c r="G1989" s="892"/>
      <c r="H1989" s="892"/>
      <c r="I1989" s="892"/>
      <c r="J1989" s="892"/>
      <c r="K1989" s="892"/>
    </row>
    <row r="1990" spans="1:11" ht="14.25" customHeight="1">
      <c r="A1990" s="892"/>
      <c r="B1990" s="892"/>
      <c r="C1990" s="892"/>
      <c r="D1990" s="892"/>
      <c r="E1990" s="892"/>
      <c r="F1990" s="892"/>
      <c r="G1990" s="892"/>
      <c r="H1990" s="892"/>
      <c r="I1990" s="892"/>
      <c r="J1990" s="892"/>
      <c r="K1990" s="892"/>
    </row>
    <row r="1991" spans="1:11" ht="14.25" customHeight="1">
      <c r="A1991" s="892"/>
      <c r="B1991" s="892"/>
      <c r="C1991" s="892"/>
      <c r="D1991" s="892"/>
      <c r="E1991" s="892"/>
      <c r="F1991" s="892"/>
      <c r="G1991" s="892"/>
      <c r="H1991" s="892"/>
      <c r="I1991" s="892"/>
      <c r="J1991" s="892"/>
      <c r="K1991" s="892"/>
    </row>
    <row r="1992" spans="1:11" ht="14.25" customHeight="1">
      <c r="A1992" s="892"/>
      <c r="B1992" s="892"/>
      <c r="C1992" s="892"/>
      <c r="D1992" s="892"/>
      <c r="E1992" s="892"/>
      <c r="F1992" s="892"/>
      <c r="G1992" s="892"/>
      <c r="H1992" s="892"/>
      <c r="I1992" s="892"/>
      <c r="J1992" s="892"/>
      <c r="K1992" s="892"/>
    </row>
    <row r="1993" spans="1:11" ht="14.25" customHeight="1">
      <c r="A1993" s="892"/>
      <c r="B1993" s="892"/>
      <c r="C1993" s="892"/>
      <c r="D1993" s="892"/>
      <c r="E1993" s="892"/>
      <c r="F1993" s="892"/>
      <c r="G1993" s="892"/>
      <c r="H1993" s="892"/>
      <c r="I1993" s="892"/>
      <c r="J1993" s="892"/>
      <c r="K1993" s="892"/>
    </row>
    <row r="1994" spans="1:11" ht="14.25" customHeight="1">
      <c r="A1994" s="892"/>
      <c r="B1994" s="892"/>
      <c r="C1994" s="892"/>
      <c r="D1994" s="892"/>
      <c r="E1994" s="892"/>
      <c r="F1994" s="892"/>
      <c r="G1994" s="892"/>
      <c r="H1994" s="892"/>
      <c r="I1994" s="892"/>
      <c r="J1994" s="892"/>
      <c r="K1994" s="892"/>
    </row>
    <row r="1995" spans="1:11" ht="14.25" customHeight="1">
      <c r="A1995" s="892"/>
      <c r="B1995" s="892"/>
      <c r="C1995" s="892"/>
      <c r="D1995" s="892"/>
      <c r="E1995" s="892"/>
      <c r="F1995" s="892"/>
      <c r="G1995" s="892"/>
      <c r="H1995" s="892"/>
      <c r="I1995" s="892"/>
      <c r="J1995" s="892"/>
      <c r="K1995" s="892"/>
    </row>
    <row r="1996" spans="1:11" ht="14.25" customHeight="1">
      <c r="A1996" s="892"/>
      <c r="B1996" s="892"/>
      <c r="C1996" s="892"/>
      <c r="D1996" s="892"/>
      <c r="E1996" s="892"/>
      <c r="F1996" s="892"/>
      <c r="G1996" s="892"/>
      <c r="H1996" s="892"/>
      <c r="I1996" s="892"/>
      <c r="J1996" s="892"/>
      <c r="K1996" s="892"/>
    </row>
    <row r="1997" spans="1:11" ht="14.25" customHeight="1">
      <c r="A1997" s="892"/>
      <c r="B1997" s="892"/>
      <c r="C1997" s="892"/>
      <c r="D1997" s="892"/>
      <c r="E1997" s="892"/>
      <c r="F1997" s="892"/>
      <c r="G1997" s="892"/>
      <c r="H1997" s="892"/>
      <c r="I1997" s="892"/>
      <c r="J1997" s="892"/>
      <c r="K1997" s="892"/>
    </row>
    <row r="1998" spans="1:11" ht="14.25" customHeight="1">
      <c r="A1998" s="892"/>
      <c r="B1998" s="892"/>
      <c r="C1998" s="892"/>
      <c r="D1998" s="892"/>
      <c r="E1998" s="892"/>
      <c r="F1998" s="892"/>
      <c r="G1998" s="892"/>
      <c r="H1998" s="892"/>
      <c r="I1998" s="892"/>
      <c r="J1998" s="892"/>
      <c r="K1998" s="892"/>
    </row>
    <row r="1999" spans="1:11" ht="14.25" customHeight="1">
      <c r="A1999" s="892"/>
      <c r="B1999" s="892"/>
      <c r="C1999" s="892"/>
      <c r="D1999" s="892"/>
      <c r="E1999" s="892"/>
      <c r="F1999" s="892"/>
      <c r="G1999" s="892"/>
      <c r="H1999" s="892"/>
      <c r="I1999" s="892"/>
      <c r="J1999" s="892"/>
      <c r="K1999" s="892"/>
    </row>
    <row r="2000" spans="1:11" ht="14.25" customHeight="1">
      <c r="A2000" s="892"/>
      <c r="B2000" s="892"/>
      <c r="C2000" s="892"/>
      <c r="D2000" s="892"/>
      <c r="E2000" s="892"/>
      <c r="F2000" s="892"/>
      <c r="G2000" s="892"/>
      <c r="H2000" s="892"/>
      <c r="I2000" s="892"/>
      <c r="J2000" s="892"/>
      <c r="K2000" s="892"/>
    </row>
    <row r="2001" spans="1:11" ht="14.25" customHeight="1">
      <c r="A2001" s="892"/>
      <c r="B2001" s="892"/>
      <c r="C2001" s="892"/>
      <c r="D2001" s="892"/>
      <c r="E2001" s="892"/>
      <c r="F2001" s="892"/>
      <c r="G2001" s="892"/>
      <c r="H2001" s="892"/>
      <c r="I2001" s="892"/>
      <c r="J2001" s="892"/>
      <c r="K2001" s="892"/>
    </row>
    <row r="2002" spans="1:11" ht="14.25" customHeight="1">
      <c r="A2002" s="892"/>
      <c r="B2002" s="892"/>
      <c r="C2002" s="892"/>
      <c r="D2002" s="892"/>
      <c r="E2002" s="892"/>
      <c r="F2002" s="892"/>
      <c r="G2002" s="892"/>
      <c r="H2002" s="892"/>
      <c r="I2002" s="892"/>
      <c r="J2002" s="892"/>
      <c r="K2002" s="892"/>
    </row>
    <row r="2003" spans="1:11" ht="14.25" customHeight="1">
      <c r="A2003" s="892"/>
      <c r="B2003" s="892"/>
      <c r="C2003" s="892"/>
      <c r="D2003" s="892"/>
      <c r="E2003" s="892"/>
      <c r="F2003" s="892"/>
      <c r="G2003" s="892"/>
      <c r="H2003" s="892"/>
      <c r="I2003" s="892"/>
      <c r="J2003" s="892"/>
      <c r="K2003" s="892"/>
    </row>
    <row r="2004" spans="1:11" ht="14.25" customHeight="1">
      <c r="A2004" s="892"/>
      <c r="B2004" s="892"/>
      <c r="C2004" s="892"/>
      <c r="D2004" s="892"/>
      <c r="E2004" s="892"/>
      <c r="F2004" s="892"/>
      <c r="G2004" s="892"/>
      <c r="H2004" s="892"/>
      <c r="I2004" s="892"/>
      <c r="J2004" s="892"/>
      <c r="K2004" s="892"/>
    </row>
    <row r="2005" spans="1:11" ht="14.25" customHeight="1">
      <c r="A2005" s="892"/>
      <c r="B2005" s="892"/>
      <c r="C2005" s="892"/>
      <c r="D2005" s="892"/>
      <c r="E2005" s="892"/>
      <c r="F2005" s="892"/>
      <c r="G2005" s="892"/>
      <c r="H2005" s="892"/>
      <c r="I2005" s="892"/>
      <c r="J2005" s="892"/>
      <c r="K2005" s="892"/>
    </row>
    <row r="2006" spans="1:11" ht="14.25" customHeight="1">
      <c r="A2006" s="892"/>
      <c r="B2006" s="892"/>
      <c r="C2006" s="892"/>
      <c r="D2006" s="892"/>
      <c r="E2006" s="892"/>
      <c r="F2006" s="892"/>
      <c r="G2006" s="892"/>
      <c r="H2006" s="892"/>
      <c r="I2006" s="892"/>
      <c r="J2006" s="892"/>
      <c r="K2006" s="892"/>
    </row>
    <row r="2007" spans="1:11" ht="14.25" customHeight="1">
      <c r="A2007" s="892"/>
      <c r="B2007" s="892"/>
      <c r="C2007" s="892"/>
      <c r="D2007" s="892"/>
      <c r="E2007" s="892"/>
      <c r="F2007" s="892"/>
      <c r="G2007" s="892"/>
      <c r="H2007" s="892"/>
      <c r="I2007" s="892"/>
      <c r="J2007" s="892"/>
      <c r="K2007" s="892"/>
    </row>
    <row r="2008" spans="1:11" ht="14.25" customHeight="1">
      <c r="A2008" s="892"/>
      <c r="B2008" s="892"/>
      <c r="C2008" s="892"/>
      <c r="D2008" s="892"/>
      <c r="E2008" s="892"/>
      <c r="F2008" s="892"/>
      <c r="G2008" s="892"/>
      <c r="H2008" s="892"/>
      <c r="I2008" s="892"/>
      <c r="J2008" s="892"/>
      <c r="K2008" s="892"/>
    </row>
    <row r="2009" spans="1:11" ht="14.25" customHeight="1">
      <c r="A2009" s="892"/>
      <c r="B2009" s="892"/>
      <c r="C2009" s="892"/>
      <c r="D2009" s="892"/>
      <c r="E2009" s="892"/>
      <c r="F2009" s="892"/>
      <c r="G2009" s="892"/>
      <c r="H2009" s="892"/>
      <c r="I2009" s="892"/>
      <c r="J2009" s="892"/>
      <c r="K2009" s="892"/>
    </row>
    <row r="2010" spans="1:11" ht="14.25" customHeight="1">
      <c r="A2010" s="892"/>
      <c r="B2010" s="892"/>
      <c r="C2010" s="892"/>
      <c r="D2010" s="892"/>
      <c r="E2010" s="892"/>
      <c r="F2010" s="892"/>
      <c r="G2010" s="892"/>
      <c r="H2010" s="892"/>
      <c r="I2010" s="892"/>
      <c r="J2010" s="892"/>
      <c r="K2010" s="892"/>
    </row>
    <row r="2011" spans="1:11" ht="14.25" customHeight="1">
      <c r="A2011" s="892"/>
      <c r="B2011" s="892"/>
      <c r="C2011" s="892"/>
      <c r="D2011" s="892"/>
      <c r="E2011" s="892"/>
      <c r="F2011" s="892"/>
      <c r="G2011" s="892"/>
      <c r="H2011" s="892"/>
      <c r="I2011" s="892"/>
      <c r="J2011" s="892"/>
      <c r="K2011" s="892"/>
    </row>
    <row r="2012" spans="1:11" ht="14.25" customHeight="1">
      <c r="A2012" s="892"/>
      <c r="B2012" s="892"/>
      <c r="C2012" s="892"/>
      <c r="D2012" s="892"/>
      <c r="E2012" s="892"/>
      <c r="F2012" s="892"/>
      <c r="G2012" s="892"/>
      <c r="H2012" s="892"/>
      <c r="I2012" s="892"/>
      <c r="J2012" s="892"/>
      <c r="K2012" s="892"/>
    </row>
    <row r="2013" spans="1:11" ht="14.25" customHeight="1">
      <c r="A2013" s="892"/>
      <c r="B2013" s="892"/>
      <c r="C2013" s="892"/>
      <c r="D2013" s="892"/>
      <c r="E2013" s="892"/>
      <c r="F2013" s="892"/>
      <c r="G2013" s="892"/>
      <c r="H2013" s="892"/>
      <c r="I2013" s="892"/>
      <c r="J2013" s="892"/>
      <c r="K2013" s="892"/>
    </row>
    <row r="2014" spans="1:11" ht="14.25" customHeight="1">
      <c r="A2014" s="892"/>
      <c r="B2014" s="892"/>
      <c r="C2014" s="892"/>
      <c r="D2014" s="892"/>
      <c r="E2014" s="892"/>
      <c r="F2014" s="892"/>
      <c r="G2014" s="892"/>
      <c r="H2014" s="892"/>
      <c r="I2014" s="892"/>
      <c r="J2014" s="892"/>
      <c r="K2014" s="892"/>
    </row>
    <row r="2015" spans="1:11" ht="14.25" customHeight="1">
      <c r="A2015" s="892"/>
      <c r="B2015" s="892"/>
      <c r="C2015" s="892"/>
      <c r="D2015" s="892"/>
      <c r="E2015" s="892"/>
      <c r="F2015" s="892"/>
      <c r="G2015" s="892"/>
      <c r="H2015" s="892"/>
      <c r="I2015" s="892"/>
      <c r="J2015" s="892"/>
      <c r="K2015" s="892"/>
    </row>
    <row r="2016" spans="1:11" ht="14.25" customHeight="1">
      <c r="A2016" s="892"/>
      <c r="B2016" s="892"/>
      <c r="C2016" s="892"/>
      <c r="D2016" s="892"/>
      <c r="E2016" s="892"/>
      <c r="F2016" s="892"/>
      <c r="G2016" s="892"/>
      <c r="H2016" s="892"/>
      <c r="I2016" s="892"/>
      <c r="J2016" s="892"/>
      <c r="K2016" s="892"/>
    </row>
    <row r="2017" spans="1:11" ht="14.25" customHeight="1">
      <c r="A2017" s="892"/>
      <c r="B2017" s="892"/>
      <c r="C2017" s="892"/>
      <c r="D2017" s="892"/>
      <c r="E2017" s="892"/>
      <c r="F2017" s="892"/>
      <c r="G2017" s="892"/>
      <c r="H2017" s="892"/>
      <c r="I2017" s="892"/>
      <c r="J2017" s="892"/>
      <c r="K2017" s="892"/>
    </row>
    <row r="2018" spans="1:11" ht="14.25" customHeight="1">
      <c r="A2018" s="892"/>
      <c r="B2018" s="892"/>
      <c r="C2018" s="892"/>
      <c r="D2018" s="892"/>
      <c r="E2018" s="892"/>
      <c r="F2018" s="892"/>
      <c r="G2018" s="892"/>
      <c r="H2018" s="892"/>
      <c r="I2018" s="892"/>
      <c r="J2018" s="892"/>
      <c r="K2018" s="892"/>
    </row>
    <row r="2019" spans="1:11" ht="14.25" customHeight="1">
      <c r="A2019" s="892"/>
      <c r="B2019" s="892"/>
      <c r="C2019" s="892"/>
      <c r="D2019" s="892"/>
      <c r="E2019" s="892"/>
      <c r="F2019" s="892"/>
      <c r="G2019" s="892"/>
      <c r="H2019" s="892"/>
      <c r="I2019" s="892"/>
      <c r="J2019" s="892"/>
      <c r="K2019" s="892"/>
    </row>
    <row r="2020" spans="1:11" ht="14.25" customHeight="1">
      <c r="A2020" s="892"/>
      <c r="B2020" s="892"/>
      <c r="C2020" s="892"/>
      <c r="D2020" s="892"/>
      <c r="E2020" s="892"/>
      <c r="F2020" s="892"/>
      <c r="G2020" s="892"/>
      <c r="H2020" s="892"/>
      <c r="I2020" s="892"/>
      <c r="J2020" s="892"/>
      <c r="K2020" s="892"/>
    </row>
    <row r="2021" spans="1:11" ht="14.25" customHeight="1">
      <c r="A2021" s="892"/>
      <c r="B2021" s="892"/>
      <c r="C2021" s="892"/>
      <c r="D2021" s="892"/>
      <c r="E2021" s="892"/>
      <c r="F2021" s="892"/>
      <c r="G2021" s="892"/>
      <c r="H2021" s="892"/>
      <c r="I2021" s="892"/>
      <c r="J2021" s="892"/>
      <c r="K2021" s="892"/>
    </row>
    <row r="2022" spans="1:11" ht="14.25" customHeight="1">
      <c r="A2022" s="892"/>
      <c r="B2022" s="892"/>
      <c r="C2022" s="892"/>
      <c r="D2022" s="892"/>
      <c r="E2022" s="892"/>
      <c r="F2022" s="892"/>
      <c r="G2022" s="892"/>
      <c r="H2022" s="892"/>
      <c r="I2022" s="892"/>
      <c r="J2022" s="892"/>
      <c r="K2022" s="892"/>
    </row>
    <row r="2023" spans="1:11" ht="14.25" customHeight="1">
      <c r="A2023" s="892"/>
      <c r="B2023" s="892"/>
      <c r="C2023" s="892"/>
      <c r="D2023" s="892"/>
      <c r="E2023" s="892"/>
      <c r="F2023" s="892"/>
      <c r="G2023" s="892"/>
      <c r="H2023" s="892"/>
      <c r="I2023" s="892"/>
      <c r="J2023" s="892"/>
      <c r="K2023" s="892"/>
    </row>
    <row r="2024" spans="1:11" ht="14.25" customHeight="1">
      <c r="A2024" s="892"/>
      <c r="B2024" s="892"/>
      <c r="C2024" s="892"/>
      <c r="D2024" s="892"/>
      <c r="E2024" s="892"/>
      <c r="F2024" s="892"/>
      <c r="G2024" s="892"/>
      <c r="H2024" s="892"/>
      <c r="I2024" s="892"/>
      <c r="J2024" s="892"/>
      <c r="K2024" s="892"/>
    </row>
    <row r="2025" spans="1:11" ht="14.25" customHeight="1">
      <c r="A2025" s="892"/>
      <c r="B2025" s="892"/>
      <c r="C2025" s="892"/>
      <c r="D2025" s="892"/>
      <c r="E2025" s="892"/>
      <c r="F2025" s="892"/>
      <c r="G2025" s="892"/>
      <c r="H2025" s="892"/>
      <c r="I2025" s="892"/>
      <c r="J2025" s="892"/>
      <c r="K2025" s="892"/>
    </row>
    <row r="2026" spans="1:11" ht="14.25" customHeight="1">
      <c r="A2026" s="892"/>
      <c r="B2026" s="892"/>
      <c r="C2026" s="892"/>
      <c r="D2026" s="892"/>
      <c r="E2026" s="892"/>
      <c r="F2026" s="892"/>
      <c r="G2026" s="892"/>
      <c r="H2026" s="892"/>
      <c r="I2026" s="892"/>
      <c r="J2026" s="892"/>
      <c r="K2026" s="892"/>
    </row>
    <row r="2027" spans="1:11" ht="14.25" customHeight="1">
      <c r="A2027" s="892"/>
      <c r="B2027" s="892"/>
      <c r="C2027" s="892"/>
      <c r="D2027" s="892"/>
      <c r="E2027" s="892"/>
      <c r="F2027" s="892"/>
      <c r="G2027" s="892"/>
      <c r="H2027" s="892"/>
      <c r="I2027" s="892"/>
      <c r="J2027" s="892"/>
      <c r="K2027" s="892"/>
    </row>
    <row r="2028" spans="1:11" ht="14.25" customHeight="1">
      <c r="A2028" s="892"/>
      <c r="B2028" s="892"/>
      <c r="C2028" s="892"/>
      <c r="D2028" s="892"/>
      <c r="E2028" s="892"/>
      <c r="F2028" s="892"/>
      <c r="G2028" s="892"/>
      <c r="H2028" s="892"/>
      <c r="I2028" s="892"/>
      <c r="J2028" s="892"/>
      <c r="K2028" s="892"/>
    </row>
    <row r="2029" spans="1:11" ht="14.25" customHeight="1">
      <c r="A2029" s="892"/>
      <c r="B2029" s="892"/>
      <c r="C2029" s="892"/>
      <c r="D2029" s="892"/>
      <c r="E2029" s="892"/>
      <c r="F2029" s="892"/>
      <c r="G2029" s="892"/>
      <c r="H2029" s="892"/>
      <c r="I2029" s="892"/>
      <c r="J2029" s="892"/>
      <c r="K2029" s="892"/>
    </row>
    <row r="2030" spans="1:11" ht="14.25" customHeight="1">
      <c r="A2030" s="892"/>
      <c r="B2030" s="892"/>
      <c r="C2030" s="892"/>
      <c r="D2030" s="892"/>
      <c r="E2030" s="892"/>
      <c r="F2030" s="892"/>
      <c r="G2030" s="892"/>
      <c r="H2030" s="892"/>
      <c r="I2030" s="892"/>
      <c r="J2030" s="892"/>
      <c r="K2030" s="892"/>
    </row>
    <row r="2031" spans="1:11" ht="14.25" customHeight="1">
      <c r="A2031" s="892"/>
      <c r="B2031" s="892"/>
      <c r="C2031" s="892"/>
      <c r="D2031" s="892"/>
      <c r="E2031" s="892"/>
      <c r="F2031" s="892"/>
      <c r="G2031" s="892"/>
      <c r="H2031" s="892"/>
      <c r="I2031" s="892"/>
      <c r="J2031" s="892"/>
      <c r="K2031" s="892"/>
    </row>
    <row r="2032" spans="1:11" ht="14.25" customHeight="1">
      <c r="A2032" s="892"/>
      <c r="B2032" s="892"/>
      <c r="C2032" s="892"/>
      <c r="D2032" s="892"/>
      <c r="E2032" s="892"/>
      <c r="F2032" s="892"/>
      <c r="G2032" s="892"/>
      <c r="H2032" s="892"/>
      <c r="I2032" s="892"/>
      <c r="J2032" s="892"/>
      <c r="K2032" s="892"/>
    </row>
    <row r="2033" spans="1:11" ht="14.25" customHeight="1">
      <c r="A2033" s="892"/>
      <c r="B2033" s="892"/>
      <c r="C2033" s="892"/>
      <c r="D2033" s="892"/>
      <c r="E2033" s="892"/>
      <c r="F2033" s="892"/>
      <c r="G2033" s="892"/>
      <c r="H2033" s="892"/>
      <c r="I2033" s="892"/>
      <c r="J2033" s="892"/>
      <c r="K2033" s="892"/>
    </row>
    <row r="2034" spans="1:11" ht="14.25" customHeight="1">
      <c r="A2034" s="892"/>
      <c r="B2034" s="892"/>
      <c r="C2034" s="892"/>
      <c r="D2034" s="892"/>
      <c r="E2034" s="892"/>
      <c r="F2034" s="892"/>
      <c r="G2034" s="892"/>
      <c r="H2034" s="892"/>
      <c r="I2034" s="892"/>
      <c r="J2034" s="892"/>
      <c r="K2034" s="892"/>
    </row>
    <row r="2035" spans="1:11" ht="14.25" customHeight="1">
      <c r="A2035" s="892"/>
      <c r="B2035" s="892"/>
      <c r="C2035" s="892"/>
      <c r="D2035" s="892"/>
      <c r="E2035" s="892"/>
      <c r="F2035" s="892"/>
      <c r="G2035" s="892"/>
      <c r="H2035" s="892"/>
      <c r="I2035" s="892"/>
      <c r="J2035" s="892"/>
      <c r="K2035" s="892"/>
    </row>
    <row r="2036" spans="1:11" ht="14.25" customHeight="1">
      <c r="A2036" s="892"/>
      <c r="B2036" s="892"/>
      <c r="C2036" s="892"/>
      <c r="D2036" s="892"/>
      <c r="E2036" s="892"/>
      <c r="F2036" s="892"/>
      <c r="G2036" s="892"/>
      <c r="H2036" s="892"/>
      <c r="I2036" s="892"/>
      <c r="J2036" s="892"/>
      <c r="K2036" s="892"/>
    </row>
    <row r="2037" spans="1:11" ht="14.25" customHeight="1">
      <c r="A2037" s="892"/>
      <c r="B2037" s="892"/>
      <c r="C2037" s="892"/>
      <c r="D2037" s="892"/>
      <c r="E2037" s="892"/>
      <c r="F2037" s="892"/>
      <c r="G2037" s="892"/>
      <c r="H2037" s="892"/>
      <c r="I2037" s="892"/>
      <c r="J2037" s="892"/>
      <c r="K2037" s="892"/>
    </row>
    <row r="2038" spans="1:11" ht="14.25" customHeight="1">
      <c r="A2038" s="892"/>
      <c r="B2038" s="892"/>
      <c r="C2038" s="892"/>
      <c r="D2038" s="892"/>
      <c r="E2038" s="892"/>
      <c r="F2038" s="892"/>
      <c r="G2038" s="892"/>
      <c r="H2038" s="892"/>
      <c r="I2038" s="892"/>
      <c r="J2038" s="892"/>
      <c r="K2038" s="892"/>
    </row>
    <row r="2039" spans="1:11" ht="14.25" customHeight="1">
      <c r="A2039" s="892"/>
      <c r="B2039" s="892"/>
      <c r="C2039" s="892"/>
      <c r="D2039" s="892"/>
      <c r="E2039" s="892"/>
      <c r="F2039" s="892"/>
      <c r="G2039" s="892"/>
      <c r="H2039" s="892"/>
      <c r="I2039" s="892"/>
      <c r="J2039" s="892"/>
      <c r="K2039" s="892"/>
    </row>
    <row r="2040" spans="1:11" ht="14.25" customHeight="1">
      <c r="A2040" s="892"/>
      <c r="B2040" s="892"/>
      <c r="C2040" s="892"/>
      <c r="D2040" s="892"/>
      <c r="E2040" s="892"/>
      <c r="F2040" s="892"/>
      <c r="G2040" s="892"/>
      <c r="H2040" s="892"/>
      <c r="I2040" s="892"/>
      <c r="J2040" s="892"/>
      <c r="K2040" s="892"/>
    </row>
    <row r="2041" spans="1:11" ht="14.25" customHeight="1">
      <c r="A2041" s="892"/>
      <c r="B2041" s="892"/>
      <c r="C2041" s="892"/>
      <c r="D2041" s="892"/>
      <c r="E2041" s="892"/>
      <c r="F2041" s="892"/>
      <c r="G2041" s="892"/>
      <c r="H2041" s="892"/>
      <c r="I2041" s="892"/>
      <c r="J2041" s="892"/>
      <c r="K2041" s="892"/>
    </row>
    <row r="2042" spans="1:11" ht="14.25" customHeight="1">
      <c r="A2042" s="892"/>
      <c r="B2042" s="892"/>
      <c r="C2042" s="892"/>
      <c r="D2042" s="892"/>
      <c r="E2042" s="892"/>
      <c r="F2042" s="892"/>
      <c r="G2042" s="892"/>
      <c r="H2042" s="892"/>
      <c r="I2042" s="892"/>
      <c r="J2042" s="892"/>
      <c r="K2042" s="892"/>
    </row>
    <row r="2043" spans="1:11" ht="14.25" customHeight="1">
      <c r="A2043" s="892"/>
      <c r="B2043" s="892"/>
      <c r="C2043" s="892"/>
      <c r="D2043" s="892"/>
      <c r="E2043" s="892"/>
      <c r="F2043" s="892"/>
      <c r="G2043" s="892"/>
      <c r="H2043" s="892"/>
      <c r="I2043" s="892"/>
      <c r="J2043" s="892"/>
      <c r="K2043" s="892"/>
    </row>
    <row r="2044" spans="1:11" ht="14.25" customHeight="1">
      <c r="A2044" s="892"/>
      <c r="B2044" s="892"/>
      <c r="C2044" s="892"/>
      <c r="D2044" s="892"/>
      <c r="E2044" s="892"/>
      <c r="F2044" s="892"/>
      <c r="G2044" s="892"/>
      <c r="H2044" s="892"/>
      <c r="I2044" s="892"/>
      <c r="J2044" s="892"/>
      <c r="K2044" s="892"/>
    </row>
    <row r="2045" spans="1:11" ht="14.25" customHeight="1">
      <c r="A2045" s="892"/>
      <c r="B2045" s="892"/>
      <c r="C2045" s="892"/>
      <c r="D2045" s="892"/>
      <c r="E2045" s="892"/>
      <c r="F2045" s="892"/>
      <c r="G2045" s="892"/>
      <c r="H2045" s="892"/>
      <c r="I2045" s="892"/>
      <c r="J2045" s="892"/>
      <c r="K2045" s="892"/>
    </row>
    <row r="2046" spans="1:11" ht="14.25" customHeight="1">
      <c r="A2046" s="892"/>
      <c r="B2046" s="892"/>
      <c r="C2046" s="892"/>
      <c r="D2046" s="892"/>
      <c r="E2046" s="892"/>
      <c r="F2046" s="892"/>
      <c r="G2046" s="892"/>
      <c r="H2046" s="892"/>
      <c r="I2046" s="892"/>
      <c r="J2046" s="892"/>
      <c r="K2046" s="892"/>
    </row>
    <row r="2047" spans="1:11" ht="14.25" customHeight="1">
      <c r="A2047" s="892"/>
      <c r="B2047" s="892"/>
      <c r="C2047" s="892"/>
      <c r="D2047" s="892"/>
      <c r="E2047" s="892"/>
      <c r="F2047" s="892"/>
      <c r="G2047" s="892"/>
      <c r="H2047" s="892"/>
      <c r="I2047" s="892"/>
      <c r="J2047" s="892"/>
      <c r="K2047" s="892"/>
    </row>
    <row r="2048" spans="1:11" ht="14.25" customHeight="1">
      <c r="A2048" s="892"/>
      <c r="B2048" s="892"/>
      <c r="C2048" s="892"/>
      <c r="D2048" s="892"/>
      <c r="E2048" s="892"/>
      <c r="F2048" s="892"/>
      <c r="G2048" s="892"/>
      <c r="H2048" s="892"/>
      <c r="I2048" s="892"/>
      <c r="J2048" s="892"/>
      <c r="K2048" s="892"/>
    </row>
    <row r="2049" spans="1:11" ht="14.25" customHeight="1">
      <c r="A2049" s="892"/>
      <c r="B2049" s="892"/>
      <c r="C2049" s="892"/>
      <c r="D2049" s="892"/>
      <c r="E2049" s="892"/>
      <c r="F2049" s="892"/>
      <c r="G2049" s="892"/>
      <c r="H2049" s="892"/>
      <c r="I2049" s="892"/>
      <c r="J2049" s="892"/>
      <c r="K2049" s="892"/>
    </row>
    <row r="2050" spans="1:11" ht="14.25" customHeight="1">
      <c r="A2050" s="892"/>
      <c r="B2050" s="892"/>
      <c r="C2050" s="892"/>
      <c r="D2050" s="892"/>
      <c r="E2050" s="892"/>
      <c r="F2050" s="892"/>
      <c r="G2050" s="892"/>
      <c r="H2050" s="892"/>
      <c r="I2050" s="892"/>
      <c r="J2050" s="892"/>
      <c r="K2050" s="892"/>
    </row>
    <row r="2051" spans="1:11" ht="14.25" customHeight="1">
      <c r="A2051" s="892"/>
      <c r="B2051" s="892"/>
      <c r="C2051" s="892"/>
      <c r="D2051" s="892"/>
      <c r="E2051" s="892"/>
      <c r="F2051" s="892"/>
      <c r="G2051" s="892"/>
      <c r="H2051" s="892"/>
      <c r="I2051" s="892"/>
      <c r="J2051" s="892"/>
      <c r="K2051" s="892"/>
    </row>
    <row r="2052" spans="1:11" ht="14.25" customHeight="1">
      <c r="A2052" s="892"/>
      <c r="B2052" s="892"/>
      <c r="C2052" s="892"/>
      <c r="D2052" s="892"/>
      <c r="E2052" s="892"/>
      <c r="F2052" s="892"/>
      <c r="G2052" s="892"/>
      <c r="H2052" s="892"/>
      <c r="I2052" s="892"/>
      <c r="J2052" s="892"/>
      <c r="K2052" s="892"/>
    </row>
    <row r="2053" spans="1:11" ht="14.25" customHeight="1">
      <c r="A2053" s="892"/>
      <c r="B2053" s="892"/>
      <c r="C2053" s="892"/>
      <c r="D2053" s="892"/>
      <c r="E2053" s="892"/>
      <c r="F2053" s="892"/>
      <c r="G2053" s="892"/>
      <c r="H2053" s="892"/>
      <c r="I2053" s="892"/>
      <c r="J2053" s="892"/>
      <c r="K2053" s="892"/>
    </row>
    <row r="2054" spans="1:11" ht="14.25" customHeight="1">
      <c r="A2054" s="892"/>
      <c r="B2054" s="892"/>
      <c r="C2054" s="892"/>
      <c r="D2054" s="892"/>
      <c r="E2054" s="892"/>
      <c r="F2054" s="892"/>
      <c r="G2054" s="892"/>
      <c r="H2054" s="892"/>
      <c r="I2054" s="892"/>
      <c r="J2054" s="892"/>
      <c r="K2054" s="892"/>
    </row>
    <row r="2055" spans="1:11" ht="14.25" customHeight="1">
      <c r="A2055" s="892"/>
      <c r="B2055" s="892"/>
      <c r="C2055" s="892"/>
      <c r="D2055" s="892"/>
      <c r="E2055" s="892"/>
      <c r="F2055" s="892"/>
      <c r="G2055" s="892"/>
      <c r="H2055" s="892"/>
      <c r="I2055" s="892"/>
      <c r="J2055" s="892"/>
      <c r="K2055" s="892"/>
    </row>
    <row r="2056" spans="1:11" ht="14.25" customHeight="1">
      <c r="A2056" s="892"/>
      <c r="B2056" s="892"/>
      <c r="C2056" s="892"/>
      <c r="D2056" s="892"/>
      <c r="E2056" s="892"/>
      <c r="F2056" s="892"/>
      <c r="G2056" s="892"/>
      <c r="H2056" s="892"/>
      <c r="I2056" s="892"/>
      <c r="J2056" s="892"/>
      <c r="K2056" s="892"/>
    </row>
    <row r="2057" spans="1:11" ht="14.25" customHeight="1">
      <c r="A2057" s="892"/>
      <c r="B2057" s="892"/>
      <c r="C2057" s="892"/>
      <c r="D2057" s="892"/>
      <c r="E2057" s="892"/>
      <c r="F2057" s="892"/>
      <c r="G2057" s="892"/>
      <c r="H2057" s="892"/>
      <c r="I2057" s="892"/>
      <c r="J2057" s="892"/>
      <c r="K2057" s="892"/>
    </row>
    <row r="2058" spans="1:11" ht="14.25" customHeight="1">
      <c r="A2058" s="892"/>
      <c r="B2058" s="892"/>
      <c r="C2058" s="892"/>
      <c r="D2058" s="892"/>
      <c r="E2058" s="892"/>
      <c r="F2058" s="892"/>
      <c r="G2058" s="892"/>
      <c r="H2058" s="892"/>
      <c r="I2058" s="892"/>
      <c r="J2058" s="892"/>
      <c r="K2058" s="892"/>
    </row>
    <row r="2059" spans="1:11" ht="14.25" customHeight="1">
      <c r="A2059" s="892"/>
      <c r="B2059" s="892"/>
      <c r="C2059" s="892"/>
      <c r="D2059" s="892"/>
      <c r="E2059" s="892"/>
      <c r="F2059" s="892"/>
      <c r="G2059" s="892"/>
      <c r="H2059" s="892"/>
      <c r="I2059" s="892"/>
      <c r="J2059" s="892"/>
      <c r="K2059" s="892"/>
    </row>
    <row r="2060" spans="1:11" ht="14.25" customHeight="1">
      <c r="A2060" s="892"/>
      <c r="B2060" s="892"/>
      <c r="C2060" s="892"/>
      <c r="D2060" s="892"/>
      <c r="E2060" s="892"/>
      <c r="F2060" s="892"/>
      <c r="G2060" s="892"/>
      <c r="H2060" s="892"/>
      <c r="I2060" s="892"/>
      <c r="J2060" s="892"/>
      <c r="K2060" s="892"/>
    </row>
    <row r="2061" spans="1:11" ht="14.25" customHeight="1">
      <c r="A2061" s="892"/>
      <c r="B2061" s="892"/>
      <c r="C2061" s="892"/>
      <c r="D2061" s="892"/>
      <c r="E2061" s="892"/>
      <c r="F2061" s="892"/>
      <c r="G2061" s="892"/>
      <c r="H2061" s="892"/>
      <c r="I2061" s="892"/>
      <c r="J2061" s="892"/>
      <c r="K2061" s="892"/>
    </row>
    <row r="2062" spans="1:11" ht="14.25" customHeight="1">
      <c r="A2062" s="892"/>
      <c r="B2062" s="892"/>
      <c r="C2062" s="892"/>
      <c r="D2062" s="892"/>
      <c r="E2062" s="892"/>
      <c r="F2062" s="892"/>
      <c r="G2062" s="892"/>
      <c r="H2062" s="892"/>
      <c r="I2062" s="892"/>
      <c r="J2062" s="892"/>
      <c r="K2062" s="892"/>
    </row>
    <row r="2063" spans="1:11" ht="14.25" customHeight="1">
      <c r="A2063" s="892"/>
      <c r="B2063" s="892"/>
      <c r="C2063" s="892"/>
      <c r="D2063" s="892"/>
      <c r="E2063" s="892"/>
      <c r="F2063" s="892"/>
      <c r="G2063" s="892"/>
      <c r="H2063" s="892"/>
      <c r="I2063" s="892"/>
      <c r="J2063" s="892"/>
      <c r="K2063" s="892"/>
    </row>
    <row r="2064" spans="1:11" ht="14.25" customHeight="1">
      <c r="A2064" s="892"/>
      <c r="B2064" s="892"/>
      <c r="C2064" s="892"/>
      <c r="D2064" s="892"/>
      <c r="E2064" s="892"/>
      <c r="F2064" s="892"/>
      <c r="G2064" s="892"/>
      <c r="H2064" s="892"/>
      <c r="I2064" s="892"/>
      <c r="J2064" s="892"/>
      <c r="K2064" s="892"/>
    </row>
    <row r="2065" spans="1:11" ht="14.25" customHeight="1">
      <c r="A2065" s="892"/>
      <c r="B2065" s="892"/>
      <c r="C2065" s="892"/>
      <c r="D2065" s="892"/>
      <c r="E2065" s="892"/>
      <c r="F2065" s="892"/>
      <c r="G2065" s="892"/>
      <c r="H2065" s="892"/>
      <c r="I2065" s="892"/>
      <c r="J2065" s="892"/>
      <c r="K2065" s="892"/>
    </row>
    <row r="2066" spans="1:11" ht="14.25" customHeight="1">
      <c r="A2066" s="892"/>
      <c r="B2066" s="892"/>
      <c r="C2066" s="892"/>
      <c r="D2066" s="892"/>
      <c r="E2066" s="892"/>
      <c r="F2066" s="892"/>
      <c r="G2066" s="892"/>
      <c r="H2066" s="892"/>
      <c r="I2066" s="892"/>
      <c r="J2066" s="892"/>
      <c r="K2066" s="892"/>
    </row>
    <row r="2067" spans="1:11" ht="14.25" customHeight="1">
      <c r="A2067" s="892"/>
      <c r="B2067" s="892"/>
      <c r="C2067" s="892"/>
      <c r="D2067" s="892"/>
      <c r="E2067" s="892"/>
      <c r="F2067" s="892"/>
      <c r="G2067" s="892"/>
      <c r="H2067" s="892"/>
      <c r="I2067" s="892"/>
      <c r="J2067" s="892"/>
      <c r="K2067" s="892"/>
    </row>
    <row r="2068" spans="1:11" ht="14.25" customHeight="1">
      <c r="A2068" s="892"/>
      <c r="B2068" s="892"/>
      <c r="C2068" s="892"/>
      <c r="D2068" s="892"/>
      <c r="E2068" s="892"/>
      <c r="F2068" s="892"/>
      <c r="G2068" s="892"/>
      <c r="H2068" s="892"/>
      <c r="I2068" s="892"/>
      <c r="J2068" s="892"/>
      <c r="K2068" s="892"/>
    </row>
    <row r="2069" spans="1:11" ht="14.25" customHeight="1">
      <c r="A2069" s="892"/>
      <c r="B2069" s="892"/>
      <c r="C2069" s="892"/>
      <c r="D2069" s="892"/>
      <c r="E2069" s="892"/>
      <c r="F2069" s="892"/>
      <c r="G2069" s="892"/>
      <c r="H2069" s="892"/>
      <c r="I2069" s="892"/>
      <c r="J2069" s="892"/>
      <c r="K2069" s="892"/>
    </row>
    <row r="2070" spans="1:11" ht="14.25" customHeight="1">
      <c r="A2070" s="892"/>
      <c r="B2070" s="892"/>
      <c r="C2070" s="892"/>
      <c r="D2070" s="892"/>
      <c r="E2070" s="892"/>
      <c r="F2070" s="892"/>
      <c r="G2070" s="892"/>
      <c r="H2070" s="892"/>
      <c r="I2070" s="892"/>
      <c r="J2070" s="892"/>
      <c r="K2070" s="892"/>
    </row>
    <row r="2071" spans="1:11" ht="14.25" customHeight="1">
      <c r="A2071" s="892"/>
      <c r="B2071" s="892"/>
      <c r="C2071" s="892"/>
      <c r="D2071" s="892"/>
      <c r="E2071" s="892"/>
      <c r="F2071" s="892"/>
      <c r="G2071" s="892"/>
      <c r="H2071" s="892"/>
      <c r="I2071" s="892"/>
      <c r="J2071" s="892"/>
      <c r="K2071" s="892"/>
    </row>
    <row r="2072" spans="1:11" ht="14.25" customHeight="1">
      <c r="A2072" s="892"/>
      <c r="B2072" s="892"/>
      <c r="C2072" s="892"/>
      <c r="D2072" s="892"/>
      <c r="E2072" s="892"/>
      <c r="F2072" s="892"/>
      <c r="G2072" s="892"/>
      <c r="H2072" s="892"/>
      <c r="I2072" s="892"/>
      <c r="J2072" s="892"/>
      <c r="K2072" s="892"/>
    </row>
    <row r="2073" spans="1:11" ht="14.25" customHeight="1">
      <c r="A2073" s="892"/>
      <c r="B2073" s="892"/>
      <c r="C2073" s="892"/>
      <c r="D2073" s="892"/>
      <c r="E2073" s="892"/>
      <c r="F2073" s="892"/>
      <c r="G2073" s="892"/>
      <c r="H2073" s="892"/>
      <c r="I2073" s="892"/>
      <c r="J2073" s="892"/>
      <c r="K2073" s="892"/>
    </row>
    <row r="2074" spans="1:11" ht="14.25" customHeight="1">
      <c r="A2074" s="892"/>
      <c r="B2074" s="892"/>
      <c r="C2074" s="892"/>
      <c r="D2074" s="892"/>
      <c r="E2074" s="892"/>
      <c r="F2074" s="892"/>
      <c r="G2074" s="892"/>
      <c r="H2074" s="892"/>
      <c r="I2074" s="892"/>
      <c r="J2074" s="892"/>
      <c r="K2074" s="892"/>
    </row>
    <row r="2075" spans="1:11" ht="14.25" customHeight="1">
      <c r="A2075" s="892"/>
      <c r="B2075" s="892"/>
      <c r="C2075" s="892"/>
      <c r="D2075" s="892"/>
      <c r="E2075" s="892"/>
      <c r="F2075" s="892"/>
      <c r="G2075" s="892"/>
      <c r="H2075" s="892"/>
      <c r="I2075" s="892"/>
      <c r="J2075" s="892"/>
      <c r="K2075" s="892"/>
    </row>
    <row r="2076" spans="1:11" ht="14.25" customHeight="1">
      <c r="A2076" s="892"/>
      <c r="B2076" s="892"/>
      <c r="C2076" s="892"/>
      <c r="D2076" s="892"/>
      <c r="E2076" s="892"/>
      <c r="F2076" s="892"/>
      <c r="G2076" s="892"/>
      <c r="H2076" s="892"/>
      <c r="I2076" s="892"/>
      <c r="J2076" s="892"/>
      <c r="K2076" s="892"/>
    </row>
    <row r="2077" spans="1:11" ht="14.25" customHeight="1">
      <c r="A2077" s="892"/>
      <c r="B2077" s="892"/>
      <c r="C2077" s="892"/>
      <c r="D2077" s="892"/>
      <c r="E2077" s="892"/>
      <c r="F2077" s="892"/>
      <c r="G2077" s="892"/>
      <c r="H2077" s="892"/>
      <c r="I2077" s="892"/>
      <c r="J2077" s="892"/>
      <c r="K2077" s="892"/>
    </row>
    <row r="2078" spans="1:11" ht="14.25" customHeight="1">
      <c r="A2078" s="892"/>
      <c r="B2078" s="892"/>
      <c r="C2078" s="892"/>
      <c r="D2078" s="892"/>
      <c r="E2078" s="892"/>
      <c r="F2078" s="892"/>
      <c r="G2078" s="892"/>
      <c r="H2078" s="892"/>
      <c r="I2078" s="892"/>
      <c r="J2078" s="892"/>
      <c r="K2078" s="892"/>
    </row>
    <row r="2079" spans="1:11" ht="14.25" customHeight="1">
      <c r="A2079" s="892"/>
      <c r="B2079" s="892"/>
      <c r="C2079" s="892"/>
      <c r="D2079" s="892"/>
      <c r="E2079" s="892"/>
      <c r="F2079" s="892"/>
      <c r="G2079" s="892"/>
      <c r="H2079" s="892"/>
      <c r="I2079" s="892"/>
      <c r="J2079" s="892"/>
      <c r="K2079" s="892"/>
    </row>
    <row r="2080" spans="1:11" ht="14.25" customHeight="1">
      <c r="A2080" s="892"/>
      <c r="B2080" s="892"/>
      <c r="C2080" s="892"/>
      <c r="D2080" s="892"/>
      <c r="E2080" s="892"/>
      <c r="F2080" s="892"/>
      <c r="G2080" s="892"/>
      <c r="H2080" s="892"/>
      <c r="I2080" s="892"/>
      <c r="J2080" s="892"/>
      <c r="K2080" s="892"/>
    </row>
    <row r="2081" spans="1:11" ht="14.25" customHeight="1">
      <c r="A2081" s="892"/>
      <c r="B2081" s="892"/>
      <c r="C2081" s="892"/>
      <c r="D2081" s="892"/>
      <c r="E2081" s="892"/>
      <c r="F2081" s="892"/>
      <c r="G2081" s="892"/>
      <c r="H2081" s="892"/>
      <c r="I2081" s="892"/>
      <c r="J2081" s="892"/>
      <c r="K2081" s="892"/>
    </row>
    <row r="2082" spans="1:11" ht="14.25" customHeight="1">
      <c r="A2082" s="892"/>
      <c r="B2082" s="892"/>
      <c r="C2082" s="892"/>
      <c r="D2082" s="892"/>
      <c r="E2082" s="892"/>
      <c r="F2082" s="892"/>
      <c r="G2082" s="892"/>
      <c r="H2082" s="892"/>
      <c r="I2082" s="892"/>
      <c r="J2082" s="892"/>
      <c r="K2082" s="892"/>
    </row>
    <row r="2083" spans="1:11" ht="14.25" customHeight="1">
      <c r="A2083" s="892"/>
      <c r="B2083" s="892"/>
      <c r="C2083" s="892"/>
      <c r="D2083" s="892"/>
      <c r="E2083" s="892"/>
      <c r="F2083" s="892"/>
      <c r="G2083" s="892"/>
      <c r="H2083" s="892"/>
      <c r="I2083" s="892"/>
      <c r="J2083" s="892"/>
      <c r="K2083" s="892"/>
    </row>
    <row r="2084" spans="1:11" ht="14.25" customHeight="1">
      <c r="A2084" s="892"/>
      <c r="B2084" s="892"/>
      <c r="C2084" s="892"/>
      <c r="D2084" s="892"/>
      <c r="E2084" s="892"/>
      <c r="F2084" s="892"/>
      <c r="G2084" s="892"/>
      <c r="H2084" s="892"/>
      <c r="I2084" s="892"/>
      <c r="J2084" s="892"/>
      <c r="K2084" s="892"/>
    </row>
    <row r="2085" spans="1:11" ht="14.25" customHeight="1">
      <c r="A2085" s="892"/>
      <c r="B2085" s="892"/>
      <c r="C2085" s="892"/>
      <c r="D2085" s="892"/>
      <c r="E2085" s="892"/>
      <c r="F2085" s="892"/>
      <c r="G2085" s="892"/>
      <c r="H2085" s="892"/>
      <c r="I2085" s="892"/>
      <c r="J2085" s="892"/>
      <c r="K2085" s="892"/>
    </row>
    <row r="2086" spans="1:11" ht="14.25" customHeight="1">
      <c r="A2086" s="892"/>
      <c r="B2086" s="892"/>
      <c r="C2086" s="892"/>
      <c r="D2086" s="892"/>
      <c r="E2086" s="892"/>
      <c r="F2086" s="892"/>
      <c r="G2086" s="892"/>
      <c r="H2086" s="892"/>
      <c r="I2086" s="892"/>
      <c r="J2086" s="892"/>
      <c r="K2086" s="892"/>
    </row>
    <row r="2087" spans="1:11" ht="14.25" customHeight="1">
      <c r="A2087" s="892"/>
      <c r="B2087" s="892"/>
      <c r="C2087" s="892"/>
      <c r="D2087" s="892"/>
      <c r="E2087" s="892"/>
      <c r="F2087" s="892"/>
      <c r="G2087" s="892"/>
      <c r="H2087" s="892"/>
      <c r="I2087" s="892"/>
      <c r="J2087" s="892"/>
      <c r="K2087" s="892"/>
    </row>
    <row r="2088" spans="1:11" ht="14.25" customHeight="1">
      <c r="A2088" s="892"/>
      <c r="B2088" s="892"/>
      <c r="C2088" s="892"/>
      <c r="D2088" s="892"/>
      <c r="E2088" s="892"/>
      <c r="F2088" s="892"/>
      <c r="G2088" s="892"/>
      <c r="H2088" s="892"/>
      <c r="I2088" s="892"/>
      <c r="J2088" s="892"/>
      <c r="K2088" s="892"/>
    </row>
    <row r="2089" spans="1:11" ht="14.25" customHeight="1">
      <c r="A2089" s="892"/>
      <c r="B2089" s="892"/>
      <c r="C2089" s="892"/>
      <c r="D2089" s="892"/>
      <c r="E2089" s="892"/>
      <c r="F2089" s="892"/>
      <c r="G2089" s="892"/>
      <c r="H2089" s="892"/>
      <c r="I2089" s="892"/>
      <c r="J2089" s="892"/>
      <c r="K2089" s="892"/>
    </row>
    <row r="2090" spans="1:11" ht="14.25" customHeight="1">
      <c r="A2090" s="892"/>
      <c r="B2090" s="892"/>
      <c r="C2090" s="892"/>
      <c r="D2090" s="892"/>
      <c r="E2090" s="892"/>
      <c r="F2090" s="892"/>
      <c r="G2090" s="892"/>
      <c r="H2090" s="892"/>
      <c r="I2090" s="892"/>
      <c r="J2090" s="892"/>
      <c r="K2090" s="892"/>
    </row>
    <row r="2091" spans="1:11" ht="14.25" customHeight="1">
      <c r="A2091" s="892"/>
      <c r="B2091" s="892"/>
      <c r="C2091" s="892"/>
      <c r="D2091" s="892"/>
      <c r="E2091" s="892"/>
      <c r="F2091" s="892"/>
      <c r="G2091" s="892"/>
      <c r="H2091" s="892"/>
      <c r="I2091" s="892"/>
      <c r="J2091" s="892"/>
      <c r="K2091" s="892"/>
    </row>
    <row r="2092" spans="1:11" ht="14.25" customHeight="1">
      <c r="A2092" s="892"/>
      <c r="B2092" s="892"/>
      <c r="C2092" s="892"/>
      <c r="D2092" s="892"/>
      <c r="E2092" s="892"/>
      <c r="F2092" s="892"/>
      <c r="G2092" s="892"/>
      <c r="H2092" s="892"/>
      <c r="I2092" s="892"/>
      <c r="J2092" s="892"/>
      <c r="K2092" s="892"/>
    </row>
    <row r="2093" spans="1:11" ht="14.25" customHeight="1">
      <c r="A2093" s="892"/>
      <c r="B2093" s="892"/>
      <c r="C2093" s="892"/>
      <c r="D2093" s="892"/>
      <c r="E2093" s="892"/>
      <c r="F2093" s="892"/>
      <c r="G2093" s="892"/>
      <c r="H2093" s="892"/>
      <c r="I2093" s="892"/>
      <c r="J2093" s="892"/>
      <c r="K2093" s="892"/>
    </row>
    <row r="2094" spans="1:11" ht="14.25" customHeight="1">
      <c r="A2094" s="892"/>
      <c r="B2094" s="892"/>
      <c r="C2094" s="892"/>
      <c r="D2094" s="892"/>
      <c r="E2094" s="892"/>
      <c r="F2094" s="892"/>
      <c r="G2094" s="892"/>
      <c r="H2094" s="892"/>
      <c r="I2094" s="892"/>
      <c r="J2094" s="892"/>
      <c r="K2094" s="892"/>
    </row>
    <row r="2095" spans="1:11" ht="14.25" customHeight="1">
      <c r="A2095" s="892"/>
      <c r="B2095" s="892"/>
      <c r="C2095" s="892"/>
      <c r="D2095" s="892"/>
      <c r="E2095" s="892"/>
      <c r="F2095" s="892"/>
      <c r="G2095" s="892"/>
      <c r="H2095" s="892"/>
      <c r="I2095" s="892"/>
      <c r="J2095" s="892"/>
      <c r="K2095" s="892"/>
    </row>
    <row r="2096" spans="1:11" ht="14.25" customHeight="1">
      <c r="A2096" s="892"/>
      <c r="B2096" s="892"/>
      <c r="C2096" s="892"/>
      <c r="D2096" s="892"/>
      <c r="E2096" s="892"/>
      <c r="F2096" s="892"/>
      <c r="G2096" s="892"/>
      <c r="H2096" s="892"/>
      <c r="I2096" s="892"/>
      <c r="J2096" s="892"/>
      <c r="K2096" s="892"/>
    </row>
    <row r="2097" spans="1:11" ht="14.25" customHeight="1">
      <c r="A2097" s="892"/>
      <c r="B2097" s="892"/>
      <c r="C2097" s="892"/>
      <c r="D2097" s="892"/>
      <c r="E2097" s="892"/>
      <c r="F2097" s="892"/>
      <c r="G2097" s="892"/>
      <c r="H2097" s="892"/>
      <c r="I2097" s="892"/>
      <c r="J2097" s="892"/>
      <c r="K2097" s="892"/>
    </row>
    <row r="2098" spans="1:11" ht="14.25" customHeight="1">
      <c r="A2098" s="892"/>
      <c r="B2098" s="892"/>
      <c r="C2098" s="892"/>
      <c r="D2098" s="892"/>
      <c r="E2098" s="892"/>
      <c r="F2098" s="892"/>
      <c r="G2098" s="892"/>
      <c r="H2098" s="892"/>
      <c r="I2098" s="892"/>
      <c r="J2098" s="892"/>
      <c r="K2098" s="892"/>
    </row>
    <row r="2099" spans="1:11" ht="14.25" customHeight="1">
      <c r="A2099" s="892"/>
      <c r="B2099" s="892"/>
      <c r="C2099" s="892"/>
      <c r="D2099" s="892"/>
      <c r="E2099" s="892"/>
      <c r="F2099" s="892"/>
      <c r="G2099" s="892"/>
      <c r="H2099" s="892"/>
      <c r="I2099" s="892"/>
      <c r="J2099" s="892"/>
      <c r="K2099" s="892"/>
    </row>
    <row r="2100" spans="1:11" ht="14.25" customHeight="1">
      <c r="A2100" s="892"/>
      <c r="B2100" s="892"/>
      <c r="C2100" s="892"/>
      <c r="D2100" s="892"/>
      <c r="E2100" s="892"/>
      <c r="F2100" s="892"/>
      <c r="G2100" s="892"/>
      <c r="H2100" s="892"/>
      <c r="I2100" s="892"/>
      <c r="J2100" s="892"/>
      <c r="K2100" s="892"/>
    </row>
    <row r="2101" spans="1:11" ht="14.25" customHeight="1">
      <c r="A2101" s="892"/>
      <c r="B2101" s="892"/>
      <c r="C2101" s="892"/>
      <c r="D2101" s="892"/>
      <c r="E2101" s="892"/>
      <c r="F2101" s="892"/>
      <c r="G2101" s="892"/>
      <c r="H2101" s="892"/>
      <c r="I2101" s="892"/>
      <c r="J2101" s="892"/>
      <c r="K2101" s="892"/>
    </row>
    <row r="2102" spans="1:11" ht="14.25" customHeight="1">
      <c r="A2102" s="892"/>
      <c r="B2102" s="892"/>
      <c r="C2102" s="892"/>
      <c r="D2102" s="892"/>
      <c r="E2102" s="892"/>
      <c r="F2102" s="892"/>
      <c r="G2102" s="892"/>
      <c r="H2102" s="892"/>
      <c r="I2102" s="892"/>
      <c r="J2102" s="892"/>
      <c r="K2102" s="892"/>
    </row>
    <row r="2103" spans="1:11" ht="14.25" customHeight="1">
      <c r="A2103" s="892"/>
      <c r="B2103" s="892"/>
      <c r="C2103" s="892"/>
      <c r="D2103" s="892"/>
      <c r="E2103" s="892"/>
      <c r="F2103" s="892"/>
      <c r="G2103" s="892"/>
      <c r="H2103" s="892"/>
      <c r="I2103" s="892"/>
      <c r="J2103" s="892"/>
      <c r="K2103" s="892"/>
    </row>
    <row r="2104" spans="1:11" ht="14.25" customHeight="1">
      <c r="A2104" s="892"/>
      <c r="B2104" s="892"/>
      <c r="C2104" s="892"/>
      <c r="D2104" s="892"/>
      <c r="E2104" s="892"/>
      <c r="F2104" s="892"/>
      <c r="G2104" s="892"/>
      <c r="H2104" s="892"/>
      <c r="I2104" s="892"/>
      <c r="J2104" s="892"/>
      <c r="K2104" s="892"/>
    </row>
    <row r="2105" spans="1:11" ht="14.25" customHeight="1">
      <c r="A2105" s="892"/>
      <c r="B2105" s="892"/>
      <c r="C2105" s="892"/>
      <c r="D2105" s="892"/>
      <c r="E2105" s="892"/>
      <c r="F2105" s="892"/>
      <c r="G2105" s="892"/>
      <c r="H2105" s="892"/>
      <c r="I2105" s="892"/>
      <c r="J2105" s="892"/>
      <c r="K2105" s="892"/>
    </row>
    <row r="2106" spans="1:11" ht="14.25" customHeight="1">
      <c r="A2106" s="892"/>
      <c r="B2106" s="892"/>
      <c r="C2106" s="892"/>
      <c r="D2106" s="892"/>
      <c r="E2106" s="892"/>
      <c r="F2106" s="892"/>
      <c r="G2106" s="892"/>
      <c r="H2106" s="892"/>
      <c r="I2106" s="892"/>
      <c r="J2106" s="892"/>
      <c r="K2106" s="892"/>
    </row>
    <row r="2107" spans="1:11" ht="14.25" customHeight="1">
      <c r="A2107" s="892"/>
      <c r="B2107" s="892"/>
      <c r="C2107" s="892"/>
      <c r="D2107" s="892"/>
      <c r="E2107" s="892"/>
      <c r="F2107" s="892"/>
      <c r="G2107" s="892"/>
      <c r="H2107" s="892"/>
      <c r="I2107" s="892"/>
      <c r="J2107" s="892"/>
      <c r="K2107" s="892"/>
    </row>
    <row r="2108" spans="1:11" ht="14.25" customHeight="1">
      <c r="A2108" s="892"/>
      <c r="B2108" s="892"/>
      <c r="C2108" s="892"/>
      <c r="D2108" s="892"/>
      <c r="E2108" s="892"/>
      <c r="F2108" s="892"/>
      <c r="G2108" s="892"/>
      <c r="H2108" s="892"/>
      <c r="I2108" s="892"/>
      <c r="J2108" s="892"/>
      <c r="K2108" s="892"/>
    </row>
    <row r="2109" spans="1:11" ht="14.25" customHeight="1">
      <c r="A2109" s="892"/>
      <c r="B2109" s="892"/>
      <c r="C2109" s="892"/>
      <c r="D2109" s="892"/>
      <c r="E2109" s="892"/>
      <c r="F2109" s="892"/>
      <c r="G2109" s="892"/>
      <c r="H2109" s="892"/>
      <c r="I2109" s="892"/>
      <c r="J2109" s="892"/>
      <c r="K2109" s="892"/>
    </row>
    <row r="2110" spans="1:11" ht="14.25" customHeight="1">
      <c r="A2110" s="892"/>
      <c r="B2110" s="892"/>
      <c r="C2110" s="892"/>
      <c r="D2110" s="892"/>
      <c r="E2110" s="892"/>
      <c r="F2110" s="892"/>
      <c r="G2110" s="892"/>
      <c r="H2110" s="892"/>
      <c r="I2110" s="892"/>
      <c r="J2110" s="892"/>
      <c r="K2110" s="892"/>
    </row>
    <row r="2111" spans="1:11" ht="14.25" customHeight="1">
      <c r="A2111" s="892"/>
      <c r="B2111" s="892"/>
      <c r="C2111" s="892"/>
      <c r="D2111" s="892"/>
      <c r="E2111" s="892"/>
      <c r="F2111" s="892"/>
      <c r="G2111" s="892"/>
      <c r="H2111" s="892"/>
      <c r="I2111" s="892"/>
      <c r="J2111" s="892"/>
      <c r="K2111" s="892"/>
    </row>
    <row r="2112" spans="1:11" ht="14.25" customHeight="1">
      <c r="A2112" s="892"/>
      <c r="B2112" s="892"/>
      <c r="C2112" s="892"/>
      <c r="D2112" s="892"/>
      <c r="E2112" s="892"/>
      <c r="F2112" s="892"/>
      <c r="G2112" s="892"/>
      <c r="H2112" s="892"/>
      <c r="I2112" s="892"/>
      <c r="J2112" s="892"/>
      <c r="K2112" s="892"/>
    </row>
    <row r="2113" spans="1:11" ht="14.25" customHeight="1">
      <c r="A2113" s="892"/>
      <c r="B2113" s="892"/>
      <c r="C2113" s="892"/>
      <c r="D2113" s="892"/>
      <c r="E2113" s="892"/>
      <c r="F2113" s="892"/>
      <c r="G2113" s="892"/>
      <c r="H2113" s="892"/>
      <c r="I2113" s="892"/>
      <c r="J2113" s="892"/>
      <c r="K2113" s="892"/>
    </row>
    <row r="2114" spans="1:11" ht="14.25" customHeight="1">
      <c r="A2114" s="892"/>
      <c r="B2114" s="892"/>
      <c r="C2114" s="892"/>
      <c r="D2114" s="892"/>
      <c r="E2114" s="892"/>
      <c r="F2114" s="892"/>
      <c r="G2114" s="892"/>
      <c r="H2114" s="892"/>
      <c r="I2114" s="892"/>
      <c r="J2114" s="892"/>
      <c r="K2114" s="892"/>
    </row>
    <row r="2115" spans="1:11" ht="14.25" customHeight="1">
      <c r="A2115" s="892"/>
      <c r="B2115" s="892"/>
      <c r="C2115" s="892"/>
      <c r="D2115" s="892"/>
      <c r="E2115" s="892"/>
      <c r="F2115" s="892"/>
      <c r="G2115" s="892"/>
      <c r="H2115" s="892"/>
      <c r="I2115" s="892"/>
      <c r="J2115" s="892"/>
      <c r="K2115" s="892"/>
    </row>
    <row r="2116" spans="1:11" ht="14.25" customHeight="1">
      <c r="A2116" s="892"/>
      <c r="B2116" s="892"/>
      <c r="C2116" s="892"/>
      <c r="D2116" s="892"/>
      <c r="E2116" s="892"/>
      <c r="F2116" s="892"/>
      <c r="G2116" s="892"/>
      <c r="H2116" s="892"/>
      <c r="I2116" s="892"/>
      <c r="J2116" s="892"/>
      <c r="K2116" s="892"/>
    </row>
    <row r="2117" spans="1:11" ht="14.25" customHeight="1">
      <c r="A2117" s="892"/>
      <c r="B2117" s="892"/>
      <c r="C2117" s="892"/>
      <c r="D2117" s="892"/>
      <c r="E2117" s="892"/>
      <c r="F2117" s="892"/>
      <c r="G2117" s="892"/>
      <c r="H2117" s="892"/>
      <c r="I2117" s="892"/>
      <c r="J2117" s="892"/>
      <c r="K2117" s="892"/>
    </row>
    <row r="2118" spans="1:11" ht="14.25" customHeight="1">
      <c r="A2118" s="892"/>
      <c r="B2118" s="892"/>
      <c r="C2118" s="892"/>
      <c r="D2118" s="892"/>
      <c r="E2118" s="892"/>
      <c r="F2118" s="892"/>
      <c r="G2118" s="892"/>
      <c r="H2118" s="892"/>
      <c r="I2118" s="892"/>
      <c r="J2118" s="892"/>
      <c r="K2118" s="892"/>
    </row>
    <row r="2119" spans="1:11" ht="14.25" customHeight="1">
      <c r="A2119" s="892"/>
      <c r="B2119" s="892"/>
      <c r="C2119" s="892"/>
      <c r="D2119" s="892"/>
      <c r="E2119" s="892"/>
      <c r="F2119" s="892"/>
      <c r="G2119" s="892"/>
      <c r="H2119" s="892"/>
      <c r="I2119" s="892"/>
      <c r="J2119" s="892"/>
      <c r="K2119" s="892"/>
    </row>
    <row r="2120" spans="1:11" ht="14.25" customHeight="1">
      <c r="A2120" s="892"/>
      <c r="B2120" s="892"/>
      <c r="C2120" s="892"/>
      <c r="D2120" s="892"/>
      <c r="E2120" s="892"/>
      <c r="F2120" s="892"/>
      <c r="G2120" s="892"/>
      <c r="H2120" s="892"/>
      <c r="I2120" s="892"/>
      <c r="J2120" s="892"/>
      <c r="K2120" s="892"/>
    </row>
    <row r="2121" spans="1:11" ht="14.25" customHeight="1">
      <c r="A2121" s="892"/>
      <c r="B2121" s="892"/>
      <c r="C2121" s="892"/>
      <c r="D2121" s="892"/>
      <c r="E2121" s="892"/>
      <c r="F2121" s="892"/>
      <c r="G2121" s="892"/>
      <c r="H2121" s="892"/>
      <c r="I2121" s="892"/>
      <c r="J2121" s="892"/>
      <c r="K2121" s="892"/>
    </row>
    <row r="2122" spans="1:11" ht="14.25" customHeight="1">
      <c r="A2122" s="892"/>
      <c r="B2122" s="892"/>
      <c r="C2122" s="892"/>
      <c r="D2122" s="892"/>
      <c r="E2122" s="892"/>
      <c r="F2122" s="892"/>
      <c r="G2122" s="892"/>
      <c r="H2122" s="892"/>
      <c r="I2122" s="892"/>
      <c r="J2122" s="892"/>
      <c r="K2122" s="892"/>
    </row>
    <row r="2123" spans="1:11" ht="14.25" customHeight="1">
      <c r="A2123" s="892"/>
      <c r="B2123" s="892"/>
      <c r="C2123" s="892"/>
      <c r="D2123" s="892"/>
      <c r="E2123" s="892"/>
      <c r="F2123" s="892"/>
      <c r="G2123" s="892"/>
      <c r="H2123" s="892"/>
      <c r="I2123" s="892"/>
      <c r="J2123" s="892"/>
      <c r="K2123" s="892"/>
    </row>
    <row r="2124" spans="1:11" ht="14.25" customHeight="1">
      <c r="A2124" s="892"/>
      <c r="B2124" s="892"/>
      <c r="C2124" s="892"/>
      <c r="D2124" s="892"/>
      <c r="E2124" s="892"/>
      <c r="F2124" s="892"/>
      <c r="G2124" s="892"/>
      <c r="H2124" s="892"/>
      <c r="I2124" s="892"/>
      <c r="J2124" s="892"/>
      <c r="K2124" s="892"/>
    </row>
    <row r="2125" spans="1:11" ht="14.25" customHeight="1">
      <c r="A2125" s="892"/>
      <c r="B2125" s="892"/>
      <c r="C2125" s="892"/>
      <c r="D2125" s="892"/>
      <c r="E2125" s="892"/>
      <c r="F2125" s="892"/>
      <c r="G2125" s="892"/>
      <c r="H2125" s="892"/>
      <c r="I2125" s="892"/>
      <c r="J2125" s="892"/>
      <c r="K2125" s="892"/>
    </row>
    <row r="2126" spans="1:11" ht="14.25" customHeight="1">
      <c r="A2126" s="892"/>
      <c r="B2126" s="892"/>
      <c r="C2126" s="892"/>
      <c r="D2126" s="892"/>
      <c r="E2126" s="892"/>
      <c r="F2126" s="892"/>
      <c r="G2126" s="892"/>
      <c r="H2126" s="892"/>
      <c r="I2126" s="892"/>
      <c r="J2126" s="892"/>
      <c r="K2126" s="892"/>
    </row>
    <row r="2127" spans="1:11" ht="14.25" customHeight="1">
      <c r="A2127" s="892"/>
      <c r="B2127" s="892"/>
      <c r="C2127" s="892"/>
      <c r="D2127" s="892"/>
      <c r="E2127" s="892"/>
      <c r="F2127" s="892"/>
      <c r="G2127" s="892"/>
      <c r="H2127" s="892"/>
      <c r="I2127" s="892"/>
      <c r="J2127" s="892"/>
      <c r="K2127" s="892"/>
    </row>
    <row r="2128" spans="1:11" ht="14.25" customHeight="1">
      <c r="A2128" s="892"/>
      <c r="B2128" s="892"/>
      <c r="C2128" s="892"/>
      <c r="D2128" s="892"/>
      <c r="E2128" s="892"/>
      <c r="F2128" s="892"/>
      <c r="G2128" s="892"/>
      <c r="H2128" s="892"/>
      <c r="I2128" s="892"/>
      <c r="J2128" s="892"/>
      <c r="K2128" s="892"/>
    </row>
    <row r="2129" spans="1:11" ht="14.25" customHeight="1">
      <c r="A2129" s="892"/>
      <c r="B2129" s="892"/>
      <c r="C2129" s="892"/>
      <c r="D2129" s="892"/>
      <c r="E2129" s="892"/>
      <c r="F2129" s="892"/>
      <c r="G2129" s="892"/>
      <c r="H2129" s="892"/>
      <c r="I2129" s="892"/>
      <c r="J2129" s="892"/>
      <c r="K2129" s="892"/>
    </row>
    <row r="2130" spans="1:11" ht="14.25" customHeight="1">
      <c r="A2130" s="892"/>
      <c r="B2130" s="892"/>
      <c r="C2130" s="892"/>
      <c r="D2130" s="892"/>
      <c r="E2130" s="892"/>
      <c r="F2130" s="892"/>
      <c r="G2130" s="892"/>
      <c r="H2130" s="892"/>
      <c r="I2130" s="892"/>
      <c r="J2130" s="892"/>
      <c r="K2130" s="892"/>
    </row>
    <row r="2131" spans="1:11" ht="14.25" customHeight="1">
      <c r="A2131" s="892"/>
      <c r="B2131" s="892"/>
      <c r="C2131" s="892"/>
      <c r="D2131" s="892"/>
      <c r="E2131" s="892"/>
      <c r="F2131" s="892"/>
      <c r="G2131" s="892"/>
      <c r="H2131" s="892"/>
      <c r="I2131" s="892"/>
      <c r="J2131" s="892"/>
      <c r="K2131" s="892"/>
    </row>
    <row r="2132" spans="1:11" ht="14.25" customHeight="1">
      <c r="A2132" s="892"/>
      <c r="B2132" s="892"/>
      <c r="C2132" s="892"/>
      <c r="D2132" s="892"/>
      <c r="E2132" s="892"/>
      <c r="F2132" s="892"/>
      <c r="G2132" s="892"/>
      <c r="H2132" s="892"/>
      <c r="I2132" s="892"/>
      <c r="J2132" s="892"/>
      <c r="K2132" s="892"/>
    </row>
    <row r="2133" spans="1:11" ht="14.25" customHeight="1">
      <c r="A2133" s="892"/>
      <c r="B2133" s="892"/>
      <c r="C2133" s="892"/>
      <c r="D2133" s="892"/>
      <c r="E2133" s="892"/>
      <c r="F2133" s="892"/>
      <c r="G2133" s="892"/>
      <c r="H2133" s="892"/>
      <c r="I2133" s="892"/>
      <c r="J2133" s="892"/>
      <c r="K2133" s="892"/>
    </row>
    <row r="2134" spans="1:11" ht="14.25" customHeight="1">
      <c r="A2134" s="892"/>
      <c r="B2134" s="892"/>
      <c r="C2134" s="892"/>
      <c r="D2134" s="892"/>
      <c r="E2134" s="892"/>
      <c r="F2134" s="892"/>
      <c r="G2134" s="892"/>
      <c r="H2134" s="892"/>
      <c r="I2134" s="892"/>
      <c r="J2134" s="892"/>
      <c r="K2134" s="892"/>
    </row>
    <row r="2135" spans="1:11" ht="14.25" customHeight="1">
      <c r="A2135" s="892"/>
      <c r="B2135" s="892"/>
      <c r="C2135" s="892"/>
      <c r="D2135" s="892"/>
      <c r="E2135" s="892"/>
      <c r="F2135" s="892"/>
      <c r="G2135" s="892"/>
      <c r="H2135" s="892"/>
      <c r="I2135" s="892"/>
      <c r="J2135" s="892"/>
      <c r="K2135" s="892"/>
    </row>
    <row r="2136" spans="1:11" ht="14.25" customHeight="1">
      <c r="A2136" s="892"/>
      <c r="B2136" s="892"/>
      <c r="C2136" s="892"/>
      <c r="D2136" s="892"/>
      <c r="E2136" s="892"/>
      <c r="F2136" s="892"/>
      <c r="G2136" s="892"/>
      <c r="H2136" s="892"/>
      <c r="I2136" s="892"/>
      <c r="J2136" s="892"/>
      <c r="K2136" s="892"/>
    </row>
    <row r="2137" spans="1:11" ht="14.25" customHeight="1">
      <c r="A2137" s="892"/>
      <c r="B2137" s="892"/>
      <c r="C2137" s="892"/>
      <c r="D2137" s="892"/>
      <c r="E2137" s="892"/>
      <c r="F2137" s="892"/>
      <c r="G2137" s="892"/>
      <c r="H2137" s="892"/>
      <c r="I2137" s="892"/>
      <c r="J2137" s="892"/>
      <c r="K2137" s="892"/>
    </row>
    <row r="2138" spans="1:11" ht="14.25" customHeight="1">
      <c r="A2138" s="892"/>
      <c r="B2138" s="892"/>
      <c r="C2138" s="892"/>
      <c r="D2138" s="892"/>
      <c r="E2138" s="892"/>
      <c r="F2138" s="892"/>
      <c r="G2138" s="892"/>
      <c r="H2138" s="892"/>
      <c r="I2138" s="892"/>
      <c r="J2138" s="892"/>
      <c r="K2138" s="892"/>
    </row>
    <row r="2139" spans="1:11" ht="14.25" customHeight="1">
      <c r="A2139" s="892"/>
      <c r="B2139" s="892"/>
      <c r="C2139" s="892"/>
      <c r="D2139" s="892"/>
      <c r="E2139" s="892"/>
      <c r="F2139" s="892"/>
      <c r="G2139" s="892"/>
      <c r="H2139" s="892"/>
      <c r="I2139" s="892"/>
      <c r="J2139" s="892"/>
      <c r="K2139" s="892"/>
    </row>
    <row r="2140" spans="1:11" ht="14.25" customHeight="1">
      <c r="A2140" s="892"/>
      <c r="B2140" s="892"/>
      <c r="C2140" s="892"/>
      <c r="D2140" s="892"/>
      <c r="E2140" s="892"/>
      <c r="F2140" s="892"/>
      <c r="G2140" s="892"/>
      <c r="H2140" s="892"/>
      <c r="I2140" s="892"/>
      <c r="J2140" s="892"/>
      <c r="K2140" s="892"/>
    </row>
    <row r="2141" spans="1:11" ht="14.25" customHeight="1">
      <c r="A2141" s="892"/>
      <c r="B2141" s="892"/>
      <c r="C2141" s="892"/>
      <c r="D2141" s="892"/>
      <c r="E2141" s="892"/>
      <c r="F2141" s="892"/>
      <c r="G2141" s="892"/>
      <c r="H2141" s="892"/>
      <c r="I2141" s="892"/>
      <c r="J2141" s="892"/>
      <c r="K2141" s="892"/>
    </row>
    <row r="2142" spans="1:11" ht="14.25" customHeight="1">
      <c r="A2142" s="892"/>
      <c r="B2142" s="892"/>
      <c r="C2142" s="892"/>
      <c r="D2142" s="892"/>
      <c r="E2142" s="892"/>
      <c r="F2142" s="892"/>
      <c r="G2142" s="892"/>
      <c r="H2142" s="892"/>
      <c r="I2142" s="892"/>
      <c r="J2142" s="892"/>
      <c r="K2142" s="892"/>
    </row>
    <row r="2143" spans="1:11" ht="14.25" customHeight="1">
      <c r="A2143" s="892"/>
      <c r="B2143" s="892"/>
      <c r="C2143" s="892"/>
      <c r="D2143" s="892"/>
      <c r="E2143" s="892"/>
      <c r="F2143" s="892"/>
      <c r="G2143" s="892"/>
      <c r="H2143" s="892"/>
      <c r="I2143" s="892"/>
      <c r="J2143" s="892"/>
      <c r="K2143" s="892"/>
    </row>
    <row r="2144" spans="1:11" ht="14.25" customHeight="1">
      <c r="A2144" s="892"/>
      <c r="B2144" s="892"/>
      <c r="C2144" s="892"/>
      <c r="D2144" s="892"/>
      <c r="E2144" s="892"/>
      <c r="F2144" s="892"/>
      <c r="G2144" s="892"/>
      <c r="H2144" s="892"/>
      <c r="I2144" s="892"/>
      <c r="J2144" s="892"/>
      <c r="K2144" s="892"/>
    </row>
    <row r="2145" spans="1:11" ht="14.25" customHeight="1">
      <c r="A2145" s="892"/>
      <c r="B2145" s="892"/>
      <c r="C2145" s="892"/>
      <c r="D2145" s="892"/>
      <c r="E2145" s="892"/>
      <c r="F2145" s="892"/>
      <c r="G2145" s="892"/>
      <c r="H2145" s="892"/>
      <c r="I2145" s="892"/>
      <c r="J2145" s="892"/>
      <c r="K2145" s="892"/>
    </row>
    <row r="2146" spans="1:11" ht="14.25" customHeight="1">
      <c r="A2146" s="892"/>
      <c r="B2146" s="892"/>
      <c r="C2146" s="892"/>
      <c r="D2146" s="892"/>
      <c r="E2146" s="892"/>
      <c r="F2146" s="892"/>
      <c r="G2146" s="892"/>
      <c r="H2146" s="892"/>
      <c r="I2146" s="892"/>
      <c r="J2146" s="892"/>
      <c r="K2146" s="892"/>
    </row>
    <row r="2147" spans="1:11" ht="14.25" customHeight="1">
      <c r="A2147" s="892"/>
      <c r="B2147" s="892"/>
      <c r="C2147" s="892"/>
      <c r="D2147" s="892"/>
      <c r="E2147" s="892"/>
      <c r="F2147" s="892"/>
      <c r="G2147" s="892"/>
      <c r="H2147" s="892"/>
      <c r="I2147" s="892"/>
      <c r="J2147" s="892"/>
      <c r="K2147" s="892"/>
    </row>
    <row r="2148" spans="1:11" ht="14.25" customHeight="1">
      <c r="A2148" s="892"/>
      <c r="B2148" s="892"/>
      <c r="C2148" s="892"/>
      <c r="D2148" s="892"/>
      <c r="E2148" s="892"/>
      <c r="F2148" s="892"/>
      <c r="G2148" s="892"/>
      <c r="H2148" s="892"/>
      <c r="I2148" s="892"/>
      <c r="J2148" s="892"/>
      <c r="K2148" s="892"/>
    </row>
    <row r="2149" spans="1:11" ht="14.25" customHeight="1">
      <c r="A2149" s="892"/>
      <c r="B2149" s="892"/>
      <c r="C2149" s="892"/>
      <c r="D2149" s="892"/>
      <c r="E2149" s="892"/>
      <c r="F2149" s="892"/>
      <c r="G2149" s="892"/>
      <c r="H2149" s="892"/>
      <c r="I2149" s="892"/>
      <c r="J2149" s="892"/>
      <c r="K2149" s="892"/>
    </row>
    <row r="2150" spans="1:11" ht="14.25" customHeight="1">
      <c r="A2150" s="892"/>
      <c r="B2150" s="892"/>
      <c r="C2150" s="892"/>
      <c r="D2150" s="892"/>
      <c r="E2150" s="892"/>
      <c r="F2150" s="892"/>
      <c r="G2150" s="892"/>
      <c r="H2150" s="892"/>
      <c r="I2150" s="892"/>
      <c r="J2150" s="892"/>
      <c r="K2150" s="892"/>
    </row>
    <row r="2151" spans="1:11" ht="14.25" customHeight="1">
      <c r="A2151" s="892"/>
      <c r="B2151" s="892"/>
      <c r="C2151" s="892"/>
      <c r="D2151" s="892"/>
      <c r="E2151" s="892"/>
      <c r="F2151" s="892"/>
      <c r="G2151" s="892"/>
      <c r="H2151" s="892"/>
      <c r="I2151" s="892"/>
      <c r="J2151" s="892"/>
      <c r="K2151" s="892"/>
    </row>
    <row r="2152" spans="1:11" ht="14.25" customHeight="1">
      <c r="A2152" s="892"/>
      <c r="B2152" s="892"/>
      <c r="C2152" s="892"/>
      <c r="D2152" s="892"/>
      <c r="E2152" s="892"/>
      <c r="F2152" s="892"/>
      <c r="G2152" s="892"/>
      <c r="H2152" s="892"/>
      <c r="I2152" s="892"/>
      <c r="J2152" s="892"/>
      <c r="K2152" s="892"/>
    </row>
    <row r="2153" spans="1:11" ht="14.25" customHeight="1">
      <c r="A2153" s="892"/>
      <c r="B2153" s="892"/>
      <c r="C2153" s="892"/>
      <c r="D2153" s="892"/>
      <c r="E2153" s="892"/>
      <c r="F2153" s="892"/>
      <c r="G2153" s="892"/>
      <c r="H2153" s="892"/>
      <c r="I2153" s="892"/>
      <c r="J2153" s="892"/>
      <c r="K2153" s="892"/>
    </row>
    <row r="2154" spans="1:11" ht="14.25" customHeight="1">
      <c r="A2154" s="892"/>
      <c r="B2154" s="892"/>
      <c r="C2154" s="892"/>
      <c r="D2154" s="892"/>
      <c r="E2154" s="892"/>
      <c r="F2154" s="892"/>
      <c r="G2154" s="892"/>
      <c r="H2154" s="892"/>
      <c r="I2154" s="892"/>
      <c r="J2154" s="892"/>
      <c r="K2154" s="892"/>
    </row>
    <row r="2155" spans="1:11" ht="14.25" customHeight="1">
      <c r="A2155" s="892"/>
      <c r="B2155" s="892"/>
      <c r="C2155" s="892"/>
      <c r="D2155" s="892"/>
      <c r="E2155" s="892"/>
      <c r="F2155" s="892"/>
      <c r="G2155" s="892"/>
      <c r="H2155" s="892"/>
      <c r="I2155" s="892"/>
      <c r="J2155" s="892"/>
      <c r="K2155" s="892"/>
    </row>
    <row r="2156" spans="1:11" ht="14.25" customHeight="1">
      <c r="A2156" s="892"/>
      <c r="B2156" s="892"/>
      <c r="C2156" s="892"/>
      <c r="D2156" s="892"/>
      <c r="E2156" s="892"/>
      <c r="F2156" s="892"/>
      <c r="G2156" s="892"/>
      <c r="H2156" s="892"/>
      <c r="I2156" s="892"/>
      <c r="J2156" s="892"/>
      <c r="K2156" s="892"/>
    </row>
    <row r="2157" spans="1:11" ht="14.25" customHeight="1">
      <c r="A2157" s="892"/>
      <c r="B2157" s="892"/>
      <c r="C2157" s="892"/>
      <c r="D2157" s="892"/>
      <c r="E2157" s="892"/>
      <c r="F2157" s="892"/>
      <c r="G2157" s="892"/>
      <c r="H2157" s="892"/>
      <c r="I2157" s="892"/>
      <c r="J2157" s="892"/>
      <c r="K2157" s="892"/>
    </row>
    <row r="2158" spans="1:11" ht="14.25" customHeight="1">
      <c r="A2158" s="892"/>
      <c r="B2158" s="892"/>
      <c r="C2158" s="892"/>
      <c r="D2158" s="892"/>
      <c r="E2158" s="892"/>
      <c r="F2158" s="892"/>
      <c r="G2158" s="892"/>
      <c r="H2158" s="892"/>
      <c r="I2158" s="892"/>
      <c r="J2158" s="892"/>
      <c r="K2158" s="892"/>
    </row>
    <row r="2159" spans="1:11" ht="14.25" customHeight="1">
      <c r="A2159" s="892"/>
      <c r="B2159" s="892"/>
      <c r="C2159" s="892"/>
      <c r="D2159" s="892"/>
      <c r="E2159" s="892"/>
      <c r="F2159" s="892"/>
      <c r="G2159" s="892"/>
      <c r="H2159" s="892"/>
      <c r="I2159" s="892"/>
      <c r="J2159" s="892"/>
      <c r="K2159" s="892"/>
    </row>
    <row r="2160" spans="1:11" ht="14.25" customHeight="1">
      <c r="A2160" s="892"/>
      <c r="B2160" s="892"/>
      <c r="C2160" s="892"/>
      <c r="D2160" s="892"/>
      <c r="E2160" s="892"/>
      <c r="F2160" s="892"/>
      <c r="G2160" s="892"/>
      <c r="H2160" s="892"/>
      <c r="I2160" s="892"/>
      <c r="J2160" s="892"/>
      <c r="K2160" s="892"/>
    </row>
    <row r="2161" spans="1:11" ht="14.25" customHeight="1">
      <c r="A2161" s="892"/>
      <c r="B2161" s="892"/>
      <c r="C2161" s="892"/>
      <c r="D2161" s="892"/>
      <c r="E2161" s="892"/>
      <c r="F2161" s="892"/>
      <c r="G2161" s="892"/>
      <c r="H2161" s="892"/>
      <c r="I2161" s="892"/>
      <c r="J2161" s="892"/>
      <c r="K2161" s="892"/>
    </row>
    <row r="2162" spans="1:11" ht="14.25" customHeight="1">
      <c r="A2162" s="892"/>
      <c r="B2162" s="892"/>
      <c r="C2162" s="892"/>
      <c r="D2162" s="892"/>
      <c r="E2162" s="892"/>
      <c r="F2162" s="892"/>
      <c r="G2162" s="892"/>
      <c r="H2162" s="892"/>
      <c r="I2162" s="892"/>
      <c r="J2162" s="892"/>
      <c r="K2162" s="892"/>
    </row>
    <row r="2163" spans="1:11" ht="14.25" customHeight="1">
      <c r="A2163" s="892"/>
      <c r="B2163" s="892"/>
      <c r="C2163" s="892"/>
      <c r="D2163" s="892"/>
      <c r="E2163" s="892"/>
      <c r="F2163" s="892"/>
      <c r="G2163" s="892"/>
      <c r="H2163" s="892"/>
      <c r="I2163" s="892"/>
      <c r="J2163" s="892"/>
      <c r="K2163" s="892"/>
    </row>
    <row r="2164" spans="1:11" ht="14.25" customHeight="1">
      <c r="A2164" s="892"/>
      <c r="B2164" s="892"/>
      <c r="C2164" s="892"/>
      <c r="D2164" s="892"/>
      <c r="E2164" s="892"/>
      <c r="F2164" s="892"/>
      <c r="G2164" s="892"/>
      <c r="H2164" s="892"/>
      <c r="I2164" s="892"/>
      <c r="J2164" s="892"/>
      <c r="K2164" s="892"/>
    </row>
    <row r="2165" spans="1:11" ht="14.25" customHeight="1">
      <c r="A2165" s="892"/>
      <c r="B2165" s="892"/>
      <c r="C2165" s="892"/>
      <c r="D2165" s="892"/>
      <c r="E2165" s="892"/>
      <c r="F2165" s="892"/>
      <c r="G2165" s="892"/>
      <c r="H2165" s="892"/>
      <c r="I2165" s="892"/>
      <c r="J2165" s="892"/>
      <c r="K2165" s="892"/>
    </row>
    <row r="2166" spans="1:11" ht="14.25" customHeight="1">
      <c r="A2166" s="892"/>
      <c r="B2166" s="892"/>
      <c r="C2166" s="892"/>
      <c r="D2166" s="892"/>
      <c r="E2166" s="892"/>
      <c r="F2166" s="892"/>
      <c r="G2166" s="892"/>
      <c r="H2166" s="892"/>
      <c r="I2166" s="892"/>
      <c r="J2166" s="892"/>
      <c r="K2166" s="892"/>
    </row>
    <row r="2167" spans="1:11" ht="14.25" customHeight="1">
      <c r="A2167" s="892"/>
      <c r="B2167" s="892"/>
      <c r="C2167" s="892"/>
      <c r="D2167" s="892"/>
      <c r="E2167" s="892"/>
      <c r="F2167" s="892"/>
      <c r="G2167" s="892"/>
      <c r="H2167" s="892"/>
      <c r="I2167" s="892"/>
      <c r="J2167" s="892"/>
      <c r="K2167" s="892"/>
    </row>
    <row r="2168" spans="1:11" ht="14.25" customHeight="1">
      <c r="A2168" s="892"/>
      <c r="B2168" s="892"/>
      <c r="C2168" s="892"/>
      <c r="D2168" s="892"/>
      <c r="E2168" s="892"/>
      <c r="F2168" s="892"/>
      <c r="G2168" s="892"/>
      <c r="H2168" s="892"/>
      <c r="I2168" s="892"/>
      <c r="J2168" s="892"/>
      <c r="K2168" s="892"/>
    </row>
    <row r="2169" spans="1:11" ht="14.25" customHeight="1">
      <c r="A2169" s="892"/>
      <c r="B2169" s="892"/>
      <c r="C2169" s="892"/>
      <c r="D2169" s="892"/>
      <c r="E2169" s="892"/>
      <c r="F2169" s="892"/>
      <c r="G2169" s="892"/>
      <c r="H2169" s="892"/>
      <c r="I2169" s="892"/>
      <c r="J2169" s="892"/>
      <c r="K2169" s="892"/>
    </row>
    <row r="2170" spans="1:11" ht="14.25" customHeight="1">
      <c r="A2170" s="892"/>
      <c r="B2170" s="892"/>
      <c r="C2170" s="892"/>
      <c r="D2170" s="892"/>
      <c r="E2170" s="892"/>
      <c r="F2170" s="892"/>
      <c r="G2170" s="892"/>
      <c r="H2170" s="892"/>
      <c r="I2170" s="892"/>
      <c r="J2170" s="892"/>
      <c r="K2170" s="892"/>
    </row>
    <row r="2171" spans="1:11" ht="14.25" customHeight="1">
      <c r="A2171" s="892"/>
      <c r="B2171" s="892"/>
      <c r="C2171" s="892"/>
      <c r="D2171" s="892"/>
      <c r="E2171" s="892"/>
      <c r="F2171" s="892"/>
      <c r="G2171" s="892"/>
      <c r="H2171" s="892"/>
      <c r="I2171" s="892"/>
      <c r="J2171" s="892"/>
      <c r="K2171" s="892"/>
    </row>
    <row r="2172" spans="1:11" ht="14.25" customHeight="1">
      <c r="A2172" s="892"/>
      <c r="B2172" s="892"/>
      <c r="C2172" s="892"/>
      <c r="D2172" s="892"/>
      <c r="E2172" s="892"/>
      <c r="F2172" s="892"/>
      <c r="G2172" s="892"/>
      <c r="H2172" s="892"/>
      <c r="I2172" s="892"/>
      <c r="J2172" s="892"/>
      <c r="K2172" s="892"/>
    </row>
    <row r="2173" spans="1:11" ht="14.25" customHeight="1">
      <c r="A2173" s="892"/>
      <c r="B2173" s="892"/>
      <c r="C2173" s="892"/>
      <c r="D2173" s="892"/>
      <c r="E2173" s="892"/>
      <c r="F2173" s="892"/>
      <c r="G2173" s="892"/>
      <c r="H2173" s="892"/>
      <c r="I2173" s="892"/>
      <c r="J2173" s="892"/>
      <c r="K2173" s="892"/>
    </row>
    <row r="2174" spans="1:11" ht="14.25" customHeight="1">
      <c r="A2174" s="892"/>
      <c r="B2174" s="892"/>
      <c r="C2174" s="892"/>
      <c r="D2174" s="892"/>
      <c r="E2174" s="892"/>
      <c r="F2174" s="892"/>
      <c r="G2174" s="892"/>
      <c r="H2174" s="892"/>
      <c r="I2174" s="892"/>
      <c r="J2174" s="892"/>
      <c r="K2174" s="892"/>
    </row>
    <row r="2175" spans="1:11" ht="14.25" customHeight="1">
      <c r="A2175" s="892"/>
      <c r="B2175" s="892"/>
      <c r="C2175" s="892"/>
      <c r="D2175" s="892"/>
      <c r="E2175" s="892"/>
      <c r="F2175" s="892"/>
      <c r="G2175" s="892"/>
      <c r="H2175" s="892"/>
      <c r="I2175" s="892"/>
      <c r="J2175" s="892"/>
      <c r="K2175" s="892"/>
    </row>
    <row r="2176" spans="1:11" ht="14.25" customHeight="1">
      <c r="A2176" s="892"/>
      <c r="B2176" s="892"/>
      <c r="C2176" s="892"/>
      <c r="D2176" s="892"/>
      <c r="E2176" s="892"/>
      <c r="F2176" s="892"/>
      <c r="G2176" s="892"/>
      <c r="H2176" s="892"/>
      <c r="I2176" s="892"/>
      <c r="J2176" s="892"/>
      <c r="K2176" s="892"/>
    </row>
    <row r="2177" spans="1:11" ht="14.25" customHeight="1">
      <c r="A2177" s="892"/>
      <c r="B2177" s="892"/>
      <c r="C2177" s="892"/>
      <c r="D2177" s="892"/>
      <c r="E2177" s="892"/>
      <c r="F2177" s="892"/>
      <c r="G2177" s="892"/>
      <c r="H2177" s="892"/>
      <c r="I2177" s="892"/>
      <c r="J2177" s="892"/>
      <c r="K2177" s="892"/>
    </row>
    <row r="2178" spans="1:11" ht="14.25" customHeight="1">
      <c r="A2178" s="892"/>
      <c r="B2178" s="892"/>
      <c r="C2178" s="892"/>
      <c r="D2178" s="892"/>
      <c r="E2178" s="892"/>
      <c r="F2178" s="892"/>
      <c r="G2178" s="892"/>
      <c r="H2178" s="892"/>
      <c r="I2178" s="892"/>
      <c r="J2178" s="892"/>
      <c r="K2178" s="892"/>
    </row>
    <row r="2179" spans="1:11" ht="14.25" customHeight="1">
      <c r="A2179" s="892"/>
      <c r="B2179" s="892"/>
      <c r="C2179" s="892"/>
      <c r="D2179" s="892"/>
      <c r="E2179" s="892"/>
      <c r="F2179" s="892"/>
      <c r="G2179" s="892"/>
      <c r="H2179" s="892"/>
      <c r="I2179" s="892"/>
      <c r="J2179" s="892"/>
      <c r="K2179" s="892"/>
    </row>
    <row r="2180" spans="1:11" ht="14.25" customHeight="1">
      <c r="A2180" s="892"/>
      <c r="B2180" s="892"/>
      <c r="C2180" s="892"/>
      <c r="D2180" s="892"/>
      <c r="E2180" s="892"/>
      <c r="F2180" s="892"/>
      <c r="G2180" s="892"/>
      <c r="H2180" s="892"/>
      <c r="I2180" s="892"/>
      <c r="J2180" s="892"/>
      <c r="K2180" s="892"/>
    </row>
    <row r="2181" spans="1:11" ht="14.25" customHeight="1">
      <c r="A2181" s="892"/>
      <c r="B2181" s="892"/>
      <c r="C2181" s="892"/>
      <c r="D2181" s="892"/>
      <c r="E2181" s="892"/>
      <c r="F2181" s="892"/>
      <c r="G2181" s="892"/>
      <c r="H2181" s="892"/>
      <c r="I2181" s="892"/>
      <c r="J2181" s="892"/>
      <c r="K2181" s="892"/>
    </row>
    <row r="2182" spans="1:11" ht="14.25" customHeight="1">
      <c r="A2182" s="892"/>
      <c r="B2182" s="892"/>
      <c r="C2182" s="892"/>
      <c r="D2182" s="892"/>
      <c r="E2182" s="892"/>
      <c r="F2182" s="892"/>
      <c r="G2182" s="892"/>
      <c r="H2182" s="892"/>
      <c r="I2182" s="892"/>
      <c r="J2182" s="892"/>
      <c r="K2182" s="892"/>
    </row>
    <row r="2183" spans="1:11" ht="14.25" customHeight="1">
      <c r="A2183" s="892"/>
      <c r="B2183" s="892"/>
      <c r="C2183" s="892"/>
      <c r="D2183" s="892"/>
      <c r="E2183" s="892"/>
      <c r="F2183" s="892"/>
      <c r="G2183" s="892"/>
      <c r="H2183" s="892"/>
      <c r="I2183" s="892"/>
      <c r="J2183" s="892"/>
      <c r="K2183" s="892"/>
    </row>
    <row r="2184" spans="1:11" ht="14.25" customHeight="1">
      <c r="A2184" s="892"/>
      <c r="B2184" s="892"/>
      <c r="C2184" s="892"/>
      <c r="D2184" s="892"/>
      <c r="E2184" s="892"/>
      <c r="F2184" s="892"/>
      <c r="G2184" s="892"/>
      <c r="H2184" s="892"/>
      <c r="I2184" s="892"/>
      <c r="J2184" s="892"/>
      <c r="K2184" s="892"/>
    </row>
    <row r="2185" spans="1:11" ht="14.25" customHeight="1">
      <c r="A2185" s="892"/>
      <c r="B2185" s="892"/>
      <c r="C2185" s="892"/>
      <c r="D2185" s="892"/>
      <c r="E2185" s="892"/>
      <c r="F2185" s="892"/>
      <c r="G2185" s="892"/>
      <c r="H2185" s="892"/>
      <c r="I2185" s="892"/>
      <c r="J2185" s="892"/>
      <c r="K2185" s="892"/>
    </row>
    <row r="2186" spans="1:11" ht="14.25" customHeight="1">
      <c r="A2186" s="892"/>
      <c r="B2186" s="892"/>
      <c r="C2186" s="892"/>
      <c r="D2186" s="892"/>
      <c r="E2186" s="892"/>
      <c r="F2186" s="892"/>
      <c r="G2186" s="892"/>
      <c r="H2186" s="892"/>
      <c r="I2186" s="892"/>
      <c r="J2186" s="892"/>
      <c r="K2186" s="892"/>
    </row>
    <row r="2187" spans="1:11" ht="14.25" customHeight="1">
      <c r="A2187" s="892"/>
      <c r="B2187" s="892"/>
      <c r="C2187" s="892"/>
      <c r="D2187" s="892"/>
      <c r="E2187" s="892"/>
      <c r="F2187" s="892"/>
      <c r="G2187" s="892"/>
      <c r="H2187" s="892"/>
      <c r="I2187" s="892"/>
      <c r="J2187" s="892"/>
      <c r="K2187" s="892"/>
    </row>
    <row r="2188" spans="1:11" ht="14.25" customHeight="1">
      <c r="A2188" s="892"/>
      <c r="B2188" s="892"/>
      <c r="C2188" s="892"/>
      <c r="D2188" s="892"/>
      <c r="E2188" s="892"/>
      <c r="F2188" s="892"/>
      <c r="G2188" s="892"/>
      <c r="H2188" s="892"/>
      <c r="I2188" s="892"/>
      <c r="J2188" s="892"/>
      <c r="K2188" s="892"/>
    </row>
    <row r="2189" spans="1:11" ht="14.25" customHeight="1">
      <c r="A2189" s="892"/>
      <c r="B2189" s="892"/>
      <c r="C2189" s="892"/>
      <c r="D2189" s="892"/>
      <c r="E2189" s="892"/>
      <c r="F2189" s="892"/>
      <c r="G2189" s="892"/>
      <c r="H2189" s="892"/>
      <c r="I2189" s="892"/>
      <c r="J2189" s="892"/>
      <c r="K2189" s="892"/>
    </row>
    <row r="2190" spans="1:11" ht="14.25" customHeight="1">
      <c r="A2190" s="892"/>
      <c r="B2190" s="892"/>
      <c r="C2190" s="892"/>
      <c r="D2190" s="892"/>
      <c r="E2190" s="892"/>
      <c r="F2190" s="892"/>
      <c r="G2190" s="892"/>
      <c r="H2190" s="892"/>
      <c r="I2190" s="892"/>
      <c r="J2190" s="892"/>
      <c r="K2190" s="892"/>
    </row>
    <row r="2191" spans="1:11" ht="14.25" customHeight="1">
      <c r="A2191" s="892"/>
      <c r="B2191" s="892"/>
      <c r="C2191" s="892"/>
      <c r="D2191" s="892"/>
      <c r="E2191" s="892"/>
      <c r="F2191" s="892"/>
      <c r="G2191" s="892"/>
      <c r="H2191" s="892"/>
      <c r="I2191" s="892"/>
      <c r="J2191" s="892"/>
      <c r="K2191" s="892"/>
    </row>
    <row r="2192" spans="1:11" ht="14.25" customHeight="1">
      <c r="A2192" s="892"/>
      <c r="B2192" s="892"/>
      <c r="C2192" s="892"/>
      <c r="D2192" s="892"/>
      <c r="E2192" s="892"/>
      <c r="F2192" s="892"/>
      <c r="G2192" s="892"/>
      <c r="H2192" s="892"/>
      <c r="I2192" s="892"/>
      <c r="J2192" s="892"/>
      <c r="K2192" s="892"/>
    </row>
    <row r="2193" spans="1:11" ht="14.25" customHeight="1">
      <c r="A2193" s="892"/>
      <c r="B2193" s="892"/>
      <c r="C2193" s="892"/>
      <c r="D2193" s="892"/>
      <c r="E2193" s="892"/>
      <c r="F2193" s="892"/>
      <c r="G2193" s="892"/>
      <c r="H2193" s="892"/>
      <c r="I2193" s="892"/>
      <c r="J2193" s="892"/>
      <c r="K2193" s="892"/>
    </row>
    <row r="2194" spans="1:11" ht="14.25" customHeight="1">
      <c r="A2194" s="892"/>
      <c r="B2194" s="892"/>
      <c r="C2194" s="892"/>
      <c r="D2194" s="892"/>
      <c r="E2194" s="892"/>
      <c r="F2194" s="892"/>
      <c r="G2194" s="892"/>
      <c r="H2194" s="892"/>
      <c r="I2194" s="892"/>
      <c r="J2194" s="892"/>
      <c r="K2194" s="892"/>
    </row>
    <row r="2195" spans="1:11" ht="14.25" customHeight="1">
      <c r="A2195" s="892"/>
      <c r="B2195" s="892"/>
      <c r="C2195" s="892"/>
      <c r="D2195" s="892"/>
      <c r="E2195" s="892"/>
      <c r="F2195" s="892"/>
      <c r="G2195" s="892"/>
      <c r="H2195" s="892"/>
      <c r="I2195" s="892"/>
      <c r="J2195" s="892"/>
      <c r="K2195" s="892"/>
    </row>
    <row r="2196" spans="1:11" ht="14.25" customHeight="1">
      <c r="A2196" s="892"/>
      <c r="B2196" s="892"/>
      <c r="C2196" s="892"/>
      <c r="D2196" s="892"/>
      <c r="E2196" s="892"/>
      <c r="F2196" s="892"/>
      <c r="G2196" s="892"/>
      <c r="H2196" s="892"/>
      <c r="I2196" s="892"/>
      <c r="J2196" s="892"/>
      <c r="K2196" s="892"/>
    </row>
    <row r="2197" spans="1:11" ht="14.25" customHeight="1">
      <c r="A2197" s="892"/>
      <c r="B2197" s="892"/>
      <c r="C2197" s="892"/>
      <c r="D2197" s="892"/>
      <c r="E2197" s="892"/>
      <c r="F2197" s="892"/>
      <c r="G2197" s="892"/>
      <c r="H2197" s="892"/>
      <c r="I2197" s="892"/>
      <c r="J2197" s="892"/>
      <c r="K2197" s="892"/>
    </row>
    <row r="2198" spans="1:11" ht="14.25" customHeight="1">
      <c r="A2198" s="892"/>
      <c r="B2198" s="892"/>
      <c r="C2198" s="892"/>
      <c r="D2198" s="892"/>
      <c r="E2198" s="892"/>
      <c r="F2198" s="892"/>
      <c r="G2198" s="892"/>
      <c r="H2198" s="892"/>
      <c r="I2198" s="892"/>
      <c r="J2198" s="892"/>
      <c r="K2198" s="892"/>
    </row>
    <row r="2199" spans="1:11" ht="14.25" customHeight="1">
      <c r="A2199" s="892"/>
      <c r="B2199" s="892"/>
      <c r="C2199" s="892"/>
      <c r="D2199" s="892"/>
      <c r="E2199" s="892"/>
      <c r="F2199" s="892"/>
      <c r="G2199" s="892"/>
      <c r="H2199" s="892"/>
      <c r="I2199" s="892"/>
      <c r="J2199" s="892"/>
      <c r="K2199" s="892"/>
    </row>
    <row r="2200" spans="1:11" ht="14.25" customHeight="1">
      <c r="A2200" s="892"/>
      <c r="B2200" s="892"/>
      <c r="C2200" s="892"/>
      <c r="D2200" s="892"/>
      <c r="E2200" s="892"/>
      <c r="F2200" s="892"/>
      <c r="G2200" s="892"/>
      <c r="H2200" s="892"/>
      <c r="I2200" s="892"/>
      <c r="J2200" s="892"/>
      <c r="K2200" s="892"/>
    </row>
    <row r="2201" spans="1:11" ht="14.25" customHeight="1">
      <c r="A2201" s="892"/>
      <c r="B2201" s="892"/>
      <c r="C2201" s="892"/>
      <c r="D2201" s="892"/>
      <c r="E2201" s="892"/>
      <c r="F2201" s="892"/>
      <c r="G2201" s="892"/>
      <c r="H2201" s="892"/>
      <c r="I2201" s="892"/>
      <c r="J2201" s="892"/>
      <c r="K2201" s="892"/>
    </row>
    <row r="2202" spans="1:11" ht="14.25" customHeight="1">
      <c r="A2202" s="892"/>
      <c r="B2202" s="892"/>
      <c r="C2202" s="892"/>
      <c r="D2202" s="892"/>
      <c r="E2202" s="892"/>
      <c r="F2202" s="892"/>
      <c r="G2202" s="892"/>
      <c r="H2202" s="892"/>
      <c r="I2202" s="892"/>
      <c r="J2202" s="892"/>
      <c r="K2202" s="892"/>
    </row>
    <row r="2203" spans="1:11" ht="14.25" customHeight="1">
      <c r="A2203" s="892"/>
      <c r="B2203" s="892"/>
      <c r="C2203" s="892"/>
      <c r="D2203" s="892"/>
      <c r="E2203" s="892"/>
      <c r="F2203" s="892"/>
      <c r="G2203" s="892"/>
      <c r="H2203" s="892"/>
      <c r="I2203" s="892"/>
      <c r="J2203" s="892"/>
      <c r="K2203" s="892"/>
    </row>
    <row r="2204" spans="1:11" ht="14.25" customHeight="1">
      <c r="A2204" s="892"/>
      <c r="B2204" s="892"/>
      <c r="C2204" s="892"/>
      <c r="D2204" s="892"/>
      <c r="E2204" s="892"/>
      <c r="F2204" s="892"/>
      <c r="G2204" s="892"/>
      <c r="H2204" s="892"/>
      <c r="I2204" s="892"/>
      <c r="J2204" s="892"/>
      <c r="K2204" s="892"/>
    </row>
    <row r="2205" spans="1:11" ht="14.25" customHeight="1">
      <c r="A2205" s="892"/>
      <c r="B2205" s="892"/>
      <c r="C2205" s="892"/>
      <c r="D2205" s="892"/>
      <c r="E2205" s="892"/>
      <c r="F2205" s="892"/>
      <c r="G2205" s="892"/>
      <c r="H2205" s="892"/>
      <c r="I2205" s="892"/>
      <c r="J2205" s="892"/>
      <c r="K2205" s="892"/>
    </row>
    <row r="2206" spans="1:11" ht="14.25" customHeight="1">
      <c r="A2206" s="892"/>
      <c r="B2206" s="892"/>
      <c r="C2206" s="892"/>
      <c r="D2206" s="892"/>
      <c r="E2206" s="892"/>
      <c r="F2206" s="892"/>
      <c r="G2206" s="892"/>
      <c r="H2206" s="892"/>
      <c r="I2206" s="892"/>
      <c r="J2206" s="892"/>
      <c r="K2206" s="892"/>
    </row>
    <row r="2207" spans="1:11" ht="14.25" customHeight="1">
      <c r="A2207" s="892"/>
      <c r="B2207" s="892"/>
      <c r="C2207" s="892"/>
      <c r="D2207" s="892"/>
      <c r="E2207" s="892"/>
      <c r="F2207" s="892"/>
      <c r="G2207" s="892"/>
      <c r="H2207" s="892"/>
      <c r="I2207" s="892"/>
      <c r="J2207" s="892"/>
      <c r="K2207" s="892"/>
    </row>
    <row r="2208" spans="1:11" ht="14.25" customHeight="1">
      <c r="A2208" s="892"/>
      <c r="B2208" s="892"/>
      <c r="C2208" s="892"/>
      <c r="D2208" s="892"/>
      <c r="E2208" s="892"/>
      <c r="F2208" s="892"/>
      <c r="G2208" s="892"/>
      <c r="H2208" s="892"/>
      <c r="I2208" s="892"/>
      <c r="J2208" s="892"/>
      <c r="K2208" s="892"/>
    </row>
    <row r="2209" spans="1:11" ht="14.25" customHeight="1">
      <c r="A2209" s="892"/>
      <c r="B2209" s="892"/>
      <c r="C2209" s="892"/>
      <c r="D2209" s="892"/>
      <c r="E2209" s="892"/>
      <c r="F2209" s="892"/>
      <c r="G2209" s="892"/>
      <c r="H2209" s="892"/>
      <c r="I2209" s="892"/>
      <c r="J2209" s="892"/>
      <c r="K2209" s="892"/>
    </row>
    <row r="2210" spans="1:11" ht="14.25" customHeight="1">
      <c r="A2210" s="892"/>
      <c r="B2210" s="892"/>
      <c r="C2210" s="892"/>
      <c r="D2210" s="892"/>
      <c r="E2210" s="892"/>
      <c r="F2210" s="892"/>
      <c r="G2210" s="892"/>
      <c r="H2210" s="892"/>
      <c r="I2210" s="892"/>
      <c r="J2210" s="892"/>
      <c r="K2210" s="892"/>
    </row>
    <row r="2211" spans="1:11" ht="14.25" customHeight="1">
      <c r="A2211" s="892"/>
      <c r="B2211" s="892"/>
      <c r="C2211" s="892"/>
      <c r="D2211" s="892"/>
      <c r="E2211" s="892"/>
      <c r="F2211" s="892"/>
      <c r="G2211" s="892"/>
      <c r="H2211" s="892"/>
      <c r="I2211" s="892"/>
      <c r="J2211" s="892"/>
      <c r="K2211" s="892"/>
    </row>
    <row r="2212" spans="1:11" ht="14.25" customHeight="1">
      <c r="A2212" s="892"/>
      <c r="B2212" s="892"/>
      <c r="C2212" s="892"/>
      <c r="D2212" s="892"/>
      <c r="E2212" s="892"/>
      <c r="F2212" s="892"/>
      <c r="G2212" s="892"/>
      <c r="H2212" s="892"/>
      <c r="I2212" s="892"/>
      <c r="J2212" s="892"/>
      <c r="K2212" s="892"/>
    </row>
    <row r="2213" spans="1:11" ht="14.25" customHeight="1">
      <c r="A2213" s="892"/>
      <c r="B2213" s="892"/>
      <c r="C2213" s="892"/>
      <c r="D2213" s="892"/>
      <c r="E2213" s="892"/>
      <c r="F2213" s="892"/>
      <c r="G2213" s="892"/>
      <c r="H2213" s="892"/>
      <c r="I2213" s="892"/>
      <c r="J2213" s="892"/>
      <c r="K2213" s="892"/>
    </row>
    <row r="2214" spans="1:11" ht="14.25" customHeight="1">
      <c r="A2214" s="892"/>
      <c r="B2214" s="892"/>
      <c r="C2214" s="892"/>
      <c r="D2214" s="892"/>
      <c r="E2214" s="892"/>
      <c r="F2214" s="892"/>
      <c r="G2214" s="892"/>
      <c r="H2214" s="892"/>
      <c r="I2214" s="892"/>
      <c r="J2214" s="892"/>
      <c r="K2214" s="892"/>
    </row>
    <row r="2215" spans="1:11" ht="14.25" customHeight="1">
      <c r="A2215" s="892"/>
      <c r="B2215" s="892"/>
      <c r="C2215" s="892"/>
      <c r="D2215" s="892"/>
      <c r="E2215" s="892"/>
      <c r="F2215" s="892"/>
      <c r="G2215" s="892"/>
      <c r="H2215" s="892"/>
      <c r="I2215" s="892"/>
      <c r="J2215" s="892"/>
      <c r="K2215" s="892"/>
    </row>
    <row r="2216" spans="1:11" ht="14.25" customHeight="1">
      <c r="A2216" s="892"/>
      <c r="B2216" s="892"/>
      <c r="C2216" s="892"/>
      <c r="D2216" s="892"/>
      <c r="E2216" s="892"/>
      <c r="F2216" s="892"/>
      <c r="G2216" s="892"/>
      <c r="H2216" s="892"/>
      <c r="I2216" s="892"/>
      <c r="J2216" s="892"/>
      <c r="K2216" s="892"/>
    </row>
    <row r="2217" spans="1:11" ht="14.25" customHeight="1">
      <c r="A2217" s="892"/>
      <c r="B2217" s="892"/>
      <c r="C2217" s="892"/>
      <c r="D2217" s="892"/>
      <c r="E2217" s="892"/>
      <c r="F2217" s="892"/>
      <c r="G2217" s="892"/>
      <c r="H2217" s="892"/>
      <c r="I2217" s="892"/>
      <c r="J2217" s="892"/>
      <c r="K2217" s="892"/>
    </row>
    <row r="2218" spans="1:11" ht="14.25" customHeight="1">
      <c r="A2218" s="892"/>
      <c r="B2218" s="892"/>
      <c r="C2218" s="892"/>
      <c r="D2218" s="892"/>
      <c r="E2218" s="892"/>
      <c r="F2218" s="892"/>
      <c r="G2218" s="892"/>
      <c r="H2218" s="892"/>
      <c r="I2218" s="892"/>
      <c r="J2218" s="892"/>
      <c r="K2218" s="892"/>
    </row>
    <row r="2219" spans="1:11" ht="14.25" customHeight="1">
      <c r="A2219" s="892"/>
      <c r="B2219" s="892"/>
      <c r="C2219" s="892"/>
      <c r="D2219" s="892"/>
      <c r="E2219" s="892"/>
      <c r="F2219" s="892"/>
      <c r="G2219" s="892"/>
      <c r="H2219" s="892"/>
      <c r="I2219" s="892"/>
      <c r="J2219" s="892"/>
      <c r="K2219" s="892"/>
    </row>
    <row r="2220" spans="1:11" ht="14.25" customHeight="1">
      <c r="A2220" s="892"/>
      <c r="B2220" s="892"/>
      <c r="C2220" s="892"/>
      <c r="D2220" s="892"/>
      <c r="E2220" s="892"/>
      <c r="F2220" s="892"/>
      <c r="G2220" s="892"/>
      <c r="H2220" s="892"/>
      <c r="I2220" s="892"/>
      <c r="J2220" s="892"/>
      <c r="K2220" s="892"/>
    </row>
    <row r="2221" spans="1:11" ht="14.25" customHeight="1">
      <c r="A2221" s="892"/>
      <c r="B2221" s="892"/>
      <c r="C2221" s="892"/>
      <c r="D2221" s="892"/>
      <c r="E2221" s="892"/>
      <c r="F2221" s="892"/>
      <c r="G2221" s="892"/>
      <c r="H2221" s="892"/>
      <c r="I2221" s="892"/>
      <c r="J2221" s="892"/>
      <c r="K2221" s="892"/>
    </row>
    <row r="2222" spans="1:11" ht="14.25" customHeight="1">
      <c r="A2222" s="892"/>
      <c r="B2222" s="892"/>
      <c r="C2222" s="892"/>
      <c r="D2222" s="892"/>
      <c r="E2222" s="892"/>
      <c r="F2222" s="892"/>
      <c r="G2222" s="892"/>
      <c r="H2222" s="892"/>
      <c r="I2222" s="892"/>
      <c r="J2222" s="892"/>
      <c r="K2222" s="892"/>
    </row>
    <row r="2223" spans="1:11" ht="14.25" customHeight="1">
      <c r="A2223" s="892"/>
      <c r="B2223" s="892"/>
      <c r="C2223" s="892"/>
      <c r="D2223" s="892"/>
      <c r="E2223" s="892"/>
      <c r="F2223" s="892"/>
      <c r="G2223" s="892"/>
      <c r="H2223" s="892"/>
      <c r="I2223" s="892"/>
      <c r="J2223" s="892"/>
      <c r="K2223" s="892"/>
    </row>
    <row r="2224" spans="1:11" ht="14.25" customHeight="1">
      <c r="A2224" s="892"/>
      <c r="B2224" s="892"/>
      <c r="C2224" s="892"/>
      <c r="D2224" s="892"/>
      <c r="E2224" s="892"/>
      <c r="F2224" s="892"/>
      <c r="G2224" s="892"/>
      <c r="H2224" s="892"/>
      <c r="I2224" s="892"/>
      <c r="J2224" s="892"/>
      <c r="K2224" s="892"/>
    </row>
    <row r="2225" spans="1:11" ht="14.25" customHeight="1">
      <c r="A2225" s="892"/>
      <c r="B2225" s="892"/>
      <c r="C2225" s="892"/>
      <c r="D2225" s="892"/>
      <c r="E2225" s="892"/>
      <c r="F2225" s="892"/>
      <c r="G2225" s="892"/>
      <c r="H2225" s="892"/>
      <c r="I2225" s="892"/>
      <c r="J2225" s="892"/>
      <c r="K2225" s="892"/>
    </row>
    <row r="2226" spans="1:11" ht="14.25" customHeight="1">
      <c r="A2226" s="892"/>
      <c r="B2226" s="892"/>
      <c r="C2226" s="892"/>
      <c r="D2226" s="892"/>
      <c r="E2226" s="892"/>
      <c r="F2226" s="892"/>
      <c r="G2226" s="892"/>
      <c r="H2226" s="892"/>
      <c r="I2226" s="892"/>
      <c r="J2226" s="892"/>
      <c r="K2226" s="892"/>
    </row>
    <row r="2227" spans="1:11" ht="14.25" customHeight="1">
      <c r="A2227" s="892"/>
      <c r="B2227" s="892"/>
      <c r="C2227" s="892"/>
      <c r="D2227" s="892"/>
      <c r="E2227" s="892"/>
      <c r="F2227" s="892"/>
      <c r="G2227" s="892"/>
      <c r="H2227" s="892"/>
      <c r="I2227" s="892"/>
      <c r="J2227" s="892"/>
      <c r="K2227" s="892"/>
    </row>
    <row r="2228" spans="1:11" ht="14.25" customHeight="1">
      <c r="A2228" s="892"/>
      <c r="B2228" s="892"/>
      <c r="C2228" s="892"/>
      <c r="D2228" s="892"/>
      <c r="E2228" s="892"/>
      <c r="F2228" s="892"/>
      <c r="G2228" s="892"/>
      <c r="H2228" s="892"/>
      <c r="I2228" s="892"/>
      <c r="J2228" s="892"/>
      <c r="K2228" s="892"/>
    </row>
    <row r="2229" spans="1:11" ht="14.25" customHeight="1">
      <c r="A2229" s="892"/>
      <c r="B2229" s="892"/>
      <c r="C2229" s="892"/>
      <c r="D2229" s="892"/>
      <c r="E2229" s="892"/>
      <c r="F2229" s="892"/>
      <c r="G2229" s="892"/>
      <c r="H2229" s="892"/>
      <c r="I2229" s="892"/>
      <c r="J2229" s="892"/>
      <c r="K2229" s="892"/>
    </row>
    <row r="2230" spans="1:11" ht="14.25" customHeight="1">
      <c r="A2230" s="892"/>
      <c r="B2230" s="892"/>
      <c r="C2230" s="892"/>
      <c r="D2230" s="892"/>
      <c r="E2230" s="892"/>
      <c r="F2230" s="892"/>
      <c r="G2230" s="892"/>
      <c r="H2230" s="892"/>
      <c r="I2230" s="892"/>
      <c r="J2230" s="892"/>
      <c r="K2230" s="892"/>
    </row>
    <row r="2231" spans="1:11" ht="14.25" customHeight="1">
      <c r="A2231" s="892"/>
      <c r="B2231" s="892"/>
      <c r="C2231" s="892"/>
      <c r="D2231" s="892"/>
      <c r="E2231" s="892"/>
      <c r="F2231" s="892"/>
      <c r="G2231" s="892"/>
      <c r="H2231" s="892"/>
      <c r="I2231" s="892"/>
      <c r="J2231" s="892"/>
      <c r="K2231" s="892"/>
    </row>
    <row r="2232" spans="1:11" ht="14.25" customHeight="1">
      <c r="A2232" s="892"/>
      <c r="B2232" s="892"/>
      <c r="C2232" s="892"/>
      <c r="D2232" s="892"/>
      <c r="E2232" s="892"/>
      <c r="F2232" s="892"/>
      <c r="G2232" s="892"/>
      <c r="H2232" s="892"/>
      <c r="I2232" s="892"/>
      <c r="J2232" s="892"/>
      <c r="K2232" s="892"/>
    </row>
    <row r="2233" spans="1:11" ht="14.25" customHeight="1">
      <c r="A2233" s="892"/>
      <c r="B2233" s="892"/>
      <c r="C2233" s="892"/>
      <c r="D2233" s="892"/>
      <c r="E2233" s="892"/>
      <c r="F2233" s="892"/>
      <c r="G2233" s="892"/>
      <c r="H2233" s="892"/>
      <c r="I2233" s="892"/>
      <c r="J2233" s="892"/>
      <c r="K2233" s="892"/>
    </row>
    <row r="2234" spans="1:11" ht="14.25" customHeight="1">
      <c r="A2234" s="892"/>
      <c r="B2234" s="892"/>
      <c r="C2234" s="892"/>
      <c r="D2234" s="892"/>
      <c r="E2234" s="892"/>
      <c r="F2234" s="892"/>
      <c r="G2234" s="892"/>
      <c r="H2234" s="892"/>
      <c r="I2234" s="892"/>
      <c r="J2234" s="892"/>
      <c r="K2234" s="892"/>
    </row>
    <row r="2235" spans="1:11" ht="14.25" customHeight="1">
      <c r="A2235" s="892"/>
      <c r="B2235" s="892"/>
      <c r="C2235" s="892"/>
      <c r="D2235" s="892"/>
      <c r="E2235" s="892"/>
      <c r="F2235" s="892"/>
      <c r="G2235" s="892"/>
      <c r="H2235" s="892"/>
      <c r="I2235" s="892"/>
      <c r="J2235" s="892"/>
      <c r="K2235" s="892"/>
    </row>
    <row r="2236" spans="1:11" ht="14.25" customHeight="1">
      <c r="A2236" s="892"/>
      <c r="B2236" s="892"/>
      <c r="C2236" s="892"/>
      <c r="D2236" s="892"/>
      <c r="E2236" s="892"/>
      <c r="F2236" s="892"/>
      <c r="G2236" s="892"/>
      <c r="H2236" s="892"/>
      <c r="I2236" s="892"/>
      <c r="J2236" s="892"/>
      <c r="K2236" s="892"/>
    </row>
    <row r="2237" spans="1:11" ht="14.25" customHeight="1">
      <c r="A2237" s="892"/>
      <c r="B2237" s="892"/>
      <c r="C2237" s="892"/>
      <c r="D2237" s="892"/>
      <c r="E2237" s="892"/>
      <c r="F2237" s="892"/>
      <c r="G2237" s="892"/>
      <c r="H2237" s="892"/>
      <c r="I2237" s="892"/>
      <c r="J2237" s="892"/>
      <c r="K2237" s="892"/>
    </row>
    <row r="2238" spans="1:11" ht="14.25" customHeight="1">
      <c r="A2238" s="892"/>
      <c r="B2238" s="892"/>
      <c r="C2238" s="892"/>
      <c r="D2238" s="892"/>
      <c r="E2238" s="892"/>
      <c r="F2238" s="892"/>
      <c r="G2238" s="892"/>
      <c r="H2238" s="892"/>
      <c r="I2238" s="892"/>
      <c r="J2238" s="892"/>
      <c r="K2238" s="892"/>
    </row>
    <row r="2239" spans="1:11" ht="14.25" customHeight="1">
      <c r="A2239" s="892"/>
      <c r="B2239" s="892"/>
      <c r="C2239" s="892"/>
      <c r="D2239" s="892"/>
      <c r="E2239" s="892"/>
      <c r="F2239" s="892"/>
      <c r="G2239" s="892"/>
      <c r="H2239" s="892"/>
      <c r="I2239" s="892"/>
      <c r="J2239" s="892"/>
      <c r="K2239" s="892"/>
    </row>
    <row r="2240" spans="1:11" ht="14.25" customHeight="1">
      <c r="A2240" s="892"/>
      <c r="B2240" s="892"/>
      <c r="C2240" s="892"/>
      <c r="D2240" s="892"/>
      <c r="E2240" s="892"/>
      <c r="F2240" s="892"/>
      <c r="G2240" s="892"/>
      <c r="H2240" s="892"/>
      <c r="I2240" s="892"/>
      <c r="J2240" s="892"/>
      <c r="K2240" s="892"/>
    </row>
    <row r="2241" spans="1:11" ht="14.25" customHeight="1">
      <c r="A2241" s="892"/>
      <c r="B2241" s="892"/>
      <c r="C2241" s="892"/>
      <c r="D2241" s="892"/>
      <c r="E2241" s="892"/>
      <c r="F2241" s="892"/>
      <c r="G2241" s="892"/>
      <c r="H2241" s="892"/>
      <c r="I2241" s="892"/>
      <c r="J2241" s="892"/>
      <c r="K2241" s="892"/>
    </row>
    <row r="2242" spans="1:11" ht="14.25" customHeight="1">
      <c r="A2242" s="892"/>
      <c r="B2242" s="892"/>
      <c r="C2242" s="892"/>
      <c r="D2242" s="892"/>
      <c r="E2242" s="892"/>
      <c r="F2242" s="892"/>
      <c r="G2242" s="892"/>
      <c r="H2242" s="892"/>
      <c r="I2242" s="892"/>
      <c r="J2242" s="892"/>
      <c r="K2242" s="892"/>
    </row>
    <row r="2243" spans="1:11" ht="14.25" customHeight="1">
      <c r="A2243" s="892"/>
      <c r="B2243" s="892"/>
      <c r="C2243" s="892"/>
      <c r="D2243" s="892"/>
      <c r="E2243" s="892"/>
      <c r="F2243" s="892"/>
      <c r="G2243" s="892"/>
      <c r="H2243" s="892"/>
      <c r="I2243" s="892"/>
      <c r="J2243" s="892"/>
      <c r="K2243" s="892"/>
    </row>
    <row r="2244" spans="1:11" ht="14.25" customHeight="1">
      <c r="A2244" s="892"/>
      <c r="B2244" s="892"/>
      <c r="C2244" s="892"/>
      <c r="D2244" s="892"/>
      <c r="E2244" s="892"/>
      <c r="F2244" s="892"/>
      <c r="G2244" s="892"/>
      <c r="H2244" s="892"/>
      <c r="I2244" s="892"/>
      <c r="J2244" s="892"/>
      <c r="K2244" s="892"/>
    </row>
    <row r="2245" spans="1:11" ht="14.25" customHeight="1">
      <c r="A2245" s="892"/>
      <c r="B2245" s="892"/>
      <c r="C2245" s="892"/>
      <c r="D2245" s="892"/>
      <c r="E2245" s="892"/>
      <c r="F2245" s="892"/>
      <c r="G2245" s="892"/>
      <c r="H2245" s="892"/>
      <c r="I2245" s="892"/>
      <c r="J2245" s="892"/>
      <c r="K2245" s="892"/>
    </row>
    <row r="2246" spans="1:11" ht="14.25" customHeight="1">
      <c r="A2246" s="892"/>
      <c r="B2246" s="892"/>
      <c r="C2246" s="892"/>
      <c r="D2246" s="892"/>
      <c r="E2246" s="892"/>
      <c r="F2246" s="892"/>
      <c r="G2246" s="892"/>
      <c r="H2246" s="892"/>
      <c r="I2246" s="892"/>
      <c r="J2246" s="892"/>
      <c r="K2246" s="892"/>
    </row>
    <row r="2247" spans="1:11" ht="14.25" customHeight="1">
      <c r="A2247" s="892"/>
      <c r="B2247" s="892"/>
      <c r="C2247" s="892"/>
      <c r="D2247" s="892"/>
      <c r="E2247" s="892"/>
      <c r="F2247" s="892"/>
      <c r="G2247" s="892"/>
      <c r="H2247" s="892"/>
      <c r="I2247" s="892"/>
      <c r="J2247" s="892"/>
      <c r="K2247" s="892"/>
    </row>
    <row r="2248" spans="1:11" ht="14.25" customHeight="1">
      <c r="A2248" s="892"/>
      <c r="B2248" s="892"/>
      <c r="C2248" s="892"/>
      <c r="D2248" s="892"/>
      <c r="E2248" s="892"/>
      <c r="F2248" s="892"/>
      <c r="G2248" s="892"/>
      <c r="H2248" s="892"/>
      <c r="I2248" s="892"/>
      <c r="J2248" s="892"/>
      <c r="K2248" s="892"/>
    </row>
    <row r="2249" spans="1:11" ht="14.25" customHeight="1">
      <c r="A2249" s="892"/>
      <c r="B2249" s="892"/>
      <c r="C2249" s="892"/>
      <c r="D2249" s="892"/>
      <c r="E2249" s="892"/>
      <c r="F2249" s="892"/>
      <c r="G2249" s="892"/>
      <c r="H2249" s="892"/>
      <c r="I2249" s="892"/>
      <c r="J2249" s="892"/>
      <c r="K2249" s="892"/>
    </row>
    <row r="2250" spans="1:11" ht="14.25" customHeight="1">
      <c r="A2250" s="892"/>
      <c r="B2250" s="892"/>
      <c r="C2250" s="892"/>
      <c r="D2250" s="892"/>
      <c r="E2250" s="892"/>
      <c r="F2250" s="892"/>
      <c r="G2250" s="892"/>
      <c r="H2250" s="892"/>
      <c r="I2250" s="892"/>
      <c r="J2250" s="892"/>
      <c r="K2250" s="892"/>
    </row>
    <row r="2251" spans="1:11" ht="14.25" customHeight="1">
      <c r="A2251" s="892"/>
      <c r="B2251" s="892"/>
      <c r="C2251" s="892"/>
      <c r="D2251" s="892"/>
      <c r="E2251" s="892"/>
      <c r="F2251" s="892"/>
      <c r="G2251" s="892"/>
      <c r="H2251" s="892"/>
      <c r="I2251" s="892"/>
      <c r="J2251" s="892"/>
      <c r="K2251" s="892"/>
    </row>
    <row r="2252" spans="1:11" ht="14.25" customHeight="1">
      <c r="A2252" s="892"/>
      <c r="B2252" s="892"/>
      <c r="C2252" s="892"/>
      <c r="D2252" s="892"/>
      <c r="E2252" s="892"/>
      <c r="F2252" s="892"/>
      <c r="G2252" s="892"/>
      <c r="H2252" s="892"/>
      <c r="I2252" s="892"/>
      <c r="J2252" s="892"/>
      <c r="K2252" s="892"/>
    </row>
    <row r="2253" spans="1:11" ht="14.25" customHeight="1">
      <c r="A2253" s="892"/>
      <c r="B2253" s="892"/>
      <c r="C2253" s="892"/>
      <c r="D2253" s="892"/>
      <c r="E2253" s="892"/>
      <c r="F2253" s="892"/>
      <c r="G2253" s="892"/>
      <c r="H2253" s="892"/>
      <c r="I2253" s="892"/>
      <c r="J2253" s="892"/>
      <c r="K2253" s="892"/>
    </row>
    <row r="2254" spans="1:11" ht="14.25" customHeight="1">
      <c r="A2254" s="892"/>
      <c r="B2254" s="892"/>
      <c r="C2254" s="892"/>
      <c r="D2254" s="892"/>
      <c r="E2254" s="892"/>
      <c r="F2254" s="892"/>
      <c r="G2254" s="892"/>
      <c r="H2254" s="892"/>
      <c r="I2254" s="892"/>
      <c r="J2254" s="892"/>
      <c r="K2254" s="892"/>
    </row>
    <row r="2255" spans="1:11" ht="14.25" customHeight="1">
      <c r="A2255" s="892"/>
      <c r="B2255" s="892"/>
      <c r="C2255" s="892"/>
      <c r="D2255" s="892"/>
      <c r="E2255" s="892"/>
      <c r="F2255" s="892"/>
      <c r="G2255" s="892"/>
      <c r="H2255" s="892"/>
      <c r="I2255" s="892"/>
      <c r="J2255" s="892"/>
      <c r="K2255" s="892"/>
    </row>
    <row r="2256" spans="1:11" ht="14.25" customHeight="1">
      <c r="A2256" s="892"/>
      <c r="B2256" s="892"/>
      <c r="C2256" s="892"/>
      <c r="D2256" s="892"/>
      <c r="E2256" s="892"/>
      <c r="F2256" s="892"/>
      <c r="G2256" s="892"/>
      <c r="H2256" s="892"/>
      <c r="I2256" s="892"/>
      <c r="J2256" s="892"/>
      <c r="K2256" s="892"/>
    </row>
    <row r="2257" spans="1:11" ht="14.25" customHeight="1">
      <c r="A2257" s="892"/>
      <c r="B2257" s="892"/>
      <c r="C2257" s="892"/>
      <c r="D2257" s="892"/>
      <c r="E2257" s="892"/>
      <c r="F2257" s="892"/>
      <c r="G2257" s="892"/>
      <c r="H2257" s="892"/>
      <c r="I2257" s="892"/>
      <c r="J2257" s="892"/>
      <c r="K2257" s="892"/>
    </row>
    <row r="2258" spans="1:11" ht="14.25" customHeight="1">
      <c r="A2258" s="892"/>
      <c r="B2258" s="892"/>
      <c r="C2258" s="892"/>
      <c r="D2258" s="892"/>
      <c r="E2258" s="892"/>
      <c r="F2258" s="892"/>
      <c r="G2258" s="892"/>
      <c r="H2258" s="892"/>
      <c r="I2258" s="892"/>
      <c r="J2258" s="892"/>
      <c r="K2258" s="892"/>
    </row>
    <row r="2259" spans="1:11" ht="14.25" customHeight="1">
      <c r="A2259" s="892"/>
      <c r="B2259" s="892"/>
      <c r="C2259" s="892"/>
      <c r="D2259" s="892"/>
      <c r="E2259" s="892"/>
      <c r="F2259" s="892"/>
      <c r="G2259" s="892"/>
      <c r="H2259" s="892"/>
      <c r="I2259" s="892"/>
      <c r="J2259" s="892"/>
      <c r="K2259" s="892"/>
    </row>
    <row r="2260" spans="1:11" ht="14.25" customHeight="1">
      <c r="A2260" s="892"/>
      <c r="B2260" s="892"/>
      <c r="C2260" s="892"/>
      <c r="D2260" s="892"/>
      <c r="E2260" s="892"/>
      <c r="F2260" s="892"/>
      <c r="G2260" s="892"/>
      <c r="H2260" s="892"/>
      <c r="I2260" s="892"/>
      <c r="J2260" s="892"/>
      <c r="K2260" s="892"/>
    </row>
    <row r="2261" spans="1:11" ht="14.25" customHeight="1">
      <c r="A2261" s="892"/>
      <c r="B2261" s="892"/>
      <c r="C2261" s="892"/>
      <c r="D2261" s="892"/>
      <c r="E2261" s="892"/>
      <c r="F2261" s="892"/>
      <c r="G2261" s="892"/>
      <c r="H2261" s="892"/>
      <c r="I2261" s="892"/>
      <c r="J2261" s="892"/>
      <c r="K2261" s="892"/>
    </row>
    <row r="2262" spans="1:11" ht="14.25" customHeight="1">
      <c r="A2262" s="892"/>
      <c r="B2262" s="892"/>
      <c r="C2262" s="892"/>
      <c r="D2262" s="892"/>
      <c r="E2262" s="892"/>
      <c r="F2262" s="892"/>
      <c r="G2262" s="892"/>
      <c r="H2262" s="892"/>
      <c r="I2262" s="892"/>
      <c r="J2262" s="892"/>
      <c r="K2262" s="892"/>
    </row>
    <row r="2263" spans="1:11" ht="14.25" customHeight="1">
      <c r="A2263" s="892"/>
      <c r="B2263" s="892"/>
      <c r="C2263" s="892"/>
      <c r="D2263" s="892"/>
      <c r="E2263" s="892"/>
      <c r="F2263" s="892"/>
      <c r="G2263" s="892"/>
      <c r="H2263" s="892"/>
      <c r="I2263" s="892"/>
      <c r="J2263" s="892"/>
      <c r="K2263" s="892"/>
    </row>
    <row r="2264" spans="1:11" ht="14.25" customHeight="1">
      <c r="A2264" s="892"/>
      <c r="B2264" s="892"/>
      <c r="C2264" s="892"/>
      <c r="D2264" s="892"/>
      <c r="E2264" s="892"/>
      <c r="F2264" s="892"/>
      <c r="G2264" s="892"/>
      <c r="H2264" s="892"/>
      <c r="I2264" s="892"/>
      <c r="J2264" s="892"/>
      <c r="K2264" s="892"/>
    </row>
    <row r="2265" spans="1:11" ht="14.25" customHeight="1">
      <c r="A2265" s="892"/>
      <c r="B2265" s="892"/>
      <c r="C2265" s="892"/>
      <c r="D2265" s="892"/>
      <c r="E2265" s="892"/>
      <c r="F2265" s="892"/>
      <c r="G2265" s="892"/>
      <c r="H2265" s="892"/>
      <c r="I2265" s="892"/>
      <c r="J2265" s="892"/>
      <c r="K2265" s="892"/>
    </row>
    <row r="2266" spans="1:11" ht="14.25" customHeight="1">
      <c r="A2266" s="892"/>
      <c r="B2266" s="892"/>
      <c r="C2266" s="892"/>
      <c r="D2266" s="892"/>
      <c r="E2266" s="892"/>
      <c r="F2266" s="892"/>
      <c r="G2266" s="892"/>
      <c r="H2266" s="892"/>
      <c r="I2266" s="892"/>
      <c r="J2266" s="892"/>
      <c r="K2266" s="892"/>
    </row>
    <row r="2267" spans="1:11" ht="14.25" customHeight="1">
      <c r="A2267" s="892"/>
      <c r="B2267" s="892"/>
      <c r="C2267" s="892"/>
      <c r="D2267" s="892"/>
      <c r="E2267" s="892"/>
      <c r="F2267" s="892"/>
      <c r="G2267" s="892"/>
      <c r="H2267" s="892"/>
      <c r="I2267" s="892"/>
      <c r="J2267" s="892"/>
      <c r="K2267" s="892"/>
    </row>
    <row r="2268" spans="1:11" ht="14.25" customHeight="1">
      <c r="A2268" s="892"/>
      <c r="B2268" s="892"/>
      <c r="C2268" s="892"/>
      <c r="D2268" s="892"/>
      <c r="E2268" s="892"/>
      <c r="F2268" s="892"/>
      <c r="G2268" s="892"/>
      <c r="H2268" s="892"/>
      <c r="I2268" s="892"/>
      <c r="J2268" s="892"/>
      <c r="K2268" s="892"/>
    </row>
    <row r="2269" spans="1:11" ht="14.25" customHeight="1">
      <c r="A2269" s="892"/>
      <c r="B2269" s="892"/>
      <c r="C2269" s="892"/>
      <c r="D2269" s="892"/>
      <c r="E2269" s="892"/>
      <c r="F2269" s="892"/>
      <c r="G2269" s="892"/>
      <c r="H2269" s="892"/>
      <c r="I2269" s="892"/>
      <c r="J2269" s="892"/>
      <c r="K2269" s="892"/>
    </row>
    <row r="2270" spans="1:11" ht="14.25" customHeight="1">
      <c r="A2270" s="892"/>
      <c r="B2270" s="892"/>
      <c r="C2270" s="892"/>
      <c r="D2270" s="892"/>
      <c r="E2270" s="892"/>
      <c r="F2270" s="892"/>
      <c r="G2270" s="892"/>
      <c r="H2270" s="892"/>
      <c r="I2270" s="892"/>
      <c r="J2270" s="892"/>
      <c r="K2270" s="892"/>
    </row>
    <row r="2271" spans="1:11" ht="14.25" customHeight="1">
      <c r="A2271" s="892"/>
      <c r="B2271" s="892"/>
      <c r="C2271" s="892"/>
      <c r="D2271" s="892"/>
      <c r="E2271" s="892"/>
      <c r="F2271" s="892"/>
      <c r="G2271" s="892"/>
      <c r="H2271" s="892"/>
      <c r="I2271" s="892"/>
      <c r="J2271" s="892"/>
      <c r="K2271" s="892"/>
    </row>
    <row r="2272" spans="1:11" ht="14.25" customHeight="1">
      <c r="A2272" s="892"/>
      <c r="B2272" s="892"/>
      <c r="C2272" s="892"/>
      <c r="D2272" s="892"/>
      <c r="E2272" s="892"/>
      <c r="F2272" s="892"/>
      <c r="G2272" s="892"/>
      <c r="H2272" s="892"/>
      <c r="I2272" s="892"/>
      <c r="J2272" s="892"/>
      <c r="K2272" s="892"/>
    </row>
    <row r="2273" spans="1:11" ht="14.25" customHeight="1">
      <c r="A2273" s="892"/>
      <c r="B2273" s="892"/>
      <c r="C2273" s="892"/>
      <c r="D2273" s="892"/>
      <c r="E2273" s="892"/>
      <c r="F2273" s="892"/>
      <c r="G2273" s="892"/>
      <c r="H2273" s="892"/>
      <c r="I2273" s="892"/>
      <c r="J2273" s="892"/>
      <c r="K2273" s="892"/>
    </row>
    <row r="2274" spans="1:11" ht="14.25" customHeight="1">
      <c r="A2274" s="892"/>
      <c r="B2274" s="892"/>
      <c r="C2274" s="892"/>
      <c r="D2274" s="892"/>
      <c r="E2274" s="892"/>
      <c r="F2274" s="892"/>
      <c r="G2274" s="892"/>
      <c r="H2274" s="892"/>
      <c r="I2274" s="892"/>
      <c r="J2274" s="892"/>
      <c r="K2274" s="892"/>
    </row>
    <row r="2275" spans="1:11" ht="14.25" customHeight="1">
      <c r="A2275" s="892"/>
      <c r="B2275" s="892"/>
      <c r="C2275" s="892"/>
      <c r="D2275" s="892"/>
      <c r="E2275" s="892"/>
      <c r="F2275" s="892"/>
      <c r="G2275" s="892"/>
      <c r="H2275" s="892"/>
      <c r="I2275" s="892"/>
      <c r="J2275" s="892"/>
      <c r="K2275" s="892"/>
    </row>
    <row r="2276" spans="1:11" ht="14.25" customHeight="1">
      <c r="A2276" s="892"/>
      <c r="B2276" s="892"/>
      <c r="C2276" s="892"/>
      <c r="D2276" s="892"/>
      <c r="E2276" s="892"/>
      <c r="F2276" s="892"/>
      <c r="G2276" s="892"/>
      <c r="H2276" s="892"/>
      <c r="I2276" s="892"/>
      <c r="J2276" s="892"/>
      <c r="K2276" s="892"/>
    </row>
    <row r="2277" spans="1:11" ht="14.25" customHeight="1">
      <c r="A2277" s="892"/>
      <c r="B2277" s="892"/>
      <c r="C2277" s="892"/>
      <c r="D2277" s="892"/>
      <c r="E2277" s="892"/>
      <c r="F2277" s="892"/>
      <c r="G2277" s="892"/>
      <c r="H2277" s="892"/>
      <c r="I2277" s="892"/>
      <c r="J2277" s="892"/>
      <c r="K2277" s="892"/>
    </row>
    <row r="2278" spans="1:11" ht="14.25" customHeight="1">
      <c r="A2278" s="892"/>
      <c r="B2278" s="892"/>
      <c r="C2278" s="892"/>
      <c r="D2278" s="892"/>
      <c r="E2278" s="892"/>
      <c r="F2278" s="892"/>
      <c r="G2278" s="892"/>
      <c r="H2278" s="892"/>
      <c r="I2278" s="892"/>
      <c r="J2278" s="892"/>
      <c r="K2278" s="892"/>
    </row>
    <row r="2279" spans="1:11" ht="14.25" customHeight="1">
      <c r="A2279" s="892"/>
      <c r="B2279" s="892"/>
      <c r="C2279" s="892"/>
      <c r="D2279" s="892"/>
      <c r="E2279" s="892"/>
      <c r="F2279" s="892"/>
      <c r="G2279" s="892"/>
      <c r="H2279" s="892"/>
      <c r="I2279" s="892"/>
      <c r="J2279" s="892"/>
      <c r="K2279" s="892"/>
    </row>
    <row r="2280" spans="1:11" ht="14.25" customHeight="1">
      <c r="A2280" s="892"/>
      <c r="B2280" s="892"/>
      <c r="C2280" s="892"/>
      <c r="D2280" s="892"/>
      <c r="E2280" s="892"/>
      <c r="F2280" s="892"/>
      <c r="G2280" s="892"/>
      <c r="H2280" s="892"/>
      <c r="I2280" s="892"/>
      <c r="J2280" s="892"/>
      <c r="K2280" s="892"/>
    </row>
    <row r="2281" spans="1:11" ht="14.25" customHeight="1">
      <c r="A2281" s="892"/>
      <c r="B2281" s="892"/>
      <c r="C2281" s="892"/>
      <c r="D2281" s="892"/>
      <c r="E2281" s="892"/>
      <c r="F2281" s="892"/>
      <c r="G2281" s="892"/>
      <c r="H2281" s="892"/>
      <c r="I2281" s="892"/>
      <c r="J2281" s="892"/>
      <c r="K2281" s="892"/>
    </row>
    <row r="2282" spans="1:11" ht="14.25" customHeight="1">
      <c r="A2282" s="892"/>
      <c r="B2282" s="892"/>
      <c r="C2282" s="892"/>
      <c r="D2282" s="892"/>
      <c r="E2282" s="892"/>
      <c r="F2282" s="892"/>
      <c r="G2282" s="892"/>
      <c r="H2282" s="892"/>
      <c r="I2282" s="892"/>
      <c r="J2282" s="892"/>
      <c r="K2282" s="892"/>
    </row>
    <row r="2283" spans="1:11" ht="14.25" customHeight="1">
      <c r="A2283" s="892"/>
      <c r="B2283" s="892"/>
      <c r="C2283" s="892"/>
      <c r="D2283" s="892"/>
      <c r="E2283" s="892"/>
      <c r="F2283" s="892"/>
      <c r="G2283" s="892"/>
      <c r="H2283" s="892"/>
      <c r="I2283" s="892"/>
      <c r="J2283" s="892"/>
      <c r="K2283" s="892"/>
    </row>
    <row r="2284" spans="1:11" ht="14.25" customHeight="1">
      <c r="A2284" s="892"/>
      <c r="B2284" s="892"/>
      <c r="C2284" s="892"/>
      <c r="D2284" s="892"/>
      <c r="E2284" s="892"/>
      <c r="F2284" s="892"/>
      <c r="G2284" s="892"/>
      <c r="H2284" s="892"/>
      <c r="I2284" s="892"/>
      <c r="J2284" s="892"/>
      <c r="K2284" s="892"/>
    </row>
    <row r="2285" spans="1:11" ht="14.25" customHeight="1">
      <c r="A2285" s="892"/>
      <c r="B2285" s="892"/>
      <c r="C2285" s="892"/>
      <c r="D2285" s="892"/>
      <c r="E2285" s="892"/>
      <c r="F2285" s="892"/>
      <c r="G2285" s="892"/>
      <c r="H2285" s="892"/>
      <c r="I2285" s="892"/>
      <c r="J2285" s="892"/>
      <c r="K2285" s="892"/>
    </row>
    <row r="2286" spans="1:11" ht="14.25" customHeight="1">
      <c r="A2286" s="892"/>
      <c r="B2286" s="892"/>
      <c r="C2286" s="892"/>
      <c r="D2286" s="892"/>
      <c r="E2286" s="892"/>
      <c r="F2286" s="892"/>
      <c r="G2286" s="892"/>
      <c r="H2286" s="892"/>
      <c r="I2286" s="892"/>
      <c r="J2286" s="892"/>
      <c r="K2286" s="892"/>
    </row>
    <row r="2287" spans="1:11" ht="14.25" customHeight="1">
      <c r="A2287" s="892"/>
      <c r="B2287" s="892"/>
      <c r="C2287" s="892"/>
      <c r="D2287" s="892"/>
      <c r="E2287" s="892"/>
      <c r="F2287" s="892"/>
      <c r="G2287" s="892"/>
      <c r="H2287" s="892"/>
      <c r="I2287" s="892"/>
      <c r="J2287" s="892"/>
      <c r="K2287" s="892"/>
    </row>
    <row r="2288" spans="1:11" ht="14.25" customHeight="1">
      <c r="A2288" s="892"/>
      <c r="B2288" s="892"/>
      <c r="C2288" s="892"/>
      <c r="D2288" s="892"/>
      <c r="E2288" s="892"/>
      <c r="F2288" s="892"/>
      <c r="G2288" s="892"/>
      <c r="H2288" s="892"/>
      <c r="I2288" s="892"/>
      <c r="J2288" s="892"/>
      <c r="K2288" s="892"/>
    </row>
    <row r="2289" spans="1:11" ht="14.25" customHeight="1">
      <c r="A2289" s="892"/>
      <c r="B2289" s="892"/>
      <c r="C2289" s="892"/>
      <c r="D2289" s="892"/>
      <c r="E2289" s="892"/>
      <c r="F2289" s="892"/>
      <c r="G2289" s="892"/>
      <c r="H2289" s="892"/>
      <c r="I2289" s="892"/>
      <c r="J2289" s="892"/>
      <c r="K2289" s="892"/>
    </row>
    <row r="2290" spans="1:11" ht="14.25" customHeight="1">
      <c r="A2290" s="892"/>
      <c r="B2290" s="892"/>
      <c r="C2290" s="892"/>
      <c r="D2290" s="892"/>
      <c r="E2290" s="892"/>
      <c r="F2290" s="892"/>
      <c r="G2290" s="892"/>
      <c r="H2290" s="892"/>
      <c r="I2290" s="892"/>
      <c r="J2290" s="892"/>
      <c r="K2290" s="892"/>
    </row>
    <row r="2291" spans="1:11" ht="14.25" customHeight="1">
      <c r="A2291" s="892"/>
      <c r="B2291" s="892"/>
      <c r="C2291" s="892"/>
      <c r="D2291" s="892"/>
      <c r="E2291" s="892"/>
      <c r="F2291" s="892"/>
      <c r="G2291" s="892"/>
      <c r="H2291" s="892"/>
      <c r="I2291" s="892"/>
      <c r="J2291" s="892"/>
      <c r="K2291" s="892"/>
    </row>
    <row r="2292" spans="1:11" ht="14.25" customHeight="1">
      <c r="A2292" s="892"/>
      <c r="B2292" s="892"/>
      <c r="C2292" s="892"/>
      <c r="D2292" s="892"/>
      <c r="E2292" s="892"/>
      <c r="F2292" s="892"/>
      <c r="G2292" s="892"/>
      <c r="H2292" s="892"/>
      <c r="I2292" s="892"/>
      <c r="J2292" s="892"/>
      <c r="K2292" s="892"/>
    </row>
    <row r="2293" spans="1:11" ht="14.25" customHeight="1">
      <c r="A2293" s="892"/>
      <c r="B2293" s="892"/>
      <c r="C2293" s="892"/>
      <c r="D2293" s="892"/>
      <c r="E2293" s="892"/>
      <c r="F2293" s="892"/>
      <c r="G2293" s="892"/>
      <c r="H2293" s="892"/>
      <c r="I2293" s="892"/>
      <c r="J2293" s="892"/>
      <c r="K2293" s="892"/>
    </row>
    <row r="2294" spans="1:11" ht="14.25" customHeight="1">
      <c r="A2294" s="892"/>
      <c r="B2294" s="892"/>
      <c r="C2294" s="892"/>
      <c r="D2294" s="892"/>
      <c r="E2294" s="892"/>
      <c r="F2294" s="892"/>
      <c r="G2294" s="892"/>
      <c r="H2294" s="892"/>
      <c r="I2294" s="892"/>
      <c r="J2294" s="892"/>
      <c r="K2294" s="892"/>
    </row>
    <row r="2295" spans="1:11" ht="14.25" customHeight="1">
      <c r="A2295" s="892"/>
      <c r="B2295" s="892"/>
      <c r="C2295" s="892"/>
      <c r="D2295" s="892"/>
      <c r="E2295" s="892"/>
      <c r="F2295" s="892"/>
      <c r="G2295" s="892"/>
      <c r="H2295" s="892"/>
      <c r="I2295" s="892"/>
      <c r="J2295" s="892"/>
      <c r="K2295" s="892"/>
    </row>
    <row r="2296" spans="1:11" ht="14.25" customHeight="1">
      <c r="A2296" s="892"/>
      <c r="B2296" s="892"/>
      <c r="C2296" s="892"/>
      <c r="D2296" s="892"/>
      <c r="E2296" s="892"/>
      <c r="F2296" s="892"/>
      <c r="G2296" s="892"/>
      <c r="H2296" s="892"/>
      <c r="I2296" s="892"/>
      <c r="J2296" s="892"/>
      <c r="K2296" s="892"/>
    </row>
    <row r="2297" spans="1:11" ht="14.25" customHeight="1">
      <c r="A2297" s="892"/>
      <c r="B2297" s="892"/>
      <c r="C2297" s="892"/>
      <c r="D2297" s="892"/>
      <c r="E2297" s="892"/>
      <c r="F2297" s="892"/>
      <c r="G2297" s="892"/>
      <c r="H2297" s="892"/>
      <c r="I2297" s="892"/>
      <c r="J2297" s="892"/>
      <c r="K2297" s="892"/>
    </row>
    <row r="2298" spans="1:11" ht="14.25" customHeight="1">
      <c r="A2298" s="892"/>
      <c r="B2298" s="892"/>
      <c r="C2298" s="892"/>
      <c r="D2298" s="892"/>
      <c r="E2298" s="892"/>
      <c r="F2298" s="892"/>
      <c r="G2298" s="892"/>
      <c r="H2298" s="892"/>
      <c r="I2298" s="892"/>
      <c r="J2298" s="892"/>
      <c r="K2298" s="892"/>
    </row>
    <row r="2299" spans="1:11" ht="14.25" customHeight="1">
      <c r="A2299" s="892"/>
      <c r="B2299" s="892"/>
      <c r="C2299" s="892"/>
      <c r="D2299" s="892"/>
      <c r="E2299" s="892"/>
      <c r="F2299" s="892"/>
      <c r="G2299" s="892"/>
      <c r="H2299" s="892"/>
      <c r="I2299" s="892"/>
      <c r="J2299" s="892"/>
      <c r="K2299" s="892"/>
    </row>
    <row r="2300" spans="1:11" ht="14.25" customHeight="1">
      <c r="A2300" s="892"/>
      <c r="B2300" s="892"/>
      <c r="C2300" s="892"/>
      <c r="D2300" s="892"/>
      <c r="E2300" s="892"/>
      <c r="F2300" s="892"/>
      <c r="G2300" s="892"/>
      <c r="H2300" s="892"/>
      <c r="I2300" s="892"/>
      <c r="J2300" s="892"/>
      <c r="K2300" s="892"/>
    </row>
    <row r="2301" spans="1:11" ht="14.25" customHeight="1">
      <c r="A2301" s="892"/>
      <c r="B2301" s="892"/>
      <c r="C2301" s="892"/>
      <c r="D2301" s="892"/>
      <c r="E2301" s="892"/>
      <c r="F2301" s="892"/>
      <c r="G2301" s="892"/>
      <c r="H2301" s="892"/>
      <c r="I2301" s="892"/>
      <c r="J2301" s="892"/>
      <c r="K2301" s="892"/>
    </row>
    <row r="2302" spans="1:11" ht="14.25" customHeight="1">
      <c r="A2302" s="892"/>
      <c r="B2302" s="892"/>
      <c r="C2302" s="892"/>
      <c r="D2302" s="892"/>
      <c r="E2302" s="892"/>
      <c r="F2302" s="892"/>
      <c r="G2302" s="892"/>
      <c r="H2302" s="892"/>
      <c r="I2302" s="892"/>
      <c r="J2302" s="892"/>
      <c r="K2302" s="892"/>
    </row>
    <row r="2303" spans="1:11" ht="14.25" customHeight="1">
      <c r="A2303" s="892"/>
      <c r="B2303" s="892"/>
      <c r="C2303" s="892"/>
      <c r="D2303" s="892"/>
      <c r="E2303" s="892"/>
      <c r="F2303" s="892"/>
      <c r="G2303" s="892"/>
      <c r="H2303" s="892"/>
      <c r="I2303" s="892"/>
      <c r="J2303" s="892"/>
      <c r="K2303" s="892"/>
    </row>
    <row r="2304" spans="1:11" ht="14.25" customHeight="1">
      <c r="A2304" s="892"/>
      <c r="B2304" s="892"/>
      <c r="C2304" s="892"/>
      <c r="D2304" s="892"/>
      <c r="E2304" s="892"/>
      <c r="F2304" s="892"/>
      <c r="G2304" s="892"/>
      <c r="H2304" s="892"/>
      <c r="I2304" s="892"/>
      <c r="J2304" s="892"/>
      <c r="K2304" s="892"/>
    </row>
    <row r="2305" spans="1:11" ht="14.25" customHeight="1">
      <c r="A2305" s="892"/>
      <c r="B2305" s="892"/>
      <c r="C2305" s="892"/>
      <c r="D2305" s="892"/>
      <c r="E2305" s="892"/>
      <c r="F2305" s="892"/>
      <c r="G2305" s="892"/>
      <c r="H2305" s="892"/>
      <c r="I2305" s="892"/>
      <c r="J2305" s="892"/>
      <c r="K2305" s="892"/>
    </row>
    <row r="2306" spans="1:11" ht="14.25" customHeight="1">
      <c r="A2306" s="892"/>
      <c r="B2306" s="892"/>
      <c r="C2306" s="892"/>
      <c r="D2306" s="892"/>
      <c r="E2306" s="892"/>
      <c r="F2306" s="892"/>
      <c r="G2306" s="892"/>
      <c r="H2306" s="892"/>
      <c r="I2306" s="892"/>
      <c r="J2306" s="892"/>
      <c r="K2306" s="892"/>
    </row>
    <row r="2307" spans="1:11" ht="14.25" customHeight="1">
      <c r="A2307" s="892"/>
      <c r="B2307" s="892"/>
      <c r="C2307" s="892"/>
      <c r="D2307" s="892"/>
      <c r="E2307" s="892"/>
      <c r="F2307" s="892"/>
      <c r="G2307" s="892"/>
      <c r="H2307" s="892"/>
      <c r="I2307" s="892"/>
      <c r="J2307" s="892"/>
      <c r="K2307" s="892"/>
    </row>
    <row r="2308" spans="1:11" ht="14.25" customHeight="1">
      <c r="A2308" s="892"/>
      <c r="B2308" s="892"/>
      <c r="C2308" s="892"/>
      <c r="D2308" s="892"/>
      <c r="E2308" s="892"/>
      <c r="F2308" s="892"/>
      <c r="G2308" s="892"/>
      <c r="H2308" s="892"/>
      <c r="I2308" s="892"/>
      <c r="J2308" s="892"/>
      <c r="K2308" s="892"/>
    </row>
    <row r="2309" spans="1:11" ht="14.25" customHeight="1">
      <c r="A2309" s="892"/>
      <c r="B2309" s="892"/>
      <c r="C2309" s="892"/>
      <c r="D2309" s="892"/>
      <c r="E2309" s="892"/>
      <c r="F2309" s="892"/>
      <c r="G2309" s="892"/>
      <c r="H2309" s="892"/>
      <c r="I2309" s="892"/>
      <c r="J2309" s="892"/>
      <c r="K2309" s="892"/>
    </row>
    <row r="2310" spans="1:11" ht="14.25" customHeight="1">
      <c r="A2310" s="892"/>
      <c r="B2310" s="892"/>
      <c r="C2310" s="892"/>
      <c r="D2310" s="892"/>
      <c r="E2310" s="892"/>
      <c r="F2310" s="892"/>
      <c r="G2310" s="892"/>
      <c r="H2310" s="892"/>
      <c r="I2310" s="892"/>
      <c r="J2310" s="892"/>
      <c r="K2310" s="892"/>
    </row>
    <row r="2311" spans="1:11" ht="14.25" customHeight="1">
      <c r="A2311" s="892"/>
      <c r="B2311" s="892"/>
      <c r="C2311" s="892"/>
      <c r="D2311" s="892"/>
      <c r="E2311" s="892"/>
      <c r="F2311" s="892"/>
      <c r="G2311" s="892"/>
      <c r="H2311" s="892"/>
      <c r="I2311" s="892"/>
      <c r="J2311" s="892"/>
      <c r="K2311" s="892"/>
    </row>
    <row r="2312" spans="1:11" ht="14.25" customHeight="1">
      <c r="A2312" s="892"/>
      <c r="B2312" s="892"/>
      <c r="C2312" s="892"/>
      <c r="D2312" s="892"/>
      <c r="E2312" s="892"/>
      <c r="F2312" s="892"/>
      <c r="G2312" s="892"/>
      <c r="H2312" s="892"/>
      <c r="I2312" s="892"/>
      <c r="J2312" s="892"/>
      <c r="K2312" s="892"/>
    </row>
    <row r="2313" spans="1:11" ht="14.25" customHeight="1">
      <c r="A2313" s="892"/>
      <c r="B2313" s="892"/>
      <c r="C2313" s="892"/>
      <c r="D2313" s="892"/>
      <c r="E2313" s="892"/>
      <c r="F2313" s="892"/>
      <c r="G2313" s="892"/>
      <c r="H2313" s="892"/>
      <c r="I2313" s="892"/>
      <c r="J2313" s="892"/>
      <c r="K2313" s="892"/>
    </row>
    <row r="2314" spans="1:11" ht="14.25" customHeight="1">
      <c r="A2314" s="892"/>
      <c r="B2314" s="892"/>
      <c r="C2314" s="892"/>
      <c r="D2314" s="892"/>
      <c r="E2314" s="892"/>
      <c r="F2314" s="892"/>
      <c r="G2314" s="892"/>
      <c r="H2314" s="892"/>
      <c r="I2314" s="892"/>
      <c r="J2314" s="892"/>
      <c r="K2314" s="892"/>
    </row>
    <row r="2315" spans="1:11" ht="14.25" customHeight="1">
      <c r="A2315" s="892"/>
      <c r="B2315" s="892"/>
      <c r="C2315" s="892"/>
      <c r="D2315" s="892"/>
      <c r="E2315" s="892"/>
      <c r="F2315" s="892"/>
      <c r="G2315" s="892"/>
      <c r="H2315" s="892"/>
      <c r="I2315" s="892"/>
      <c r="J2315" s="892"/>
      <c r="K2315" s="892"/>
    </row>
    <row r="2316" spans="1:11" ht="14.25" customHeight="1">
      <c r="A2316" s="892"/>
      <c r="B2316" s="892"/>
      <c r="C2316" s="892"/>
      <c r="D2316" s="892"/>
      <c r="E2316" s="892"/>
      <c r="F2316" s="892"/>
      <c r="G2316" s="892"/>
      <c r="H2316" s="892"/>
      <c r="I2316" s="892"/>
      <c r="J2316" s="892"/>
      <c r="K2316" s="892"/>
    </row>
    <row r="2317" spans="1:11" ht="14.25" customHeight="1">
      <c r="A2317" s="892"/>
      <c r="B2317" s="892"/>
      <c r="C2317" s="892"/>
      <c r="D2317" s="892"/>
      <c r="E2317" s="892"/>
      <c r="F2317" s="892"/>
      <c r="G2317" s="892"/>
      <c r="H2317" s="892"/>
      <c r="I2317" s="892"/>
      <c r="J2317" s="892"/>
      <c r="K2317" s="892"/>
    </row>
    <row r="2318" spans="1:11" ht="14.25" customHeight="1">
      <c r="A2318" s="892"/>
      <c r="B2318" s="892"/>
      <c r="C2318" s="892"/>
      <c r="D2318" s="892"/>
      <c r="E2318" s="892"/>
      <c r="F2318" s="892"/>
      <c r="G2318" s="892"/>
      <c r="H2318" s="892"/>
      <c r="I2318" s="892"/>
      <c r="J2318" s="892"/>
      <c r="K2318" s="892"/>
    </row>
    <row r="2319" spans="1:11" ht="14.25" customHeight="1">
      <c r="A2319" s="892"/>
      <c r="B2319" s="892"/>
      <c r="C2319" s="892"/>
      <c r="D2319" s="892"/>
      <c r="E2319" s="892"/>
      <c r="F2319" s="892"/>
      <c r="G2319" s="892"/>
      <c r="H2319" s="892"/>
      <c r="I2319" s="892"/>
      <c r="J2319" s="892"/>
      <c r="K2319" s="892"/>
    </row>
    <row r="2320" spans="1:11" ht="14.25" customHeight="1">
      <c r="A2320" s="892"/>
      <c r="B2320" s="892"/>
      <c r="C2320" s="892"/>
      <c r="D2320" s="892"/>
      <c r="E2320" s="892"/>
      <c r="F2320" s="892"/>
      <c r="G2320" s="892"/>
      <c r="H2320" s="892"/>
      <c r="I2320" s="892"/>
      <c r="J2320" s="892"/>
      <c r="K2320" s="892"/>
    </row>
    <row r="2321" spans="1:11" ht="14.25" customHeight="1">
      <c r="A2321" s="892"/>
      <c r="B2321" s="892"/>
      <c r="C2321" s="892"/>
      <c r="D2321" s="892"/>
      <c r="E2321" s="892"/>
      <c r="F2321" s="892"/>
      <c r="G2321" s="892"/>
      <c r="H2321" s="892"/>
      <c r="I2321" s="892"/>
      <c r="J2321" s="892"/>
      <c r="K2321" s="892"/>
    </row>
    <row r="2322" spans="1:11" ht="14.25" customHeight="1">
      <c r="A2322" s="892"/>
      <c r="B2322" s="892"/>
      <c r="C2322" s="892"/>
      <c r="D2322" s="892"/>
      <c r="E2322" s="892"/>
      <c r="F2322" s="892"/>
      <c r="G2322" s="892"/>
      <c r="H2322" s="892"/>
      <c r="I2322" s="892"/>
      <c r="J2322" s="892"/>
      <c r="K2322" s="892"/>
    </row>
    <row r="2323" spans="1:11" ht="14.25" customHeight="1">
      <c r="A2323" s="892"/>
      <c r="B2323" s="892"/>
      <c r="C2323" s="892"/>
      <c r="D2323" s="892"/>
      <c r="E2323" s="892"/>
      <c r="F2323" s="892"/>
      <c r="G2323" s="892"/>
      <c r="H2323" s="892"/>
      <c r="I2323" s="892"/>
      <c r="J2323" s="892"/>
      <c r="K2323" s="892"/>
    </row>
    <row r="2324" spans="1:11" ht="14.25" customHeight="1">
      <c r="A2324" s="892"/>
      <c r="B2324" s="892"/>
      <c r="C2324" s="892"/>
      <c r="D2324" s="892"/>
      <c r="E2324" s="892"/>
      <c r="F2324" s="892"/>
      <c r="G2324" s="892"/>
      <c r="H2324" s="892"/>
      <c r="I2324" s="892"/>
      <c r="J2324" s="892"/>
      <c r="K2324" s="892"/>
    </row>
    <row r="2325" spans="1:11" ht="14.25" customHeight="1">
      <c r="A2325" s="892"/>
      <c r="B2325" s="892"/>
      <c r="C2325" s="892"/>
      <c r="D2325" s="892"/>
      <c r="E2325" s="892"/>
      <c r="F2325" s="892"/>
      <c r="G2325" s="892"/>
      <c r="H2325" s="892"/>
      <c r="I2325" s="892"/>
      <c r="J2325" s="892"/>
      <c r="K2325" s="892"/>
    </row>
    <row r="2326" spans="1:11" ht="14.25" customHeight="1">
      <c r="A2326" s="892"/>
      <c r="B2326" s="892"/>
      <c r="C2326" s="892"/>
      <c r="D2326" s="892"/>
      <c r="E2326" s="892"/>
      <c r="F2326" s="892"/>
      <c r="G2326" s="892"/>
      <c r="H2326" s="892"/>
      <c r="I2326" s="892"/>
      <c r="J2326" s="892"/>
      <c r="K2326" s="892"/>
    </row>
    <row r="2327" spans="1:11" ht="14.25" customHeight="1">
      <c r="A2327" s="892"/>
      <c r="B2327" s="892"/>
      <c r="C2327" s="892"/>
      <c r="D2327" s="892"/>
      <c r="E2327" s="892"/>
      <c r="F2327" s="892"/>
      <c r="G2327" s="892"/>
      <c r="H2327" s="892"/>
      <c r="I2327" s="892"/>
      <c r="J2327" s="892"/>
      <c r="K2327" s="892"/>
    </row>
    <row r="2328" spans="1:11" ht="14.25" customHeight="1">
      <c r="A2328" s="892"/>
      <c r="B2328" s="892"/>
      <c r="C2328" s="892"/>
      <c r="D2328" s="892"/>
      <c r="E2328" s="892"/>
      <c r="F2328" s="892"/>
      <c r="G2328" s="892"/>
      <c r="H2328" s="892"/>
      <c r="I2328" s="892"/>
      <c r="J2328" s="892"/>
      <c r="K2328" s="892"/>
    </row>
    <row r="2329" spans="1:11" ht="14.25" customHeight="1">
      <c r="A2329" s="892"/>
      <c r="B2329" s="892"/>
      <c r="C2329" s="892"/>
      <c r="D2329" s="892"/>
      <c r="E2329" s="892"/>
      <c r="F2329" s="892"/>
      <c r="G2329" s="892"/>
      <c r="H2329" s="892"/>
      <c r="I2329" s="892"/>
      <c r="J2329" s="892"/>
      <c r="K2329" s="892"/>
    </row>
    <row r="2330" spans="1:11" ht="14.25" customHeight="1">
      <c r="A2330" s="892"/>
      <c r="B2330" s="892"/>
      <c r="C2330" s="892"/>
      <c r="D2330" s="892"/>
      <c r="E2330" s="892"/>
      <c r="F2330" s="892"/>
      <c r="G2330" s="892"/>
      <c r="H2330" s="892"/>
      <c r="I2330" s="892"/>
      <c r="J2330" s="892"/>
      <c r="K2330" s="892"/>
    </row>
    <row r="2331" spans="1:11" ht="14.25" customHeight="1">
      <c r="A2331" s="892"/>
      <c r="B2331" s="892"/>
      <c r="C2331" s="892"/>
      <c r="D2331" s="892"/>
      <c r="E2331" s="892"/>
      <c r="F2331" s="892"/>
      <c r="G2331" s="892"/>
      <c r="H2331" s="892"/>
      <c r="I2331" s="892"/>
      <c r="J2331" s="892"/>
      <c r="K2331" s="892"/>
    </row>
    <row r="2332" spans="1:11" ht="14.25" customHeight="1">
      <c r="A2332" s="892"/>
      <c r="B2332" s="892"/>
      <c r="C2332" s="892"/>
      <c r="D2332" s="892"/>
      <c r="E2332" s="892"/>
      <c r="F2332" s="892"/>
      <c r="G2332" s="892"/>
      <c r="H2332" s="892"/>
      <c r="I2332" s="892"/>
      <c r="J2332" s="892"/>
      <c r="K2332" s="892"/>
    </row>
    <row r="2333" spans="1:11" ht="14.25" customHeight="1">
      <c r="A2333" s="892"/>
      <c r="B2333" s="892"/>
      <c r="C2333" s="892"/>
      <c r="D2333" s="892"/>
      <c r="E2333" s="892"/>
      <c r="F2333" s="892"/>
      <c r="G2333" s="892"/>
      <c r="H2333" s="892"/>
      <c r="I2333" s="892"/>
      <c r="J2333" s="892"/>
      <c r="K2333" s="892"/>
    </row>
    <row r="2334" spans="1:11" ht="14.25" customHeight="1">
      <c r="A2334" s="892"/>
      <c r="B2334" s="892"/>
      <c r="C2334" s="892"/>
      <c r="D2334" s="892"/>
      <c r="E2334" s="892"/>
      <c r="F2334" s="892"/>
      <c r="G2334" s="892"/>
      <c r="H2334" s="892"/>
      <c r="I2334" s="892"/>
      <c r="J2334" s="892"/>
      <c r="K2334" s="892"/>
    </row>
    <row r="2335" spans="1:11" ht="14.25" customHeight="1">
      <c r="A2335" s="892"/>
      <c r="B2335" s="892"/>
      <c r="C2335" s="892"/>
      <c r="D2335" s="892"/>
      <c r="E2335" s="892"/>
      <c r="F2335" s="892"/>
      <c r="G2335" s="892"/>
      <c r="H2335" s="892"/>
      <c r="I2335" s="892"/>
      <c r="J2335" s="892"/>
      <c r="K2335" s="892"/>
    </row>
    <row r="2336" spans="1:11" ht="14.25" customHeight="1">
      <c r="A2336" s="892"/>
      <c r="B2336" s="892"/>
      <c r="C2336" s="892"/>
      <c r="D2336" s="892"/>
      <c r="E2336" s="892"/>
      <c r="F2336" s="892"/>
      <c r="G2336" s="892"/>
      <c r="H2336" s="892"/>
      <c r="I2336" s="892"/>
      <c r="J2336" s="892"/>
      <c r="K2336" s="892"/>
    </row>
    <row r="2337" spans="1:11" ht="14.25" customHeight="1">
      <c r="A2337" s="892"/>
      <c r="B2337" s="892"/>
      <c r="C2337" s="892"/>
      <c r="D2337" s="892"/>
      <c r="E2337" s="892"/>
      <c r="F2337" s="892"/>
      <c r="G2337" s="892"/>
      <c r="H2337" s="892"/>
      <c r="I2337" s="892"/>
      <c r="J2337" s="892"/>
      <c r="K2337" s="892"/>
    </row>
    <row r="2338" spans="1:11" ht="14.25" customHeight="1">
      <c r="A2338" s="892"/>
      <c r="B2338" s="892"/>
      <c r="C2338" s="892"/>
      <c r="D2338" s="892"/>
      <c r="E2338" s="892"/>
      <c r="F2338" s="892"/>
      <c r="G2338" s="892"/>
      <c r="H2338" s="892"/>
      <c r="I2338" s="892"/>
      <c r="J2338" s="892"/>
      <c r="K2338" s="892"/>
    </row>
    <row r="2339" spans="1:11" ht="14.25" customHeight="1">
      <c r="A2339" s="892"/>
      <c r="B2339" s="892"/>
      <c r="C2339" s="892"/>
      <c r="D2339" s="892"/>
      <c r="E2339" s="892"/>
      <c r="F2339" s="892"/>
      <c r="G2339" s="892"/>
      <c r="H2339" s="892"/>
      <c r="I2339" s="892"/>
      <c r="J2339" s="892"/>
      <c r="K2339" s="892"/>
    </row>
    <row r="2340" spans="1:11" ht="14.25" customHeight="1">
      <c r="A2340" s="892"/>
      <c r="B2340" s="892"/>
      <c r="C2340" s="892"/>
      <c r="D2340" s="892"/>
      <c r="E2340" s="892"/>
      <c r="F2340" s="892"/>
      <c r="G2340" s="892"/>
      <c r="H2340" s="892"/>
      <c r="I2340" s="892"/>
      <c r="J2340" s="892"/>
      <c r="K2340" s="892"/>
    </row>
    <row r="2341" spans="1:11" ht="14.25" customHeight="1">
      <c r="A2341" s="892"/>
      <c r="B2341" s="892"/>
      <c r="C2341" s="892"/>
      <c r="D2341" s="892"/>
      <c r="E2341" s="892"/>
      <c r="F2341" s="892"/>
      <c r="G2341" s="892"/>
      <c r="H2341" s="892"/>
      <c r="I2341" s="892"/>
      <c r="J2341" s="892"/>
      <c r="K2341" s="892"/>
    </row>
    <row r="2342" spans="1:11" ht="14.25" customHeight="1">
      <c r="A2342" s="892"/>
      <c r="B2342" s="892"/>
      <c r="C2342" s="892"/>
      <c r="D2342" s="892"/>
      <c r="E2342" s="892"/>
      <c r="F2342" s="892"/>
      <c r="G2342" s="892"/>
      <c r="H2342" s="892"/>
      <c r="I2342" s="892"/>
      <c r="J2342" s="892"/>
      <c r="K2342" s="892"/>
    </row>
    <row r="2343" spans="1:11" ht="14.25" customHeight="1">
      <c r="A2343" s="892"/>
      <c r="B2343" s="892"/>
      <c r="C2343" s="892"/>
      <c r="D2343" s="892"/>
      <c r="E2343" s="892"/>
      <c r="F2343" s="892"/>
      <c r="G2343" s="892"/>
      <c r="H2343" s="892"/>
      <c r="I2343" s="892"/>
      <c r="J2343" s="892"/>
      <c r="K2343" s="892"/>
    </row>
    <row r="2344" spans="1:11" ht="14.25" customHeight="1">
      <c r="A2344" s="892"/>
      <c r="B2344" s="892"/>
      <c r="C2344" s="892"/>
      <c r="D2344" s="892"/>
      <c r="E2344" s="892"/>
      <c r="F2344" s="892"/>
      <c r="G2344" s="892"/>
      <c r="H2344" s="892"/>
      <c r="I2344" s="892"/>
      <c r="J2344" s="892"/>
      <c r="K2344" s="892"/>
    </row>
    <row r="2345" spans="1:11" ht="14.25" customHeight="1">
      <c r="A2345" s="892"/>
      <c r="B2345" s="892"/>
      <c r="C2345" s="892"/>
      <c r="D2345" s="892"/>
      <c r="E2345" s="892"/>
      <c r="F2345" s="892"/>
      <c r="G2345" s="892"/>
      <c r="H2345" s="892"/>
      <c r="I2345" s="892"/>
      <c r="J2345" s="892"/>
      <c r="K2345" s="892"/>
    </row>
    <row r="2346" spans="1:11" ht="14.25" customHeight="1">
      <c r="A2346" s="892"/>
      <c r="B2346" s="892"/>
      <c r="C2346" s="892"/>
      <c r="D2346" s="892"/>
      <c r="E2346" s="892"/>
      <c r="F2346" s="892"/>
      <c r="G2346" s="892"/>
      <c r="H2346" s="892"/>
      <c r="I2346" s="892"/>
      <c r="J2346" s="892"/>
      <c r="K2346" s="892"/>
    </row>
    <row r="2347" spans="1:11" ht="14.25" customHeight="1">
      <c r="A2347" s="892"/>
      <c r="B2347" s="892"/>
      <c r="C2347" s="892"/>
      <c r="D2347" s="892"/>
      <c r="E2347" s="892"/>
      <c r="F2347" s="892"/>
      <c r="G2347" s="892"/>
      <c r="H2347" s="892"/>
      <c r="I2347" s="892"/>
      <c r="J2347" s="892"/>
      <c r="K2347" s="892"/>
    </row>
    <row r="2348" spans="1:11" ht="14.25" customHeight="1">
      <c r="A2348" s="892"/>
      <c r="B2348" s="892"/>
      <c r="C2348" s="892"/>
      <c r="D2348" s="892"/>
      <c r="E2348" s="892"/>
      <c r="F2348" s="892"/>
      <c r="G2348" s="892"/>
      <c r="H2348" s="892"/>
      <c r="I2348" s="892"/>
      <c r="J2348" s="892"/>
      <c r="K2348" s="892"/>
    </row>
    <row r="2349" spans="1:11" ht="14.25" customHeight="1">
      <c r="A2349" s="892"/>
      <c r="B2349" s="892"/>
      <c r="C2349" s="892"/>
      <c r="D2349" s="892"/>
      <c r="E2349" s="892"/>
      <c r="F2349" s="892"/>
      <c r="G2349" s="892"/>
      <c r="H2349" s="892"/>
      <c r="I2349" s="892"/>
      <c r="J2349" s="892"/>
      <c r="K2349" s="892"/>
    </row>
    <row r="2350" spans="1:11" ht="14.25" customHeight="1">
      <c r="A2350" s="892"/>
      <c r="B2350" s="892"/>
      <c r="C2350" s="892"/>
      <c r="D2350" s="892"/>
      <c r="E2350" s="892"/>
      <c r="F2350" s="892"/>
      <c r="G2350" s="892"/>
      <c r="H2350" s="892"/>
      <c r="I2350" s="892"/>
      <c r="J2350" s="892"/>
      <c r="K2350" s="892"/>
    </row>
    <row r="2351" spans="1:11" ht="14.25" customHeight="1">
      <c r="A2351" s="892"/>
      <c r="B2351" s="892"/>
      <c r="C2351" s="892"/>
      <c r="D2351" s="892"/>
      <c r="E2351" s="892"/>
      <c r="F2351" s="892"/>
      <c r="G2351" s="892"/>
      <c r="H2351" s="892"/>
      <c r="I2351" s="892"/>
      <c r="J2351" s="892"/>
      <c r="K2351" s="892"/>
    </row>
    <row r="2352" spans="1:11" ht="14.25" customHeight="1">
      <c r="A2352" s="892"/>
      <c r="B2352" s="892"/>
      <c r="C2352" s="892"/>
      <c r="D2352" s="892"/>
      <c r="E2352" s="892"/>
      <c r="F2352" s="892"/>
      <c r="G2352" s="892"/>
      <c r="H2352" s="892"/>
      <c r="I2352" s="892"/>
      <c r="J2352" s="892"/>
      <c r="K2352" s="892"/>
    </row>
    <row r="2353" spans="1:11" ht="14.25" customHeight="1">
      <c r="A2353" s="892"/>
      <c r="B2353" s="892"/>
      <c r="C2353" s="892"/>
      <c r="D2353" s="892"/>
      <c r="E2353" s="892"/>
      <c r="F2353" s="892"/>
      <c r="G2353" s="892"/>
      <c r="H2353" s="892"/>
      <c r="I2353" s="892"/>
      <c r="J2353" s="892"/>
      <c r="K2353" s="892"/>
    </row>
    <row r="2354" spans="1:11" ht="14.25" customHeight="1">
      <c r="A2354" s="892"/>
      <c r="B2354" s="892"/>
      <c r="C2354" s="892"/>
      <c r="D2354" s="892"/>
      <c r="E2354" s="892"/>
      <c r="F2354" s="892"/>
      <c r="G2354" s="892"/>
      <c r="H2354" s="892"/>
      <c r="I2354" s="892"/>
      <c r="J2354" s="892"/>
      <c r="K2354" s="892"/>
    </row>
    <row r="2355" spans="1:11" ht="14.25" customHeight="1">
      <c r="A2355" s="892"/>
      <c r="B2355" s="892"/>
      <c r="C2355" s="892"/>
      <c r="D2355" s="892"/>
      <c r="E2355" s="892"/>
      <c r="F2355" s="892"/>
      <c r="G2355" s="892"/>
      <c r="H2355" s="892"/>
      <c r="I2355" s="892"/>
      <c r="J2355" s="892"/>
      <c r="K2355" s="892"/>
    </row>
    <row r="2356" spans="1:11" ht="14.25" customHeight="1">
      <c r="A2356" s="892"/>
      <c r="B2356" s="892"/>
      <c r="C2356" s="892"/>
      <c r="D2356" s="892"/>
      <c r="E2356" s="892"/>
      <c r="F2356" s="892"/>
      <c r="G2356" s="892"/>
      <c r="H2356" s="892"/>
      <c r="I2356" s="892"/>
      <c r="J2356" s="892"/>
      <c r="K2356" s="892"/>
    </row>
    <row r="2357" spans="1:11" ht="14.25" customHeight="1">
      <c r="A2357" s="892"/>
      <c r="B2357" s="892"/>
      <c r="C2357" s="892"/>
      <c r="D2357" s="892"/>
      <c r="E2357" s="892"/>
      <c r="F2357" s="892"/>
      <c r="G2357" s="892"/>
      <c r="H2357" s="892"/>
      <c r="I2357" s="892"/>
      <c r="J2357" s="892"/>
      <c r="K2357" s="892"/>
    </row>
    <row r="2358" spans="1:11" ht="14.25" customHeight="1">
      <c r="A2358" s="892"/>
      <c r="B2358" s="892"/>
      <c r="C2358" s="892"/>
      <c r="D2358" s="892"/>
      <c r="E2358" s="892"/>
      <c r="F2358" s="892"/>
      <c r="G2358" s="892"/>
      <c r="H2358" s="892"/>
      <c r="I2358" s="892"/>
      <c r="J2358" s="892"/>
      <c r="K2358" s="892"/>
    </row>
    <row r="2359" spans="1:11" ht="14.25" customHeight="1">
      <c r="A2359" s="892"/>
      <c r="B2359" s="892"/>
      <c r="C2359" s="892"/>
      <c r="D2359" s="892"/>
      <c r="E2359" s="892"/>
      <c r="F2359" s="892"/>
      <c r="G2359" s="892"/>
      <c r="H2359" s="892"/>
      <c r="I2359" s="892"/>
      <c r="J2359" s="892"/>
      <c r="K2359" s="892"/>
    </row>
    <row r="2360" spans="1:11" ht="14.25" customHeight="1">
      <c r="A2360" s="892"/>
      <c r="B2360" s="892"/>
      <c r="C2360" s="892"/>
      <c r="D2360" s="892"/>
      <c r="E2360" s="892"/>
      <c r="F2360" s="892"/>
      <c r="G2360" s="892"/>
      <c r="H2360" s="892"/>
      <c r="I2360" s="892"/>
      <c r="J2360" s="892"/>
      <c r="K2360" s="892"/>
    </row>
    <row r="2361" spans="1:11" ht="14.25" customHeight="1">
      <c r="A2361" s="892"/>
      <c r="B2361" s="892"/>
      <c r="C2361" s="892"/>
      <c r="D2361" s="892"/>
      <c r="E2361" s="892"/>
      <c r="F2361" s="892"/>
      <c r="G2361" s="892"/>
      <c r="H2361" s="892"/>
      <c r="I2361" s="892"/>
      <c r="J2361" s="892"/>
      <c r="K2361" s="892"/>
    </row>
    <row r="2362" spans="1:11" ht="14.25" customHeight="1">
      <c r="A2362" s="892"/>
      <c r="B2362" s="892"/>
      <c r="C2362" s="892"/>
      <c r="D2362" s="892"/>
      <c r="E2362" s="892"/>
      <c r="F2362" s="892"/>
      <c r="G2362" s="892"/>
      <c r="H2362" s="892"/>
      <c r="I2362" s="892"/>
      <c r="J2362" s="892"/>
      <c r="K2362" s="892"/>
    </row>
    <row r="2363" spans="1:11" ht="14.25" customHeight="1">
      <c r="A2363" s="892"/>
      <c r="B2363" s="892"/>
      <c r="C2363" s="892"/>
      <c r="D2363" s="892"/>
      <c r="E2363" s="892"/>
      <c r="F2363" s="892"/>
      <c r="G2363" s="892"/>
      <c r="H2363" s="892"/>
      <c r="I2363" s="892"/>
      <c r="J2363" s="892"/>
      <c r="K2363" s="892"/>
    </row>
    <row r="2364" spans="1:11" ht="14.25" customHeight="1">
      <c r="A2364" s="892"/>
      <c r="B2364" s="892"/>
      <c r="C2364" s="892"/>
      <c r="D2364" s="892"/>
      <c r="E2364" s="892"/>
      <c r="F2364" s="892"/>
      <c r="G2364" s="892"/>
      <c r="H2364" s="892"/>
      <c r="I2364" s="892"/>
      <c r="J2364" s="892"/>
      <c r="K2364" s="892"/>
    </row>
    <row r="2365" spans="1:11" ht="14.25" customHeight="1">
      <c r="A2365" s="892"/>
      <c r="B2365" s="892"/>
      <c r="C2365" s="892"/>
      <c r="D2365" s="892"/>
      <c r="E2365" s="892"/>
      <c r="F2365" s="892"/>
      <c r="G2365" s="892"/>
      <c r="H2365" s="892"/>
      <c r="I2365" s="892"/>
      <c r="J2365" s="892"/>
      <c r="K2365" s="892"/>
    </row>
    <row r="2366" spans="1:11" ht="14.25" customHeight="1">
      <c r="A2366" s="892"/>
      <c r="B2366" s="892"/>
      <c r="C2366" s="892"/>
      <c r="D2366" s="892"/>
      <c r="E2366" s="892"/>
      <c r="F2366" s="892"/>
      <c r="G2366" s="892"/>
      <c r="H2366" s="892"/>
      <c r="I2366" s="892"/>
      <c r="J2366" s="892"/>
      <c r="K2366" s="892"/>
    </row>
    <row r="2367" spans="1:11" ht="14.25" customHeight="1">
      <c r="A2367" s="892"/>
      <c r="B2367" s="892"/>
      <c r="C2367" s="892"/>
      <c r="D2367" s="892"/>
      <c r="E2367" s="892"/>
      <c r="F2367" s="892"/>
      <c r="G2367" s="892"/>
      <c r="H2367" s="892"/>
      <c r="I2367" s="892"/>
      <c r="J2367" s="892"/>
      <c r="K2367" s="892"/>
    </row>
    <row r="2368" spans="1:11" ht="14.25" customHeight="1">
      <c r="A2368" s="892"/>
      <c r="B2368" s="892"/>
      <c r="C2368" s="892"/>
      <c r="D2368" s="892"/>
      <c r="E2368" s="892"/>
      <c r="F2368" s="892"/>
      <c r="G2368" s="892"/>
      <c r="H2368" s="892"/>
      <c r="I2368" s="892"/>
      <c r="J2368" s="892"/>
      <c r="K2368" s="892"/>
    </row>
    <row r="2369" spans="1:11" ht="14.25" customHeight="1">
      <c r="A2369" s="892"/>
      <c r="B2369" s="892"/>
      <c r="C2369" s="892"/>
      <c r="D2369" s="892"/>
      <c r="E2369" s="892"/>
      <c r="F2369" s="892"/>
      <c r="G2369" s="892"/>
      <c r="H2369" s="892"/>
      <c r="I2369" s="892"/>
      <c r="J2369" s="892"/>
      <c r="K2369" s="892"/>
    </row>
    <row r="2370" spans="1:11" ht="14.25" customHeight="1">
      <c r="A2370" s="892"/>
      <c r="B2370" s="892"/>
      <c r="C2370" s="892"/>
      <c r="D2370" s="892"/>
      <c r="E2370" s="892"/>
      <c r="F2370" s="892"/>
      <c r="G2370" s="892"/>
      <c r="H2370" s="892"/>
      <c r="I2370" s="892"/>
      <c r="J2370" s="892"/>
      <c r="K2370" s="892"/>
    </row>
    <row r="2371" spans="1:11" ht="14.25" customHeight="1">
      <c r="A2371" s="892"/>
      <c r="B2371" s="892"/>
      <c r="C2371" s="892"/>
      <c r="D2371" s="892"/>
      <c r="E2371" s="892"/>
      <c r="F2371" s="892"/>
      <c r="G2371" s="892"/>
      <c r="H2371" s="892"/>
      <c r="I2371" s="892"/>
      <c r="J2371" s="892"/>
      <c r="K2371" s="892"/>
    </row>
    <row r="2372" spans="1:11" ht="14.25" customHeight="1">
      <c r="A2372" s="892"/>
      <c r="B2372" s="892"/>
      <c r="C2372" s="892"/>
      <c r="D2372" s="892"/>
      <c r="E2372" s="892"/>
      <c r="F2372" s="892"/>
      <c r="G2372" s="892"/>
      <c r="H2372" s="892"/>
      <c r="I2372" s="892"/>
      <c r="J2372" s="892"/>
      <c r="K2372" s="892"/>
    </row>
    <row r="2373" spans="1:11" ht="14.25" customHeight="1">
      <c r="A2373" s="892"/>
      <c r="B2373" s="892"/>
      <c r="C2373" s="892"/>
      <c r="D2373" s="892"/>
      <c r="E2373" s="892"/>
      <c r="F2373" s="892"/>
      <c r="G2373" s="892"/>
      <c r="H2373" s="892"/>
      <c r="I2373" s="892"/>
      <c r="J2373" s="892"/>
      <c r="K2373" s="892"/>
    </row>
    <row r="2374" spans="1:11" ht="14.25" customHeight="1">
      <c r="A2374" s="892"/>
      <c r="B2374" s="892"/>
      <c r="C2374" s="892"/>
      <c r="D2374" s="892"/>
      <c r="E2374" s="892"/>
      <c r="F2374" s="892"/>
      <c r="G2374" s="892"/>
      <c r="H2374" s="892"/>
      <c r="I2374" s="892"/>
      <c r="J2374" s="892"/>
      <c r="K2374" s="892"/>
    </row>
    <row r="2375" spans="1:11" ht="14.25" customHeight="1">
      <c r="A2375" s="892"/>
      <c r="B2375" s="892"/>
      <c r="C2375" s="892"/>
      <c r="D2375" s="892"/>
      <c r="E2375" s="892"/>
      <c r="F2375" s="892"/>
      <c r="G2375" s="892"/>
      <c r="H2375" s="892"/>
      <c r="I2375" s="892"/>
      <c r="J2375" s="892"/>
      <c r="K2375" s="892"/>
    </row>
    <row r="2376" spans="1:11" ht="14.25" customHeight="1">
      <c r="A2376" s="892"/>
      <c r="B2376" s="892"/>
      <c r="C2376" s="892"/>
      <c r="D2376" s="892"/>
      <c r="E2376" s="892"/>
      <c r="F2376" s="892"/>
      <c r="G2376" s="892"/>
      <c r="H2376" s="892"/>
      <c r="I2376" s="892"/>
      <c r="J2376" s="892"/>
      <c r="K2376" s="892"/>
    </row>
    <row r="2377" spans="1:11" ht="14.25" customHeight="1">
      <c r="A2377" s="892"/>
      <c r="B2377" s="892"/>
      <c r="C2377" s="892"/>
      <c r="D2377" s="892"/>
      <c r="E2377" s="892"/>
      <c r="F2377" s="892"/>
      <c r="G2377" s="892"/>
      <c r="H2377" s="892"/>
      <c r="I2377" s="892"/>
      <c r="J2377" s="892"/>
      <c r="K2377" s="892"/>
    </row>
    <row r="2378" spans="1:11" ht="14.25" customHeight="1">
      <c r="A2378" s="892"/>
      <c r="B2378" s="892"/>
      <c r="C2378" s="892"/>
      <c r="D2378" s="892"/>
      <c r="E2378" s="892"/>
      <c r="F2378" s="892"/>
      <c r="G2378" s="892"/>
      <c r="H2378" s="892"/>
      <c r="I2378" s="892"/>
      <c r="J2378" s="892"/>
      <c r="K2378" s="892"/>
    </row>
    <row r="2379" spans="1:11" ht="14.25" customHeight="1">
      <c r="A2379" s="892"/>
      <c r="B2379" s="892"/>
      <c r="C2379" s="892"/>
      <c r="D2379" s="892"/>
      <c r="E2379" s="892"/>
      <c r="F2379" s="892"/>
      <c r="G2379" s="892"/>
      <c r="H2379" s="892"/>
      <c r="I2379" s="892"/>
      <c r="J2379" s="892"/>
      <c r="K2379" s="892"/>
    </row>
    <row r="2380" spans="1:11" ht="14.25" customHeight="1">
      <c r="A2380" s="892"/>
      <c r="B2380" s="892"/>
      <c r="C2380" s="892"/>
      <c r="D2380" s="892"/>
      <c r="E2380" s="892"/>
      <c r="F2380" s="892"/>
      <c r="G2380" s="892"/>
      <c r="H2380" s="892"/>
      <c r="I2380" s="892"/>
      <c r="J2380" s="892"/>
      <c r="K2380" s="892"/>
    </row>
    <row r="2381" spans="1:11" ht="14.25" customHeight="1">
      <c r="A2381" s="892"/>
      <c r="B2381" s="892"/>
      <c r="C2381" s="892"/>
      <c r="D2381" s="892"/>
      <c r="E2381" s="892"/>
      <c r="F2381" s="892"/>
      <c r="G2381" s="892"/>
      <c r="H2381" s="892"/>
      <c r="I2381" s="892"/>
      <c r="J2381" s="892"/>
      <c r="K2381" s="892"/>
    </row>
    <row r="2382" spans="1:11" ht="14.25" customHeight="1">
      <c r="A2382" s="892"/>
      <c r="B2382" s="892"/>
      <c r="C2382" s="892"/>
      <c r="D2382" s="892"/>
      <c r="E2382" s="892"/>
      <c r="F2382" s="892"/>
      <c r="G2382" s="892"/>
      <c r="H2382" s="892"/>
      <c r="I2382" s="892"/>
      <c r="J2382" s="892"/>
      <c r="K2382" s="892"/>
    </row>
    <row r="2383" spans="1:11" ht="14.25" customHeight="1">
      <c r="A2383" s="892"/>
      <c r="B2383" s="892"/>
      <c r="C2383" s="892"/>
      <c r="D2383" s="892"/>
      <c r="E2383" s="892"/>
      <c r="F2383" s="892"/>
      <c r="G2383" s="892"/>
      <c r="H2383" s="892"/>
      <c r="I2383" s="892"/>
      <c r="J2383" s="892"/>
      <c r="K2383" s="892"/>
    </row>
    <row r="2384" spans="1:11" ht="14.25" customHeight="1">
      <c r="A2384" s="892"/>
      <c r="B2384" s="892"/>
      <c r="C2384" s="892"/>
      <c r="D2384" s="892"/>
      <c r="E2384" s="892"/>
      <c r="F2384" s="892"/>
      <c r="G2384" s="892"/>
      <c r="H2384" s="892"/>
      <c r="I2384" s="892"/>
      <c r="J2384" s="892"/>
      <c r="K2384" s="892"/>
    </row>
    <row r="2385" spans="1:11" ht="14.25" customHeight="1">
      <c r="A2385" s="892"/>
      <c r="B2385" s="892"/>
      <c r="C2385" s="892"/>
      <c r="D2385" s="892"/>
      <c r="E2385" s="892"/>
      <c r="F2385" s="892"/>
      <c r="G2385" s="892"/>
      <c r="H2385" s="892"/>
      <c r="I2385" s="892"/>
      <c r="J2385" s="892"/>
      <c r="K2385" s="892"/>
    </row>
    <row r="2386" spans="1:11" ht="14.25" customHeight="1">
      <c r="A2386" s="892"/>
      <c r="B2386" s="892"/>
      <c r="C2386" s="892"/>
      <c r="D2386" s="892"/>
      <c r="E2386" s="892"/>
      <c r="F2386" s="892"/>
      <c r="G2386" s="892"/>
      <c r="H2386" s="892"/>
      <c r="I2386" s="892"/>
      <c r="J2386" s="892"/>
      <c r="K2386" s="892"/>
    </row>
    <row r="2387" spans="1:11" ht="14.25" customHeight="1">
      <c r="A2387" s="892"/>
      <c r="B2387" s="892"/>
      <c r="C2387" s="892"/>
      <c r="D2387" s="892"/>
      <c r="E2387" s="892"/>
      <c r="F2387" s="892"/>
      <c r="G2387" s="892"/>
      <c r="H2387" s="892"/>
      <c r="I2387" s="892"/>
      <c r="J2387" s="892"/>
      <c r="K2387" s="892"/>
    </row>
    <row r="2388" spans="1:11" ht="14.25" customHeight="1">
      <c r="A2388" s="892"/>
      <c r="B2388" s="892"/>
      <c r="C2388" s="892"/>
      <c r="D2388" s="892"/>
      <c r="E2388" s="892"/>
      <c r="F2388" s="892"/>
      <c r="G2388" s="892"/>
      <c r="H2388" s="892"/>
      <c r="I2388" s="892"/>
      <c r="J2388" s="892"/>
      <c r="K2388" s="892"/>
    </row>
    <row r="2389" spans="1:11" ht="14.25" customHeight="1">
      <c r="A2389" s="892"/>
      <c r="B2389" s="892"/>
      <c r="C2389" s="892"/>
      <c r="D2389" s="892"/>
      <c r="E2389" s="892"/>
      <c r="F2389" s="892"/>
      <c r="G2389" s="892"/>
      <c r="H2389" s="892"/>
      <c r="I2389" s="892"/>
      <c r="J2389" s="892"/>
      <c r="K2389" s="892"/>
    </row>
    <row r="2390" spans="1:11" ht="14.25" customHeight="1">
      <c r="A2390" s="892"/>
      <c r="B2390" s="892"/>
      <c r="C2390" s="892"/>
      <c r="D2390" s="892"/>
      <c r="E2390" s="892"/>
      <c r="F2390" s="892"/>
      <c r="G2390" s="892"/>
      <c r="H2390" s="892"/>
      <c r="I2390" s="892"/>
      <c r="J2390" s="892"/>
      <c r="K2390" s="892"/>
    </row>
    <row r="2391" spans="1:11" ht="14.25" customHeight="1">
      <c r="A2391" s="892"/>
      <c r="B2391" s="892"/>
      <c r="C2391" s="892"/>
      <c r="D2391" s="892"/>
      <c r="E2391" s="892"/>
      <c r="F2391" s="892"/>
      <c r="G2391" s="892"/>
      <c r="H2391" s="892"/>
      <c r="I2391" s="892"/>
      <c r="J2391" s="892"/>
      <c r="K2391" s="892"/>
    </row>
    <row r="2392" spans="1:11" ht="14.25" customHeight="1">
      <c r="A2392" s="892"/>
      <c r="B2392" s="892"/>
      <c r="C2392" s="892"/>
      <c r="D2392" s="892"/>
      <c r="E2392" s="892"/>
      <c r="F2392" s="892"/>
      <c r="G2392" s="892"/>
      <c r="H2392" s="892"/>
      <c r="I2392" s="892"/>
      <c r="J2392" s="892"/>
      <c r="K2392" s="892"/>
    </row>
    <row r="2393" spans="1:11" ht="14.25" customHeight="1">
      <c r="A2393" s="892"/>
      <c r="B2393" s="892"/>
      <c r="C2393" s="892"/>
      <c r="D2393" s="892"/>
      <c r="E2393" s="892"/>
      <c r="F2393" s="892"/>
      <c r="G2393" s="892"/>
      <c r="H2393" s="892"/>
      <c r="I2393" s="892"/>
      <c r="J2393" s="892"/>
      <c r="K2393" s="892"/>
    </row>
    <row r="2394" spans="1:11" ht="14.25" customHeight="1">
      <c r="A2394" s="892"/>
      <c r="B2394" s="892"/>
      <c r="C2394" s="892"/>
      <c r="D2394" s="892"/>
      <c r="E2394" s="892"/>
      <c r="F2394" s="892"/>
      <c r="G2394" s="892"/>
      <c r="H2394" s="892"/>
      <c r="I2394" s="892"/>
      <c r="J2394" s="892"/>
      <c r="K2394" s="892"/>
    </row>
    <row r="2395" spans="1:11" ht="14.25" customHeight="1">
      <c r="A2395" s="892"/>
      <c r="B2395" s="892"/>
      <c r="C2395" s="892"/>
      <c r="D2395" s="892"/>
      <c r="E2395" s="892"/>
      <c r="F2395" s="892"/>
      <c r="G2395" s="892"/>
      <c r="H2395" s="892"/>
      <c r="I2395" s="892"/>
      <c r="J2395" s="892"/>
      <c r="K2395" s="892"/>
    </row>
    <row r="2396" spans="1:11" ht="14.25" customHeight="1">
      <c r="A2396" s="892"/>
      <c r="B2396" s="892"/>
      <c r="C2396" s="892"/>
      <c r="D2396" s="892"/>
      <c r="E2396" s="892"/>
      <c r="F2396" s="892"/>
      <c r="G2396" s="892"/>
      <c r="H2396" s="892"/>
      <c r="I2396" s="892"/>
      <c r="J2396" s="892"/>
      <c r="K2396" s="892"/>
    </row>
    <row r="2397" spans="1:11" ht="14.25" customHeight="1">
      <c r="A2397" s="892"/>
      <c r="B2397" s="892"/>
      <c r="C2397" s="892"/>
      <c r="D2397" s="892"/>
      <c r="E2397" s="892"/>
      <c r="F2397" s="892"/>
      <c r="G2397" s="892"/>
      <c r="H2397" s="892"/>
      <c r="I2397" s="892"/>
      <c r="J2397" s="892"/>
      <c r="K2397" s="892"/>
    </row>
    <row r="2398" spans="1:11" ht="14.25" customHeight="1">
      <c r="A2398" s="892"/>
      <c r="B2398" s="892"/>
      <c r="C2398" s="892"/>
      <c r="D2398" s="892"/>
      <c r="E2398" s="892"/>
      <c r="F2398" s="892"/>
      <c r="G2398" s="892"/>
      <c r="H2398" s="892"/>
      <c r="I2398" s="892"/>
      <c r="J2398" s="892"/>
      <c r="K2398" s="892"/>
    </row>
    <row r="2399" spans="1:11" ht="14.25" customHeight="1">
      <c r="A2399" s="892"/>
      <c r="B2399" s="892"/>
      <c r="C2399" s="892"/>
      <c r="D2399" s="892"/>
      <c r="E2399" s="892"/>
      <c r="F2399" s="892"/>
      <c r="G2399" s="892"/>
      <c r="H2399" s="892"/>
      <c r="I2399" s="892"/>
      <c r="J2399" s="892"/>
      <c r="K2399" s="892"/>
    </row>
    <row r="2400" spans="1:11" ht="14.25" customHeight="1">
      <c r="A2400" s="892"/>
      <c r="B2400" s="892"/>
      <c r="C2400" s="892"/>
      <c r="D2400" s="892"/>
      <c r="E2400" s="892"/>
      <c r="F2400" s="892"/>
      <c r="G2400" s="892"/>
      <c r="H2400" s="892"/>
      <c r="I2400" s="892"/>
      <c r="J2400" s="892"/>
      <c r="K2400" s="892"/>
    </row>
    <row r="2401" spans="1:11" ht="14.25" customHeight="1">
      <c r="A2401" s="892"/>
      <c r="B2401" s="892"/>
      <c r="C2401" s="892"/>
      <c r="D2401" s="892"/>
      <c r="E2401" s="892"/>
      <c r="F2401" s="892"/>
      <c r="G2401" s="892"/>
      <c r="H2401" s="892"/>
      <c r="I2401" s="892"/>
      <c r="J2401" s="892"/>
      <c r="K2401" s="892"/>
    </row>
    <row r="2402" spans="1:11" ht="14.25" customHeight="1">
      <c r="A2402" s="892"/>
      <c r="B2402" s="892"/>
      <c r="C2402" s="892"/>
      <c r="D2402" s="892"/>
      <c r="E2402" s="892"/>
      <c r="F2402" s="892"/>
      <c r="G2402" s="892"/>
      <c r="H2402" s="892"/>
      <c r="I2402" s="892"/>
      <c r="J2402" s="892"/>
      <c r="K2402" s="892"/>
    </row>
    <row r="2403" spans="1:11" ht="14.25" customHeight="1">
      <c r="A2403" s="892"/>
      <c r="B2403" s="892"/>
      <c r="C2403" s="892"/>
      <c r="D2403" s="892"/>
      <c r="E2403" s="892"/>
      <c r="F2403" s="892"/>
      <c r="G2403" s="892"/>
      <c r="H2403" s="892"/>
      <c r="I2403" s="892"/>
      <c r="J2403" s="892"/>
      <c r="K2403" s="892"/>
    </row>
    <row r="2404" spans="1:11" ht="14.25" customHeight="1">
      <c r="A2404" s="892"/>
      <c r="B2404" s="892"/>
      <c r="C2404" s="892"/>
      <c r="D2404" s="892"/>
      <c r="E2404" s="892"/>
      <c r="F2404" s="892"/>
      <c r="G2404" s="892"/>
      <c r="H2404" s="892"/>
      <c r="I2404" s="892"/>
      <c r="J2404" s="892"/>
      <c r="K2404" s="892"/>
    </row>
    <row r="2405" spans="1:11" ht="14.25" customHeight="1">
      <c r="A2405" s="892"/>
      <c r="B2405" s="892"/>
      <c r="C2405" s="892"/>
      <c r="D2405" s="892"/>
      <c r="E2405" s="892"/>
      <c r="F2405" s="892"/>
      <c r="G2405" s="892"/>
      <c r="H2405" s="892"/>
      <c r="I2405" s="892"/>
      <c r="J2405" s="892"/>
      <c r="K2405" s="892"/>
    </row>
    <row r="2406" spans="1:11" ht="14.25" customHeight="1">
      <c r="A2406" s="892"/>
      <c r="B2406" s="892"/>
      <c r="C2406" s="892"/>
      <c r="D2406" s="892"/>
      <c r="E2406" s="892"/>
      <c r="F2406" s="892"/>
      <c r="G2406" s="892"/>
      <c r="H2406" s="892"/>
      <c r="I2406" s="892"/>
      <c r="J2406" s="892"/>
      <c r="K2406" s="892"/>
    </row>
    <row r="2407" spans="1:11" ht="14.25" customHeight="1">
      <c r="A2407" s="892"/>
      <c r="B2407" s="892"/>
      <c r="C2407" s="892"/>
      <c r="D2407" s="892"/>
      <c r="E2407" s="892"/>
      <c r="F2407" s="892"/>
      <c r="G2407" s="892"/>
      <c r="H2407" s="892"/>
      <c r="I2407" s="892"/>
      <c r="J2407" s="892"/>
      <c r="K2407" s="892"/>
    </row>
    <row r="2408" spans="1:11" ht="14.25" customHeight="1">
      <c r="A2408" s="892"/>
      <c r="B2408" s="892"/>
      <c r="C2408" s="892"/>
      <c r="D2408" s="892"/>
      <c r="E2408" s="892"/>
      <c r="F2408" s="892"/>
      <c r="G2408" s="892"/>
      <c r="H2408" s="892"/>
      <c r="I2408" s="892"/>
      <c r="J2408" s="892"/>
      <c r="K2408" s="892"/>
    </row>
    <row r="2409" spans="1:11" ht="14.25" customHeight="1">
      <c r="A2409" s="892"/>
      <c r="B2409" s="892"/>
      <c r="C2409" s="892"/>
      <c r="D2409" s="892"/>
      <c r="E2409" s="892"/>
      <c r="F2409" s="892"/>
      <c r="G2409" s="892"/>
      <c r="H2409" s="892"/>
      <c r="I2409" s="892"/>
      <c r="J2409" s="892"/>
      <c r="K2409" s="892"/>
    </row>
    <row r="2410" spans="1:11" ht="14.25" customHeight="1">
      <c r="A2410" s="892"/>
      <c r="B2410" s="892"/>
      <c r="C2410" s="892"/>
      <c r="D2410" s="892"/>
      <c r="E2410" s="892"/>
      <c r="F2410" s="892"/>
      <c r="G2410" s="892"/>
      <c r="H2410" s="892"/>
      <c r="I2410" s="892"/>
      <c r="J2410" s="892"/>
      <c r="K2410" s="892"/>
    </row>
    <row r="2411" spans="1:11" ht="14.25" customHeight="1">
      <c r="A2411" s="892"/>
      <c r="B2411" s="892"/>
      <c r="C2411" s="892"/>
      <c r="D2411" s="892"/>
      <c r="E2411" s="892"/>
      <c r="F2411" s="892"/>
      <c r="G2411" s="892"/>
      <c r="H2411" s="892"/>
      <c r="I2411" s="892"/>
      <c r="J2411" s="892"/>
      <c r="K2411" s="892"/>
    </row>
    <row r="2412" spans="1:11" ht="14.25" customHeight="1">
      <c r="A2412" s="892"/>
      <c r="B2412" s="892"/>
      <c r="C2412" s="892"/>
      <c r="D2412" s="892"/>
      <c r="E2412" s="892"/>
      <c r="F2412" s="892"/>
      <c r="G2412" s="892"/>
      <c r="H2412" s="892"/>
      <c r="I2412" s="892"/>
      <c r="J2412" s="892"/>
      <c r="K2412" s="892"/>
    </row>
    <row r="2413" spans="1:11" ht="14.25" customHeight="1">
      <c r="A2413" s="892"/>
      <c r="B2413" s="892"/>
      <c r="C2413" s="892"/>
      <c r="D2413" s="892"/>
      <c r="E2413" s="892"/>
      <c r="F2413" s="892"/>
      <c r="G2413" s="892"/>
      <c r="H2413" s="892"/>
      <c r="I2413" s="892"/>
      <c r="J2413" s="892"/>
      <c r="K2413" s="892"/>
    </row>
    <row r="2414" spans="1:11" ht="14.25" customHeight="1">
      <c r="A2414" s="892"/>
      <c r="B2414" s="892"/>
      <c r="C2414" s="892"/>
      <c r="D2414" s="892"/>
      <c r="E2414" s="892"/>
      <c r="F2414" s="892"/>
      <c r="G2414" s="892"/>
      <c r="H2414" s="892"/>
      <c r="I2414" s="892"/>
      <c r="J2414" s="892"/>
      <c r="K2414" s="892"/>
    </row>
    <row r="2415" spans="1:11" ht="14.25" customHeight="1">
      <c r="A2415" s="892"/>
      <c r="B2415" s="892"/>
      <c r="C2415" s="892"/>
      <c r="D2415" s="892"/>
      <c r="E2415" s="892"/>
      <c r="F2415" s="892"/>
      <c r="G2415" s="892"/>
      <c r="H2415" s="892"/>
      <c r="I2415" s="892"/>
      <c r="J2415" s="892"/>
      <c r="K2415" s="892"/>
    </row>
    <row r="2416" spans="1:11" ht="14.25" customHeight="1">
      <c r="A2416" s="892"/>
      <c r="B2416" s="892"/>
      <c r="C2416" s="892"/>
      <c r="D2416" s="892"/>
      <c r="E2416" s="892"/>
      <c r="F2416" s="892"/>
      <c r="G2416" s="892"/>
      <c r="H2416" s="892"/>
      <c r="I2416" s="892"/>
      <c r="J2416" s="892"/>
      <c r="K2416" s="892"/>
    </row>
    <row r="2417" spans="1:11" ht="14.25" customHeight="1">
      <c r="A2417" s="892"/>
      <c r="B2417" s="892"/>
      <c r="C2417" s="892"/>
      <c r="D2417" s="892"/>
      <c r="E2417" s="892"/>
      <c r="F2417" s="892"/>
      <c r="G2417" s="892"/>
      <c r="H2417" s="892"/>
      <c r="I2417" s="892"/>
      <c r="J2417" s="892"/>
      <c r="K2417" s="892"/>
    </row>
    <row r="2418" spans="1:11" ht="14.25" customHeight="1">
      <c r="A2418" s="892"/>
      <c r="B2418" s="892"/>
      <c r="C2418" s="892"/>
      <c r="D2418" s="892"/>
      <c r="E2418" s="892"/>
      <c r="F2418" s="892"/>
      <c r="G2418" s="892"/>
      <c r="H2418" s="892"/>
      <c r="I2418" s="892"/>
      <c r="J2418" s="892"/>
      <c r="K2418" s="892"/>
    </row>
    <row r="2419" spans="1:11" ht="14.25" customHeight="1">
      <c r="A2419" s="892"/>
      <c r="B2419" s="892"/>
      <c r="C2419" s="892"/>
      <c r="D2419" s="892"/>
      <c r="E2419" s="892"/>
      <c r="F2419" s="892"/>
      <c r="G2419" s="892"/>
      <c r="H2419" s="892"/>
      <c r="I2419" s="892"/>
      <c r="J2419" s="892"/>
      <c r="K2419" s="892"/>
    </row>
    <row r="2420" spans="1:11" ht="14.25" customHeight="1">
      <c r="A2420" s="892"/>
      <c r="B2420" s="892"/>
      <c r="C2420" s="892"/>
      <c r="D2420" s="892"/>
      <c r="E2420" s="892"/>
      <c r="F2420" s="892"/>
      <c r="G2420" s="892"/>
      <c r="H2420" s="892"/>
      <c r="I2420" s="892"/>
      <c r="J2420" s="892"/>
      <c r="K2420" s="892"/>
    </row>
    <row r="2421" spans="1:11" ht="14.25" customHeight="1">
      <c r="A2421" s="892"/>
      <c r="B2421" s="892"/>
      <c r="C2421" s="892"/>
      <c r="D2421" s="892"/>
      <c r="E2421" s="892"/>
      <c r="F2421" s="892"/>
      <c r="G2421" s="892"/>
      <c r="H2421" s="892"/>
      <c r="I2421" s="892"/>
      <c r="J2421" s="892"/>
      <c r="K2421" s="892"/>
    </row>
    <row r="2422" spans="1:11" ht="14.25" customHeight="1">
      <c r="A2422" s="892"/>
      <c r="B2422" s="892"/>
      <c r="C2422" s="892"/>
      <c r="D2422" s="892"/>
      <c r="E2422" s="892"/>
      <c r="F2422" s="892"/>
      <c r="G2422" s="892"/>
      <c r="H2422" s="892"/>
      <c r="I2422" s="892"/>
      <c r="J2422" s="892"/>
      <c r="K2422" s="892"/>
    </row>
    <row r="2423" spans="1:11" ht="14.25" customHeight="1">
      <c r="A2423" s="892"/>
      <c r="B2423" s="892"/>
      <c r="C2423" s="892"/>
      <c r="D2423" s="892"/>
      <c r="E2423" s="892"/>
      <c r="F2423" s="892"/>
      <c r="G2423" s="892"/>
      <c r="H2423" s="892"/>
      <c r="I2423" s="892"/>
      <c r="J2423" s="892"/>
      <c r="K2423" s="892"/>
    </row>
    <row r="2424" spans="1:11" ht="14.25" customHeight="1">
      <c r="A2424" s="892"/>
      <c r="B2424" s="892"/>
      <c r="C2424" s="892"/>
      <c r="D2424" s="892"/>
      <c r="E2424" s="892"/>
      <c r="F2424" s="892"/>
      <c r="G2424" s="892"/>
      <c r="H2424" s="892"/>
      <c r="I2424" s="892"/>
      <c r="J2424" s="892"/>
      <c r="K2424" s="892"/>
    </row>
    <row r="2425" spans="1:11" ht="14.25" customHeight="1">
      <c r="A2425" s="892"/>
      <c r="B2425" s="892"/>
      <c r="C2425" s="892"/>
      <c r="D2425" s="892"/>
      <c r="E2425" s="892"/>
      <c r="F2425" s="892"/>
      <c r="G2425" s="892"/>
      <c r="H2425" s="892"/>
      <c r="I2425" s="892"/>
      <c r="J2425" s="892"/>
      <c r="K2425" s="892"/>
    </row>
    <row r="2426" spans="1:11" ht="14.25" customHeight="1">
      <c r="A2426" s="892"/>
      <c r="B2426" s="892"/>
      <c r="C2426" s="892"/>
      <c r="D2426" s="892"/>
      <c r="E2426" s="892"/>
      <c r="F2426" s="892"/>
      <c r="G2426" s="892"/>
      <c r="H2426" s="892"/>
      <c r="I2426" s="892"/>
      <c r="J2426" s="892"/>
      <c r="K2426" s="892"/>
    </row>
    <row r="2427" spans="1:11" ht="14.25" customHeight="1">
      <c r="A2427" s="892"/>
      <c r="B2427" s="892"/>
      <c r="C2427" s="892"/>
      <c r="D2427" s="892"/>
      <c r="E2427" s="892"/>
      <c r="F2427" s="892"/>
      <c r="G2427" s="892"/>
      <c r="H2427" s="892"/>
      <c r="I2427" s="892"/>
      <c r="J2427" s="892"/>
      <c r="K2427" s="892"/>
    </row>
    <row r="2428" spans="1:11" ht="14.25" customHeight="1">
      <c r="A2428" s="892"/>
      <c r="B2428" s="892"/>
      <c r="C2428" s="892"/>
      <c r="D2428" s="892"/>
      <c r="E2428" s="892"/>
      <c r="F2428" s="892"/>
      <c r="G2428" s="892"/>
      <c r="H2428" s="892"/>
      <c r="I2428" s="892"/>
      <c r="J2428" s="892"/>
      <c r="K2428" s="892"/>
    </row>
    <row r="2429" spans="1:11" ht="14.25" customHeight="1">
      <c r="A2429" s="892"/>
      <c r="B2429" s="892"/>
      <c r="C2429" s="892"/>
      <c r="D2429" s="892"/>
      <c r="E2429" s="892"/>
      <c r="F2429" s="892"/>
      <c r="G2429" s="892"/>
      <c r="H2429" s="892"/>
      <c r="I2429" s="892"/>
      <c r="J2429" s="892"/>
      <c r="K2429" s="892"/>
    </row>
    <row r="2430" spans="1:11" ht="14.25" customHeight="1">
      <c r="A2430" s="892"/>
      <c r="B2430" s="892"/>
      <c r="C2430" s="892"/>
      <c r="D2430" s="892"/>
      <c r="E2430" s="892"/>
      <c r="F2430" s="892"/>
      <c r="G2430" s="892"/>
      <c r="H2430" s="892"/>
      <c r="I2430" s="892"/>
      <c r="J2430" s="892"/>
      <c r="K2430" s="892"/>
    </row>
    <row r="2431" spans="1:11" ht="14.25" customHeight="1">
      <c r="A2431" s="892"/>
      <c r="B2431" s="892"/>
      <c r="C2431" s="892"/>
      <c r="D2431" s="892"/>
      <c r="E2431" s="892"/>
      <c r="F2431" s="892"/>
      <c r="G2431" s="892"/>
      <c r="H2431" s="892"/>
      <c r="I2431" s="892"/>
      <c r="J2431" s="892"/>
      <c r="K2431" s="892"/>
    </row>
    <row r="2432" spans="1:11" ht="14.25" customHeight="1">
      <c r="A2432" s="892"/>
      <c r="B2432" s="892"/>
      <c r="C2432" s="892"/>
      <c r="D2432" s="892"/>
      <c r="E2432" s="892"/>
      <c r="F2432" s="892"/>
      <c r="G2432" s="892"/>
      <c r="H2432" s="892"/>
      <c r="I2432" s="892"/>
      <c r="J2432" s="892"/>
      <c r="K2432" s="892"/>
    </row>
    <row r="2433" spans="1:11" ht="14.25" customHeight="1">
      <c r="A2433" s="892"/>
      <c r="B2433" s="892"/>
      <c r="C2433" s="892"/>
      <c r="D2433" s="892"/>
      <c r="E2433" s="892"/>
      <c r="F2433" s="892"/>
      <c r="G2433" s="892"/>
      <c r="H2433" s="892"/>
      <c r="I2433" s="892"/>
      <c r="J2433" s="892"/>
      <c r="K2433" s="892"/>
    </row>
    <row r="2434" spans="1:11" ht="14.25" customHeight="1">
      <c r="A2434" s="892"/>
      <c r="B2434" s="892"/>
      <c r="C2434" s="892"/>
      <c r="D2434" s="892"/>
      <c r="E2434" s="892"/>
      <c r="F2434" s="892"/>
      <c r="G2434" s="892"/>
      <c r="H2434" s="892"/>
      <c r="I2434" s="892"/>
      <c r="J2434" s="892"/>
      <c r="K2434" s="892"/>
    </row>
    <row r="2435" spans="1:11" ht="14.25" customHeight="1">
      <c r="A2435" s="892"/>
      <c r="B2435" s="892"/>
      <c r="C2435" s="892"/>
      <c r="D2435" s="892"/>
      <c r="E2435" s="892"/>
      <c r="F2435" s="892"/>
      <c r="G2435" s="892"/>
      <c r="H2435" s="892"/>
      <c r="I2435" s="892"/>
      <c r="J2435" s="892"/>
      <c r="K2435" s="892"/>
    </row>
    <row r="2436" spans="1:11" ht="14.25" customHeight="1">
      <c r="A2436" s="892"/>
      <c r="B2436" s="892"/>
      <c r="C2436" s="892"/>
      <c r="D2436" s="892"/>
      <c r="E2436" s="892"/>
      <c r="F2436" s="892"/>
      <c r="G2436" s="892"/>
      <c r="H2436" s="892"/>
      <c r="I2436" s="892"/>
      <c r="J2436" s="892"/>
      <c r="K2436" s="892"/>
    </row>
    <row r="2437" spans="1:11" ht="14.25" customHeight="1">
      <c r="A2437" s="892"/>
      <c r="B2437" s="892"/>
      <c r="C2437" s="892"/>
      <c r="D2437" s="892"/>
      <c r="E2437" s="892"/>
      <c r="F2437" s="892"/>
      <c r="G2437" s="892"/>
      <c r="H2437" s="892"/>
      <c r="I2437" s="892"/>
      <c r="J2437" s="892"/>
      <c r="K2437" s="892"/>
    </row>
    <row r="2438" spans="1:11" ht="14.25" customHeight="1">
      <c r="A2438" s="892"/>
      <c r="B2438" s="892"/>
      <c r="C2438" s="892"/>
      <c r="D2438" s="892"/>
      <c r="E2438" s="892"/>
      <c r="F2438" s="892"/>
      <c r="G2438" s="892"/>
      <c r="H2438" s="892"/>
      <c r="I2438" s="892"/>
      <c r="J2438" s="892"/>
      <c r="K2438" s="892"/>
    </row>
    <row r="2439" spans="1:11" ht="14.25" customHeight="1">
      <c r="A2439" s="892"/>
      <c r="B2439" s="892"/>
      <c r="C2439" s="892"/>
      <c r="D2439" s="892"/>
      <c r="E2439" s="892"/>
      <c r="F2439" s="892"/>
      <c r="G2439" s="892"/>
      <c r="H2439" s="892"/>
      <c r="I2439" s="892"/>
      <c r="J2439" s="892"/>
      <c r="K2439" s="892"/>
    </row>
    <row r="2440" spans="1:11" ht="14.25" customHeight="1">
      <c r="A2440" s="892"/>
      <c r="B2440" s="892"/>
      <c r="C2440" s="892"/>
      <c r="D2440" s="892"/>
      <c r="E2440" s="892"/>
      <c r="F2440" s="892"/>
      <c r="G2440" s="892"/>
      <c r="H2440" s="892"/>
      <c r="I2440" s="892"/>
      <c r="J2440" s="892"/>
      <c r="K2440" s="892"/>
    </row>
    <row r="2441" spans="1:11" ht="14.25" customHeight="1">
      <c r="A2441" s="892"/>
      <c r="B2441" s="892"/>
      <c r="C2441" s="892"/>
      <c r="D2441" s="892"/>
      <c r="E2441" s="892"/>
      <c r="F2441" s="892"/>
      <c r="G2441" s="892"/>
      <c r="H2441" s="892"/>
      <c r="I2441" s="892"/>
      <c r="J2441" s="892"/>
      <c r="K2441" s="892"/>
    </row>
    <row r="2442" spans="1:11" ht="14.25" customHeight="1">
      <c r="A2442" s="892"/>
      <c r="B2442" s="892"/>
      <c r="C2442" s="892"/>
      <c r="D2442" s="892"/>
      <c r="E2442" s="892"/>
      <c r="F2442" s="892"/>
      <c r="G2442" s="892"/>
      <c r="H2442" s="892"/>
      <c r="I2442" s="892"/>
      <c r="J2442" s="892"/>
      <c r="K2442" s="892"/>
    </row>
    <row r="2443" spans="1:11" ht="14.25" customHeight="1">
      <c r="A2443" s="892"/>
      <c r="B2443" s="892"/>
      <c r="C2443" s="892"/>
      <c r="D2443" s="892"/>
      <c r="E2443" s="892"/>
      <c r="F2443" s="892"/>
      <c r="G2443" s="892"/>
      <c r="H2443" s="892"/>
      <c r="I2443" s="892"/>
      <c r="J2443" s="892"/>
      <c r="K2443" s="892"/>
    </row>
    <row r="2444" spans="1:11" ht="14.25" customHeight="1">
      <c r="A2444" s="892"/>
      <c r="B2444" s="892"/>
      <c r="C2444" s="892"/>
      <c r="D2444" s="892"/>
      <c r="E2444" s="892"/>
      <c r="F2444" s="892"/>
      <c r="G2444" s="892"/>
      <c r="H2444" s="892"/>
      <c r="I2444" s="892"/>
      <c r="J2444" s="892"/>
      <c r="K2444" s="892"/>
    </row>
    <row r="2445" spans="1:11" ht="14.25" customHeight="1">
      <c r="A2445" s="892"/>
      <c r="B2445" s="892"/>
      <c r="C2445" s="892"/>
      <c r="D2445" s="892"/>
      <c r="E2445" s="892"/>
      <c r="F2445" s="892"/>
      <c r="G2445" s="892"/>
      <c r="H2445" s="892"/>
      <c r="I2445" s="892"/>
      <c r="J2445" s="892"/>
      <c r="K2445" s="892"/>
    </row>
    <row r="2446" spans="1:11" ht="14.25" customHeight="1">
      <c r="A2446" s="892"/>
      <c r="B2446" s="892"/>
      <c r="C2446" s="892"/>
      <c r="D2446" s="892"/>
      <c r="E2446" s="892"/>
      <c r="F2446" s="892"/>
      <c r="G2446" s="892"/>
      <c r="H2446" s="892"/>
      <c r="I2446" s="892"/>
      <c r="J2446" s="892"/>
      <c r="K2446" s="892"/>
    </row>
    <row r="2447" spans="1:11" ht="14.25" customHeight="1">
      <c r="A2447" s="892"/>
      <c r="B2447" s="892"/>
      <c r="C2447" s="892"/>
      <c r="D2447" s="892"/>
      <c r="E2447" s="892"/>
      <c r="F2447" s="892"/>
      <c r="G2447" s="892"/>
      <c r="H2447" s="892"/>
      <c r="I2447" s="892"/>
      <c r="J2447" s="892"/>
      <c r="K2447" s="892"/>
    </row>
    <row r="2448" spans="1:11" ht="14.25" customHeight="1">
      <c r="A2448" s="892"/>
      <c r="B2448" s="892"/>
      <c r="C2448" s="892"/>
      <c r="D2448" s="892"/>
      <c r="E2448" s="892"/>
      <c r="F2448" s="892"/>
      <c r="G2448" s="892"/>
      <c r="H2448" s="892"/>
      <c r="I2448" s="892"/>
      <c r="J2448" s="892"/>
      <c r="K2448" s="892"/>
    </row>
    <row r="2449" spans="1:11" ht="14.25" customHeight="1">
      <c r="A2449" s="892"/>
      <c r="B2449" s="892"/>
      <c r="C2449" s="892"/>
      <c r="D2449" s="892"/>
      <c r="E2449" s="892"/>
      <c r="F2449" s="892"/>
      <c r="G2449" s="892"/>
      <c r="H2449" s="892"/>
      <c r="I2449" s="892"/>
      <c r="J2449" s="892"/>
      <c r="K2449" s="892"/>
    </row>
    <row r="2450" spans="1:11" ht="14.25" customHeight="1">
      <c r="A2450" s="892"/>
      <c r="B2450" s="892"/>
      <c r="C2450" s="892"/>
      <c r="D2450" s="892"/>
      <c r="E2450" s="892"/>
      <c r="F2450" s="892"/>
      <c r="G2450" s="892"/>
      <c r="H2450" s="892"/>
      <c r="I2450" s="892"/>
      <c r="J2450" s="892"/>
      <c r="K2450" s="892"/>
    </row>
    <row r="2451" spans="1:11" ht="14.25" customHeight="1">
      <c r="A2451" s="892"/>
      <c r="B2451" s="892"/>
      <c r="C2451" s="892"/>
      <c r="D2451" s="892"/>
      <c r="E2451" s="892"/>
      <c r="F2451" s="892"/>
      <c r="G2451" s="892"/>
      <c r="H2451" s="892"/>
      <c r="I2451" s="892"/>
      <c r="J2451" s="892"/>
      <c r="K2451" s="892"/>
    </row>
    <row r="2452" spans="1:11" ht="14.25" customHeight="1">
      <c r="A2452" s="892"/>
      <c r="B2452" s="892"/>
      <c r="C2452" s="892"/>
      <c r="D2452" s="892"/>
      <c r="E2452" s="892"/>
      <c r="F2452" s="892"/>
      <c r="G2452" s="892"/>
      <c r="H2452" s="892"/>
      <c r="I2452" s="892"/>
      <c r="J2452" s="892"/>
      <c r="K2452" s="892"/>
    </row>
    <row r="2453" spans="1:11" ht="14.25" customHeight="1">
      <c r="A2453" s="892"/>
      <c r="B2453" s="892"/>
      <c r="C2453" s="892"/>
      <c r="D2453" s="892"/>
      <c r="E2453" s="892"/>
      <c r="F2453" s="892"/>
      <c r="G2453" s="892"/>
      <c r="H2453" s="892"/>
      <c r="I2453" s="892"/>
      <c r="J2453" s="892"/>
      <c r="K2453" s="892"/>
    </row>
    <row r="2454" spans="1:11" ht="14.25" customHeight="1">
      <c r="A2454" s="892"/>
      <c r="B2454" s="892"/>
      <c r="C2454" s="892"/>
      <c r="D2454" s="892"/>
      <c r="E2454" s="892"/>
      <c r="F2454" s="892"/>
      <c r="G2454" s="892"/>
      <c r="H2454" s="892"/>
      <c r="I2454" s="892"/>
      <c r="J2454" s="892"/>
      <c r="K2454" s="892"/>
    </row>
    <row r="2455" spans="1:11" ht="14.25" customHeight="1">
      <c r="A2455" s="892"/>
      <c r="B2455" s="892"/>
      <c r="C2455" s="892"/>
      <c r="D2455" s="892"/>
      <c r="E2455" s="892"/>
      <c r="F2455" s="892"/>
      <c r="G2455" s="892"/>
      <c r="H2455" s="892"/>
      <c r="I2455" s="892"/>
      <c r="J2455" s="892"/>
      <c r="K2455" s="892"/>
    </row>
    <row r="2456" spans="1:11" ht="14.25" customHeight="1">
      <c r="A2456" s="892"/>
      <c r="B2456" s="892"/>
      <c r="C2456" s="892"/>
      <c r="D2456" s="892"/>
      <c r="E2456" s="892"/>
      <c r="F2456" s="892"/>
      <c r="G2456" s="892"/>
      <c r="H2456" s="892"/>
      <c r="I2456" s="892"/>
      <c r="J2456" s="892"/>
      <c r="K2456" s="892"/>
    </row>
    <row r="2457" spans="1:11" ht="14.25" customHeight="1">
      <c r="A2457" s="892"/>
      <c r="B2457" s="892"/>
      <c r="C2457" s="892"/>
      <c r="D2457" s="892"/>
      <c r="E2457" s="892"/>
      <c r="F2457" s="892"/>
      <c r="G2457" s="892"/>
      <c r="H2457" s="892"/>
      <c r="I2457" s="892"/>
      <c r="J2457" s="892"/>
      <c r="K2457" s="892"/>
    </row>
    <row r="2458" spans="1:11" ht="14.25" customHeight="1">
      <c r="A2458" s="892"/>
      <c r="B2458" s="892"/>
      <c r="C2458" s="892"/>
      <c r="D2458" s="892"/>
      <c r="E2458" s="892"/>
      <c r="F2458" s="892"/>
      <c r="G2458" s="892"/>
      <c r="H2458" s="892"/>
      <c r="I2458" s="892"/>
      <c r="J2458" s="892"/>
      <c r="K2458" s="892"/>
    </row>
    <row r="2459" spans="1:11" ht="14.25" customHeight="1">
      <c r="A2459" s="892"/>
      <c r="B2459" s="892"/>
      <c r="C2459" s="892"/>
      <c r="D2459" s="892"/>
      <c r="E2459" s="892"/>
      <c r="F2459" s="892"/>
      <c r="G2459" s="892"/>
      <c r="H2459" s="892"/>
      <c r="I2459" s="892"/>
      <c r="J2459" s="892"/>
      <c r="K2459" s="892"/>
    </row>
    <row r="2460" spans="1:11" ht="14.25" customHeight="1">
      <c r="A2460" s="892"/>
      <c r="B2460" s="892"/>
      <c r="C2460" s="892"/>
      <c r="D2460" s="892"/>
      <c r="E2460" s="892"/>
      <c r="F2460" s="892"/>
      <c r="G2460" s="892"/>
      <c r="H2460" s="892"/>
      <c r="I2460" s="892"/>
      <c r="J2460" s="892"/>
      <c r="K2460" s="892"/>
    </row>
    <row r="2461" spans="1:11" ht="14.25" customHeight="1">
      <c r="A2461" s="892"/>
      <c r="B2461" s="892"/>
      <c r="C2461" s="892"/>
      <c r="D2461" s="892"/>
      <c r="E2461" s="892"/>
      <c r="F2461" s="892"/>
      <c r="G2461" s="892"/>
      <c r="H2461" s="892"/>
      <c r="I2461" s="892"/>
      <c r="J2461" s="892"/>
      <c r="K2461" s="892"/>
    </row>
    <row r="2462" spans="1:11" ht="14.25" customHeight="1">
      <c r="A2462" s="892"/>
      <c r="B2462" s="892"/>
      <c r="C2462" s="892"/>
      <c r="D2462" s="892"/>
      <c r="E2462" s="892"/>
      <c r="F2462" s="892"/>
      <c r="G2462" s="892"/>
      <c r="H2462" s="892"/>
      <c r="I2462" s="892"/>
      <c r="J2462" s="892"/>
      <c r="K2462" s="892"/>
    </row>
    <row r="2463" spans="1:11" ht="14.25" customHeight="1">
      <c r="A2463" s="892"/>
      <c r="B2463" s="892"/>
      <c r="C2463" s="892"/>
      <c r="D2463" s="892"/>
      <c r="E2463" s="892"/>
      <c r="F2463" s="892"/>
      <c r="G2463" s="892"/>
      <c r="H2463" s="892"/>
      <c r="I2463" s="892"/>
      <c r="J2463" s="892"/>
      <c r="K2463" s="892"/>
    </row>
    <row r="2464" spans="1:11" ht="14.25" customHeight="1">
      <c r="A2464" s="892"/>
      <c r="B2464" s="892"/>
      <c r="C2464" s="892"/>
      <c r="D2464" s="892"/>
      <c r="E2464" s="892"/>
      <c r="F2464" s="892"/>
      <c r="G2464" s="892"/>
      <c r="H2464" s="892"/>
      <c r="I2464" s="892"/>
      <c r="J2464" s="892"/>
      <c r="K2464" s="892"/>
    </row>
    <row r="2465" spans="1:11" ht="14.25" customHeight="1">
      <c r="A2465" s="892"/>
      <c r="B2465" s="892"/>
      <c r="C2465" s="892"/>
      <c r="D2465" s="892"/>
      <c r="E2465" s="892"/>
      <c r="F2465" s="892"/>
      <c r="G2465" s="892"/>
      <c r="H2465" s="892"/>
      <c r="I2465" s="892"/>
      <c r="J2465" s="892"/>
      <c r="K2465" s="892"/>
    </row>
    <row r="2466" spans="1:11" ht="14.25" customHeight="1">
      <c r="A2466" s="892"/>
      <c r="B2466" s="892"/>
      <c r="C2466" s="892"/>
      <c r="D2466" s="892"/>
      <c r="E2466" s="892"/>
      <c r="F2466" s="892"/>
      <c r="G2466" s="892"/>
      <c r="H2466" s="892"/>
      <c r="I2466" s="892"/>
      <c r="J2466" s="892"/>
      <c r="K2466" s="892"/>
    </row>
    <row r="2467" spans="1:11" ht="14.25" customHeight="1">
      <c r="A2467" s="892"/>
      <c r="B2467" s="892"/>
      <c r="C2467" s="892"/>
      <c r="D2467" s="892"/>
      <c r="E2467" s="892"/>
      <c r="F2467" s="892"/>
      <c r="G2467" s="892"/>
      <c r="H2467" s="892"/>
      <c r="I2467" s="892"/>
      <c r="J2467" s="892"/>
      <c r="K2467" s="892"/>
    </row>
    <row r="2468" spans="1:11" ht="14.25" customHeight="1">
      <c r="A2468" s="892"/>
      <c r="B2468" s="892"/>
      <c r="C2468" s="892"/>
      <c r="D2468" s="892"/>
      <c r="E2468" s="892"/>
      <c r="F2468" s="892"/>
      <c r="G2468" s="892"/>
      <c r="H2468" s="892"/>
      <c r="I2468" s="892"/>
      <c r="J2468" s="892"/>
      <c r="K2468" s="892"/>
    </row>
    <row r="2469" spans="1:11" ht="14.25" customHeight="1">
      <c r="A2469" s="892"/>
      <c r="B2469" s="892"/>
      <c r="C2469" s="892"/>
      <c r="D2469" s="892"/>
      <c r="E2469" s="892"/>
      <c r="F2469" s="892"/>
      <c r="G2469" s="892"/>
      <c r="H2469" s="892"/>
      <c r="I2469" s="892"/>
      <c r="J2469" s="892"/>
      <c r="K2469" s="892"/>
    </row>
    <row r="2470" spans="1:11" ht="14.25" customHeight="1">
      <c r="A2470" s="892"/>
      <c r="B2470" s="892"/>
      <c r="C2470" s="892"/>
      <c r="D2470" s="892"/>
      <c r="E2470" s="892"/>
      <c r="F2470" s="892"/>
      <c r="G2470" s="892"/>
      <c r="H2470" s="892"/>
      <c r="I2470" s="892"/>
      <c r="J2470" s="892"/>
      <c r="K2470" s="892"/>
    </row>
    <row r="2471" spans="1:11" ht="14.25" customHeight="1">
      <c r="A2471" s="892"/>
      <c r="B2471" s="892"/>
      <c r="C2471" s="892"/>
      <c r="D2471" s="892"/>
      <c r="E2471" s="892"/>
      <c r="F2471" s="892"/>
      <c r="G2471" s="892"/>
      <c r="H2471" s="892"/>
      <c r="I2471" s="892"/>
      <c r="J2471" s="892"/>
      <c r="K2471" s="892"/>
    </row>
    <row r="2472" spans="1:11" ht="14.25" customHeight="1">
      <c r="A2472" s="892"/>
      <c r="B2472" s="892"/>
      <c r="C2472" s="892"/>
      <c r="D2472" s="892"/>
      <c r="E2472" s="892"/>
      <c r="F2472" s="892"/>
      <c r="G2472" s="892"/>
      <c r="H2472" s="892"/>
      <c r="I2472" s="892"/>
      <c r="J2472" s="892"/>
      <c r="K2472" s="892"/>
    </row>
    <row r="2473" spans="1:11" ht="14.25" customHeight="1">
      <c r="A2473" s="892"/>
      <c r="B2473" s="892"/>
      <c r="C2473" s="892"/>
      <c r="D2473" s="892"/>
      <c r="E2473" s="892"/>
      <c r="F2473" s="892"/>
      <c r="G2473" s="892"/>
      <c r="H2473" s="892"/>
      <c r="I2473" s="892"/>
      <c r="J2473" s="892"/>
      <c r="K2473" s="892"/>
    </row>
    <row r="2474" spans="1:11" ht="14.25" customHeight="1">
      <c r="A2474" s="892"/>
      <c r="B2474" s="892"/>
      <c r="C2474" s="892"/>
      <c r="D2474" s="892"/>
      <c r="E2474" s="892"/>
      <c r="F2474" s="892"/>
      <c r="G2474" s="892"/>
      <c r="H2474" s="892"/>
      <c r="I2474" s="892"/>
      <c r="J2474" s="892"/>
      <c r="K2474" s="892"/>
    </row>
    <row r="2475" spans="1:11" ht="14.25" customHeight="1">
      <c r="A2475" s="892"/>
      <c r="B2475" s="892"/>
      <c r="C2475" s="892"/>
      <c r="D2475" s="892"/>
      <c r="E2475" s="892"/>
      <c r="F2475" s="892"/>
      <c r="G2475" s="892"/>
      <c r="H2475" s="892"/>
      <c r="I2475" s="892"/>
      <c r="J2475" s="892"/>
      <c r="K2475" s="892"/>
    </row>
    <row r="2476" spans="1:11" ht="14.25" customHeight="1">
      <c r="A2476" s="892"/>
      <c r="B2476" s="892"/>
      <c r="C2476" s="892"/>
      <c r="D2476" s="892"/>
      <c r="E2476" s="892"/>
      <c r="F2476" s="892"/>
      <c r="G2476" s="892"/>
      <c r="H2476" s="892"/>
      <c r="I2476" s="892"/>
      <c r="J2476" s="892"/>
      <c r="K2476" s="892"/>
    </row>
    <row r="2477" spans="1:11" ht="14.25" customHeight="1">
      <c r="A2477" s="892"/>
      <c r="B2477" s="892"/>
      <c r="C2477" s="892"/>
      <c r="D2477" s="892"/>
      <c r="E2477" s="892"/>
      <c r="F2477" s="892"/>
      <c r="G2477" s="892"/>
      <c r="H2477" s="892"/>
      <c r="I2477" s="892"/>
      <c r="J2477" s="892"/>
      <c r="K2477" s="892"/>
    </row>
    <row r="2478" spans="1:11" ht="14.25" customHeight="1">
      <c r="A2478" s="892"/>
      <c r="B2478" s="892"/>
      <c r="C2478" s="892"/>
      <c r="D2478" s="892"/>
      <c r="E2478" s="892"/>
      <c r="F2478" s="892"/>
      <c r="G2478" s="892"/>
      <c r="H2478" s="892"/>
      <c r="I2478" s="892"/>
      <c r="J2478" s="892"/>
      <c r="K2478" s="892"/>
    </row>
    <row r="2479" spans="1:11" ht="14.25" customHeight="1">
      <c r="A2479" s="892"/>
      <c r="B2479" s="892"/>
      <c r="C2479" s="892"/>
      <c r="D2479" s="892"/>
      <c r="E2479" s="892"/>
      <c r="F2479" s="892"/>
      <c r="G2479" s="892"/>
      <c r="H2479" s="892"/>
      <c r="I2479" s="892"/>
      <c r="J2479" s="892"/>
      <c r="K2479" s="892"/>
    </row>
    <row r="2480" spans="1:11" ht="14.25" customHeight="1">
      <c r="A2480" s="892"/>
      <c r="B2480" s="892"/>
      <c r="C2480" s="892"/>
      <c r="D2480" s="892"/>
      <c r="E2480" s="892"/>
      <c r="F2480" s="892"/>
      <c r="G2480" s="892"/>
      <c r="H2480" s="892"/>
      <c r="I2480" s="892"/>
      <c r="J2480" s="892"/>
      <c r="K2480" s="892"/>
    </row>
    <row r="2481" spans="1:11" ht="14.25" customHeight="1">
      <c r="A2481" s="892"/>
      <c r="B2481" s="892"/>
      <c r="C2481" s="892"/>
      <c r="D2481" s="892"/>
      <c r="E2481" s="892"/>
      <c r="F2481" s="892"/>
      <c r="G2481" s="892"/>
      <c r="H2481" s="892"/>
      <c r="I2481" s="892"/>
      <c r="J2481" s="892"/>
      <c r="K2481" s="892"/>
    </row>
    <row r="2482" spans="1:11" ht="14.25" customHeight="1">
      <c r="A2482" s="892"/>
      <c r="B2482" s="892"/>
      <c r="C2482" s="892"/>
      <c r="D2482" s="892"/>
      <c r="E2482" s="892"/>
      <c r="F2482" s="892"/>
      <c r="G2482" s="892"/>
      <c r="H2482" s="892"/>
      <c r="I2482" s="892"/>
      <c r="J2482" s="892"/>
      <c r="K2482" s="892"/>
    </row>
    <row r="2483" spans="1:11" ht="14.25" customHeight="1">
      <c r="A2483" s="892"/>
      <c r="B2483" s="892"/>
      <c r="C2483" s="892"/>
      <c r="D2483" s="892"/>
      <c r="E2483" s="892"/>
      <c r="F2483" s="892"/>
      <c r="G2483" s="892"/>
      <c r="H2483" s="892"/>
      <c r="I2483" s="892"/>
      <c r="J2483" s="892"/>
      <c r="K2483" s="892"/>
    </row>
    <row r="2484" spans="1:11" ht="14.25" customHeight="1">
      <c r="A2484" s="892"/>
      <c r="B2484" s="892"/>
      <c r="C2484" s="892"/>
      <c r="D2484" s="892"/>
      <c r="E2484" s="892"/>
      <c r="F2484" s="892"/>
      <c r="G2484" s="892"/>
      <c r="H2484" s="892"/>
      <c r="I2484" s="892"/>
      <c r="J2484" s="892"/>
      <c r="K2484" s="892"/>
    </row>
    <row r="2485" spans="1:11" ht="14.25" customHeight="1">
      <c r="A2485" s="892"/>
      <c r="B2485" s="892"/>
      <c r="C2485" s="892"/>
      <c r="D2485" s="892"/>
      <c r="E2485" s="892"/>
      <c r="F2485" s="892"/>
      <c r="G2485" s="892"/>
      <c r="H2485" s="892"/>
      <c r="I2485" s="892"/>
      <c r="J2485" s="892"/>
      <c r="K2485" s="892"/>
    </row>
    <row r="2486" spans="1:11" ht="14.25" customHeight="1">
      <c r="A2486" s="892"/>
      <c r="B2486" s="892"/>
      <c r="C2486" s="892"/>
      <c r="D2486" s="892"/>
      <c r="E2486" s="892"/>
      <c r="F2486" s="892"/>
      <c r="G2486" s="892"/>
      <c r="H2486" s="892"/>
      <c r="I2486" s="892"/>
      <c r="J2486" s="892"/>
      <c r="K2486" s="892"/>
    </row>
    <row r="2487" spans="1:11" ht="14.25" customHeight="1">
      <c r="A2487" s="892"/>
      <c r="B2487" s="892"/>
      <c r="C2487" s="892"/>
      <c r="D2487" s="892"/>
      <c r="E2487" s="892"/>
      <c r="F2487" s="892"/>
      <c r="G2487" s="892"/>
      <c r="H2487" s="892"/>
      <c r="I2487" s="892"/>
      <c r="J2487" s="892"/>
      <c r="K2487" s="892"/>
    </row>
    <row r="2488" spans="1:11" ht="14.25" customHeight="1">
      <c r="A2488" s="892"/>
      <c r="B2488" s="892"/>
      <c r="C2488" s="892"/>
      <c r="D2488" s="892"/>
      <c r="E2488" s="892"/>
      <c r="F2488" s="892"/>
      <c r="G2488" s="892"/>
      <c r="H2488" s="892"/>
      <c r="I2488" s="892"/>
      <c r="J2488" s="892"/>
      <c r="K2488" s="892"/>
    </row>
    <row r="2489" spans="1:11" ht="14.25" customHeight="1">
      <c r="A2489" s="892"/>
      <c r="B2489" s="892"/>
      <c r="C2489" s="892"/>
      <c r="D2489" s="892"/>
      <c r="E2489" s="892"/>
      <c r="F2489" s="892"/>
      <c r="G2489" s="892"/>
      <c r="H2489" s="892"/>
      <c r="I2489" s="892"/>
      <c r="J2489" s="892"/>
      <c r="K2489" s="892"/>
    </row>
    <row r="2490" spans="1:11" ht="14.25" customHeight="1">
      <c r="A2490" s="892"/>
      <c r="B2490" s="892"/>
      <c r="C2490" s="892"/>
      <c r="D2490" s="892"/>
      <c r="E2490" s="892"/>
      <c r="F2490" s="892"/>
      <c r="G2490" s="892"/>
      <c r="H2490" s="892"/>
      <c r="I2490" s="892"/>
      <c r="J2490" s="892"/>
      <c r="K2490" s="892"/>
    </row>
    <row r="2491" spans="1:11" ht="14.25" customHeight="1">
      <c r="A2491" s="892"/>
      <c r="B2491" s="892"/>
      <c r="C2491" s="892"/>
      <c r="D2491" s="892"/>
      <c r="E2491" s="892"/>
      <c r="F2491" s="892"/>
      <c r="G2491" s="892"/>
      <c r="H2491" s="892"/>
      <c r="I2491" s="892"/>
      <c r="J2491" s="892"/>
      <c r="K2491" s="892"/>
    </row>
    <row r="2492" spans="1:11" ht="14.25" customHeight="1">
      <c r="A2492" s="892"/>
      <c r="B2492" s="892"/>
      <c r="C2492" s="892"/>
      <c r="D2492" s="892"/>
      <c r="E2492" s="892"/>
      <c r="F2492" s="892"/>
      <c r="G2492" s="892"/>
      <c r="H2492" s="892"/>
      <c r="I2492" s="892"/>
      <c r="J2492" s="892"/>
      <c r="K2492" s="892"/>
    </row>
    <row r="2493" spans="1:11" ht="14.25" customHeight="1">
      <c r="A2493" s="892"/>
      <c r="B2493" s="892"/>
      <c r="C2493" s="892"/>
      <c r="D2493" s="892"/>
      <c r="E2493" s="892"/>
      <c r="F2493" s="892"/>
      <c r="G2493" s="892"/>
      <c r="H2493" s="892"/>
      <c r="I2493" s="892"/>
      <c r="J2493" s="892"/>
      <c r="K2493" s="892"/>
    </row>
    <row r="2494" spans="1:11" ht="14.25" customHeight="1">
      <c r="A2494" s="892"/>
      <c r="B2494" s="892"/>
      <c r="C2494" s="892"/>
      <c r="D2494" s="892"/>
      <c r="E2494" s="892"/>
      <c r="F2494" s="892"/>
      <c r="G2494" s="892"/>
      <c r="H2494" s="892"/>
      <c r="I2494" s="892"/>
      <c r="J2494" s="892"/>
      <c r="K2494" s="892"/>
    </row>
    <row r="2495" spans="1:11" ht="14.25" customHeight="1">
      <c r="A2495" s="892"/>
      <c r="B2495" s="892"/>
      <c r="C2495" s="892"/>
      <c r="D2495" s="892"/>
      <c r="E2495" s="892"/>
      <c r="F2495" s="892"/>
      <c r="G2495" s="892"/>
      <c r="H2495" s="892"/>
      <c r="I2495" s="892"/>
      <c r="J2495" s="892"/>
      <c r="K2495" s="892"/>
    </row>
    <row r="2496" spans="1:11" ht="14.25" customHeight="1">
      <c r="A2496" s="892"/>
      <c r="B2496" s="892"/>
      <c r="C2496" s="892"/>
      <c r="D2496" s="892"/>
      <c r="E2496" s="892"/>
      <c r="F2496" s="892"/>
      <c r="G2496" s="892"/>
      <c r="H2496" s="892"/>
      <c r="I2496" s="892"/>
      <c r="J2496" s="892"/>
      <c r="K2496" s="892"/>
    </row>
    <row r="2497" spans="1:11" ht="14.25" customHeight="1">
      <c r="A2497" s="892"/>
      <c r="B2497" s="892"/>
      <c r="C2497" s="892"/>
      <c r="D2497" s="892"/>
      <c r="E2497" s="892"/>
      <c r="F2497" s="892"/>
      <c r="G2497" s="892"/>
      <c r="H2497" s="892"/>
      <c r="I2497" s="892"/>
      <c r="J2497" s="892"/>
      <c r="K2497" s="892"/>
    </row>
    <row r="2498" spans="1:11" ht="14.25" customHeight="1">
      <c r="A2498" s="892"/>
      <c r="B2498" s="892"/>
      <c r="C2498" s="892"/>
      <c r="D2498" s="892"/>
      <c r="E2498" s="892"/>
      <c r="F2498" s="892"/>
      <c r="G2498" s="892"/>
      <c r="H2498" s="892"/>
      <c r="I2498" s="892"/>
      <c r="J2498" s="892"/>
      <c r="K2498" s="892"/>
    </row>
    <row r="2499" spans="1:11" ht="14.25" customHeight="1">
      <c r="A2499" s="892"/>
      <c r="B2499" s="892"/>
      <c r="C2499" s="892"/>
      <c r="D2499" s="892"/>
      <c r="E2499" s="892"/>
      <c r="F2499" s="892"/>
      <c r="G2499" s="892"/>
      <c r="H2499" s="892"/>
      <c r="I2499" s="892"/>
      <c r="J2499" s="892"/>
      <c r="K2499" s="892"/>
    </row>
    <row r="2500" spans="1:11" ht="14.25" customHeight="1">
      <c r="A2500" s="892"/>
      <c r="B2500" s="892"/>
      <c r="C2500" s="892"/>
      <c r="D2500" s="892"/>
      <c r="E2500" s="892"/>
      <c r="F2500" s="892"/>
      <c r="G2500" s="892"/>
      <c r="H2500" s="892"/>
      <c r="I2500" s="892"/>
      <c r="J2500" s="892"/>
      <c r="K2500" s="892"/>
    </row>
    <row r="2501" spans="1:11" ht="14.25" customHeight="1">
      <c r="A2501" s="892"/>
      <c r="B2501" s="892"/>
      <c r="C2501" s="892"/>
      <c r="D2501" s="892"/>
      <c r="E2501" s="892"/>
      <c r="F2501" s="892"/>
      <c r="G2501" s="892"/>
      <c r="H2501" s="892"/>
      <c r="I2501" s="892"/>
      <c r="J2501" s="892"/>
      <c r="K2501" s="892"/>
    </row>
    <row r="2502" spans="1:11" ht="14.25" customHeight="1">
      <c r="A2502" s="892"/>
      <c r="B2502" s="892"/>
      <c r="C2502" s="892"/>
      <c r="D2502" s="892"/>
      <c r="E2502" s="892"/>
      <c r="F2502" s="892"/>
      <c r="G2502" s="892"/>
      <c r="H2502" s="892"/>
      <c r="I2502" s="892"/>
      <c r="J2502" s="892"/>
      <c r="K2502" s="892"/>
    </row>
    <row r="2503" spans="1:11" ht="14.25" customHeight="1">
      <c r="A2503" s="892"/>
      <c r="B2503" s="892"/>
      <c r="C2503" s="892"/>
      <c r="D2503" s="892"/>
      <c r="E2503" s="892"/>
      <c r="F2503" s="892"/>
      <c r="G2503" s="892"/>
      <c r="H2503" s="892"/>
      <c r="I2503" s="892"/>
      <c r="J2503" s="892"/>
      <c r="K2503" s="892"/>
    </row>
    <row r="2504" spans="1:11" ht="14.25" customHeight="1">
      <c r="A2504" s="892"/>
      <c r="B2504" s="892"/>
      <c r="C2504" s="892"/>
      <c r="D2504" s="892"/>
      <c r="E2504" s="892"/>
      <c r="F2504" s="892"/>
      <c r="G2504" s="892"/>
      <c r="H2504" s="892"/>
      <c r="I2504" s="892"/>
      <c r="J2504" s="892"/>
      <c r="K2504" s="892"/>
    </row>
    <row r="2505" spans="1:11" ht="14.25" customHeight="1">
      <c r="A2505" s="892"/>
      <c r="B2505" s="892"/>
      <c r="C2505" s="892"/>
      <c r="D2505" s="892"/>
      <c r="E2505" s="892"/>
      <c r="F2505" s="892"/>
      <c r="G2505" s="892"/>
      <c r="H2505" s="892"/>
      <c r="I2505" s="892"/>
      <c r="J2505" s="892"/>
      <c r="K2505" s="892"/>
    </row>
    <row r="2506" spans="1:11" ht="14.25" customHeight="1">
      <c r="A2506" s="892"/>
      <c r="B2506" s="892"/>
      <c r="C2506" s="892"/>
      <c r="D2506" s="892"/>
      <c r="E2506" s="892"/>
      <c r="F2506" s="892"/>
      <c r="G2506" s="892"/>
      <c r="H2506" s="892"/>
      <c r="I2506" s="892"/>
      <c r="J2506" s="892"/>
      <c r="K2506" s="892"/>
    </row>
    <row r="2507" spans="1:11" ht="14.25" customHeight="1">
      <c r="A2507" s="892"/>
      <c r="B2507" s="892"/>
      <c r="C2507" s="892"/>
      <c r="D2507" s="892"/>
      <c r="E2507" s="892"/>
      <c r="F2507" s="892"/>
      <c r="G2507" s="892"/>
      <c r="H2507" s="892"/>
      <c r="I2507" s="892"/>
      <c r="J2507" s="892"/>
      <c r="K2507" s="892"/>
    </row>
    <row r="2508" spans="1:11" ht="14.25" customHeight="1">
      <c r="A2508" s="892"/>
      <c r="B2508" s="892"/>
      <c r="C2508" s="892"/>
      <c r="D2508" s="892"/>
      <c r="E2508" s="892"/>
      <c r="F2508" s="892"/>
      <c r="G2508" s="892"/>
      <c r="H2508" s="892"/>
      <c r="I2508" s="892"/>
      <c r="J2508" s="892"/>
      <c r="K2508" s="892"/>
    </row>
    <row r="2509" spans="1:11" ht="14.25" customHeight="1">
      <c r="A2509" s="892"/>
      <c r="B2509" s="892"/>
      <c r="C2509" s="892"/>
      <c r="D2509" s="892"/>
      <c r="E2509" s="892"/>
      <c r="F2509" s="892"/>
      <c r="G2509" s="892"/>
      <c r="H2509" s="892"/>
      <c r="I2509" s="892"/>
      <c r="J2509" s="892"/>
      <c r="K2509" s="892"/>
    </row>
    <row r="2510" spans="1:11" ht="14.25" customHeight="1">
      <c r="A2510" s="892"/>
      <c r="B2510" s="892"/>
      <c r="C2510" s="892"/>
      <c r="D2510" s="892"/>
      <c r="E2510" s="892"/>
      <c r="F2510" s="892"/>
      <c r="G2510" s="892"/>
      <c r="H2510" s="892"/>
      <c r="I2510" s="892"/>
      <c r="J2510" s="892"/>
      <c r="K2510" s="892"/>
    </row>
    <row r="2511" spans="1:11" ht="14.25" customHeight="1">
      <c r="A2511" s="892"/>
      <c r="B2511" s="892"/>
      <c r="C2511" s="892"/>
      <c r="D2511" s="892"/>
      <c r="E2511" s="892"/>
      <c r="F2511" s="892"/>
      <c r="G2511" s="892"/>
      <c r="H2511" s="892"/>
      <c r="I2511" s="892"/>
      <c r="J2511" s="892"/>
      <c r="K2511" s="892"/>
    </row>
    <row r="2512" spans="1:11" ht="14.25" customHeight="1">
      <c r="A2512" s="892"/>
      <c r="B2512" s="892"/>
      <c r="C2512" s="892"/>
      <c r="D2512" s="892"/>
      <c r="E2512" s="892"/>
      <c r="F2512" s="892"/>
      <c r="G2512" s="892"/>
      <c r="H2512" s="892"/>
      <c r="I2512" s="892"/>
      <c r="J2512" s="892"/>
      <c r="K2512" s="892"/>
    </row>
    <row r="2513" spans="1:11" ht="14.25" customHeight="1">
      <c r="A2513" s="892"/>
      <c r="B2513" s="892"/>
      <c r="C2513" s="892"/>
      <c r="D2513" s="892"/>
      <c r="E2513" s="892"/>
      <c r="F2513" s="892"/>
      <c r="G2513" s="892"/>
      <c r="H2513" s="892"/>
      <c r="I2513" s="892"/>
      <c r="J2513" s="892"/>
      <c r="K2513" s="892"/>
    </row>
    <row r="2514" spans="1:11" ht="14.25" customHeight="1">
      <c r="A2514" s="892"/>
      <c r="B2514" s="892"/>
      <c r="C2514" s="892"/>
      <c r="D2514" s="892"/>
      <c r="E2514" s="892"/>
      <c r="F2514" s="892"/>
      <c r="G2514" s="892"/>
      <c r="H2514" s="892"/>
      <c r="I2514" s="892"/>
      <c r="J2514" s="892"/>
      <c r="K2514" s="892"/>
    </row>
    <row r="2515" spans="1:11" ht="14.25" customHeight="1">
      <c r="A2515" s="892"/>
      <c r="B2515" s="892"/>
      <c r="C2515" s="892"/>
      <c r="D2515" s="892"/>
      <c r="E2515" s="892"/>
      <c r="F2515" s="892"/>
      <c r="G2515" s="892"/>
      <c r="H2515" s="892"/>
      <c r="I2515" s="892"/>
      <c r="J2515" s="892"/>
      <c r="K2515" s="892"/>
    </row>
    <row r="2516" spans="1:11" ht="14.25" customHeight="1">
      <c r="A2516" s="892"/>
      <c r="B2516" s="892"/>
      <c r="C2516" s="892"/>
      <c r="D2516" s="892"/>
      <c r="E2516" s="892"/>
      <c r="F2516" s="892"/>
      <c r="G2516" s="892"/>
      <c r="H2516" s="892"/>
      <c r="I2516" s="892"/>
      <c r="J2516" s="892"/>
      <c r="K2516" s="892"/>
    </row>
    <row r="2517" spans="1:11" ht="14.25" customHeight="1">
      <c r="A2517" s="892"/>
      <c r="B2517" s="892"/>
      <c r="C2517" s="892"/>
      <c r="D2517" s="892"/>
      <c r="E2517" s="892"/>
      <c r="F2517" s="892"/>
      <c r="G2517" s="892"/>
      <c r="H2517" s="892"/>
      <c r="I2517" s="892"/>
      <c r="J2517" s="892"/>
      <c r="K2517" s="892"/>
    </row>
    <row r="2518" spans="1:11" ht="14.25" customHeight="1">
      <c r="A2518" s="892"/>
      <c r="B2518" s="892"/>
      <c r="C2518" s="892"/>
      <c r="D2518" s="892"/>
      <c r="E2518" s="892"/>
      <c r="F2518" s="892"/>
      <c r="G2518" s="892"/>
      <c r="H2518" s="892"/>
      <c r="I2518" s="892"/>
      <c r="J2518" s="892"/>
      <c r="K2518" s="892"/>
    </row>
    <row r="2519" spans="1:11" ht="14.25" customHeight="1">
      <c r="A2519" s="892"/>
      <c r="B2519" s="892"/>
      <c r="C2519" s="892"/>
      <c r="D2519" s="892"/>
      <c r="E2519" s="892"/>
      <c r="F2519" s="892"/>
      <c r="G2519" s="892"/>
      <c r="H2519" s="892"/>
      <c r="I2519" s="892"/>
      <c r="J2519" s="892"/>
      <c r="K2519" s="892"/>
    </row>
    <row r="2520" spans="1:11" ht="14.25" customHeight="1">
      <c r="A2520" s="892"/>
      <c r="B2520" s="892"/>
      <c r="C2520" s="892"/>
      <c r="D2520" s="892"/>
      <c r="E2520" s="892"/>
      <c r="F2520" s="892"/>
      <c r="G2520" s="892"/>
      <c r="H2520" s="892"/>
      <c r="I2520" s="892"/>
      <c r="J2520" s="892"/>
      <c r="K2520" s="892"/>
    </row>
    <row r="2521" spans="1:11" ht="14.25" customHeight="1">
      <c r="A2521" s="892"/>
      <c r="B2521" s="892"/>
      <c r="C2521" s="892"/>
      <c r="D2521" s="892"/>
      <c r="E2521" s="892"/>
      <c r="F2521" s="892"/>
      <c r="G2521" s="892"/>
      <c r="H2521" s="892"/>
      <c r="I2521" s="892"/>
      <c r="J2521" s="892"/>
      <c r="K2521" s="892"/>
    </row>
    <row r="2522" spans="1:11" ht="14.25" customHeight="1">
      <c r="A2522" s="892"/>
      <c r="B2522" s="892"/>
      <c r="C2522" s="892"/>
      <c r="D2522" s="892"/>
      <c r="E2522" s="892"/>
      <c r="F2522" s="892"/>
      <c r="G2522" s="892"/>
      <c r="H2522" s="892"/>
      <c r="I2522" s="892"/>
      <c r="J2522" s="892"/>
      <c r="K2522" s="892"/>
    </row>
    <row r="2523" spans="1:11" ht="14.25" customHeight="1">
      <c r="A2523" s="892"/>
      <c r="B2523" s="892"/>
      <c r="C2523" s="892"/>
      <c r="D2523" s="892"/>
      <c r="E2523" s="892"/>
      <c r="F2523" s="892"/>
      <c r="G2523" s="892"/>
      <c r="H2523" s="892"/>
      <c r="I2523" s="892"/>
      <c r="J2523" s="892"/>
      <c r="K2523" s="892"/>
    </row>
    <row r="2524" spans="1:11" ht="14.25" customHeight="1">
      <c r="A2524" s="892"/>
      <c r="B2524" s="892"/>
      <c r="C2524" s="892"/>
      <c r="D2524" s="892"/>
      <c r="E2524" s="892"/>
      <c r="F2524" s="892"/>
      <c r="G2524" s="892"/>
      <c r="H2524" s="892"/>
      <c r="I2524" s="892"/>
      <c r="J2524" s="892"/>
      <c r="K2524" s="892"/>
    </row>
    <row r="2525" spans="1:11" ht="14.25" customHeight="1">
      <c r="A2525" s="892"/>
      <c r="B2525" s="892"/>
      <c r="C2525" s="892"/>
      <c r="D2525" s="892"/>
      <c r="E2525" s="892"/>
      <c r="F2525" s="892"/>
      <c r="G2525" s="892"/>
      <c r="H2525" s="892"/>
      <c r="I2525" s="892"/>
      <c r="J2525" s="892"/>
      <c r="K2525" s="892"/>
    </row>
    <row r="2526" spans="1:11" ht="14.25" customHeight="1">
      <c r="A2526" s="892"/>
      <c r="B2526" s="892"/>
      <c r="C2526" s="892"/>
      <c r="D2526" s="892"/>
      <c r="E2526" s="892"/>
      <c r="F2526" s="892"/>
      <c r="G2526" s="892"/>
      <c r="H2526" s="892"/>
      <c r="I2526" s="892"/>
      <c r="J2526" s="892"/>
      <c r="K2526" s="892"/>
    </row>
    <row r="2527" spans="1:11" ht="14.25" customHeight="1">
      <c r="A2527" s="892"/>
      <c r="B2527" s="892"/>
      <c r="C2527" s="892"/>
      <c r="D2527" s="892"/>
      <c r="E2527" s="892"/>
      <c r="F2527" s="892"/>
      <c r="G2527" s="892"/>
      <c r="H2527" s="892"/>
      <c r="I2527" s="892"/>
      <c r="J2527" s="892"/>
      <c r="K2527" s="892"/>
    </row>
    <row r="2528" spans="1:11" ht="14.25" customHeight="1">
      <c r="A2528" s="892"/>
      <c r="B2528" s="892"/>
      <c r="C2528" s="892"/>
      <c r="D2528" s="892"/>
      <c r="E2528" s="892"/>
      <c r="F2528" s="892"/>
      <c r="G2528" s="892"/>
      <c r="H2528" s="892"/>
      <c r="I2528" s="892"/>
      <c r="J2528" s="892"/>
      <c r="K2528" s="892"/>
    </row>
    <row r="2529" spans="1:11" ht="14.25" customHeight="1">
      <c r="A2529" s="892"/>
      <c r="B2529" s="892"/>
      <c r="C2529" s="892"/>
      <c r="D2529" s="892"/>
      <c r="E2529" s="892"/>
      <c r="F2529" s="892"/>
      <c r="G2529" s="892"/>
      <c r="H2529" s="892"/>
      <c r="I2529" s="892"/>
      <c r="J2529" s="892"/>
      <c r="K2529" s="892"/>
    </row>
    <row r="2530" spans="1:11" ht="14.25" customHeight="1">
      <c r="A2530" s="892"/>
      <c r="B2530" s="892"/>
      <c r="C2530" s="892"/>
      <c r="D2530" s="892"/>
      <c r="E2530" s="892"/>
      <c r="F2530" s="892"/>
      <c r="G2530" s="892"/>
      <c r="H2530" s="892"/>
      <c r="I2530" s="892"/>
      <c r="J2530" s="892"/>
      <c r="K2530" s="892"/>
    </row>
    <row r="2531" spans="1:11" ht="14.25" customHeight="1">
      <c r="A2531" s="892"/>
      <c r="B2531" s="892"/>
      <c r="C2531" s="892"/>
      <c r="D2531" s="892"/>
      <c r="E2531" s="892"/>
      <c r="F2531" s="892"/>
      <c r="G2531" s="892"/>
      <c r="H2531" s="892"/>
      <c r="I2531" s="892"/>
      <c r="J2531" s="892"/>
      <c r="K2531" s="892"/>
    </row>
    <row r="2532" spans="1:11" ht="14.25" customHeight="1">
      <c r="A2532" s="892"/>
      <c r="B2532" s="892"/>
      <c r="C2532" s="892"/>
      <c r="D2532" s="892"/>
      <c r="E2532" s="892"/>
      <c r="F2532" s="892"/>
      <c r="G2532" s="892"/>
      <c r="H2532" s="892"/>
      <c r="I2532" s="892"/>
      <c r="J2532" s="892"/>
      <c r="K2532" s="892"/>
    </row>
    <row r="2533" spans="1:11" ht="14.25" customHeight="1">
      <c r="A2533" s="892"/>
      <c r="B2533" s="892"/>
      <c r="C2533" s="892"/>
      <c r="D2533" s="892"/>
      <c r="E2533" s="892"/>
      <c r="F2533" s="892"/>
      <c r="G2533" s="892"/>
      <c r="H2533" s="892"/>
      <c r="I2533" s="892"/>
      <c r="J2533" s="892"/>
      <c r="K2533" s="892"/>
    </row>
    <row r="2534" spans="1:11" ht="14.25" customHeight="1">
      <c r="A2534" s="892"/>
      <c r="B2534" s="892"/>
      <c r="C2534" s="892"/>
      <c r="D2534" s="892"/>
      <c r="E2534" s="892"/>
      <c r="F2534" s="892"/>
      <c r="G2534" s="892"/>
      <c r="H2534" s="892"/>
      <c r="I2534" s="892"/>
      <c r="J2534" s="892"/>
      <c r="K2534" s="892"/>
    </row>
    <row r="2535" spans="1:11" ht="14.25" customHeight="1">
      <c r="A2535" s="892"/>
      <c r="B2535" s="892"/>
      <c r="C2535" s="892"/>
      <c r="D2535" s="892"/>
      <c r="E2535" s="892"/>
      <c r="F2535" s="892"/>
      <c r="G2535" s="892"/>
      <c r="H2535" s="892"/>
      <c r="I2535" s="892"/>
      <c r="J2535" s="892"/>
      <c r="K2535" s="892"/>
    </row>
    <row r="2536" spans="1:11" ht="14.25" customHeight="1">
      <c r="A2536" s="892"/>
      <c r="B2536" s="892"/>
      <c r="C2536" s="892"/>
      <c r="D2536" s="892"/>
      <c r="E2536" s="892"/>
      <c r="F2536" s="892"/>
      <c r="G2536" s="892"/>
      <c r="H2536" s="892"/>
      <c r="I2536" s="892"/>
      <c r="J2536" s="892"/>
      <c r="K2536" s="892"/>
    </row>
    <row r="2537" spans="1:11" ht="14.25" customHeight="1">
      <c r="A2537" s="892"/>
      <c r="B2537" s="892"/>
      <c r="C2537" s="892"/>
      <c r="D2537" s="892"/>
      <c r="E2537" s="892"/>
      <c r="F2537" s="892"/>
      <c r="G2537" s="892"/>
      <c r="H2537" s="892"/>
      <c r="I2537" s="892"/>
      <c r="J2537" s="892"/>
      <c r="K2537" s="892"/>
    </row>
    <row r="2538" spans="1:11" ht="14.25" customHeight="1">
      <c r="A2538" s="892"/>
      <c r="B2538" s="892"/>
      <c r="C2538" s="892"/>
      <c r="D2538" s="892"/>
      <c r="E2538" s="892"/>
      <c r="F2538" s="892"/>
      <c r="G2538" s="892"/>
      <c r="H2538" s="892"/>
      <c r="I2538" s="892"/>
      <c r="J2538" s="892"/>
      <c r="K2538" s="892"/>
    </row>
    <row r="2539" spans="1:11" ht="14.25" customHeight="1">
      <c r="A2539" s="892"/>
      <c r="B2539" s="892"/>
      <c r="C2539" s="892"/>
      <c r="D2539" s="892"/>
      <c r="E2539" s="892"/>
      <c r="F2539" s="892"/>
      <c r="G2539" s="892"/>
      <c r="H2539" s="892"/>
      <c r="I2539" s="892"/>
      <c r="J2539" s="892"/>
      <c r="K2539" s="892"/>
    </row>
    <row r="2540" spans="1:11" ht="14.25" customHeight="1">
      <c r="A2540" s="892"/>
      <c r="B2540" s="892"/>
      <c r="C2540" s="892"/>
      <c r="D2540" s="892"/>
      <c r="E2540" s="892"/>
      <c r="F2540" s="892"/>
      <c r="G2540" s="892"/>
      <c r="H2540" s="892"/>
      <c r="I2540" s="892"/>
      <c r="J2540" s="892"/>
      <c r="K2540" s="892"/>
    </row>
    <row r="2541" spans="1:11" ht="14.25" customHeight="1">
      <c r="A2541" s="892"/>
      <c r="B2541" s="892"/>
      <c r="C2541" s="892"/>
      <c r="D2541" s="892"/>
      <c r="E2541" s="892"/>
      <c r="F2541" s="892"/>
      <c r="G2541" s="892"/>
      <c r="H2541" s="892"/>
      <c r="I2541" s="892"/>
      <c r="J2541" s="892"/>
      <c r="K2541" s="892"/>
    </row>
    <row r="2542" spans="1:11" ht="14.25" customHeight="1">
      <c r="A2542" s="892"/>
      <c r="B2542" s="892"/>
      <c r="C2542" s="892"/>
      <c r="D2542" s="892"/>
      <c r="E2542" s="892"/>
      <c r="F2542" s="892"/>
      <c r="G2542" s="892"/>
      <c r="H2542" s="892"/>
      <c r="I2542" s="892"/>
      <c r="J2542" s="892"/>
      <c r="K2542" s="892"/>
    </row>
    <row r="2543" spans="1:11" ht="14.25" customHeight="1">
      <c r="A2543" s="892"/>
      <c r="B2543" s="892"/>
      <c r="C2543" s="892"/>
      <c r="D2543" s="892"/>
      <c r="E2543" s="892"/>
      <c r="F2543" s="892"/>
      <c r="G2543" s="892"/>
      <c r="H2543" s="892"/>
      <c r="I2543" s="892"/>
      <c r="J2543" s="892"/>
      <c r="K2543" s="892"/>
    </row>
    <row r="2544" spans="1:11" ht="14.25" customHeight="1">
      <c r="A2544" s="892"/>
      <c r="B2544" s="892"/>
      <c r="C2544" s="892"/>
      <c r="D2544" s="892"/>
      <c r="E2544" s="892"/>
      <c r="F2544" s="892"/>
      <c r="G2544" s="892"/>
      <c r="H2544" s="892"/>
      <c r="I2544" s="892"/>
      <c r="J2544" s="892"/>
      <c r="K2544" s="892"/>
    </row>
    <row r="2545" spans="1:11" ht="14.25" customHeight="1">
      <c r="A2545" s="892"/>
      <c r="B2545" s="892"/>
      <c r="C2545" s="892"/>
      <c r="D2545" s="892"/>
      <c r="E2545" s="892"/>
      <c r="F2545" s="892"/>
      <c r="G2545" s="892"/>
      <c r="H2545" s="892"/>
      <c r="I2545" s="892"/>
      <c r="J2545" s="892"/>
      <c r="K2545" s="892"/>
    </row>
    <row r="2546" spans="1:11" ht="14.25" customHeight="1">
      <c r="A2546" s="892"/>
      <c r="B2546" s="892"/>
      <c r="C2546" s="892"/>
      <c r="D2546" s="892"/>
      <c r="E2546" s="892"/>
      <c r="F2546" s="892"/>
      <c r="G2546" s="892"/>
      <c r="H2546" s="892"/>
      <c r="I2546" s="892"/>
      <c r="J2546" s="892"/>
      <c r="K2546" s="892"/>
    </row>
    <row r="2547" spans="1:11" ht="14.25" customHeight="1">
      <c r="A2547" s="892"/>
      <c r="B2547" s="892"/>
      <c r="C2547" s="892"/>
      <c r="D2547" s="892"/>
      <c r="E2547" s="892"/>
      <c r="F2547" s="892"/>
      <c r="G2547" s="892"/>
      <c r="H2547" s="892"/>
      <c r="I2547" s="892"/>
      <c r="J2547" s="892"/>
      <c r="K2547" s="892"/>
    </row>
    <row r="2548" spans="1:11" ht="14.25" customHeight="1">
      <c r="A2548" s="892"/>
      <c r="B2548" s="892"/>
      <c r="C2548" s="892"/>
      <c r="D2548" s="892"/>
      <c r="E2548" s="892"/>
      <c r="F2548" s="892"/>
      <c r="G2548" s="892"/>
      <c r="H2548" s="892"/>
      <c r="I2548" s="892"/>
      <c r="J2548" s="892"/>
      <c r="K2548" s="892"/>
    </row>
    <row r="2549" spans="1:11" ht="14.25" customHeight="1">
      <c r="A2549" s="892"/>
      <c r="B2549" s="892"/>
      <c r="C2549" s="892"/>
      <c r="D2549" s="892"/>
      <c r="E2549" s="892"/>
      <c r="F2549" s="892"/>
      <c r="G2549" s="892"/>
      <c r="H2549" s="892"/>
      <c r="I2549" s="892"/>
      <c r="J2549" s="892"/>
      <c r="K2549" s="892"/>
    </row>
    <row r="2550" spans="1:11" ht="14.25" customHeight="1">
      <c r="A2550" s="892"/>
      <c r="B2550" s="892"/>
      <c r="C2550" s="892"/>
      <c r="D2550" s="892"/>
      <c r="E2550" s="892"/>
      <c r="F2550" s="892"/>
      <c r="G2550" s="892"/>
      <c r="H2550" s="892"/>
      <c r="I2550" s="892"/>
      <c r="J2550" s="892"/>
      <c r="K2550" s="892"/>
    </row>
    <row r="2551" spans="1:11" ht="14.25" customHeight="1">
      <c r="A2551" s="892"/>
      <c r="B2551" s="892"/>
      <c r="C2551" s="892"/>
      <c r="D2551" s="892"/>
      <c r="E2551" s="892"/>
      <c r="F2551" s="892"/>
      <c r="G2551" s="892"/>
      <c r="H2551" s="892"/>
      <c r="I2551" s="892"/>
      <c r="J2551" s="892"/>
      <c r="K2551" s="892"/>
    </row>
    <row r="2552" spans="1:11" ht="14.25" customHeight="1">
      <c r="A2552" s="892"/>
      <c r="B2552" s="892"/>
      <c r="C2552" s="892"/>
      <c r="D2552" s="892"/>
      <c r="E2552" s="892"/>
      <c r="F2552" s="892"/>
      <c r="G2552" s="892"/>
      <c r="H2552" s="892"/>
      <c r="I2552" s="892"/>
      <c r="J2552" s="892"/>
      <c r="K2552" s="892"/>
    </row>
    <row r="2553" spans="1:11" ht="14.25" customHeight="1">
      <c r="A2553" s="892"/>
      <c r="B2553" s="892"/>
      <c r="C2553" s="892"/>
      <c r="D2553" s="892"/>
      <c r="E2553" s="892"/>
      <c r="F2553" s="892"/>
      <c r="G2553" s="892"/>
      <c r="H2553" s="892"/>
      <c r="I2553" s="892"/>
      <c r="J2553" s="892"/>
      <c r="K2553" s="892"/>
    </row>
    <row r="2554" spans="1:11" ht="14.25" customHeight="1">
      <c r="A2554" s="892"/>
      <c r="B2554" s="892"/>
      <c r="C2554" s="892"/>
      <c r="D2554" s="892"/>
      <c r="E2554" s="892"/>
      <c r="F2554" s="892"/>
      <c r="G2554" s="892"/>
      <c r="H2554" s="892"/>
      <c r="I2554" s="892"/>
      <c r="J2554" s="892"/>
      <c r="K2554" s="892"/>
    </row>
    <row r="2555" spans="1:11" ht="14.25" customHeight="1">
      <c r="A2555" s="892"/>
      <c r="B2555" s="892"/>
      <c r="C2555" s="892"/>
      <c r="D2555" s="892"/>
      <c r="E2555" s="892"/>
      <c r="F2555" s="892"/>
      <c r="G2555" s="892"/>
      <c r="H2555" s="892"/>
      <c r="I2555" s="892"/>
      <c r="J2555" s="892"/>
      <c r="K2555" s="892"/>
    </row>
    <row r="2556" spans="1:11" ht="14.25" customHeight="1">
      <c r="A2556" s="892"/>
      <c r="B2556" s="892"/>
      <c r="C2556" s="892"/>
      <c r="D2556" s="892"/>
      <c r="E2556" s="892"/>
      <c r="F2556" s="892"/>
      <c r="G2556" s="892"/>
      <c r="H2556" s="892"/>
      <c r="I2556" s="892"/>
      <c r="J2556" s="892"/>
      <c r="K2556" s="892"/>
    </row>
    <row r="2557" spans="1:11" ht="14.25" customHeight="1">
      <c r="A2557" s="892"/>
      <c r="B2557" s="892"/>
      <c r="C2557" s="892"/>
      <c r="D2557" s="892"/>
      <c r="E2557" s="892"/>
      <c r="F2557" s="892"/>
      <c r="G2557" s="892"/>
      <c r="H2557" s="892"/>
      <c r="I2557" s="892"/>
      <c r="J2557" s="892"/>
      <c r="K2557" s="892"/>
    </row>
    <row r="2558" spans="1:11" ht="14.25" customHeight="1">
      <c r="A2558" s="892"/>
      <c r="B2558" s="892"/>
      <c r="C2558" s="892"/>
      <c r="D2558" s="892"/>
      <c r="E2558" s="892"/>
      <c r="F2558" s="892"/>
      <c r="G2558" s="892"/>
      <c r="H2558" s="892"/>
      <c r="I2558" s="892"/>
      <c r="J2558" s="892"/>
      <c r="K2558" s="892"/>
    </row>
    <row r="2559" spans="1:11" ht="14.25" customHeight="1">
      <c r="A2559" s="892"/>
      <c r="B2559" s="892"/>
      <c r="C2559" s="892"/>
      <c r="D2559" s="892"/>
      <c r="E2559" s="892"/>
      <c r="F2559" s="892"/>
      <c r="G2559" s="892"/>
      <c r="H2559" s="892"/>
      <c r="I2559" s="892"/>
      <c r="J2559" s="892"/>
      <c r="K2559" s="892"/>
    </row>
    <row r="2560" spans="1:11" ht="14.25" customHeight="1">
      <c r="A2560" s="892"/>
      <c r="B2560" s="892"/>
      <c r="C2560" s="892"/>
      <c r="D2560" s="892"/>
      <c r="E2560" s="892"/>
      <c r="F2560" s="892"/>
      <c r="G2560" s="892"/>
      <c r="H2560" s="892"/>
      <c r="I2560" s="892"/>
      <c r="J2560" s="892"/>
      <c r="K2560" s="892"/>
    </row>
    <row r="2561" spans="1:11" ht="14.25" customHeight="1">
      <c r="A2561" s="892"/>
      <c r="B2561" s="892"/>
      <c r="C2561" s="892"/>
      <c r="D2561" s="892"/>
      <c r="E2561" s="892"/>
      <c r="F2561" s="892"/>
      <c r="G2561" s="892"/>
      <c r="H2561" s="892"/>
      <c r="I2561" s="892"/>
      <c r="J2561" s="892"/>
      <c r="K2561" s="892"/>
    </row>
    <row r="2562" spans="1:11" ht="14.25" customHeight="1">
      <c r="A2562" s="892"/>
      <c r="B2562" s="892"/>
      <c r="C2562" s="892"/>
      <c r="D2562" s="892"/>
      <c r="E2562" s="892"/>
      <c r="F2562" s="892"/>
      <c r="G2562" s="892"/>
      <c r="H2562" s="892"/>
      <c r="I2562" s="892"/>
      <c r="J2562" s="892"/>
      <c r="K2562" s="892"/>
    </row>
    <row r="2563" spans="1:11" ht="14.25" customHeight="1">
      <c r="A2563" s="892"/>
      <c r="B2563" s="892"/>
      <c r="C2563" s="892"/>
      <c r="D2563" s="892"/>
      <c r="E2563" s="892"/>
      <c r="F2563" s="892"/>
      <c r="G2563" s="892"/>
      <c r="H2563" s="892"/>
      <c r="I2563" s="892"/>
      <c r="J2563" s="892"/>
      <c r="K2563" s="892"/>
    </row>
    <row r="2564" spans="1:11" ht="14.25" customHeight="1">
      <c r="A2564" s="892"/>
      <c r="B2564" s="892"/>
      <c r="C2564" s="892"/>
      <c r="D2564" s="892"/>
      <c r="E2564" s="892"/>
      <c r="F2564" s="892"/>
      <c r="G2564" s="892"/>
      <c r="H2564" s="892"/>
      <c r="I2564" s="892"/>
      <c r="J2564" s="892"/>
      <c r="K2564" s="892"/>
    </row>
    <row r="2565" spans="1:11" ht="14.25" customHeight="1">
      <c r="A2565" s="892"/>
      <c r="B2565" s="892"/>
      <c r="C2565" s="892"/>
      <c r="D2565" s="892"/>
      <c r="E2565" s="892"/>
      <c r="F2565" s="892"/>
      <c r="G2565" s="892"/>
      <c r="H2565" s="892"/>
      <c r="I2565" s="892"/>
      <c r="J2565" s="892"/>
      <c r="K2565" s="892"/>
    </row>
    <row r="2566" spans="1:11" ht="14.25" customHeight="1">
      <c r="A2566" s="892"/>
      <c r="B2566" s="892"/>
      <c r="C2566" s="892"/>
      <c r="D2566" s="892"/>
      <c r="E2566" s="892"/>
      <c r="F2566" s="892"/>
      <c r="G2566" s="892"/>
      <c r="H2566" s="892"/>
      <c r="I2566" s="892"/>
      <c r="J2566" s="892"/>
      <c r="K2566" s="892"/>
    </row>
    <row r="2567" spans="1:11" ht="14.25" customHeight="1">
      <c r="A2567" s="892"/>
      <c r="B2567" s="892"/>
      <c r="C2567" s="892"/>
      <c r="D2567" s="892"/>
      <c r="E2567" s="892"/>
      <c r="F2567" s="892"/>
      <c r="G2567" s="892"/>
      <c r="H2567" s="892"/>
      <c r="I2567" s="892"/>
      <c r="J2567" s="892"/>
      <c r="K2567" s="892"/>
    </row>
    <row r="2568" spans="1:11" ht="14.25" customHeight="1">
      <c r="A2568" s="892"/>
      <c r="B2568" s="892"/>
      <c r="C2568" s="892"/>
      <c r="D2568" s="892"/>
      <c r="E2568" s="892"/>
      <c r="F2568" s="892"/>
      <c r="G2568" s="892"/>
      <c r="H2568" s="892"/>
      <c r="I2568" s="892"/>
      <c r="J2568" s="892"/>
      <c r="K2568" s="892"/>
    </row>
    <row r="2569" spans="1:11" ht="14.25" customHeight="1">
      <c r="A2569" s="892"/>
      <c r="B2569" s="892"/>
      <c r="C2569" s="892"/>
      <c r="D2569" s="892"/>
      <c r="E2569" s="892"/>
      <c r="F2569" s="892"/>
      <c r="G2569" s="892"/>
      <c r="H2569" s="892"/>
      <c r="I2569" s="892"/>
      <c r="J2569" s="892"/>
      <c r="K2569" s="892"/>
    </row>
    <row r="2570" spans="1:11" ht="14.25" customHeight="1">
      <c r="A2570" s="892"/>
      <c r="B2570" s="892"/>
      <c r="C2570" s="892"/>
      <c r="D2570" s="892"/>
      <c r="E2570" s="892"/>
      <c r="F2570" s="892"/>
      <c r="G2570" s="892"/>
      <c r="H2570" s="892"/>
      <c r="I2570" s="892"/>
      <c r="J2570" s="892"/>
      <c r="K2570" s="892"/>
    </row>
    <row r="2571" spans="1:11" ht="14.25" customHeight="1">
      <c r="A2571" s="892"/>
      <c r="B2571" s="892"/>
      <c r="C2571" s="892"/>
      <c r="D2571" s="892"/>
      <c r="E2571" s="892"/>
      <c r="F2571" s="892"/>
      <c r="G2571" s="892"/>
      <c r="H2571" s="892"/>
      <c r="I2571" s="892"/>
      <c r="J2571" s="892"/>
      <c r="K2571" s="892"/>
    </row>
    <row r="2572" spans="1:11" ht="14.25" customHeight="1">
      <c r="A2572" s="892"/>
      <c r="B2572" s="892"/>
      <c r="C2572" s="892"/>
      <c r="D2572" s="892"/>
      <c r="E2572" s="892"/>
      <c r="F2572" s="892"/>
      <c r="G2572" s="892"/>
      <c r="H2572" s="892"/>
      <c r="I2572" s="892"/>
      <c r="J2572" s="892"/>
      <c r="K2572" s="892"/>
    </row>
    <row r="2573" spans="1:11" ht="14.25" customHeight="1">
      <c r="A2573" s="892"/>
      <c r="B2573" s="892"/>
      <c r="C2573" s="892"/>
      <c r="D2573" s="892"/>
      <c r="E2573" s="892"/>
      <c r="F2573" s="892"/>
      <c r="G2573" s="892"/>
      <c r="H2573" s="892"/>
      <c r="I2573" s="892"/>
      <c r="J2573" s="892"/>
      <c r="K2573" s="892"/>
    </row>
    <row r="2574" spans="1:11" ht="14.25" customHeight="1">
      <c r="A2574" s="892"/>
      <c r="B2574" s="892"/>
      <c r="C2574" s="892"/>
      <c r="D2574" s="892"/>
      <c r="E2574" s="892"/>
      <c r="F2574" s="892"/>
      <c r="G2574" s="892"/>
      <c r="H2574" s="892"/>
      <c r="I2574" s="892"/>
      <c r="J2574" s="892"/>
      <c r="K2574" s="892"/>
    </row>
    <row r="2575" spans="1:11" ht="14.25" customHeight="1">
      <c r="A2575" s="892"/>
      <c r="B2575" s="892"/>
      <c r="C2575" s="892"/>
      <c r="D2575" s="892"/>
      <c r="E2575" s="892"/>
      <c r="F2575" s="892"/>
      <c r="G2575" s="892"/>
      <c r="H2575" s="892"/>
      <c r="I2575" s="892"/>
      <c r="J2575" s="892"/>
      <c r="K2575" s="892"/>
    </row>
    <row r="2576" spans="1:11" ht="14.25" customHeight="1">
      <c r="A2576" s="892"/>
      <c r="B2576" s="892"/>
      <c r="C2576" s="892"/>
      <c r="D2576" s="892"/>
      <c r="E2576" s="892"/>
      <c r="F2576" s="892"/>
      <c r="G2576" s="892"/>
      <c r="H2576" s="892"/>
      <c r="I2576" s="892"/>
      <c r="J2576" s="892"/>
      <c r="K2576" s="892"/>
    </row>
    <row r="2577" spans="1:11" ht="14.25" customHeight="1">
      <c r="A2577" s="892"/>
      <c r="B2577" s="892"/>
      <c r="C2577" s="892"/>
      <c r="D2577" s="892"/>
      <c r="E2577" s="892"/>
      <c r="F2577" s="892"/>
      <c r="G2577" s="892"/>
      <c r="H2577" s="892"/>
      <c r="I2577" s="892"/>
      <c r="J2577" s="892"/>
      <c r="K2577" s="892"/>
    </row>
    <row r="2578" spans="1:11" ht="14.25" customHeight="1">
      <c r="A2578" s="892"/>
      <c r="B2578" s="892"/>
      <c r="C2578" s="892"/>
      <c r="D2578" s="892"/>
      <c r="E2578" s="892"/>
      <c r="F2578" s="892"/>
      <c r="G2578" s="892"/>
      <c r="H2578" s="892"/>
      <c r="I2578" s="892"/>
      <c r="J2578" s="892"/>
      <c r="K2578" s="892"/>
    </row>
    <row r="2579" spans="1:11" ht="14.25" customHeight="1">
      <c r="A2579" s="892"/>
      <c r="B2579" s="892"/>
      <c r="C2579" s="892"/>
      <c r="D2579" s="892"/>
      <c r="E2579" s="892"/>
      <c r="F2579" s="892"/>
      <c r="G2579" s="892"/>
      <c r="H2579" s="892"/>
      <c r="I2579" s="892"/>
      <c r="J2579" s="892"/>
      <c r="K2579" s="892"/>
    </row>
    <row r="2580" spans="1:11" ht="14.25" customHeight="1">
      <c r="A2580" s="892"/>
      <c r="B2580" s="892"/>
      <c r="C2580" s="892"/>
      <c r="D2580" s="892"/>
      <c r="E2580" s="892"/>
      <c r="F2580" s="892"/>
      <c r="G2580" s="892"/>
      <c r="H2580" s="892"/>
      <c r="I2580" s="892"/>
      <c r="J2580" s="892"/>
      <c r="K2580" s="892"/>
    </row>
    <row r="2581" spans="1:11" ht="14.25" customHeight="1">
      <c r="A2581" s="892"/>
      <c r="B2581" s="892"/>
      <c r="C2581" s="892"/>
      <c r="D2581" s="892"/>
      <c r="E2581" s="892"/>
      <c r="F2581" s="892"/>
      <c r="G2581" s="892"/>
      <c r="H2581" s="892"/>
      <c r="I2581" s="892"/>
      <c r="J2581" s="892"/>
      <c r="K2581" s="892"/>
    </row>
    <row r="2582" spans="1:11" ht="14.25" customHeight="1">
      <c r="A2582" s="892"/>
      <c r="B2582" s="892"/>
      <c r="C2582" s="892"/>
      <c r="D2582" s="892"/>
      <c r="E2582" s="892"/>
      <c r="F2582" s="892"/>
      <c r="G2582" s="892"/>
      <c r="H2582" s="892"/>
      <c r="I2582" s="892"/>
      <c r="J2582" s="892"/>
      <c r="K2582" s="892"/>
    </row>
    <row r="2583" spans="1:11" ht="14.25" customHeight="1">
      <c r="A2583" s="892"/>
      <c r="B2583" s="892"/>
      <c r="C2583" s="892"/>
      <c r="D2583" s="892"/>
      <c r="E2583" s="892"/>
      <c r="F2583" s="892"/>
      <c r="G2583" s="892"/>
      <c r="H2583" s="892"/>
      <c r="I2583" s="892"/>
      <c r="J2583" s="892"/>
      <c r="K2583" s="892"/>
    </row>
    <row r="2584" spans="1:11" ht="14.25" customHeight="1">
      <c r="A2584" s="892"/>
      <c r="B2584" s="892"/>
      <c r="C2584" s="892"/>
      <c r="D2584" s="892"/>
      <c r="E2584" s="892"/>
      <c r="F2584" s="892"/>
      <c r="G2584" s="892"/>
      <c r="H2584" s="892"/>
      <c r="I2584" s="892"/>
      <c r="J2584" s="892"/>
      <c r="K2584" s="892"/>
    </row>
    <row r="2585" spans="1:11" ht="14.25" customHeight="1">
      <c r="A2585" s="892"/>
      <c r="B2585" s="892"/>
      <c r="C2585" s="892"/>
      <c r="D2585" s="892"/>
      <c r="E2585" s="892"/>
      <c r="F2585" s="892"/>
      <c r="G2585" s="892"/>
      <c r="H2585" s="892"/>
      <c r="I2585" s="892"/>
      <c r="J2585" s="892"/>
      <c r="K2585" s="892"/>
    </row>
    <row r="2586" spans="1:11" ht="14.25" customHeight="1">
      <c r="A2586" s="892"/>
      <c r="B2586" s="892"/>
      <c r="C2586" s="892"/>
      <c r="D2586" s="892"/>
      <c r="E2586" s="892"/>
      <c r="F2586" s="892"/>
      <c r="G2586" s="892"/>
      <c r="H2586" s="892"/>
      <c r="I2586" s="892"/>
      <c r="J2586" s="892"/>
      <c r="K2586" s="892"/>
    </row>
    <row r="2587" spans="1:11" ht="14.25" customHeight="1">
      <c r="A2587" s="892"/>
      <c r="B2587" s="892"/>
      <c r="C2587" s="892"/>
      <c r="D2587" s="892"/>
      <c r="E2587" s="892"/>
      <c r="F2587" s="892"/>
      <c r="G2587" s="892"/>
      <c r="H2587" s="892"/>
      <c r="I2587" s="892"/>
      <c r="J2587" s="892"/>
      <c r="K2587" s="892"/>
    </row>
    <row r="2588" spans="1:11" ht="14.25" customHeight="1">
      <c r="A2588" s="892"/>
      <c r="B2588" s="892"/>
      <c r="C2588" s="892"/>
      <c r="D2588" s="892"/>
      <c r="E2588" s="892"/>
      <c r="F2588" s="892"/>
      <c r="G2588" s="892"/>
      <c r="H2588" s="892"/>
      <c r="I2588" s="892"/>
      <c r="J2588" s="892"/>
      <c r="K2588" s="892"/>
    </row>
    <row r="2589" spans="1:11" ht="14.25" customHeight="1">
      <c r="A2589" s="892"/>
      <c r="B2589" s="892"/>
      <c r="C2589" s="892"/>
      <c r="D2589" s="892"/>
      <c r="E2589" s="892"/>
      <c r="F2589" s="892"/>
      <c r="G2589" s="892"/>
      <c r="H2589" s="892"/>
      <c r="I2589" s="892"/>
      <c r="J2589" s="892"/>
      <c r="K2589" s="892"/>
    </row>
    <row r="2590" spans="1:11" ht="14.25" customHeight="1">
      <c r="A2590" s="892"/>
      <c r="B2590" s="892"/>
      <c r="C2590" s="892"/>
      <c r="D2590" s="892"/>
      <c r="E2590" s="892"/>
      <c r="F2590" s="892"/>
      <c r="G2590" s="892"/>
      <c r="H2590" s="892"/>
      <c r="I2590" s="892"/>
      <c r="J2590" s="892"/>
      <c r="K2590" s="892"/>
    </row>
    <row r="2591" spans="1:11" ht="14.25" customHeight="1">
      <c r="A2591" s="892"/>
      <c r="B2591" s="892"/>
      <c r="C2591" s="892"/>
      <c r="D2591" s="892"/>
      <c r="E2591" s="892"/>
      <c r="F2591" s="892"/>
      <c r="G2591" s="892"/>
      <c r="H2591" s="892"/>
      <c r="I2591" s="892"/>
      <c r="J2591" s="892"/>
      <c r="K2591" s="892"/>
    </row>
    <row r="2592" spans="1:11" ht="14.25" customHeight="1">
      <c r="A2592" s="892"/>
      <c r="B2592" s="892"/>
      <c r="C2592" s="892"/>
      <c r="D2592" s="892"/>
      <c r="E2592" s="892"/>
      <c r="F2592" s="892"/>
      <c r="G2592" s="892"/>
      <c r="H2592" s="892"/>
      <c r="I2592" s="892"/>
      <c r="J2592" s="892"/>
      <c r="K2592" s="892"/>
    </row>
    <row r="2593" spans="1:11" ht="14.25" customHeight="1">
      <c r="A2593" s="892"/>
      <c r="B2593" s="892"/>
      <c r="C2593" s="892"/>
      <c r="D2593" s="892"/>
      <c r="E2593" s="892"/>
      <c r="F2593" s="892"/>
      <c r="G2593" s="892"/>
      <c r="H2593" s="892"/>
      <c r="I2593" s="892"/>
      <c r="J2593" s="892"/>
      <c r="K2593" s="892"/>
    </row>
    <row r="2594" spans="1:11" ht="14.25" customHeight="1">
      <c r="A2594" s="892"/>
      <c r="B2594" s="892"/>
      <c r="C2594" s="892"/>
      <c r="D2594" s="892"/>
      <c r="E2594" s="892"/>
      <c r="F2594" s="892"/>
      <c r="G2594" s="892"/>
      <c r="H2594" s="892"/>
      <c r="I2594" s="892"/>
      <c r="J2594" s="892"/>
      <c r="K2594" s="892"/>
    </row>
    <row r="2595" spans="1:11" ht="14.25" customHeight="1">
      <c r="A2595" s="892"/>
      <c r="B2595" s="892"/>
      <c r="C2595" s="892"/>
      <c r="D2595" s="892"/>
      <c r="E2595" s="892"/>
      <c r="F2595" s="892"/>
      <c r="G2595" s="892"/>
      <c r="H2595" s="892"/>
      <c r="I2595" s="892"/>
      <c r="J2595" s="892"/>
      <c r="K2595" s="892"/>
    </row>
    <row r="2596" spans="1:11" ht="14.25" customHeight="1">
      <c r="A2596" s="892"/>
      <c r="B2596" s="892"/>
      <c r="C2596" s="892"/>
      <c r="D2596" s="892"/>
      <c r="E2596" s="892"/>
      <c r="F2596" s="892"/>
      <c r="G2596" s="892"/>
      <c r="H2596" s="892"/>
      <c r="I2596" s="892"/>
      <c r="J2596" s="892"/>
      <c r="K2596" s="892"/>
    </row>
    <row r="2597" spans="1:11" ht="14.25" customHeight="1">
      <c r="A2597" s="892"/>
      <c r="B2597" s="892"/>
      <c r="C2597" s="892"/>
      <c r="D2597" s="892"/>
      <c r="E2597" s="892"/>
      <c r="F2597" s="892"/>
      <c r="G2597" s="892"/>
      <c r="H2597" s="892"/>
      <c r="I2597" s="892"/>
      <c r="J2597" s="892"/>
      <c r="K2597" s="892"/>
    </row>
    <row r="2598" spans="1:11" ht="14.25" customHeight="1">
      <c r="A2598" s="892"/>
      <c r="B2598" s="892"/>
      <c r="C2598" s="892"/>
      <c r="D2598" s="892"/>
      <c r="E2598" s="892"/>
      <c r="F2598" s="892"/>
      <c r="G2598" s="892"/>
      <c r="H2598" s="892"/>
      <c r="I2598" s="892"/>
      <c r="J2598" s="892"/>
      <c r="K2598" s="892"/>
    </row>
    <row r="2599" spans="1:11" ht="14.25" customHeight="1">
      <c r="A2599" s="892"/>
      <c r="B2599" s="892"/>
      <c r="C2599" s="892"/>
      <c r="D2599" s="892"/>
      <c r="E2599" s="892"/>
      <c r="F2599" s="892"/>
      <c r="G2599" s="892"/>
      <c r="H2599" s="892"/>
      <c r="I2599" s="892"/>
      <c r="J2599" s="892"/>
      <c r="K2599" s="892"/>
    </row>
    <row r="2600" spans="1:11" ht="14.25" customHeight="1">
      <c r="A2600" s="892"/>
      <c r="B2600" s="892"/>
      <c r="C2600" s="892"/>
      <c r="D2600" s="892"/>
      <c r="E2600" s="892"/>
      <c r="F2600" s="892"/>
      <c r="G2600" s="892"/>
      <c r="H2600" s="892"/>
      <c r="I2600" s="892"/>
      <c r="J2600" s="892"/>
      <c r="K2600" s="892"/>
    </row>
    <row r="2601" spans="1:11" ht="14.25" customHeight="1">
      <c r="A2601" s="892"/>
      <c r="B2601" s="892"/>
      <c r="C2601" s="892"/>
      <c r="D2601" s="892"/>
      <c r="E2601" s="892"/>
      <c r="F2601" s="892"/>
      <c r="G2601" s="892"/>
      <c r="H2601" s="892"/>
      <c r="I2601" s="892"/>
      <c r="J2601" s="892"/>
      <c r="K2601" s="892"/>
    </row>
    <row r="2602" spans="1:11" ht="14.25" customHeight="1">
      <c r="A2602" s="892"/>
      <c r="B2602" s="892"/>
      <c r="C2602" s="892"/>
      <c r="D2602" s="892"/>
      <c r="E2602" s="892"/>
      <c r="F2602" s="892"/>
      <c r="G2602" s="892"/>
      <c r="H2602" s="892"/>
      <c r="I2602" s="892"/>
      <c r="J2602" s="892"/>
      <c r="K2602" s="892"/>
    </row>
    <row r="2603" spans="1:11" ht="14.25" customHeight="1">
      <c r="A2603" s="892"/>
      <c r="B2603" s="892"/>
      <c r="C2603" s="892"/>
      <c r="D2603" s="892"/>
      <c r="E2603" s="892"/>
      <c r="F2603" s="892"/>
      <c r="G2603" s="892"/>
      <c r="H2603" s="892"/>
      <c r="I2603" s="892"/>
      <c r="J2603" s="892"/>
      <c r="K2603" s="892"/>
    </row>
    <row r="2604" spans="1:11" ht="14.25" customHeight="1">
      <c r="A2604" s="892"/>
      <c r="B2604" s="892"/>
      <c r="C2604" s="892"/>
      <c r="D2604" s="892"/>
      <c r="E2604" s="892"/>
      <c r="F2604" s="892"/>
      <c r="G2604" s="892"/>
      <c r="H2604" s="892"/>
      <c r="I2604" s="892"/>
      <c r="J2604" s="892"/>
      <c r="K2604" s="892"/>
    </row>
    <row r="2605" spans="1:11" ht="14.25" customHeight="1">
      <c r="A2605" s="892"/>
      <c r="B2605" s="892"/>
      <c r="C2605" s="892"/>
      <c r="D2605" s="892"/>
      <c r="E2605" s="892"/>
      <c r="F2605" s="892"/>
      <c r="G2605" s="892"/>
      <c r="H2605" s="892"/>
      <c r="I2605" s="892"/>
      <c r="J2605" s="892"/>
      <c r="K2605" s="892"/>
    </row>
    <row r="2606" spans="1:11" ht="14.25" customHeight="1">
      <c r="A2606" s="892"/>
      <c r="B2606" s="892"/>
      <c r="C2606" s="892"/>
      <c r="D2606" s="892"/>
      <c r="E2606" s="892"/>
      <c r="F2606" s="892"/>
      <c r="G2606" s="892"/>
      <c r="H2606" s="892"/>
      <c r="I2606" s="892"/>
      <c r="J2606" s="892"/>
      <c r="K2606" s="892"/>
    </row>
    <row r="2607" spans="1:11" ht="14.25" customHeight="1">
      <c r="A2607" s="892"/>
      <c r="B2607" s="892"/>
      <c r="C2607" s="892"/>
      <c r="D2607" s="892"/>
      <c r="E2607" s="892"/>
      <c r="F2607" s="892"/>
      <c r="G2607" s="892"/>
      <c r="H2607" s="892"/>
      <c r="I2607" s="892"/>
      <c r="J2607" s="892"/>
      <c r="K2607" s="892"/>
    </row>
    <row r="2608" spans="1:11" ht="14.25" customHeight="1">
      <c r="A2608" s="892"/>
      <c r="B2608" s="892"/>
      <c r="C2608" s="892"/>
      <c r="D2608" s="892"/>
      <c r="E2608" s="892"/>
      <c r="F2608" s="892"/>
      <c r="G2608" s="892"/>
      <c r="H2608" s="892"/>
      <c r="I2608" s="892"/>
      <c r="J2608" s="892"/>
      <c r="K2608" s="892"/>
    </row>
    <row r="2609" spans="1:11" ht="14.25" customHeight="1">
      <c r="A2609" s="892"/>
      <c r="B2609" s="892"/>
      <c r="C2609" s="892"/>
      <c r="D2609" s="892"/>
      <c r="E2609" s="892"/>
      <c r="F2609" s="892"/>
      <c r="G2609" s="892"/>
      <c r="H2609" s="892"/>
      <c r="I2609" s="892"/>
      <c r="J2609" s="892"/>
      <c r="K2609" s="892"/>
    </row>
    <row r="2610" spans="1:11" ht="14.25" customHeight="1">
      <c r="A2610" s="892"/>
      <c r="B2610" s="892"/>
      <c r="C2610" s="892"/>
      <c r="D2610" s="892"/>
      <c r="E2610" s="892"/>
      <c r="F2610" s="892"/>
      <c r="G2610" s="892"/>
      <c r="H2610" s="892"/>
      <c r="I2610" s="892"/>
      <c r="J2610" s="892"/>
      <c r="K2610" s="892"/>
    </row>
    <row r="2611" spans="1:11" ht="14.25" customHeight="1">
      <c r="A2611" s="892"/>
      <c r="B2611" s="892"/>
      <c r="C2611" s="892"/>
      <c r="D2611" s="892"/>
      <c r="E2611" s="892"/>
      <c r="F2611" s="892"/>
      <c r="G2611" s="892"/>
      <c r="H2611" s="892"/>
      <c r="I2611" s="892"/>
      <c r="J2611" s="892"/>
      <c r="K2611" s="892"/>
    </row>
    <row r="2612" spans="1:11" ht="14.25" customHeight="1">
      <c r="A2612" s="892"/>
      <c r="B2612" s="892"/>
      <c r="C2612" s="892"/>
      <c r="D2612" s="892"/>
      <c r="E2612" s="892"/>
      <c r="F2612" s="892"/>
      <c r="G2612" s="892"/>
      <c r="H2612" s="892"/>
      <c r="I2612" s="892"/>
      <c r="J2612" s="892"/>
      <c r="K2612" s="892"/>
    </row>
    <row r="2613" spans="1:11" ht="14.25" customHeight="1">
      <c r="A2613" s="892"/>
      <c r="B2613" s="892"/>
      <c r="C2613" s="892"/>
      <c r="D2613" s="892"/>
      <c r="E2613" s="892"/>
      <c r="F2613" s="892"/>
      <c r="G2613" s="892"/>
      <c r="H2613" s="892"/>
      <c r="I2613" s="892"/>
      <c r="J2613" s="892"/>
      <c r="K2613" s="892"/>
    </row>
    <row r="2614" spans="1:11" ht="14.25" customHeight="1">
      <c r="A2614" s="892"/>
      <c r="B2614" s="892"/>
      <c r="C2614" s="892"/>
      <c r="D2614" s="892"/>
      <c r="E2614" s="892"/>
      <c r="F2614" s="892"/>
      <c r="G2614" s="892"/>
      <c r="H2614" s="892"/>
      <c r="I2614" s="892"/>
      <c r="J2614" s="892"/>
      <c r="K2614" s="892"/>
    </row>
    <row r="2615" spans="1:11" ht="14.25" customHeight="1">
      <c r="A2615" s="892"/>
      <c r="B2615" s="892"/>
      <c r="C2615" s="892"/>
      <c r="D2615" s="892"/>
      <c r="E2615" s="892"/>
      <c r="F2615" s="892"/>
      <c r="G2615" s="892"/>
      <c r="H2615" s="892"/>
      <c r="I2615" s="892"/>
      <c r="J2615" s="892"/>
      <c r="K2615" s="892"/>
    </row>
    <row r="2616" spans="1:11" ht="14.25" customHeight="1">
      <c r="A2616" s="892"/>
      <c r="B2616" s="892"/>
      <c r="C2616" s="892"/>
      <c r="D2616" s="892"/>
      <c r="E2616" s="892"/>
      <c r="F2616" s="892"/>
      <c r="G2616" s="892"/>
      <c r="H2616" s="892"/>
      <c r="I2616" s="892"/>
      <c r="J2616" s="892"/>
      <c r="K2616" s="892"/>
    </row>
    <row r="2617" spans="1:11" ht="14.25" customHeight="1">
      <c r="A2617" s="892"/>
      <c r="B2617" s="892"/>
      <c r="C2617" s="892"/>
      <c r="D2617" s="892"/>
      <c r="E2617" s="892"/>
      <c r="F2617" s="892"/>
      <c r="G2617" s="892"/>
      <c r="H2617" s="892"/>
      <c r="I2617" s="892"/>
      <c r="J2617" s="892"/>
      <c r="K2617" s="892"/>
    </row>
    <row r="2618" spans="1:11" ht="14.25" customHeight="1">
      <c r="A2618" s="892"/>
      <c r="B2618" s="892"/>
      <c r="C2618" s="892"/>
      <c r="D2618" s="892"/>
      <c r="E2618" s="892"/>
      <c r="F2618" s="892"/>
      <c r="G2618" s="892"/>
      <c r="H2618" s="892"/>
      <c r="I2618" s="892"/>
      <c r="J2618" s="892"/>
      <c r="K2618" s="892"/>
    </row>
    <row r="2619" spans="1:11" ht="14.25" customHeight="1">
      <c r="A2619" s="892"/>
      <c r="B2619" s="892"/>
      <c r="C2619" s="892"/>
      <c r="D2619" s="892"/>
      <c r="E2619" s="892"/>
      <c r="F2619" s="892"/>
      <c r="G2619" s="892"/>
      <c r="H2619" s="892"/>
      <c r="I2619" s="892"/>
      <c r="J2619" s="892"/>
      <c r="K2619" s="892"/>
    </row>
    <row r="2620" spans="1:11" ht="14.25" customHeight="1">
      <c r="A2620" s="892"/>
      <c r="B2620" s="892"/>
      <c r="C2620" s="892"/>
      <c r="D2620" s="892"/>
      <c r="E2620" s="892"/>
      <c r="F2620" s="892"/>
      <c r="G2620" s="892"/>
      <c r="H2620" s="892"/>
      <c r="I2620" s="892"/>
      <c r="J2620" s="892"/>
      <c r="K2620" s="892"/>
    </row>
    <row r="2621" spans="1:11" ht="14.25" customHeight="1">
      <c r="A2621" s="892"/>
      <c r="B2621" s="892"/>
      <c r="C2621" s="892"/>
      <c r="D2621" s="892"/>
      <c r="E2621" s="892"/>
      <c r="F2621" s="892"/>
      <c r="G2621" s="892"/>
      <c r="H2621" s="892"/>
      <c r="I2621" s="892"/>
      <c r="J2621" s="892"/>
      <c r="K2621" s="892"/>
    </row>
    <row r="2622" spans="1:11" ht="14.25" customHeight="1">
      <c r="A2622" s="892"/>
      <c r="B2622" s="892"/>
      <c r="C2622" s="892"/>
      <c r="D2622" s="892"/>
      <c r="E2622" s="892"/>
      <c r="F2622" s="892"/>
      <c r="G2622" s="892"/>
      <c r="H2622" s="892"/>
      <c r="I2622" s="892"/>
      <c r="J2622" s="892"/>
      <c r="K2622" s="892"/>
    </row>
    <row r="2623" spans="1:11" ht="14.25" customHeight="1">
      <c r="A2623" s="892"/>
      <c r="B2623" s="892"/>
      <c r="C2623" s="892"/>
      <c r="D2623" s="892"/>
      <c r="E2623" s="892"/>
      <c r="F2623" s="892"/>
      <c r="G2623" s="892"/>
      <c r="H2623" s="892"/>
      <c r="I2623" s="892"/>
      <c r="J2623" s="892"/>
      <c r="K2623" s="892"/>
    </row>
    <row r="2624" spans="1:11" ht="14.25" customHeight="1">
      <c r="A2624" s="892"/>
      <c r="B2624" s="892"/>
      <c r="C2624" s="892"/>
      <c r="D2624" s="892"/>
      <c r="E2624" s="892"/>
      <c r="F2624" s="892"/>
      <c r="G2624" s="892"/>
      <c r="H2624" s="892"/>
      <c r="I2624" s="892"/>
      <c r="J2624" s="892"/>
      <c r="K2624" s="892"/>
    </row>
    <row r="2625" spans="1:11" ht="14.25" customHeight="1">
      <c r="A2625" s="892"/>
      <c r="B2625" s="892"/>
      <c r="C2625" s="892"/>
      <c r="D2625" s="892"/>
      <c r="E2625" s="892"/>
      <c r="F2625" s="892"/>
      <c r="G2625" s="892"/>
      <c r="H2625" s="892"/>
      <c r="I2625" s="892"/>
      <c r="J2625" s="892"/>
      <c r="K2625" s="892"/>
    </row>
    <row r="2626" spans="1:11" ht="14.25" customHeight="1">
      <c r="A2626" s="892"/>
      <c r="B2626" s="892"/>
      <c r="C2626" s="892"/>
      <c r="D2626" s="892"/>
      <c r="E2626" s="892"/>
      <c r="F2626" s="892"/>
      <c r="G2626" s="892"/>
      <c r="H2626" s="892"/>
      <c r="I2626" s="892"/>
      <c r="J2626" s="892"/>
      <c r="K2626" s="892"/>
    </row>
    <row r="2627" spans="1:11" ht="14.25" customHeight="1">
      <c r="A2627" s="892"/>
      <c r="B2627" s="892"/>
      <c r="C2627" s="892"/>
      <c r="D2627" s="892"/>
      <c r="E2627" s="892"/>
      <c r="F2627" s="892"/>
      <c r="G2627" s="892"/>
      <c r="H2627" s="892"/>
      <c r="I2627" s="892"/>
      <c r="J2627" s="892"/>
      <c r="K2627" s="892"/>
    </row>
    <row r="2628" spans="1:11" ht="14.25" customHeight="1">
      <c r="A2628" s="892"/>
      <c r="B2628" s="892"/>
      <c r="C2628" s="892"/>
      <c r="D2628" s="892"/>
      <c r="E2628" s="892"/>
      <c r="F2628" s="892"/>
      <c r="G2628" s="892"/>
      <c r="H2628" s="892"/>
      <c r="I2628" s="892"/>
      <c r="J2628" s="892"/>
      <c r="K2628" s="892"/>
    </row>
    <row r="2629" spans="1:11" ht="14.25" customHeight="1">
      <c r="A2629" s="892"/>
      <c r="B2629" s="892"/>
      <c r="C2629" s="892"/>
      <c r="D2629" s="892"/>
      <c r="E2629" s="892"/>
      <c r="F2629" s="892"/>
      <c r="G2629" s="892"/>
      <c r="H2629" s="892"/>
      <c r="I2629" s="892"/>
      <c r="J2629" s="892"/>
      <c r="K2629" s="892"/>
    </row>
    <row r="2630" spans="1:11" ht="14.25" customHeight="1">
      <c r="A2630" s="892"/>
      <c r="B2630" s="892"/>
      <c r="C2630" s="892"/>
      <c r="D2630" s="892"/>
      <c r="E2630" s="892"/>
      <c r="F2630" s="892"/>
      <c r="G2630" s="892"/>
      <c r="H2630" s="892"/>
      <c r="I2630" s="892"/>
      <c r="J2630" s="892"/>
      <c r="K2630" s="892"/>
    </row>
    <row r="2631" spans="1:11" ht="14.25" customHeight="1">
      <c r="A2631" s="892"/>
      <c r="B2631" s="892"/>
      <c r="C2631" s="892"/>
      <c r="D2631" s="892"/>
      <c r="E2631" s="892"/>
      <c r="F2631" s="892"/>
      <c r="G2631" s="892"/>
      <c r="H2631" s="892"/>
      <c r="I2631" s="892"/>
      <c r="J2631" s="892"/>
      <c r="K2631" s="892"/>
    </row>
    <row r="2632" spans="1:11" ht="14.25" customHeight="1">
      <c r="A2632" s="892"/>
      <c r="B2632" s="892"/>
      <c r="C2632" s="892"/>
      <c r="D2632" s="892"/>
      <c r="E2632" s="892"/>
      <c r="F2632" s="892"/>
      <c r="G2632" s="892"/>
      <c r="H2632" s="892"/>
      <c r="I2632" s="892"/>
      <c r="J2632" s="892"/>
      <c r="K2632" s="892"/>
    </row>
    <row r="2633" spans="1:11" ht="14.25" customHeight="1">
      <c r="A2633" s="892"/>
      <c r="B2633" s="892"/>
      <c r="C2633" s="892"/>
      <c r="D2633" s="892"/>
      <c r="E2633" s="892"/>
      <c r="F2633" s="892"/>
      <c r="G2633" s="892"/>
      <c r="H2633" s="892"/>
      <c r="I2633" s="892"/>
      <c r="J2633" s="892"/>
      <c r="K2633" s="892"/>
    </row>
    <row r="2634" spans="1:11" ht="14.25" customHeight="1">
      <c r="A2634" s="892"/>
      <c r="B2634" s="892"/>
      <c r="C2634" s="892"/>
      <c r="D2634" s="892"/>
      <c r="E2634" s="892"/>
      <c r="F2634" s="892"/>
      <c r="G2634" s="892"/>
      <c r="H2634" s="892"/>
      <c r="I2634" s="892"/>
      <c r="J2634" s="892"/>
      <c r="K2634" s="892"/>
    </row>
    <row r="2635" spans="1:11" ht="14.25" customHeight="1">
      <c r="A2635" s="892"/>
      <c r="B2635" s="892"/>
      <c r="C2635" s="892"/>
      <c r="D2635" s="892"/>
      <c r="E2635" s="892"/>
      <c r="F2635" s="892"/>
      <c r="G2635" s="892"/>
      <c r="H2635" s="892"/>
      <c r="I2635" s="892"/>
      <c r="J2635" s="892"/>
      <c r="K2635" s="892"/>
    </row>
    <row r="2636" spans="1:11" ht="14.25" customHeight="1">
      <c r="A2636" s="892"/>
      <c r="B2636" s="892"/>
      <c r="C2636" s="892"/>
      <c r="D2636" s="892"/>
      <c r="E2636" s="892"/>
      <c r="F2636" s="892"/>
      <c r="G2636" s="892"/>
      <c r="H2636" s="892"/>
      <c r="I2636" s="892"/>
      <c r="J2636" s="892"/>
      <c r="K2636" s="892"/>
    </row>
    <row r="2637" spans="1:11" ht="14.25" customHeight="1">
      <c r="A2637" s="892"/>
      <c r="B2637" s="892"/>
      <c r="C2637" s="892"/>
      <c r="D2637" s="892"/>
      <c r="E2637" s="892"/>
      <c r="F2637" s="892"/>
      <c r="G2637" s="892"/>
      <c r="H2637" s="892"/>
      <c r="I2637" s="892"/>
      <c r="J2637" s="892"/>
      <c r="K2637" s="892"/>
    </row>
    <row r="2638" spans="1:11" ht="14.25" customHeight="1">
      <c r="A2638" s="892"/>
      <c r="B2638" s="892"/>
      <c r="C2638" s="892"/>
      <c r="D2638" s="892"/>
      <c r="E2638" s="892"/>
      <c r="F2638" s="892"/>
      <c r="G2638" s="892"/>
      <c r="H2638" s="892"/>
      <c r="I2638" s="892"/>
      <c r="J2638" s="892"/>
      <c r="K2638" s="892"/>
    </row>
    <row r="2639" spans="1:11" ht="14.25" customHeight="1">
      <c r="A2639" s="892"/>
      <c r="B2639" s="892"/>
      <c r="C2639" s="892"/>
      <c r="D2639" s="892"/>
      <c r="E2639" s="892"/>
      <c r="F2639" s="892"/>
      <c r="G2639" s="892"/>
      <c r="H2639" s="892"/>
      <c r="I2639" s="892"/>
      <c r="J2639" s="892"/>
      <c r="K2639" s="892"/>
    </row>
    <row r="2640" spans="1:11" ht="14.25" customHeight="1">
      <c r="A2640" s="892"/>
      <c r="B2640" s="892"/>
      <c r="C2640" s="892"/>
      <c r="D2640" s="892"/>
      <c r="E2640" s="892"/>
      <c r="F2640" s="892"/>
      <c r="G2640" s="892"/>
      <c r="H2640" s="892"/>
      <c r="I2640" s="892"/>
      <c r="J2640" s="892"/>
      <c r="K2640" s="892"/>
    </row>
    <row r="2641" spans="1:11" ht="14.25" customHeight="1">
      <c r="A2641" s="892"/>
      <c r="B2641" s="892"/>
      <c r="C2641" s="892"/>
      <c r="D2641" s="892"/>
      <c r="E2641" s="892"/>
      <c r="F2641" s="892"/>
      <c r="G2641" s="892"/>
      <c r="H2641" s="892"/>
      <c r="I2641" s="892"/>
      <c r="J2641" s="892"/>
      <c r="K2641" s="892"/>
    </row>
    <row r="2642" spans="1:11" ht="14.25" customHeight="1">
      <c r="A2642" s="892"/>
      <c r="B2642" s="892"/>
      <c r="C2642" s="892"/>
      <c r="D2642" s="892"/>
      <c r="E2642" s="892"/>
      <c r="F2642" s="892"/>
      <c r="G2642" s="892"/>
      <c r="H2642" s="892"/>
      <c r="I2642" s="892"/>
      <c r="J2642" s="892"/>
      <c r="K2642" s="892"/>
    </row>
    <row r="2643" spans="1:11" ht="14.25" customHeight="1">
      <c r="A2643" s="892"/>
      <c r="B2643" s="892"/>
      <c r="C2643" s="892"/>
      <c r="D2643" s="892"/>
      <c r="E2643" s="892"/>
      <c r="F2643" s="892"/>
      <c r="G2643" s="892"/>
      <c r="H2643" s="892"/>
      <c r="I2643" s="892"/>
      <c r="J2643" s="892"/>
      <c r="K2643" s="892"/>
    </row>
    <row r="2644" spans="1:11" ht="14.25" customHeight="1">
      <c r="A2644" s="892"/>
      <c r="B2644" s="892"/>
      <c r="C2644" s="892"/>
      <c r="D2644" s="892"/>
      <c r="E2644" s="892"/>
      <c r="F2644" s="892"/>
      <c r="G2644" s="892"/>
      <c r="H2644" s="892"/>
      <c r="I2644" s="892"/>
      <c r="J2644" s="892"/>
      <c r="K2644" s="892"/>
    </row>
    <row r="2645" spans="1:11" ht="14.25" customHeight="1">
      <c r="A2645" s="892"/>
      <c r="B2645" s="892"/>
      <c r="C2645" s="892"/>
      <c r="D2645" s="892"/>
      <c r="E2645" s="892"/>
      <c r="F2645" s="892"/>
      <c r="G2645" s="892"/>
      <c r="H2645" s="892"/>
      <c r="I2645" s="892"/>
      <c r="J2645" s="892"/>
      <c r="K2645" s="892"/>
    </row>
    <row r="2646" spans="1:11" ht="14.25" customHeight="1">
      <c r="A2646" s="892"/>
      <c r="B2646" s="892"/>
      <c r="C2646" s="892"/>
      <c r="D2646" s="892"/>
      <c r="E2646" s="892"/>
      <c r="F2646" s="892"/>
      <c r="G2646" s="892"/>
      <c r="H2646" s="892"/>
      <c r="I2646" s="892"/>
      <c r="J2646" s="892"/>
      <c r="K2646" s="892"/>
    </row>
    <row r="2647" spans="1:11" ht="14.25" customHeight="1">
      <c r="A2647" s="892"/>
      <c r="B2647" s="892"/>
      <c r="C2647" s="892"/>
      <c r="D2647" s="892"/>
      <c r="E2647" s="892"/>
      <c r="F2647" s="892"/>
      <c r="G2647" s="892"/>
      <c r="H2647" s="892"/>
      <c r="I2647" s="892"/>
      <c r="J2647" s="892"/>
      <c r="K2647" s="892"/>
    </row>
    <row r="2648" spans="1:11" ht="14.25" customHeight="1">
      <c r="A2648" s="892"/>
      <c r="B2648" s="892"/>
      <c r="C2648" s="892"/>
      <c r="D2648" s="892"/>
      <c r="E2648" s="892"/>
      <c r="F2648" s="892"/>
      <c r="G2648" s="892"/>
      <c r="H2648" s="892"/>
      <c r="I2648" s="892"/>
      <c r="J2648" s="892"/>
      <c r="K2648" s="892"/>
    </row>
    <row r="2649" spans="1:11" ht="14.25" customHeight="1">
      <c r="A2649" s="892"/>
      <c r="B2649" s="892"/>
      <c r="C2649" s="892"/>
      <c r="D2649" s="892"/>
      <c r="E2649" s="892"/>
      <c r="F2649" s="892"/>
      <c r="G2649" s="892"/>
      <c r="H2649" s="892"/>
      <c r="I2649" s="892"/>
      <c r="J2649" s="892"/>
      <c r="K2649" s="892"/>
    </row>
    <row r="2650" spans="1:11" ht="14.25" customHeight="1">
      <c r="A2650" s="892"/>
      <c r="B2650" s="892"/>
      <c r="C2650" s="892"/>
      <c r="D2650" s="892"/>
      <c r="E2650" s="892"/>
      <c r="F2650" s="892"/>
      <c r="G2650" s="892"/>
      <c r="H2650" s="892"/>
      <c r="I2650" s="892"/>
      <c r="J2650" s="892"/>
      <c r="K2650" s="892"/>
    </row>
    <row r="2651" spans="1:11" ht="14.25" customHeight="1">
      <c r="A2651" s="892"/>
      <c r="B2651" s="892"/>
      <c r="C2651" s="892"/>
      <c r="D2651" s="892"/>
      <c r="E2651" s="892"/>
      <c r="F2651" s="892"/>
      <c r="G2651" s="892"/>
      <c r="H2651" s="892"/>
      <c r="I2651" s="892"/>
      <c r="J2651" s="892"/>
      <c r="K2651" s="892"/>
    </row>
    <row r="2652" spans="1:11" ht="14.25" customHeight="1">
      <c r="A2652" s="892"/>
      <c r="B2652" s="892"/>
      <c r="C2652" s="892"/>
      <c r="D2652" s="892"/>
      <c r="E2652" s="892"/>
      <c r="F2652" s="892"/>
      <c r="G2652" s="892"/>
      <c r="H2652" s="892"/>
      <c r="I2652" s="892"/>
      <c r="J2652" s="892"/>
      <c r="K2652" s="892"/>
    </row>
    <row r="2653" spans="1:11" ht="14.25" customHeight="1">
      <c r="A2653" s="892"/>
      <c r="B2653" s="892"/>
      <c r="C2653" s="892"/>
      <c r="D2653" s="892"/>
      <c r="E2653" s="892"/>
      <c r="F2653" s="892"/>
      <c r="G2653" s="892"/>
      <c r="H2653" s="892"/>
      <c r="I2653" s="892"/>
      <c r="J2653" s="892"/>
      <c r="K2653" s="892"/>
    </row>
    <row r="2654" spans="1:11" ht="14.25" customHeight="1">
      <c r="A2654" s="892"/>
      <c r="B2654" s="892"/>
      <c r="C2654" s="892"/>
      <c r="D2654" s="892"/>
      <c r="E2654" s="892"/>
      <c r="F2654" s="892"/>
      <c r="G2654" s="892"/>
      <c r="H2654" s="892"/>
      <c r="I2654" s="892"/>
      <c r="J2654" s="892"/>
      <c r="K2654" s="892"/>
    </row>
    <row r="2655" spans="1:11" ht="14.25" customHeight="1">
      <c r="A2655" s="892"/>
      <c r="B2655" s="892"/>
      <c r="C2655" s="892"/>
      <c r="D2655" s="892"/>
      <c r="E2655" s="892"/>
      <c r="F2655" s="892"/>
      <c r="G2655" s="892"/>
      <c r="H2655" s="892"/>
      <c r="I2655" s="892"/>
      <c r="J2655" s="892"/>
      <c r="K2655" s="892"/>
    </row>
    <row r="2656" spans="1:11" ht="14.25" customHeight="1">
      <c r="A2656" s="892"/>
      <c r="B2656" s="892"/>
      <c r="C2656" s="892"/>
      <c r="D2656" s="892"/>
      <c r="E2656" s="892"/>
      <c r="F2656" s="892"/>
      <c r="G2656" s="892"/>
      <c r="H2656" s="892"/>
      <c r="I2656" s="892"/>
      <c r="J2656" s="892"/>
      <c r="K2656" s="892"/>
    </row>
    <row r="2657" spans="1:11" ht="14.25" customHeight="1">
      <c r="A2657" s="892"/>
      <c r="B2657" s="892"/>
      <c r="C2657" s="892"/>
      <c r="D2657" s="892"/>
      <c r="E2657" s="892"/>
      <c r="F2657" s="892"/>
      <c r="G2657" s="892"/>
      <c r="H2657" s="892"/>
      <c r="I2657" s="892"/>
      <c r="J2657" s="892"/>
      <c r="K2657" s="892"/>
    </row>
    <row r="2658" spans="1:11" ht="14.25" customHeight="1">
      <c r="A2658" s="892"/>
      <c r="B2658" s="892"/>
      <c r="C2658" s="892"/>
      <c r="D2658" s="892"/>
      <c r="E2658" s="892"/>
      <c r="F2658" s="892"/>
      <c r="G2658" s="892"/>
      <c r="H2658" s="892"/>
      <c r="I2658" s="892"/>
      <c r="J2658" s="892"/>
      <c r="K2658" s="892"/>
    </row>
    <row r="2659" spans="1:11" ht="14.25" customHeight="1">
      <c r="A2659" s="892"/>
      <c r="B2659" s="892"/>
      <c r="C2659" s="892"/>
      <c r="D2659" s="892"/>
      <c r="E2659" s="892"/>
      <c r="F2659" s="892"/>
      <c r="G2659" s="892"/>
      <c r="H2659" s="892"/>
      <c r="I2659" s="892"/>
      <c r="J2659" s="892"/>
      <c r="K2659" s="892"/>
    </row>
    <row r="2660" spans="1:11" ht="14.25" customHeight="1">
      <c r="A2660" s="892"/>
      <c r="B2660" s="892"/>
      <c r="C2660" s="892"/>
      <c r="D2660" s="892"/>
      <c r="E2660" s="892"/>
      <c r="F2660" s="892"/>
      <c r="G2660" s="892"/>
      <c r="H2660" s="892"/>
      <c r="I2660" s="892"/>
      <c r="J2660" s="892"/>
      <c r="K2660" s="892"/>
    </row>
    <row r="2661" spans="1:11" ht="14.25" customHeight="1">
      <c r="A2661" s="892"/>
      <c r="B2661" s="892"/>
      <c r="C2661" s="892"/>
      <c r="D2661" s="892"/>
      <c r="E2661" s="892"/>
      <c r="F2661" s="892"/>
      <c r="G2661" s="892"/>
      <c r="H2661" s="892"/>
      <c r="I2661" s="892"/>
      <c r="J2661" s="892"/>
      <c r="K2661" s="892"/>
    </row>
    <row r="2662" spans="1:11" ht="14.25" customHeight="1">
      <c r="A2662" s="892"/>
      <c r="B2662" s="892"/>
      <c r="C2662" s="892"/>
      <c r="D2662" s="892"/>
      <c r="E2662" s="892"/>
      <c r="F2662" s="892"/>
      <c r="G2662" s="892"/>
      <c r="H2662" s="892"/>
      <c r="I2662" s="892"/>
      <c r="J2662" s="892"/>
      <c r="K2662" s="892"/>
    </row>
    <row r="2663" spans="1:11" ht="14.25" customHeight="1">
      <c r="A2663" s="892"/>
      <c r="B2663" s="892"/>
      <c r="C2663" s="892"/>
      <c r="D2663" s="892"/>
      <c r="E2663" s="892"/>
      <c r="F2663" s="892"/>
      <c r="G2663" s="892"/>
      <c r="H2663" s="892"/>
      <c r="I2663" s="892"/>
      <c r="J2663" s="892"/>
      <c r="K2663" s="892"/>
    </row>
    <row r="2664" spans="1:11" ht="14.25" customHeight="1">
      <c r="A2664" s="892"/>
      <c r="B2664" s="892"/>
      <c r="C2664" s="892"/>
      <c r="D2664" s="892"/>
      <c r="E2664" s="892"/>
      <c r="F2664" s="892"/>
      <c r="G2664" s="892"/>
      <c r="H2664" s="892"/>
      <c r="I2664" s="892"/>
      <c r="J2664" s="892"/>
      <c r="K2664" s="892"/>
    </row>
    <row r="2665" spans="1:11" ht="14.25" customHeight="1">
      <c r="A2665" s="892"/>
      <c r="B2665" s="892"/>
      <c r="C2665" s="892"/>
      <c r="D2665" s="892"/>
      <c r="E2665" s="892"/>
      <c r="F2665" s="892"/>
      <c r="G2665" s="892"/>
      <c r="H2665" s="892"/>
      <c r="I2665" s="892"/>
      <c r="J2665" s="892"/>
      <c r="K2665" s="892"/>
    </row>
    <row r="2666" spans="1:11" ht="14.25" customHeight="1">
      <c r="A2666" s="892"/>
      <c r="B2666" s="892"/>
      <c r="C2666" s="892"/>
      <c r="D2666" s="892"/>
      <c r="E2666" s="892"/>
      <c r="F2666" s="892"/>
      <c r="G2666" s="892"/>
      <c r="H2666" s="892"/>
      <c r="I2666" s="892"/>
      <c r="J2666" s="892"/>
      <c r="K2666" s="892"/>
    </row>
    <row r="2667" spans="1:11" ht="14.25" customHeight="1">
      <c r="A2667" s="892"/>
      <c r="B2667" s="892"/>
      <c r="C2667" s="892"/>
      <c r="D2667" s="892"/>
      <c r="E2667" s="892"/>
      <c r="F2667" s="892"/>
      <c r="G2667" s="892"/>
      <c r="H2667" s="892"/>
      <c r="I2667" s="892"/>
      <c r="J2667" s="892"/>
      <c r="K2667" s="892"/>
    </row>
    <row r="2668" spans="1:11" ht="14.25" customHeight="1">
      <c r="A2668" s="892"/>
      <c r="B2668" s="892"/>
      <c r="C2668" s="892"/>
      <c r="D2668" s="892"/>
      <c r="E2668" s="892"/>
      <c r="F2668" s="892"/>
      <c r="G2668" s="892"/>
      <c r="H2668" s="892"/>
      <c r="I2668" s="892"/>
      <c r="J2668" s="892"/>
      <c r="K2668" s="892"/>
    </row>
    <row r="2669" spans="1:11" ht="14.25" customHeight="1">
      <c r="A2669" s="892"/>
      <c r="B2669" s="892"/>
      <c r="C2669" s="892"/>
      <c r="D2669" s="892"/>
      <c r="E2669" s="892"/>
      <c r="F2669" s="892"/>
      <c r="G2669" s="892"/>
      <c r="H2669" s="892"/>
      <c r="I2669" s="892"/>
      <c r="J2669" s="892"/>
      <c r="K2669" s="892"/>
    </row>
    <row r="2670" spans="1:11" ht="14.25" customHeight="1">
      <c r="A2670" s="892"/>
      <c r="B2670" s="892"/>
      <c r="C2670" s="892"/>
      <c r="D2670" s="892"/>
      <c r="E2670" s="892"/>
      <c r="F2670" s="892"/>
      <c r="G2670" s="892"/>
      <c r="H2670" s="892"/>
      <c r="I2670" s="892"/>
      <c r="J2670" s="892"/>
      <c r="K2670" s="892"/>
    </row>
    <row r="2671" spans="1:11" ht="14.25" customHeight="1">
      <c r="A2671" s="892"/>
      <c r="B2671" s="892"/>
      <c r="C2671" s="892"/>
      <c r="D2671" s="892"/>
      <c r="E2671" s="892"/>
      <c r="F2671" s="892"/>
      <c r="G2671" s="892"/>
      <c r="H2671" s="892"/>
      <c r="I2671" s="892"/>
      <c r="J2671" s="892"/>
      <c r="K2671" s="892"/>
    </row>
    <row r="2672" spans="1:11" ht="14.25" customHeight="1">
      <c r="A2672" s="892"/>
      <c r="B2672" s="892"/>
      <c r="C2672" s="892"/>
      <c r="D2672" s="892"/>
      <c r="E2672" s="892"/>
      <c r="F2672" s="892"/>
      <c r="G2672" s="892"/>
      <c r="H2672" s="892"/>
      <c r="I2672" s="892"/>
      <c r="J2672" s="892"/>
      <c r="K2672" s="892"/>
    </row>
    <row r="2673" spans="1:11" ht="14.25" customHeight="1">
      <c r="A2673" s="892"/>
      <c r="B2673" s="892"/>
      <c r="C2673" s="892"/>
      <c r="D2673" s="892"/>
      <c r="E2673" s="892"/>
      <c r="F2673" s="892"/>
      <c r="G2673" s="892"/>
      <c r="H2673" s="892"/>
      <c r="I2673" s="892"/>
      <c r="J2673" s="892"/>
      <c r="K2673" s="892"/>
    </row>
    <row r="2674" spans="1:11" ht="14.25" customHeight="1">
      <c r="A2674" s="892"/>
      <c r="B2674" s="892"/>
      <c r="C2674" s="892"/>
      <c r="D2674" s="892"/>
      <c r="E2674" s="892"/>
      <c r="F2674" s="892"/>
      <c r="G2674" s="892"/>
      <c r="H2674" s="892"/>
      <c r="I2674" s="892"/>
      <c r="J2674" s="892"/>
      <c r="K2674" s="892"/>
    </row>
    <row r="2675" spans="1:11" ht="14.25" customHeight="1">
      <c r="A2675" s="892"/>
      <c r="B2675" s="892"/>
      <c r="C2675" s="892"/>
      <c r="D2675" s="892"/>
      <c r="E2675" s="892"/>
      <c r="F2675" s="892"/>
      <c r="G2675" s="892"/>
      <c r="H2675" s="892"/>
      <c r="I2675" s="892"/>
      <c r="J2675" s="892"/>
      <c r="K2675" s="892"/>
    </row>
    <row r="2676" spans="1:11" ht="14.25" customHeight="1">
      <c r="A2676" s="892"/>
      <c r="B2676" s="892"/>
      <c r="C2676" s="892"/>
      <c r="D2676" s="892"/>
      <c r="E2676" s="892"/>
      <c r="F2676" s="892"/>
      <c r="G2676" s="892"/>
      <c r="H2676" s="892"/>
      <c r="I2676" s="892"/>
      <c r="J2676" s="892"/>
      <c r="K2676" s="892"/>
    </row>
    <row r="2677" spans="1:11" ht="14.25" customHeight="1">
      <c r="A2677" s="892"/>
      <c r="B2677" s="892"/>
      <c r="C2677" s="892"/>
      <c r="D2677" s="892"/>
      <c r="E2677" s="892"/>
      <c r="F2677" s="892"/>
      <c r="G2677" s="892"/>
      <c r="H2677" s="892"/>
      <c r="I2677" s="892"/>
      <c r="J2677" s="892"/>
      <c r="K2677" s="892"/>
    </row>
    <row r="2678" spans="1:11" ht="14.25" customHeight="1">
      <c r="A2678" s="892"/>
      <c r="B2678" s="892"/>
      <c r="C2678" s="892"/>
      <c r="D2678" s="892"/>
      <c r="E2678" s="892"/>
      <c r="F2678" s="892"/>
      <c r="G2678" s="892"/>
      <c r="H2678" s="892"/>
      <c r="I2678" s="892"/>
      <c r="J2678" s="892"/>
      <c r="K2678" s="892"/>
    </row>
    <row r="2679" spans="1:11" ht="14.25" customHeight="1">
      <c r="A2679" s="892"/>
      <c r="B2679" s="892"/>
      <c r="C2679" s="892"/>
      <c r="D2679" s="892"/>
      <c r="E2679" s="892"/>
      <c r="F2679" s="892"/>
      <c r="G2679" s="892"/>
      <c r="H2679" s="892"/>
      <c r="I2679" s="892"/>
      <c r="J2679" s="892"/>
      <c r="K2679" s="892"/>
    </row>
    <row r="2680" spans="1:11" ht="14.25" customHeight="1">
      <c r="A2680" s="892"/>
      <c r="B2680" s="892"/>
      <c r="C2680" s="892"/>
      <c r="D2680" s="892"/>
      <c r="E2680" s="892"/>
      <c r="F2680" s="892"/>
      <c r="G2680" s="892"/>
      <c r="H2680" s="892"/>
      <c r="I2680" s="892"/>
      <c r="J2680" s="892"/>
      <c r="K2680" s="892"/>
    </row>
    <row r="2681" spans="1:11" ht="14.25" customHeight="1">
      <c r="A2681" s="892"/>
      <c r="B2681" s="892"/>
      <c r="C2681" s="892"/>
      <c r="D2681" s="892"/>
      <c r="E2681" s="892"/>
      <c r="F2681" s="892"/>
      <c r="G2681" s="892"/>
      <c r="H2681" s="892"/>
      <c r="I2681" s="892"/>
      <c r="J2681" s="892"/>
      <c r="K2681" s="892"/>
    </row>
    <row r="2682" spans="1:11" ht="14.25" customHeight="1">
      <c r="A2682" s="892"/>
      <c r="B2682" s="892"/>
      <c r="C2682" s="892"/>
      <c r="D2682" s="892"/>
      <c r="E2682" s="892"/>
      <c r="F2682" s="892"/>
      <c r="G2682" s="892"/>
      <c r="H2682" s="892"/>
      <c r="I2682" s="892"/>
      <c r="J2682" s="892"/>
      <c r="K2682" s="892"/>
    </row>
    <row r="2683" spans="1:11" ht="14.25" customHeight="1">
      <c r="A2683" s="892"/>
      <c r="B2683" s="892"/>
      <c r="C2683" s="892"/>
      <c r="D2683" s="892"/>
      <c r="E2683" s="892"/>
      <c r="F2683" s="892"/>
      <c r="G2683" s="892"/>
      <c r="H2683" s="892"/>
      <c r="I2683" s="892"/>
      <c r="J2683" s="892"/>
      <c r="K2683" s="892"/>
    </row>
    <row r="2684" spans="1:11" ht="14.25" customHeight="1">
      <c r="A2684" s="892"/>
      <c r="B2684" s="892"/>
      <c r="C2684" s="892"/>
      <c r="D2684" s="892"/>
      <c r="E2684" s="892"/>
      <c r="F2684" s="892"/>
      <c r="G2684" s="892"/>
      <c r="H2684" s="892"/>
      <c r="I2684" s="892"/>
      <c r="J2684" s="892"/>
      <c r="K2684" s="892"/>
    </row>
    <row r="2685" spans="1:11" ht="14.25" customHeight="1">
      <c r="A2685" s="892"/>
      <c r="B2685" s="892"/>
      <c r="C2685" s="892"/>
      <c r="D2685" s="892"/>
      <c r="E2685" s="892"/>
      <c r="F2685" s="892"/>
      <c r="G2685" s="892"/>
      <c r="H2685" s="892"/>
      <c r="I2685" s="892"/>
      <c r="J2685" s="892"/>
      <c r="K2685" s="892"/>
    </row>
    <row r="2686" spans="1:11" ht="14.25" customHeight="1">
      <c r="A2686" s="892"/>
      <c r="B2686" s="892"/>
      <c r="C2686" s="892"/>
      <c r="D2686" s="892"/>
      <c r="E2686" s="892"/>
      <c r="F2686" s="892"/>
      <c r="G2686" s="892"/>
      <c r="H2686" s="892"/>
      <c r="I2686" s="892"/>
      <c r="J2686" s="892"/>
      <c r="K2686" s="892"/>
    </row>
    <row r="2687" spans="1:11" ht="14.25" customHeight="1">
      <c r="A2687" s="892"/>
      <c r="B2687" s="892"/>
      <c r="C2687" s="892"/>
      <c r="D2687" s="892"/>
      <c r="E2687" s="892"/>
      <c r="F2687" s="892"/>
      <c r="G2687" s="892"/>
      <c r="H2687" s="892"/>
      <c r="I2687" s="892"/>
      <c r="J2687" s="892"/>
      <c r="K2687" s="892"/>
    </row>
    <row r="2688" spans="1:11" ht="14.25" customHeight="1">
      <c r="A2688" s="892"/>
      <c r="B2688" s="892"/>
      <c r="C2688" s="892"/>
      <c r="D2688" s="892"/>
      <c r="E2688" s="892"/>
      <c r="F2688" s="892"/>
      <c r="G2688" s="892"/>
      <c r="H2688" s="892"/>
      <c r="I2688" s="892"/>
      <c r="J2688" s="892"/>
      <c r="K2688" s="892"/>
    </row>
    <row r="2689" spans="1:11" ht="14.25" customHeight="1">
      <c r="A2689" s="892"/>
      <c r="B2689" s="892"/>
      <c r="C2689" s="892"/>
      <c r="D2689" s="892"/>
      <c r="E2689" s="892"/>
      <c r="F2689" s="892"/>
      <c r="G2689" s="892"/>
      <c r="H2689" s="892"/>
      <c r="I2689" s="892"/>
      <c r="J2689" s="892"/>
      <c r="K2689" s="892"/>
    </row>
    <row r="2690" spans="1:11" ht="14.25" customHeight="1">
      <c r="A2690" s="892"/>
      <c r="B2690" s="892"/>
      <c r="C2690" s="892"/>
      <c r="D2690" s="892"/>
      <c r="E2690" s="892"/>
      <c r="F2690" s="892"/>
      <c r="G2690" s="892"/>
      <c r="H2690" s="892"/>
      <c r="I2690" s="892"/>
      <c r="J2690" s="892"/>
      <c r="K2690" s="892"/>
    </row>
    <row r="2691" spans="1:11" ht="14.25" customHeight="1">
      <c r="A2691" s="892"/>
      <c r="B2691" s="892"/>
      <c r="C2691" s="892"/>
      <c r="D2691" s="892"/>
      <c r="E2691" s="892"/>
      <c r="F2691" s="892"/>
      <c r="G2691" s="892"/>
      <c r="H2691" s="892"/>
      <c r="I2691" s="892"/>
      <c r="J2691" s="892"/>
      <c r="K2691" s="892"/>
    </row>
    <row r="2692" spans="1:11" ht="14.25" customHeight="1">
      <c r="A2692" s="892"/>
      <c r="B2692" s="892"/>
      <c r="C2692" s="892"/>
      <c r="D2692" s="892"/>
      <c r="E2692" s="892"/>
      <c r="F2692" s="892"/>
      <c r="G2692" s="892"/>
      <c r="H2692" s="892"/>
      <c r="I2692" s="892"/>
      <c r="J2692" s="892"/>
      <c r="K2692" s="892"/>
    </row>
    <row r="2693" spans="1:11" ht="14.25" customHeight="1">
      <c r="A2693" s="892"/>
      <c r="B2693" s="892"/>
      <c r="C2693" s="892"/>
      <c r="D2693" s="892"/>
      <c r="E2693" s="892"/>
      <c r="F2693" s="892"/>
      <c r="G2693" s="892"/>
      <c r="H2693" s="892"/>
      <c r="I2693" s="892"/>
      <c r="J2693" s="892"/>
      <c r="K2693" s="892"/>
    </row>
    <row r="2694" spans="1:11" ht="14.25" customHeight="1">
      <c r="A2694" s="892"/>
      <c r="B2694" s="892"/>
      <c r="C2694" s="892"/>
      <c r="D2694" s="892"/>
      <c r="E2694" s="892"/>
      <c r="F2694" s="892"/>
      <c r="G2694" s="892"/>
      <c r="H2694" s="892"/>
      <c r="I2694" s="892"/>
      <c r="J2694" s="892"/>
      <c r="K2694" s="892"/>
    </row>
    <row r="2695" spans="1:11" ht="14.25" customHeight="1">
      <c r="A2695" s="892"/>
      <c r="B2695" s="892"/>
      <c r="C2695" s="892"/>
      <c r="D2695" s="892"/>
      <c r="E2695" s="892"/>
      <c r="F2695" s="892"/>
      <c r="G2695" s="892"/>
      <c r="H2695" s="892"/>
      <c r="I2695" s="892"/>
      <c r="J2695" s="892"/>
      <c r="K2695" s="892"/>
    </row>
    <row r="2696" spans="1:11" ht="14.25" customHeight="1">
      <c r="A2696" s="892"/>
      <c r="B2696" s="892"/>
      <c r="C2696" s="892"/>
      <c r="D2696" s="892"/>
      <c r="E2696" s="892"/>
      <c r="F2696" s="892"/>
      <c r="G2696" s="892"/>
      <c r="H2696" s="892"/>
      <c r="I2696" s="892"/>
      <c r="J2696" s="892"/>
      <c r="K2696" s="892"/>
    </row>
    <row r="2697" spans="1:11" ht="14.25" customHeight="1">
      <c r="A2697" s="892"/>
      <c r="B2697" s="892"/>
      <c r="C2697" s="892"/>
      <c r="D2697" s="892"/>
      <c r="E2697" s="892"/>
      <c r="F2697" s="892"/>
      <c r="G2697" s="892"/>
      <c r="H2697" s="892"/>
      <c r="I2697" s="892"/>
      <c r="J2697" s="892"/>
      <c r="K2697" s="892"/>
    </row>
    <row r="2698" spans="1:11" ht="14.25" customHeight="1">
      <c r="A2698" s="892"/>
      <c r="B2698" s="892"/>
      <c r="C2698" s="892"/>
      <c r="D2698" s="892"/>
      <c r="E2698" s="892"/>
      <c r="F2698" s="892"/>
      <c r="G2698" s="892"/>
      <c r="H2698" s="892"/>
      <c r="I2698" s="892"/>
      <c r="J2698" s="892"/>
      <c r="K2698" s="892"/>
    </row>
    <row r="2699" spans="1:11" ht="14.25" customHeight="1">
      <c r="A2699" s="892"/>
      <c r="B2699" s="892"/>
      <c r="C2699" s="892"/>
      <c r="D2699" s="892"/>
      <c r="E2699" s="892"/>
      <c r="F2699" s="892"/>
      <c r="G2699" s="892"/>
      <c r="H2699" s="892"/>
      <c r="I2699" s="892"/>
      <c r="J2699" s="892"/>
      <c r="K2699" s="892"/>
    </row>
    <row r="2700" spans="1:11" ht="14.25" customHeight="1">
      <c r="A2700" s="892"/>
      <c r="B2700" s="892"/>
      <c r="C2700" s="892"/>
      <c r="D2700" s="892"/>
      <c r="E2700" s="892"/>
      <c r="F2700" s="892"/>
      <c r="G2700" s="892"/>
      <c r="H2700" s="892"/>
      <c r="I2700" s="892"/>
      <c r="J2700" s="892"/>
      <c r="K2700" s="892"/>
    </row>
    <row r="2701" spans="1:11" ht="14.25" customHeight="1">
      <c r="A2701" s="892"/>
      <c r="B2701" s="892"/>
      <c r="C2701" s="892"/>
      <c r="D2701" s="892"/>
      <c r="E2701" s="892"/>
      <c r="F2701" s="892"/>
      <c r="G2701" s="892"/>
      <c r="H2701" s="892"/>
      <c r="I2701" s="892"/>
      <c r="J2701" s="892"/>
      <c r="K2701" s="892"/>
    </row>
    <row r="2702" spans="1:11" ht="14.25" customHeight="1">
      <c r="A2702" s="892"/>
      <c r="B2702" s="892"/>
      <c r="C2702" s="892"/>
      <c r="D2702" s="892"/>
      <c r="E2702" s="892"/>
      <c r="F2702" s="892"/>
      <c r="G2702" s="892"/>
      <c r="H2702" s="892"/>
      <c r="I2702" s="892"/>
      <c r="J2702" s="892"/>
      <c r="K2702" s="892"/>
    </row>
    <row r="2703" spans="1:11" ht="14.25" customHeight="1">
      <c r="A2703" s="892"/>
      <c r="B2703" s="892"/>
      <c r="C2703" s="892"/>
      <c r="D2703" s="892"/>
      <c r="E2703" s="892"/>
      <c r="F2703" s="892"/>
      <c r="G2703" s="892"/>
      <c r="H2703" s="892"/>
      <c r="I2703" s="892"/>
      <c r="J2703" s="892"/>
      <c r="K2703" s="892"/>
    </row>
    <row r="2704" spans="1:11" ht="14.25" customHeight="1">
      <c r="A2704" s="892"/>
      <c r="B2704" s="892"/>
      <c r="C2704" s="892"/>
      <c r="D2704" s="892"/>
      <c r="E2704" s="892"/>
      <c r="F2704" s="892"/>
      <c r="G2704" s="892"/>
      <c r="H2704" s="892"/>
      <c r="I2704" s="892"/>
      <c r="J2704" s="892"/>
      <c r="K2704" s="892"/>
    </row>
    <row r="2705" spans="1:11" ht="14.25" customHeight="1">
      <c r="A2705" s="892"/>
      <c r="B2705" s="892"/>
      <c r="C2705" s="892"/>
      <c r="D2705" s="892"/>
      <c r="E2705" s="892"/>
      <c r="F2705" s="892"/>
      <c r="G2705" s="892"/>
      <c r="H2705" s="892"/>
      <c r="I2705" s="892"/>
      <c r="J2705" s="892"/>
      <c r="K2705" s="892"/>
    </row>
    <row r="2706" spans="1:11" ht="14.25" customHeight="1">
      <c r="A2706" s="892"/>
      <c r="B2706" s="892"/>
      <c r="C2706" s="892"/>
      <c r="D2706" s="892"/>
      <c r="E2706" s="892"/>
      <c r="F2706" s="892"/>
      <c r="G2706" s="892"/>
      <c r="H2706" s="892"/>
      <c r="I2706" s="892"/>
      <c r="J2706" s="892"/>
      <c r="K2706" s="892"/>
    </row>
    <row r="2707" spans="1:11" ht="14.25" customHeight="1">
      <c r="A2707" s="892"/>
      <c r="B2707" s="892"/>
      <c r="C2707" s="892"/>
      <c r="D2707" s="892"/>
      <c r="E2707" s="892"/>
      <c r="F2707" s="892"/>
      <c r="G2707" s="892"/>
      <c r="H2707" s="892"/>
      <c r="I2707" s="892"/>
      <c r="J2707" s="892"/>
      <c r="K2707" s="892"/>
    </row>
    <row r="2708" spans="1:11" ht="14.25" customHeight="1">
      <c r="A2708" s="892"/>
      <c r="B2708" s="892"/>
      <c r="C2708" s="892"/>
      <c r="D2708" s="892"/>
      <c r="E2708" s="892"/>
      <c r="F2708" s="892"/>
      <c r="G2708" s="892"/>
      <c r="H2708" s="892"/>
      <c r="I2708" s="892"/>
      <c r="J2708" s="892"/>
      <c r="K2708" s="892"/>
    </row>
    <row r="2709" spans="1:11" ht="14.25" customHeight="1">
      <c r="A2709" s="892"/>
      <c r="B2709" s="892"/>
      <c r="C2709" s="892"/>
      <c r="D2709" s="892"/>
      <c r="E2709" s="892"/>
      <c r="F2709" s="892"/>
      <c r="G2709" s="892"/>
      <c r="H2709" s="892"/>
      <c r="I2709" s="892"/>
      <c r="J2709" s="892"/>
      <c r="K2709" s="892"/>
    </row>
    <row r="2710" spans="1:11" ht="14.25" customHeight="1">
      <c r="A2710" s="892"/>
      <c r="B2710" s="892"/>
      <c r="C2710" s="892"/>
      <c r="D2710" s="892"/>
      <c r="E2710" s="892"/>
      <c r="F2710" s="892"/>
      <c r="G2710" s="892"/>
      <c r="H2710" s="892"/>
      <c r="I2710" s="892"/>
      <c r="J2710" s="892"/>
      <c r="K2710" s="892"/>
    </row>
    <row r="2711" spans="1:11" ht="14.25" customHeight="1">
      <c r="A2711" s="892"/>
      <c r="B2711" s="892"/>
      <c r="C2711" s="892"/>
      <c r="D2711" s="892"/>
      <c r="E2711" s="892"/>
      <c r="F2711" s="892"/>
      <c r="G2711" s="892"/>
      <c r="H2711" s="892"/>
      <c r="I2711" s="892"/>
      <c r="J2711" s="892"/>
      <c r="K2711" s="892"/>
    </row>
    <row r="2712" spans="1:11" ht="14.25" customHeight="1">
      <c r="A2712" s="892"/>
      <c r="B2712" s="892"/>
      <c r="C2712" s="892"/>
      <c r="D2712" s="892"/>
      <c r="E2712" s="892"/>
      <c r="F2712" s="892"/>
      <c r="G2712" s="892"/>
      <c r="H2712" s="892"/>
      <c r="I2712" s="892"/>
      <c r="J2712" s="892"/>
      <c r="K2712" s="892"/>
    </row>
    <row r="2713" spans="1:11" ht="14.25" customHeight="1">
      <c r="A2713" s="892"/>
      <c r="B2713" s="892"/>
      <c r="C2713" s="892"/>
      <c r="D2713" s="892"/>
      <c r="E2713" s="892"/>
      <c r="F2713" s="892"/>
      <c r="G2713" s="892"/>
      <c r="H2713" s="892"/>
      <c r="I2713" s="892"/>
      <c r="J2713" s="892"/>
      <c r="K2713" s="892"/>
    </row>
    <row r="2714" spans="1:11" ht="14.25" customHeight="1">
      <c r="A2714" s="892"/>
      <c r="B2714" s="892"/>
      <c r="C2714" s="892"/>
      <c r="D2714" s="892"/>
      <c r="E2714" s="892"/>
      <c r="F2714" s="892"/>
      <c r="G2714" s="892"/>
      <c r="H2714" s="892"/>
      <c r="I2714" s="892"/>
      <c r="J2714" s="892"/>
      <c r="K2714" s="892"/>
    </row>
    <row r="2715" spans="1:11" ht="14.25" customHeight="1">
      <c r="A2715" s="892"/>
      <c r="B2715" s="892"/>
      <c r="C2715" s="892"/>
      <c r="D2715" s="892"/>
      <c r="E2715" s="892"/>
      <c r="F2715" s="892"/>
      <c r="G2715" s="892"/>
      <c r="H2715" s="892"/>
      <c r="I2715" s="892"/>
      <c r="J2715" s="892"/>
      <c r="K2715" s="892"/>
    </row>
    <row r="2716" spans="1:11" ht="14.25" customHeight="1">
      <c r="A2716" s="892"/>
      <c r="B2716" s="892"/>
      <c r="C2716" s="892"/>
      <c r="D2716" s="892"/>
      <c r="E2716" s="892"/>
      <c r="F2716" s="892"/>
      <c r="G2716" s="892"/>
      <c r="H2716" s="892"/>
      <c r="I2716" s="892"/>
      <c r="J2716" s="892"/>
      <c r="K2716" s="892"/>
    </row>
    <row r="2717" spans="1:11" ht="14.25" customHeight="1">
      <c r="A2717" s="892"/>
      <c r="B2717" s="892"/>
      <c r="C2717" s="892"/>
      <c r="D2717" s="892"/>
      <c r="E2717" s="892"/>
      <c r="F2717" s="892"/>
      <c r="G2717" s="892"/>
      <c r="H2717" s="892"/>
      <c r="I2717" s="892"/>
      <c r="J2717" s="892"/>
      <c r="K2717" s="892"/>
    </row>
    <row r="2718" spans="1:11" ht="14.25" customHeight="1">
      <c r="A2718" s="892"/>
      <c r="B2718" s="892"/>
      <c r="C2718" s="892"/>
      <c r="D2718" s="892"/>
      <c r="E2718" s="892"/>
      <c r="F2718" s="892"/>
      <c r="G2718" s="892"/>
      <c r="H2718" s="892"/>
      <c r="I2718" s="892"/>
      <c r="J2718" s="892"/>
      <c r="K2718" s="892"/>
    </row>
    <row r="2719" spans="1:11" ht="14.25" customHeight="1">
      <c r="A2719" s="892"/>
      <c r="B2719" s="892"/>
      <c r="C2719" s="892"/>
      <c r="D2719" s="892"/>
      <c r="E2719" s="892"/>
      <c r="F2719" s="892"/>
      <c r="G2719" s="892"/>
      <c r="H2719" s="892"/>
      <c r="I2719" s="892"/>
      <c r="J2719" s="892"/>
      <c r="K2719" s="892"/>
    </row>
    <row r="2720" spans="1:11" ht="14.25" customHeight="1">
      <c r="A2720" s="892"/>
      <c r="B2720" s="892"/>
      <c r="C2720" s="892"/>
      <c r="D2720" s="892"/>
      <c r="E2720" s="892"/>
      <c r="F2720" s="892"/>
      <c r="G2720" s="892"/>
      <c r="H2720" s="892"/>
      <c r="I2720" s="892"/>
      <c r="J2720" s="892"/>
      <c r="K2720" s="892"/>
    </row>
    <row r="2721" spans="1:11" ht="14.25" customHeight="1">
      <c r="A2721" s="892"/>
      <c r="B2721" s="892"/>
      <c r="C2721" s="892"/>
      <c r="D2721" s="892"/>
      <c r="E2721" s="892"/>
      <c r="F2721" s="892"/>
      <c r="G2721" s="892"/>
      <c r="H2721" s="892"/>
      <c r="I2721" s="892"/>
      <c r="J2721" s="892"/>
      <c r="K2721" s="892"/>
    </row>
    <row r="2722" spans="1:11" ht="14.25" customHeight="1">
      <c r="A2722" s="892"/>
      <c r="B2722" s="892"/>
      <c r="C2722" s="892"/>
      <c r="D2722" s="892"/>
      <c r="E2722" s="892"/>
      <c r="F2722" s="892"/>
      <c r="G2722" s="892"/>
      <c r="H2722" s="892"/>
      <c r="I2722" s="892"/>
      <c r="J2722" s="892"/>
      <c r="K2722" s="892"/>
    </row>
    <row r="2723" spans="1:11" ht="14.25" customHeight="1">
      <c r="A2723" s="892"/>
      <c r="B2723" s="892"/>
      <c r="C2723" s="892"/>
      <c r="D2723" s="892"/>
      <c r="E2723" s="892"/>
      <c r="F2723" s="892"/>
      <c r="G2723" s="892"/>
      <c r="H2723" s="892"/>
      <c r="I2723" s="892"/>
      <c r="J2723" s="892"/>
      <c r="K2723" s="892"/>
    </row>
    <row r="2724" spans="1:11" ht="14.25" customHeight="1">
      <c r="A2724" s="892"/>
      <c r="B2724" s="892"/>
      <c r="C2724" s="892"/>
      <c r="D2724" s="892"/>
      <c r="E2724" s="892"/>
      <c r="F2724" s="892"/>
      <c r="G2724" s="892"/>
      <c r="H2724" s="892"/>
      <c r="I2724" s="892"/>
      <c r="J2724" s="892"/>
      <c r="K2724" s="892"/>
    </row>
    <row r="2725" spans="1:11" ht="14.25" customHeight="1">
      <c r="A2725" s="892"/>
      <c r="B2725" s="892"/>
      <c r="C2725" s="892"/>
      <c r="D2725" s="892"/>
      <c r="E2725" s="892"/>
      <c r="F2725" s="892"/>
      <c r="G2725" s="892"/>
      <c r="H2725" s="892"/>
      <c r="I2725" s="892"/>
      <c r="J2725" s="892"/>
      <c r="K2725" s="892"/>
    </row>
    <row r="2726" spans="1:11" ht="14.25" customHeight="1">
      <c r="A2726" s="892"/>
      <c r="B2726" s="892"/>
      <c r="C2726" s="892"/>
      <c r="D2726" s="892"/>
      <c r="E2726" s="892"/>
      <c r="F2726" s="892"/>
      <c r="G2726" s="892"/>
      <c r="H2726" s="892"/>
      <c r="I2726" s="892"/>
      <c r="J2726" s="892"/>
      <c r="K2726" s="892"/>
    </row>
    <row r="2727" spans="1:11" ht="14.25" customHeight="1">
      <c r="A2727" s="892"/>
      <c r="B2727" s="892"/>
      <c r="C2727" s="892"/>
      <c r="D2727" s="892"/>
      <c r="E2727" s="892"/>
      <c r="F2727" s="892"/>
      <c r="G2727" s="892"/>
      <c r="H2727" s="892"/>
      <c r="I2727" s="892"/>
      <c r="J2727" s="892"/>
      <c r="K2727" s="892"/>
    </row>
    <row r="2728" spans="1:11" ht="14.25" customHeight="1">
      <c r="A2728" s="892"/>
      <c r="B2728" s="892"/>
      <c r="C2728" s="892"/>
      <c r="D2728" s="892"/>
      <c r="E2728" s="892"/>
      <c r="F2728" s="892"/>
      <c r="G2728" s="892"/>
      <c r="H2728" s="892"/>
      <c r="I2728" s="892"/>
      <c r="J2728" s="892"/>
      <c r="K2728" s="892"/>
    </row>
    <row r="2729" spans="1:11" ht="14.25" customHeight="1">
      <c r="A2729" s="892"/>
      <c r="B2729" s="892"/>
      <c r="C2729" s="892"/>
      <c r="D2729" s="892"/>
      <c r="E2729" s="892"/>
      <c r="F2729" s="892"/>
      <c r="G2729" s="892"/>
      <c r="H2729" s="892"/>
      <c r="I2729" s="892"/>
      <c r="J2729" s="892"/>
      <c r="K2729" s="892"/>
    </row>
    <row r="2730" spans="1:11" ht="14.25" customHeight="1">
      <c r="A2730" s="892"/>
      <c r="B2730" s="892"/>
      <c r="C2730" s="892"/>
      <c r="D2730" s="892"/>
      <c r="E2730" s="892"/>
      <c r="F2730" s="892"/>
      <c r="G2730" s="892"/>
      <c r="H2730" s="892"/>
      <c r="I2730" s="892"/>
      <c r="J2730" s="892"/>
      <c r="K2730" s="892"/>
    </row>
    <row r="2731" spans="1:11" ht="14.25" customHeight="1">
      <c r="A2731" s="892"/>
      <c r="B2731" s="892"/>
      <c r="C2731" s="892"/>
      <c r="D2731" s="892"/>
      <c r="E2731" s="892"/>
      <c r="F2731" s="892"/>
      <c r="G2731" s="892"/>
      <c r="H2731" s="892"/>
      <c r="I2731" s="892"/>
      <c r="J2731" s="892"/>
      <c r="K2731" s="892"/>
    </row>
    <row r="2732" spans="1:11" ht="14.25" customHeight="1">
      <c r="A2732" s="892"/>
      <c r="B2732" s="892"/>
      <c r="C2732" s="892"/>
      <c r="D2732" s="892"/>
      <c r="E2732" s="892"/>
      <c r="F2732" s="892"/>
      <c r="G2732" s="892"/>
      <c r="H2732" s="892"/>
      <c r="I2732" s="892"/>
      <c r="J2732" s="892"/>
      <c r="K2732" s="892"/>
    </row>
    <row r="2733" spans="1:11" ht="14.25" customHeight="1">
      <c r="A2733" s="892"/>
      <c r="B2733" s="892"/>
      <c r="C2733" s="892"/>
      <c r="D2733" s="892"/>
      <c r="E2733" s="892"/>
      <c r="F2733" s="892"/>
      <c r="G2733" s="892"/>
      <c r="H2733" s="892"/>
      <c r="I2733" s="892"/>
      <c r="J2733" s="892"/>
      <c r="K2733" s="892"/>
    </row>
    <row r="2734" spans="1:11" ht="14.25" customHeight="1">
      <c r="A2734" s="892"/>
      <c r="B2734" s="892"/>
      <c r="C2734" s="892"/>
      <c r="D2734" s="892"/>
      <c r="E2734" s="892"/>
      <c r="F2734" s="892"/>
      <c r="G2734" s="892"/>
      <c r="H2734" s="892"/>
      <c r="I2734" s="892"/>
      <c r="J2734" s="892"/>
      <c r="K2734" s="892"/>
    </row>
    <row r="2735" spans="1:11" ht="14.25" customHeight="1">
      <c r="A2735" s="892"/>
      <c r="B2735" s="892"/>
      <c r="C2735" s="892"/>
      <c r="D2735" s="892"/>
      <c r="E2735" s="892"/>
      <c r="F2735" s="892"/>
      <c r="G2735" s="892"/>
      <c r="H2735" s="892"/>
      <c r="I2735" s="892"/>
      <c r="J2735" s="892"/>
      <c r="K2735" s="892"/>
    </row>
    <row r="2736" spans="1:11" ht="14.25" customHeight="1">
      <c r="A2736" s="892"/>
      <c r="B2736" s="892"/>
      <c r="C2736" s="892"/>
      <c r="D2736" s="892"/>
      <c r="E2736" s="892"/>
      <c r="F2736" s="892"/>
      <c r="G2736" s="892"/>
      <c r="H2736" s="892"/>
      <c r="I2736" s="892"/>
      <c r="J2736" s="892"/>
      <c r="K2736" s="892"/>
    </row>
    <row r="2737" spans="1:11" ht="14.25" customHeight="1">
      <c r="A2737" s="892"/>
      <c r="B2737" s="892"/>
      <c r="C2737" s="892"/>
      <c r="D2737" s="892"/>
      <c r="E2737" s="892"/>
      <c r="F2737" s="892"/>
      <c r="G2737" s="892"/>
      <c r="H2737" s="892"/>
      <c r="I2737" s="892"/>
      <c r="J2737" s="892"/>
      <c r="K2737" s="892"/>
    </row>
    <row r="2738" spans="1:11" ht="14.25" customHeight="1">
      <c r="A2738" s="892"/>
      <c r="B2738" s="892"/>
      <c r="C2738" s="892"/>
      <c r="D2738" s="892"/>
      <c r="E2738" s="892"/>
      <c r="F2738" s="892"/>
      <c r="G2738" s="892"/>
      <c r="H2738" s="892"/>
      <c r="I2738" s="892"/>
      <c r="J2738" s="892"/>
      <c r="K2738" s="892"/>
    </row>
    <row r="2739" spans="1:11" ht="14.25" customHeight="1">
      <c r="A2739" s="892"/>
      <c r="B2739" s="892"/>
      <c r="C2739" s="892"/>
      <c r="D2739" s="892"/>
      <c r="E2739" s="892"/>
      <c r="F2739" s="892"/>
      <c r="G2739" s="892"/>
      <c r="H2739" s="892"/>
      <c r="I2739" s="892"/>
      <c r="J2739" s="892"/>
      <c r="K2739" s="892"/>
    </row>
    <row r="2740" spans="1:11" ht="14.25" customHeight="1">
      <c r="A2740" s="892"/>
      <c r="B2740" s="892"/>
      <c r="C2740" s="892"/>
      <c r="D2740" s="892"/>
      <c r="E2740" s="892"/>
      <c r="F2740" s="892"/>
      <c r="G2740" s="892"/>
      <c r="H2740" s="892"/>
      <c r="I2740" s="892"/>
      <c r="J2740" s="892"/>
      <c r="K2740" s="892"/>
    </row>
    <row r="2741" spans="1:11" ht="14.25" customHeight="1">
      <c r="A2741" s="892"/>
      <c r="B2741" s="892"/>
      <c r="C2741" s="892"/>
      <c r="D2741" s="892"/>
      <c r="E2741" s="892"/>
      <c r="F2741" s="892"/>
      <c r="G2741" s="892"/>
      <c r="H2741" s="892"/>
      <c r="I2741" s="892"/>
      <c r="J2741" s="892"/>
      <c r="K2741" s="892"/>
    </row>
    <row r="2742" spans="1:11" ht="14.25" customHeight="1">
      <c r="A2742" s="892"/>
      <c r="B2742" s="892"/>
      <c r="C2742" s="892"/>
      <c r="D2742" s="892"/>
      <c r="E2742" s="892"/>
      <c r="F2742" s="892"/>
      <c r="G2742" s="892"/>
      <c r="H2742" s="892"/>
      <c r="I2742" s="892"/>
      <c r="J2742" s="892"/>
      <c r="K2742" s="892"/>
    </row>
    <row r="2743" spans="1:11" ht="14.25" customHeight="1">
      <c r="A2743" s="892"/>
      <c r="B2743" s="892"/>
      <c r="C2743" s="892"/>
      <c r="D2743" s="892"/>
      <c r="E2743" s="892"/>
      <c r="F2743" s="892"/>
      <c r="G2743" s="892"/>
      <c r="H2743" s="892"/>
      <c r="I2743" s="892"/>
      <c r="J2743" s="892"/>
      <c r="K2743" s="892"/>
    </row>
    <row r="2744" spans="1:11" ht="14.25" customHeight="1">
      <c r="A2744" s="892"/>
      <c r="B2744" s="892"/>
      <c r="C2744" s="892"/>
      <c r="D2744" s="892"/>
      <c r="E2744" s="892"/>
      <c r="F2744" s="892"/>
      <c r="G2744" s="892"/>
      <c r="H2744" s="892"/>
      <c r="I2744" s="892"/>
      <c r="J2744" s="892"/>
      <c r="K2744" s="892"/>
    </row>
    <row r="2745" spans="1:11" ht="14.25" customHeight="1">
      <c r="A2745" s="892"/>
      <c r="B2745" s="892"/>
      <c r="C2745" s="892"/>
      <c r="D2745" s="892"/>
      <c r="E2745" s="892"/>
      <c r="F2745" s="892"/>
      <c r="G2745" s="892"/>
      <c r="H2745" s="892"/>
      <c r="I2745" s="892"/>
      <c r="J2745" s="892"/>
      <c r="K2745" s="892"/>
    </row>
    <row r="2746" spans="1:11" ht="14.25" customHeight="1">
      <c r="A2746" s="892"/>
      <c r="B2746" s="892"/>
      <c r="C2746" s="892"/>
      <c r="D2746" s="892"/>
      <c r="E2746" s="892"/>
      <c r="F2746" s="892"/>
      <c r="G2746" s="892"/>
      <c r="H2746" s="892"/>
      <c r="I2746" s="892"/>
      <c r="J2746" s="892"/>
      <c r="K2746" s="892"/>
    </row>
    <row r="2747" spans="1:11" ht="14.25" customHeight="1">
      <c r="A2747" s="892"/>
      <c r="B2747" s="892"/>
      <c r="C2747" s="892"/>
      <c r="D2747" s="892"/>
      <c r="E2747" s="892"/>
      <c r="F2747" s="892"/>
      <c r="G2747" s="892"/>
      <c r="H2747" s="892"/>
      <c r="I2747" s="892"/>
      <c r="J2747" s="892"/>
      <c r="K2747" s="892"/>
    </row>
    <row r="2748" spans="1:11" ht="14.25" customHeight="1">
      <c r="A2748" s="892"/>
      <c r="B2748" s="892"/>
      <c r="C2748" s="892"/>
      <c r="D2748" s="892"/>
      <c r="E2748" s="892"/>
      <c r="F2748" s="892"/>
      <c r="G2748" s="892"/>
      <c r="H2748" s="892"/>
      <c r="I2748" s="892"/>
      <c r="J2748" s="892"/>
      <c r="K2748" s="892"/>
    </row>
    <row r="2749" spans="1:11" ht="14.25" customHeight="1">
      <c r="A2749" s="892"/>
      <c r="B2749" s="892"/>
      <c r="C2749" s="892"/>
      <c r="D2749" s="892"/>
      <c r="E2749" s="892"/>
      <c r="F2749" s="892"/>
      <c r="G2749" s="892"/>
      <c r="H2749" s="892"/>
      <c r="I2749" s="892"/>
      <c r="J2749" s="892"/>
      <c r="K2749" s="892"/>
    </row>
    <row r="2750" spans="1:11" ht="14.25" customHeight="1">
      <c r="A2750" s="892"/>
      <c r="B2750" s="892"/>
      <c r="C2750" s="892"/>
      <c r="D2750" s="892"/>
      <c r="E2750" s="892"/>
      <c r="F2750" s="892"/>
      <c r="G2750" s="892"/>
      <c r="H2750" s="892"/>
      <c r="I2750" s="892"/>
      <c r="J2750" s="892"/>
      <c r="K2750" s="892"/>
    </row>
    <row r="2751" spans="1:11" ht="14.25" customHeight="1">
      <c r="A2751" s="892"/>
      <c r="B2751" s="892"/>
      <c r="C2751" s="892"/>
      <c r="D2751" s="892"/>
      <c r="E2751" s="892"/>
      <c r="F2751" s="892"/>
      <c r="G2751" s="892"/>
      <c r="H2751" s="892"/>
      <c r="I2751" s="892"/>
      <c r="J2751" s="892"/>
      <c r="K2751" s="892"/>
    </row>
    <row r="2752" spans="1:11" ht="14.25" customHeight="1">
      <c r="A2752" s="892"/>
      <c r="B2752" s="892"/>
      <c r="C2752" s="892"/>
      <c r="D2752" s="892"/>
      <c r="E2752" s="892"/>
      <c r="F2752" s="892"/>
      <c r="G2752" s="892"/>
      <c r="H2752" s="892"/>
      <c r="I2752" s="892"/>
      <c r="J2752" s="892"/>
      <c r="K2752" s="892"/>
    </row>
    <row r="2753" spans="1:11" ht="14.25" customHeight="1">
      <c r="A2753" s="892"/>
      <c r="B2753" s="892"/>
      <c r="C2753" s="892"/>
      <c r="D2753" s="892"/>
      <c r="E2753" s="892"/>
      <c r="F2753" s="892"/>
      <c r="G2753" s="892"/>
      <c r="H2753" s="892"/>
      <c r="I2753" s="892"/>
      <c r="J2753" s="892"/>
      <c r="K2753" s="892"/>
    </row>
    <row r="2754" spans="1:11" ht="14.25" customHeight="1">
      <c r="A2754" s="892"/>
      <c r="B2754" s="892"/>
      <c r="C2754" s="892"/>
      <c r="D2754" s="892"/>
      <c r="E2754" s="892"/>
      <c r="F2754" s="892"/>
      <c r="G2754" s="892"/>
      <c r="H2754" s="892"/>
      <c r="I2754" s="892"/>
      <c r="J2754" s="892"/>
      <c r="K2754" s="892"/>
    </row>
    <row r="2755" spans="1:11" ht="14.25" customHeight="1">
      <c r="A2755" s="892"/>
      <c r="B2755" s="892"/>
      <c r="C2755" s="892"/>
      <c r="D2755" s="892"/>
      <c r="E2755" s="892"/>
      <c r="F2755" s="892"/>
      <c r="G2755" s="892"/>
      <c r="H2755" s="892"/>
      <c r="I2755" s="892"/>
      <c r="J2755" s="892"/>
      <c r="K2755" s="892"/>
    </row>
    <row r="2756" spans="1:11" ht="14.25" customHeight="1">
      <c r="A2756" s="892"/>
      <c r="B2756" s="892"/>
      <c r="C2756" s="892"/>
      <c r="D2756" s="892"/>
      <c r="E2756" s="892"/>
      <c r="F2756" s="892"/>
      <c r="G2756" s="892"/>
      <c r="H2756" s="892"/>
      <c r="I2756" s="892"/>
      <c r="J2756" s="892"/>
      <c r="K2756" s="892"/>
    </row>
    <row r="2757" spans="1:11" ht="14.25" customHeight="1">
      <c r="A2757" s="892"/>
      <c r="B2757" s="892"/>
      <c r="C2757" s="892"/>
      <c r="D2757" s="892"/>
      <c r="E2757" s="892"/>
      <c r="F2757" s="892"/>
      <c r="G2757" s="892"/>
      <c r="H2757" s="892"/>
      <c r="I2757" s="892"/>
      <c r="J2757" s="892"/>
      <c r="K2757" s="892"/>
    </row>
    <row r="2758" spans="1:11" ht="14.25" customHeight="1">
      <c r="A2758" s="892"/>
      <c r="B2758" s="892"/>
      <c r="C2758" s="892"/>
      <c r="D2758" s="892"/>
      <c r="E2758" s="892"/>
      <c r="F2758" s="892"/>
      <c r="G2758" s="892"/>
      <c r="H2758" s="892"/>
      <c r="I2758" s="892"/>
      <c r="J2758" s="892"/>
      <c r="K2758" s="892"/>
    </row>
    <row r="2759" spans="1:11" ht="14.25" customHeight="1">
      <c r="A2759" s="892"/>
      <c r="B2759" s="892"/>
      <c r="C2759" s="892"/>
      <c r="D2759" s="892"/>
      <c r="E2759" s="892"/>
      <c r="F2759" s="892"/>
      <c r="G2759" s="892"/>
      <c r="H2759" s="892"/>
      <c r="I2759" s="892"/>
      <c r="J2759" s="892"/>
      <c r="K2759" s="892"/>
    </row>
    <row r="2760" spans="1:11" ht="14.25" customHeight="1">
      <c r="A2760" s="892"/>
      <c r="B2760" s="892"/>
      <c r="C2760" s="892"/>
      <c r="D2760" s="892"/>
      <c r="E2760" s="892"/>
      <c r="F2760" s="892"/>
      <c r="G2760" s="892"/>
      <c r="H2760" s="892"/>
      <c r="I2760" s="892"/>
      <c r="J2760" s="892"/>
      <c r="K2760" s="892"/>
    </row>
    <row r="2761" spans="1:11" ht="14.25" customHeight="1">
      <c r="A2761" s="892"/>
      <c r="B2761" s="892"/>
      <c r="C2761" s="892"/>
      <c r="D2761" s="892"/>
      <c r="E2761" s="892"/>
      <c r="F2761" s="892"/>
      <c r="G2761" s="892"/>
      <c r="H2761" s="892"/>
      <c r="I2761" s="892"/>
      <c r="J2761" s="892"/>
      <c r="K2761" s="892"/>
    </row>
    <row r="2762" spans="1:11" ht="14.25" customHeight="1">
      <c r="A2762" s="892"/>
      <c r="B2762" s="892"/>
      <c r="C2762" s="892"/>
      <c r="D2762" s="892"/>
      <c r="E2762" s="892"/>
      <c r="F2762" s="892"/>
      <c r="G2762" s="892"/>
      <c r="H2762" s="892"/>
      <c r="I2762" s="892"/>
      <c r="J2762" s="892"/>
      <c r="K2762" s="892"/>
    </row>
    <row r="2763" spans="1:11" ht="14.25" customHeight="1">
      <c r="A2763" s="892"/>
      <c r="B2763" s="892"/>
      <c r="C2763" s="892"/>
      <c r="D2763" s="892"/>
      <c r="E2763" s="892"/>
      <c r="F2763" s="892"/>
      <c r="G2763" s="892"/>
      <c r="H2763" s="892"/>
      <c r="I2763" s="892"/>
      <c r="J2763" s="892"/>
      <c r="K2763" s="892"/>
    </row>
    <row r="2764" spans="1:11" ht="14.25" customHeight="1">
      <c r="A2764" s="892"/>
      <c r="B2764" s="892"/>
      <c r="C2764" s="892"/>
      <c r="D2764" s="892"/>
      <c r="E2764" s="892"/>
      <c r="F2764" s="892"/>
      <c r="G2764" s="892"/>
      <c r="H2764" s="892"/>
      <c r="I2764" s="892"/>
      <c r="J2764" s="892"/>
      <c r="K2764" s="892"/>
    </row>
    <row r="2765" spans="1:11" ht="14.25" customHeight="1">
      <c r="A2765" s="892"/>
      <c r="B2765" s="892"/>
      <c r="C2765" s="892"/>
      <c r="D2765" s="892"/>
      <c r="E2765" s="892"/>
      <c r="F2765" s="892"/>
      <c r="G2765" s="892"/>
      <c r="H2765" s="892"/>
      <c r="I2765" s="892"/>
      <c r="J2765" s="892"/>
      <c r="K2765" s="892"/>
    </row>
    <row r="2766" spans="1:11" ht="14.25" customHeight="1">
      <c r="A2766" s="892"/>
      <c r="B2766" s="892"/>
      <c r="C2766" s="892"/>
      <c r="D2766" s="892"/>
      <c r="E2766" s="892"/>
      <c r="F2766" s="892"/>
      <c r="G2766" s="892"/>
      <c r="H2766" s="892"/>
      <c r="I2766" s="892"/>
      <c r="J2766" s="892"/>
      <c r="K2766" s="892"/>
    </row>
    <row r="2767" spans="1:11" ht="14.25" customHeight="1">
      <c r="A2767" s="892"/>
      <c r="B2767" s="892"/>
      <c r="C2767" s="892"/>
      <c r="D2767" s="892"/>
      <c r="E2767" s="892"/>
      <c r="F2767" s="892"/>
      <c r="G2767" s="892"/>
      <c r="H2767" s="892"/>
      <c r="I2767" s="892"/>
      <c r="J2767" s="892"/>
      <c r="K2767" s="892"/>
    </row>
    <row r="2768" spans="1:11" ht="14.25" customHeight="1">
      <c r="A2768" s="892"/>
      <c r="B2768" s="892"/>
      <c r="C2768" s="892"/>
      <c r="D2768" s="892"/>
      <c r="E2768" s="892"/>
      <c r="F2768" s="892"/>
      <c r="G2768" s="892"/>
      <c r="H2768" s="892"/>
      <c r="I2768" s="892"/>
      <c r="J2768" s="892"/>
      <c r="K2768" s="892"/>
    </row>
    <row r="2769" spans="1:11" ht="14.25" customHeight="1">
      <c r="A2769" s="892"/>
      <c r="B2769" s="892"/>
      <c r="C2769" s="892"/>
      <c r="D2769" s="892"/>
      <c r="E2769" s="892"/>
      <c r="F2769" s="892"/>
      <c r="G2769" s="892"/>
      <c r="H2769" s="892"/>
      <c r="I2769" s="892"/>
      <c r="J2769" s="892"/>
      <c r="K2769" s="892"/>
    </row>
    <row r="2770" spans="1:11" ht="14.25" customHeight="1">
      <c r="A2770" s="892"/>
      <c r="B2770" s="892"/>
      <c r="C2770" s="892"/>
      <c r="D2770" s="892"/>
      <c r="E2770" s="892"/>
      <c r="F2770" s="892"/>
      <c r="G2770" s="892"/>
      <c r="H2770" s="892"/>
      <c r="I2770" s="892"/>
      <c r="J2770" s="892"/>
      <c r="K2770" s="892"/>
    </row>
    <row r="2771" spans="1:11" ht="14.25" customHeight="1">
      <c r="A2771" s="892"/>
      <c r="B2771" s="892"/>
      <c r="C2771" s="892"/>
      <c r="D2771" s="892"/>
      <c r="E2771" s="892"/>
      <c r="F2771" s="892"/>
      <c r="G2771" s="892"/>
      <c r="H2771" s="892"/>
      <c r="I2771" s="892"/>
      <c r="J2771" s="892"/>
      <c r="K2771" s="892"/>
    </row>
    <row r="2772" spans="1:11" ht="14.25" customHeight="1">
      <c r="A2772" s="892"/>
      <c r="B2772" s="892"/>
      <c r="C2772" s="892"/>
      <c r="D2772" s="892"/>
      <c r="E2772" s="892"/>
      <c r="F2772" s="892"/>
      <c r="G2772" s="892"/>
      <c r="H2772" s="892"/>
      <c r="I2772" s="892"/>
      <c r="J2772" s="892"/>
      <c r="K2772" s="892"/>
    </row>
    <row r="2773" spans="1:11" ht="14.25" customHeight="1">
      <c r="A2773" s="892"/>
      <c r="B2773" s="892"/>
      <c r="C2773" s="892"/>
      <c r="D2773" s="892"/>
      <c r="E2773" s="892"/>
      <c r="F2773" s="892"/>
      <c r="G2773" s="892"/>
      <c r="H2773" s="892"/>
      <c r="I2773" s="892"/>
      <c r="J2773" s="892"/>
      <c r="K2773" s="892"/>
    </row>
    <row r="2774" spans="1:11" ht="14.25" customHeight="1">
      <c r="A2774" s="892"/>
      <c r="B2774" s="892"/>
      <c r="C2774" s="892"/>
      <c r="D2774" s="892"/>
      <c r="E2774" s="892"/>
      <c r="F2774" s="892"/>
      <c r="G2774" s="892"/>
      <c r="H2774" s="892"/>
      <c r="I2774" s="892"/>
      <c r="J2774" s="892"/>
      <c r="K2774" s="892"/>
    </row>
    <row r="2775" spans="1:11" ht="14.25" customHeight="1">
      <c r="A2775" s="892"/>
      <c r="B2775" s="892"/>
      <c r="C2775" s="892"/>
      <c r="D2775" s="892"/>
      <c r="E2775" s="892"/>
      <c r="F2775" s="892"/>
      <c r="G2775" s="892"/>
      <c r="H2775" s="892"/>
      <c r="I2775" s="892"/>
      <c r="J2775" s="892"/>
      <c r="K2775" s="892"/>
    </row>
    <row r="2776" spans="1:11" ht="14.25" customHeight="1">
      <c r="A2776" s="892"/>
      <c r="B2776" s="892"/>
      <c r="C2776" s="892"/>
      <c r="D2776" s="892"/>
      <c r="E2776" s="892"/>
      <c r="F2776" s="892"/>
      <c r="G2776" s="892"/>
      <c r="H2776" s="892"/>
      <c r="I2776" s="892"/>
      <c r="J2776" s="892"/>
      <c r="K2776" s="892"/>
    </row>
    <row r="2777" spans="1:11" ht="14.25" customHeight="1">
      <c r="A2777" s="892"/>
      <c r="B2777" s="892"/>
      <c r="C2777" s="892"/>
      <c r="D2777" s="892"/>
      <c r="E2777" s="892"/>
      <c r="F2777" s="892"/>
      <c r="G2777" s="892"/>
      <c r="H2777" s="892"/>
      <c r="I2777" s="892"/>
      <c r="J2777" s="892"/>
      <c r="K2777" s="892"/>
    </row>
    <row r="2778" spans="1:11" ht="14.25" customHeight="1">
      <c r="A2778" s="892"/>
      <c r="B2778" s="892"/>
      <c r="C2778" s="892"/>
      <c r="D2778" s="892"/>
      <c r="E2778" s="892"/>
      <c r="F2778" s="892"/>
      <c r="G2778" s="892"/>
      <c r="H2778" s="892"/>
      <c r="I2778" s="892"/>
      <c r="J2778" s="892"/>
      <c r="K2778" s="892"/>
    </row>
    <row r="2779" spans="1:11" ht="14.25" customHeight="1">
      <c r="A2779" s="892"/>
      <c r="B2779" s="892"/>
      <c r="C2779" s="892"/>
      <c r="D2779" s="892"/>
      <c r="E2779" s="892"/>
      <c r="F2779" s="892"/>
      <c r="G2779" s="892"/>
      <c r="H2779" s="892"/>
      <c r="I2779" s="892"/>
      <c r="J2779" s="892"/>
      <c r="K2779" s="892"/>
    </row>
    <row r="2780" spans="1:11" ht="14.25" customHeight="1">
      <c r="A2780" s="892"/>
      <c r="B2780" s="892"/>
      <c r="C2780" s="892"/>
      <c r="D2780" s="892"/>
      <c r="E2780" s="892"/>
      <c r="F2780" s="892"/>
      <c r="G2780" s="892"/>
      <c r="H2780" s="892"/>
      <c r="I2780" s="892"/>
      <c r="J2780" s="892"/>
      <c r="K2780" s="892"/>
    </row>
    <row r="2781" spans="1:11" ht="14.25" customHeight="1">
      <c r="A2781" s="892"/>
      <c r="B2781" s="892"/>
      <c r="C2781" s="892"/>
      <c r="D2781" s="892"/>
      <c r="E2781" s="892"/>
      <c r="F2781" s="892"/>
      <c r="G2781" s="892"/>
      <c r="H2781" s="892"/>
      <c r="I2781" s="892"/>
      <c r="J2781" s="892"/>
      <c r="K2781" s="892"/>
    </row>
    <row r="2782" spans="1:11" ht="14.25" customHeight="1">
      <c r="A2782" s="892"/>
      <c r="B2782" s="892"/>
      <c r="C2782" s="892"/>
      <c r="D2782" s="892"/>
      <c r="E2782" s="892"/>
      <c r="F2782" s="892"/>
      <c r="G2782" s="892"/>
      <c r="H2782" s="892"/>
      <c r="I2782" s="892"/>
      <c r="J2782" s="892"/>
      <c r="K2782" s="892"/>
    </row>
    <row r="2783" spans="1:11" ht="14.25" customHeight="1">
      <c r="A2783" s="892"/>
      <c r="B2783" s="892"/>
      <c r="C2783" s="892"/>
      <c r="D2783" s="892"/>
      <c r="E2783" s="892"/>
      <c r="F2783" s="892"/>
      <c r="G2783" s="892"/>
      <c r="H2783" s="892"/>
      <c r="I2783" s="892"/>
      <c r="J2783" s="892"/>
      <c r="K2783" s="892"/>
    </row>
    <row r="2784" spans="1:11" ht="14.25" customHeight="1">
      <c r="A2784" s="892"/>
      <c r="B2784" s="892"/>
      <c r="C2784" s="892"/>
      <c r="D2784" s="892"/>
      <c r="E2784" s="892"/>
      <c r="F2784" s="892"/>
      <c r="G2784" s="892"/>
      <c r="H2784" s="892"/>
      <c r="I2784" s="892"/>
      <c r="J2784" s="892"/>
      <c r="K2784" s="892"/>
    </row>
    <row r="2785" spans="1:11" ht="14.25" customHeight="1">
      <c r="A2785" s="892"/>
      <c r="B2785" s="892"/>
      <c r="C2785" s="892"/>
      <c r="D2785" s="892"/>
      <c r="E2785" s="892"/>
      <c r="F2785" s="892"/>
      <c r="G2785" s="892"/>
      <c r="H2785" s="892"/>
      <c r="I2785" s="892"/>
      <c r="J2785" s="892"/>
      <c r="K2785" s="892"/>
    </row>
    <row r="2786" spans="1:11" ht="14.25" customHeight="1">
      <c r="A2786" s="892"/>
      <c r="B2786" s="892"/>
      <c r="C2786" s="892"/>
      <c r="D2786" s="892"/>
      <c r="E2786" s="892"/>
      <c r="F2786" s="892"/>
      <c r="G2786" s="892"/>
      <c r="H2786" s="892"/>
      <c r="I2786" s="892"/>
      <c r="J2786" s="892"/>
      <c r="K2786" s="892"/>
    </row>
    <row r="2787" spans="1:11" ht="14.25" customHeight="1">
      <c r="A2787" s="892"/>
      <c r="B2787" s="892"/>
      <c r="C2787" s="892"/>
      <c r="D2787" s="892"/>
      <c r="E2787" s="892"/>
      <c r="F2787" s="892"/>
      <c r="G2787" s="892"/>
      <c r="H2787" s="892"/>
      <c r="I2787" s="892"/>
      <c r="J2787" s="892"/>
      <c r="K2787" s="892"/>
    </row>
    <row r="2788" spans="1:11" ht="14.25" customHeight="1">
      <c r="A2788" s="892"/>
      <c r="B2788" s="892"/>
      <c r="C2788" s="892"/>
      <c r="D2788" s="892"/>
      <c r="E2788" s="892"/>
      <c r="F2788" s="892"/>
      <c r="G2788" s="892"/>
      <c r="H2788" s="892"/>
      <c r="I2788" s="892"/>
      <c r="J2788" s="892"/>
      <c r="K2788" s="892"/>
    </row>
    <row r="2789" spans="1:11" ht="14.25" customHeight="1">
      <c r="A2789" s="892"/>
      <c r="B2789" s="892"/>
      <c r="C2789" s="892"/>
      <c r="D2789" s="892"/>
      <c r="E2789" s="892"/>
      <c r="F2789" s="892"/>
      <c r="G2789" s="892"/>
      <c r="H2789" s="892"/>
      <c r="I2789" s="892"/>
      <c r="J2789" s="892"/>
      <c r="K2789" s="892"/>
    </row>
    <row r="2790" spans="1:11" ht="14.25" customHeight="1">
      <c r="A2790" s="892"/>
      <c r="B2790" s="892"/>
      <c r="C2790" s="892"/>
      <c r="D2790" s="892"/>
      <c r="E2790" s="892"/>
      <c r="F2790" s="892"/>
      <c r="G2790" s="892"/>
      <c r="H2790" s="892"/>
      <c r="I2790" s="892"/>
      <c r="J2790" s="892"/>
      <c r="K2790" s="892"/>
    </row>
    <row r="2791" spans="1:11" ht="14.25" customHeight="1">
      <c r="A2791" s="892"/>
      <c r="B2791" s="892"/>
      <c r="C2791" s="892"/>
      <c r="D2791" s="892"/>
      <c r="E2791" s="892"/>
      <c r="F2791" s="892"/>
      <c r="G2791" s="892"/>
      <c r="H2791" s="892"/>
      <c r="I2791" s="892"/>
      <c r="J2791" s="892"/>
      <c r="K2791" s="892"/>
    </row>
    <row r="2792" spans="1:11" ht="14.25" customHeight="1">
      <c r="A2792" s="892"/>
      <c r="B2792" s="892"/>
      <c r="C2792" s="892"/>
      <c r="D2792" s="892"/>
      <c r="E2792" s="892"/>
      <c r="F2792" s="892"/>
      <c r="G2792" s="892"/>
      <c r="H2792" s="892"/>
      <c r="I2792" s="892"/>
      <c r="J2792" s="892"/>
      <c r="K2792" s="892"/>
    </row>
    <row r="2793" spans="1:11" ht="14.25" customHeight="1">
      <c r="A2793" s="892"/>
      <c r="B2793" s="892"/>
      <c r="C2793" s="892"/>
      <c r="D2793" s="892"/>
      <c r="E2793" s="892"/>
      <c r="F2793" s="892"/>
      <c r="G2793" s="892"/>
      <c r="H2793" s="892"/>
      <c r="I2793" s="892"/>
      <c r="J2793" s="892"/>
      <c r="K2793" s="892"/>
    </row>
    <row r="2794" spans="1:11" ht="14.25" customHeight="1">
      <c r="A2794" s="892"/>
      <c r="B2794" s="892"/>
      <c r="C2794" s="892"/>
      <c r="D2794" s="892"/>
      <c r="E2794" s="892"/>
      <c r="F2794" s="892"/>
      <c r="G2794" s="892"/>
      <c r="H2794" s="892"/>
      <c r="I2794" s="892"/>
      <c r="J2794" s="892"/>
      <c r="K2794" s="892"/>
    </row>
    <row r="2795" spans="1:11" ht="14.25" customHeight="1">
      <c r="A2795" s="892"/>
      <c r="B2795" s="892"/>
      <c r="C2795" s="892"/>
      <c r="D2795" s="892"/>
      <c r="E2795" s="892"/>
      <c r="F2795" s="892"/>
      <c r="G2795" s="892"/>
      <c r="H2795" s="892"/>
      <c r="I2795" s="892"/>
      <c r="J2795" s="892"/>
      <c r="K2795" s="892"/>
    </row>
    <row r="2796" spans="1:11" ht="14.25" customHeight="1">
      <c r="A2796" s="892"/>
      <c r="B2796" s="892"/>
      <c r="C2796" s="892"/>
      <c r="D2796" s="892"/>
      <c r="E2796" s="892"/>
      <c r="F2796" s="892"/>
      <c r="G2796" s="892"/>
      <c r="H2796" s="892"/>
      <c r="I2796" s="892"/>
      <c r="J2796" s="892"/>
      <c r="K2796" s="892"/>
    </row>
    <row r="2797" spans="1:11" ht="14.25" customHeight="1">
      <c r="A2797" s="892"/>
      <c r="B2797" s="892"/>
      <c r="C2797" s="892"/>
      <c r="D2797" s="892"/>
      <c r="E2797" s="892"/>
      <c r="F2797" s="892"/>
      <c r="G2797" s="892"/>
      <c r="H2797" s="892"/>
      <c r="I2797" s="892"/>
      <c r="J2797" s="892"/>
      <c r="K2797" s="892"/>
    </row>
    <row r="2798" spans="1:11" ht="14.25" customHeight="1">
      <c r="A2798" s="892"/>
      <c r="B2798" s="892"/>
      <c r="C2798" s="892"/>
      <c r="D2798" s="892"/>
      <c r="E2798" s="892"/>
      <c r="F2798" s="892"/>
      <c r="G2798" s="892"/>
      <c r="H2798" s="892"/>
      <c r="I2798" s="892"/>
      <c r="J2798" s="892"/>
      <c r="K2798" s="892"/>
    </row>
    <row r="2799" spans="1:11" ht="14.25" customHeight="1">
      <c r="A2799" s="892"/>
      <c r="B2799" s="892"/>
      <c r="C2799" s="892"/>
      <c r="D2799" s="892"/>
      <c r="E2799" s="892"/>
      <c r="F2799" s="892"/>
      <c r="G2799" s="892"/>
      <c r="H2799" s="892"/>
      <c r="I2799" s="892"/>
      <c r="J2799" s="892"/>
      <c r="K2799" s="892"/>
    </row>
    <row r="2800" spans="1:11" ht="14.25" customHeight="1">
      <c r="A2800" s="892"/>
      <c r="B2800" s="892"/>
      <c r="C2800" s="892"/>
      <c r="D2800" s="892"/>
      <c r="E2800" s="892"/>
      <c r="F2800" s="892"/>
      <c r="G2800" s="892"/>
      <c r="H2800" s="892"/>
      <c r="I2800" s="892"/>
      <c r="J2800" s="892"/>
      <c r="K2800" s="892"/>
    </row>
    <row r="2801" spans="1:11" ht="14.25" customHeight="1">
      <c r="A2801" s="892"/>
      <c r="B2801" s="892"/>
      <c r="C2801" s="892"/>
      <c r="D2801" s="892"/>
      <c r="E2801" s="892"/>
      <c r="F2801" s="892"/>
      <c r="G2801" s="892"/>
      <c r="H2801" s="892"/>
      <c r="I2801" s="892"/>
      <c r="J2801" s="892"/>
      <c r="K2801" s="892"/>
    </row>
    <row r="2802" spans="1:11" ht="14.25" customHeight="1">
      <c r="A2802" s="892"/>
      <c r="B2802" s="892"/>
      <c r="C2802" s="892"/>
      <c r="D2802" s="892"/>
      <c r="E2802" s="892"/>
      <c r="F2802" s="892"/>
      <c r="G2802" s="892"/>
      <c r="H2802" s="892"/>
      <c r="I2802" s="892"/>
      <c r="J2802" s="892"/>
      <c r="K2802" s="892"/>
    </row>
    <row r="2803" spans="1:11" ht="14.25" customHeight="1">
      <c r="A2803" s="892"/>
      <c r="B2803" s="892"/>
      <c r="C2803" s="892"/>
      <c r="D2803" s="892"/>
      <c r="E2803" s="892"/>
      <c r="F2803" s="892"/>
      <c r="G2803" s="892"/>
      <c r="H2803" s="892"/>
      <c r="I2803" s="892"/>
      <c r="J2803" s="892"/>
      <c r="K2803" s="892"/>
    </row>
    <row r="2804" spans="1:11" ht="14.25" customHeight="1">
      <c r="A2804" s="892"/>
      <c r="B2804" s="892"/>
      <c r="C2804" s="892"/>
      <c r="D2804" s="892"/>
      <c r="E2804" s="892"/>
      <c r="F2804" s="892"/>
      <c r="G2804" s="892"/>
      <c r="H2804" s="892"/>
      <c r="I2804" s="892"/>
      <c r="J2804" s="892"/>
      <c r="K2804" s="892"/>
    </row>
    <row r="2805" spans="1:11" ht="14.25" customHeight="1">
      <c r="A2805" s="892"/>
      <c r="B2805" s="892"/>
      <c r="C2805" s="892"/>
      <c r="D2805" s="892"/>
      <c r="E2805" s="892"/>
      <c r="F2805" s="892"/>
      <c r="G2805" s="892"/>
      <c r="H2805" s="892"/>
      <c r="I2805" s="892"/>
      <c r="J2805" s="892"/>
      <c r="K2805" s="892"/>
    </row>
    <row r="2806" spans="1:11" ht="14.25" customHeight="1">
      <c r="A2806" s="892"/>
      <c r="B2806" s="892"/>
      <c r="C2806" s="892"/>
      <c r="D2806" s="892"/>
      <c r="E2806" s="892"/>
      <c r="F2806" s="892"/>
      <c r="G2806" s="892"/>
      <c r="H2806" s="892"/>
      <c r="I2806" s="892"/>
      <c r="J2806" s="892"/>
      <c r="K2806" s="892"/>
    </row>
    <row r="2807" spans="1:11" ht="14.25" customHeight="1">
      <c r="A2807" s="892"/>
      <c r="B2807" s="892"/>
      <c r="C2807" s="892"/>
      <c r="D2807" s="892"/>
      <c r="E2807" s="892"/>
      <c r="F2807" s="892"/>
      <c r="G2807" s="892"/>
      <c r="H2807" s="892"/>
      <c r="I2807" s="892"/>
      <c r="J2807" s="892"/>
      <c r="K2807" s="892"/>
    </row>
    <row r="2808" spans="1:11" ht="14.25" customHeight="1">
      <c r="A2808" s="892"/>
      <c r="B2808" s="892"/>
      <c r="C2808" s="892"/>
      <c r="D2808" s="892"/>
      <c r="E2808" s="892"/>
      <c r="F2808" s="892"/>
      <c r="G2808" s="892"/>
      <c r="H2808" s="892"/>
      <c r="I2808" s="892"/>
      <c r="J2808" s="892"/>
      <c r="K2808" s="892"/>
    </row>
    <row r="2809" spans="1:11" ht="14.25" customHeight="1">
      <c r="A2809" s="892"/>
      <c r="B2809" s="892"/>
      <c r="C2809" s="892"/>
      <c r="D2809" s="892"/>
      <c r="E2809" s="892"/>
      <c r="F2809" s="892"/>
      <c r="G2809" s="892"/>
      <c r="H2809" s="892"/>
      <c r="I2809" s="892"/>
      <c r="J2809" s="892"/>
      <c r="K2809" s="892"/>
    </row>
    <row r="2810" spans="1:11" ht="14.25" customHeight="1">
      <c r="A2810" s="892"/>
      <c r="B2810" s="892"/>
      <c r="C2810" s="892"/>
      <c r="D2810" s="892"/>
      <c r="E2810" s="892"/>
      <c r="F2810" s="892"/>
      <c r="G2810" s="892"/>
      <c r="H2810" s="892"/>
      <c r="I2810" s="892"/>
      <c r="J2810" s="892"/>
      <c r="K2810" s="892"/>
    </row>
    <row r="2811" spans="1:11" ht="14.25" customHeight="1">
      <c r="A2811" s="892"/>
      <c r="B2811" s="892"/>
      <c r="C2811" s="892"/>
      <c r="D2811" s="892"/>
      <c r="E2811" s="892"/>
      <c r="F2811" s="892"/>
      <c r="G2811" s="892"/>
      <c r="H2811" s="892"/>
      <c r="I2811" s="892"/>
      <c r="J2811" s="892"/>
      <c r="K2811" s="892"/>
    </row>
    <row r="2812" spans="1:11" ht="14.25" customHeight="1">
      <c r="A2812" s="892"/>
      <c r="B2812" s="892"/>
      <c r="C2812" s="892"/>
      <c r="D2812" s="892"/>
      <c r="E2812" s="892"/>
      <c r="F2812" s="892"/>
      <c r="G2812" s="892"/>
      <c r="H2812" s="892"/>
      <c r="I2812" s="892"/>
      <c r="J2812" s="892"/>
      <c r="K2812" s="892"/>
    </row>
    <row r="2813" spans="1:11" ht="14.25" customHeight="1">
      <c r="A2813" s="892"/>
      <c r="B2813" s="892"/>
      <c r="C2813" s="892"/>
      <c r="D2813" s="892"/>
      <c r="E2813" s="892"/>
      <c r="F2813" s="892"/>
      <c r="G2813" s="892"/>
      <c r="H2813" s="892"/>
      <c r="I2813" s="892"/>
      <c r="J2813" s="892"/>
      <c r="K2813" s="892"/>
    </row>
    <row r="2814" spans="1:11" ht="14.25" customHeight="1">
      <c r="A2814" s="892"/>
      <c r="B2814" s="892"/>
      <c r="C2814" s="892"/>
      <c r="D2814" s="892"/>
      <c r="E2814" s="892"/>
      <c r="F2814" s="892"/>
      <c r="G2814" s="892"/>
      <c r="H2814" s="892"/>
      <c r="I2814" s="892"/>
      <c r="J2814" s="892"/>
      <c r="K2814" s="892"/>
    </row>
    <row r="2815" spans="1:11" ht="14.25" customHeight="1">
      <c r="A2815" s="892"/>
      <c r="B2815" s="892"/>
      <c r="C2815" s="892"/>
      <c r="D2815" s="892"/>
      <c r="E2815" s="892"/>
      <c r="F2815" s="892"/>
      <c r="G2815" s="892"/>
      <c r="H2815" s="892"/>
      <c r="I2815" s="892"/>
      <c r="J2815" s="892"/>
      <c r="K2815" s="892"/>
    </row>
    <row r="2816" spans="1:11" ht="14.25" customHeight="1">
      <c r="A2816" s="892"/>
      <c r="B2816" s="892"/>
      <c r="C2816" s="892"/>
      <c r="D2816" s="892"/>
      <c r="E2816" s="892"/>
      <c r="F2816" s="892"/>
      <c r="G2816" s="892"/>
      <c r="H2816" s="892"/>
      <c r="I2816" s="892"/>
      <c r="J2816" s="892"/>
      <c r="K2816" s="892"/>
    </row>
    <row r="2817" spans="1:11" ht="14.25" customHeight="1">
      <c r="A2817" s="892"/>
      <c r="B2817" s="892"/>
      <c r="C2817" s="892"/>
      <c r="D2817" s="892"/>
      <c r="E2817" s="892"/>
      <c r="F2817" s="892"/>
      <c r="G2817" s="892"/>
      <c r="H2817" s="892"/>
      <c r="I2817" s="892"/>
      <c r="J2817" s="892"/>
      <c r="K2817" s="892"/>
    </row>
    <row r="2818" spans="1:11" ht="14.25" customHeight="1">
      <c r="A2818" s="892"/>
      <c r="B2818" s="892"/>
      <c r="C2818" s="892"/>
      <c r="D2818" s="892"/>
      <c r="E2818" s="892"/>
      <c r="F2818" s="892"/>
      <c r="G2818" s="892"/>
      <c r="H2818" s="892"/>
      <c r="I2818" s="892"/>
      <c r="J2818" s="892"/>
      <c r="K2818" s="892"/>
    </row>
    <row r="2819" spans="1:11" ht="14.25" customHeight="1">
      <c r="A2819" s="892"/>
      <c r="B2819" s="892"/>
      <c r="C2819" s="892"/>
      <c r="D2819" s="892"/>
      <c r="E2819" s="892"/>
      <c r="F2819" s="892"/>
      <c r="G2819" s="892"/>
      <c r="H2819" s="892"/>
      <c r="I2819" s="892"/>
      <c r="J2819" s="892"/>
      <c r="K2819" s="892"/>
    </row>
    <row r="2820" spans="1:11" ht="14.25" customHeight="1">
      <c r="A2820" s="892"/>
      <c r="B2820" s="892"/>
      <c r="C2820" s="892"/>
      <c r="D2820" s="892"/>
      <c r="E2820" s="892"/>
      <c r="F2820" s="892"/>
      <c r="G2820" s="892"/>
      <c r="H2820" s="892"/>
      <c r="I2820" s="892"/>
      <c r="J2820" s="892"/>
      <c r="K2820" s="892"/>
    </row>
    <row r="2821" spans="1:11" ht="14.25" customHeight="1">
      <c r="A2821" s="892"/>
      <c r="B2821" s="892"/>
      <c r="C2821" s="892"/>
      <c r="D2821" s="892"/>
      <c r="E2821" s="892"/>
      <c r="F2821" s="892"/>
      <c r="G2821" s="892"/>
      <c r="H2821" s="892"/>
      <c r="I2821" s="892"/>
      <c r="J2821" s="892"/>
      <c r="K2821" s="892"/>
    </row>
    <row r="2822" spans="1:11" ht="14.25" customHeight="1">
      <c r="A2822" s="892"/>
      <c r="B2822" s="892"/>
      <c r="C2822" s="892"/>
      <c r="D2822" s="892"/>
      <c r="E2822" s="892"/>
      <c r="F2822" s="892"/>
      <c r="G2822" s="892"/>
      <c r="H2822" s="892"/>
      <c r="I2822" s="892"/>
      <c r="J2822" s="892"/>
      <c r="K2822" s="892"/>
    </row>
    <row r="2823" spans="1:11" ht="14.25" customHeight="1">
      <c r="A2823" s="892"/>
      <c r="B2823" s="892"/>
      <c r="C2823" s="892"/>
      <c r="D2823" s="892"/>
      <c r="E2823" s="892"/>
      <c r="F2823" s="892"/>
      <c r="G2823" s="892"/>
      <c r="H2823" s="892"/>
      <c r="I2823" s="892"/>
      <c r="J2823" s="892"/>
      <c r="K2823" s="892"/>
    </row>
    <row r="2824" spans="1:11" ht="14.25" customHeight="1">
      <c r="A2824" s="892"/>
      <c r="B2824" s="892"/>
      <c r="C2824" s="892"/>
      <c r="D2824" s="892"/>
      <c r="E2824" s="892"/>
      <c r="F2824" s="892"/>
      <c r="G2824" s="892"/>
      <c r="H2824" s="892"/>
      <c r="I2824" s="892"/>
      <c r="J2824" s="892"/>
      <c r="K2824" s="892"/>
    </row>
    <row r="2825" spans="1:11" ht="14.25" customHeight="1">
      <c r="A2825" s="892"/>
      <c r="B2825" s="892"/>
      <c r="C2825" s="892"/>
      <c r="D2825" s="892"/>
      <c r="E2825" s="892"/>
      <c r="F2825" s="892"/>
      <c r="G2825" s="892"/>
      <c r="H2825" s="892"/>
      <c r="I2825" s="892"/>
      <c r="J2825" s="892"/>
      <c r="K2825" s="892"/>
    </row>
    <row r="2826" spans="1:11" ht="14.25" customHeight="1">
      <c r="A2826" s="892"/>
      <c r="B2826" s="892"/>
      <c r="C2826" s="892"/>
      <c r="D2826" s="892"/>
      <c r="E2826" s="892"/>
      <c r="F2826" s="892"/>
      <c r="G2826" s="892"/>
      <c r="H2826" s="892"/>
      <c r="I2826" s="892"/>
      <c r="J2826" s="892"/>
      <c r="K2826" s="892"/>
    </row>
    <row r="2827" spans="1:11" ht="14.25" customHeight="1">
      <c r="A2827" s="892"/>
      <c r="B2827" s="892"/>
      <c r="C2827" s="892"/>
      <c r="D2827" s="892"/>
      <c r="E2827" s="892"/>
      <c r="F2827" s="892"/>
      <c r="G2827" s="892"/>
      <c r="H2827" s="892"/>
      <c r="I2827" s="892"/>
      <c r="J2827" s="892"/>
      <c r="K2827" s="892"/>
    </row>
    <row r="2828" spans="1:11" ht="14.25" customHeight="1">
      <c r="A2828" s="892"/>
      <c r="B2828" s="892"/>
      <c r="C2828" s="892"/>
      <c r="D2828" s="892"/>
      <c r="E2828" s="892"/>
      <c r="F2828" s="892"/>
      <c r="G2828" s="892"/>
      <c r="H2828" s="892"/>
      <c r="I2828" s="892"/>
      <c r="J2828" s="892"/>
      <c r="K2828" s="892"/>
    </row>
    <row r="2829" spans="1:11" ht="14.25" customHeight="1">
      <c r="A2829" s="892"/>
      <c r="B2829" s="892"/>
      <c r="C2829" s="892"/>
      <c r="D2829" s="892"/>
      <c r="E2829" s="892"/>
      <c r="F2829" s="892"/>
      <c r="G2829" s="892"/>
      <c r="H2829" s="892"/>
      <c r="I2829" s="892"/>
      <c r="J2829" s="892"/>
      <c r="K2829" s="892"/>
    </row>
    <row r="2830" spans="1:11" ht="14.25" customHeight="1">
      <c r="A2830" s="892"/>
      <c r="B2830" s="892"/>
      <c r="C2830" s="892"/>
      <c r="D2830" s="892"/>
      <c r="E2830" s="892"/>
      <c r="F2830" s="892"/>
      <c r="G2830" s="892"/>
      <c r="H2830" s="892"/>
      <c r="I2830" s="892"/>
      <c r="J2830" s="892"/>
      <c r="K2830" s="892"/>
    </row>
    <row r="2831" spans="1:11" ht="14.25" customHeight="1">
      <c r="A2831" s="892"/>
      <c r="B2831" s="892"/>
      <c r="C2831" s="892"/>
      <c r="D2831" s="892"/>
      <c r="E2831" s="892"/>
      <c r="F2831" s="892"/>
      <c r="G2831" s="892"/>
      <c r="H2831" s="892"/>
      <c r="I2831" s="892"/>
      <c r="J2831" s="892"/>
      <c r="K2831" s="892"/>
    </row>
    <row r="2832" spans="1:11" ht="14.25" customHeight="1">
      <c r="A2832" s="892"/>
      <c r="B2832" s="892"/>
      <c r="C2832" s="892"/>
      <c r="D2832" s="892"/>
      <c r="E2832" s="892"/>
      <c r="F2832" s="892"/>
      <c r="G2832" s="892"/>
      <c r="H2832" s="892"/>
      <c r="I2832" s="892"/>
      <c r="J2832" s="892"/>
      <c r="K2832" s="892"/>
    </row>
    <row r="2833" spans="1:11" ht="14.25" customHeight="1">
      <c r="A2833" s="892"/>
      <c r="B2833" s="892"/>
      <c r="C2833" s="892"/>
      <c r="D2833" s="892"/>
      <c r="E2833" s="892"/>
      <c r="F2833" s="892"/>
      <c r="G2833" s="892"/>
      <c r="H2833" s="892"/>
      <c r="I2833" s="892"/>
      <c r="J2833" s="892"/>
      <c r="K2833" s="892"/>
    </row>
    <row r="2834" spans="1:11" ht="14.25" customHeight="1">
      <c r="A2834" s="892"/>
      <c r="B2834" s="892"/>
      <c r="C2834" s="892"/>
      <c r="D2834" s="892"/>
      <c r="E2834" s="892"/>
      <c r="F2834" s="892"/>
      <c r="G2834" s="892"/>
      <c r="H2834" s="892"/>
      <c r="I2834" s="892"/>
      <c r="J2834" s="892"/>
      <c r="K2834" s="892"/>
    </row>
    <row r="2835" spans="1:11" ht="14.25" customHeight="1">
      <c r="A2835" s="892"/>
      <c r="B2835" s="892"/>
      <c r="C2835" s="892"/>
      <c r="D2835" s="892"/>
      <c r="E2835" s="892"/>
      <c r="F2835" s="892"/>
      <c r="G2835" s="892"/>
      <c r="H2835" s="892"/>
      <c r="I2835" s="892"/>
      <c r="J2835" s="892"/>
      <c r="K2835" s="892"/>
    </row>
    <row r="2836" spans="1:11" ht="14.25" customHeight="1">
      <c r="A2836" s="892"/>
      <c r="B2836" s="892"/>
      <c r="C2836" s="892"/>
      <c r="D2836" s="892"/>
      <c r="E2836" s="892"/>
      <c r="F2836" s="892"/>
      <c r="G2836" s="892"/>
      <c r="H2836" s="892"/>
      <c r="I2836" s="892"/>
      <c r="J2836" s="892"/>
      <c r="K2836" s="892"/>
    </row>
    <row r="2837" spans="1:11" ht="14.25" customHeight="1">
      <c r="A2837" s="892"/>
      <c r="B2837" s="892"/>
      <c r="C2837" s="892"/>
      <c r="D2837" s="892"/>
      <c r="E2837" s="892"/>
      <c r="F2837" s="892"/>
      <c r="G2837" s="892"/>
      <c r="H2837" s="892"/>
      <c r="I2837" s="892"/>
      <c r="J2837" s="892"/>
      <c r="K2837" s="892"/>
    </row>
    <row r="2838" spans="1:11" ht="14.25" customHeight="1">
      <c r="A2838" s="892"/>
      <c r="B2838" s="892"/>
      <c r="C2838" s="892"/>
      <c r="D2838" s="892"/>
      <c r="E2838" s="892"/>
      <c r="F2838" s="892"/>
      <c r="G2838" s="892"/>
      <c r="H2838" s="892"/>
      <c r="I2838" s="892"/>
      <c r="J2838" s="892"/>
      <c r="K2838" s="892"/>
    </row>
    <row r="2839" spans="1:11" ht="14.25" customHeight="1">
      <c r="A2839" s="892"/>
      <c r="B2839" s="892"/>
      <c r="C2839" s="892"/>
      <c r="D2839" s="892"/>
      <c r="E2839" s="892"/>
      <c r="F2839" s="892"/>
      <c r="G2839" s="892"/>
      <c r="H2839" s="892"/>
      <c r="I2839" s="892"/>
      <c r="J2839" s="892"/>
      <c r="K2839" s="892"/>
    </row>
    <row r="2840" spans="1:11" ht="14.25" customHeight="1">
      <c r="A2840" s="892"/>
      <c r="B2840" s="892"/>
      <c r="C2840" s="892"/>
      <c r="D2840" s="892"/>
      <c r="E2840" s="892"/>
      <c r="F2840" s="892"/>
      <c r="G2840" s="892"/>
      <c r="H2840" s="892"/>
      <c r="I2840" s="892"/>
      <c r="J2840" s="892"/>
      <c r="K2840" s="892"/>
    </row>
    <row r="2841" spans="1:11" ht="14.25" customHeight="1">
      <c r="A2841" s="892"/>
      <c r="B2841" s="892"/>
      <c r="C2841" s="892"/>
      <c r="D2841" s="892"/>
      <c r="E2841" s="892"/>
      <c r="F2841" s="892"/>
      <c r="G2841" s="892"/>
      <c r="H2841" s="892"/>
      <c r="I2841" s="892"/>
      <c r="J2841" s="892"/>
      <c r="K2841" s="892"/>
    </row>
    <row r="2842" spans="1:11" ht="14.25" customHeight="1">
      <c r="A2842" s="892"/>
      <c r="B2842" s="892"/>
      <c r="C2842" s="892"/>
      <c r="D2842" s="892"/>
      <c r="E2842" s="892"/>
      <c r="F2842" s="892"/>
      <c r="G2842" s="892"/>
      <c r="H2842" s="892"/>
      <c r="I2842" s="892"/>
      <c r="J2842" s="892"/>
      <c r="K2842" s="892"/>
    </row>
    <row r="2843" spans="1:11" ht="14.25" customHeight="1">
      <c r="A2843" s="892"/>
      <c r="B2843" s="892"/>
      <c r="C2843" s="892"/>
      <c r="D2843" s="892"/>
      <c r="E2843" s="892"/>
      <c r="F2843" s="892"/>
      <c r="G2843" s="892"/>
      <c r="H2843" s="892"/>
      <c r="I2843" s="892"/>
      <c r="J2843" s="892"/>
      <c r="K2843" s="892"/>
    </row>
    <row r="2844" spans="1:11" ht="14.25" customHeight="1">
      <c r="A2844" s="892"/>
      <c r="B2844" s="892"/>
      <c r="C2844" s="892"/>
      <c r="D2844" s="892"/>
      <c r="E2844" s="892"/>
      <c r="F2844" s="892"/>
      <c r="G2844" s="892"/>
      <c r="H2844" s="892"/>
      <c r="I2844" s="892"/>
      <c r="J2844" s="892"/>
      <c r="K2844" s="892"/>
    </row>
    <row r="2845" spans="1:11" ht="14.25" customHeight="1">
      <c r="A2845" s="892"/>
      <c r="B2845" s="892"/>
      <c r="C2845" s="892"/>
      <c r="D2845" s="892"/>
      <c r="E2845" s="892"/>
      <c r="F2845" s="892"/>
      <c r="G2845" s="892"/>
      <c r="H2845" s="892"/>
      <c r="I2845" s="892"/>
      <c r="J2845" s="892"/>
      <c r="K2845" s="892"/>
    </row>
    <row r="2846" spans="1:11" ht="14.25" customHeight="1">
      <c r="A2846" s="892"/>
      <c r="B2846" s="892"/>
      <c r="C2846" s="892"/>
      <c r="D2846" s="892"/>
      <c r="E2846" s="892"/>
      <c r="F2846" s="892"/>
      <c r="G2846" s="892"/>
      <c r="H2846" s="892"/>
      <c r="I2846" s="892"/>
      <c r="J2846" s="892"/>
      <c r="K2846" s="892"/>
    </row>
    <row r="2847" spans="1:11" ht="14.25" customHeight="1">
      <c r="A2847" s="892"/>
      <c r="B2847" s="892"/>
      <c r="C2847" s="892"/>
      <c r="D2847" s="892"/>
      <c r="E2847" s="892"/>
      <c r="F2847" s="892"/>
      <c r="G2847" s="892"/>
      <c r="H2847" s="892"/>
      <c r="I2847" s="892"/>
      <c r="J2847" s="892"/>
      <c r="K2847" s="892"/>
    </row>
    <row r="2848" spans="1:11" ht="14.25" customHeight="1">
      <c r="A2848" s="892"/>
      <c r="B2848" s="892"/>
      <c r="C2848" s="892"/>
      <c r="D2848" s="892"/>
      <c r="E2848" s="892"/>
      <c r="F2848" s="892"/>
      <c r="G2848" s="892"/>
      <c r="H2848" s="892"/>
      <c r="I2848" s="892"/>
      <c r="J2848" s="892"/>
      <c r="K2848" s="892"/>
    </row>
    <row r="2849" spans="1:11" ht="14.25" customHeight="1">
      <c r="A2849" s="892"/>
      <c r="B2849" s="892"/>
      <c r="C2849" s="892"/>
      <c r="D2849" s="892"/>
      <c r="E2849" s="892"/>
      <c r="F2849" s="892"/>
      <c r="G2849" s="892"/>
      <c r="H2849" s="892"/>
      <c r="I2849" s="892"/>
      <c r="J2849" s="892"/>
      <c r="K2849" s="892"/>
    </row>
    <row r="2850" spans="1:11" ht="14.25" customHeight="1">
      <c r="A2850" s="892"/>
      <c r="B2850" s="892"/>
      <c r="C2850" s="892"/>
      <c r="D2850" s="892"/>
      <c r="E2850" s="892"/>
      <c r="F2850" s="892"/>
      <c r="G2850" s="892"/>
      <c r="H2850" s="892"/>
      <c r="I2850" s="892"/>
      <c r="J2850" s="892"/>
      <c r="K2850" s="892"/>
    </row>
    <row r="2851" spans="1:11" ht="14.25" customHeight="1">
      <c r="A2851" s="892"/>
      <c r="B2851" s="892"/>
      <c r="C2851" s="892"/>
      <c r="D2851" s="892"/>
      <c r="E2851" s="892"/>
      <c r="F2851" s="892"/>
      <c r="G2851" s="892"/>
      <c r="H2851" s="892"/>
      <c r="I2851" s="892"/>
      <c r="J2851" s="892"/>
      <c r="K2851" s="892"/>
    </row>
    <row r="2852" spans="1:11" ht="14.25" customHeight="1">
      <c r="A2852" s="892"/>
      <c r="B2852" s="892"/>
      <c r="C2852" s="892"/>
      <c r="D2852" s="892"/>
      <c r="E2852" s="892"/>
      <c r="F2852" s="892"/>
      <c r="G2852" s="892"/>
      <c r="H2852" s="892"/>
      <c r="I2852" s="892"/>
      <c r="J2852" s="892"/>
      <c r="K2852" s="892"/>
    </row>
    <row r="2853" spans="1:11" ht="14.25" customHeight="1">
      <c r="A2853" s="892"/>
      <c r="B2853" s="892"/>
      <c r="C2853" s="892"/>
      <c r="D2853" s="892"/>
      <c r="E2853" s="892"/>
      <c r="F2853" s="892"/>
      <c r="G2853" s="892"/>
      <c r="H2853" s="892"/>
      <c r="I2853" s="892"/>
      <c r="J2853" s="892"/>
      <c r="K2853" s="892"/>
    </row>
    <row r="2854" spans="1:11" ht="14.25" customHeight="1">
      <c r="A2854" s="892"/>
      <c r="B2854" s="892"/>
      <c r="C2854" s="892"/>
      <c r="D2854" s="892"/>
      <c r="E2854" s="892"/>
      <c r="F2854" s="892"/>
      <c r="G2854" s="892"/>
      <c r="H2854" s="892"/>
      <c r="I2854" s="892"/>
      <c r="J2854" s="892"/>
      <c r="K2854" s="892"/>
    </row>
    <row r="2855" spans="1:11" ht="14.25" customHeight="1">
      <c r="A2855" s="892"/>
      <c r="B2855" s="892"/>
      <c r="C2855" s="892"/>
      <c r="D2855" s="892"/>
      <c r="E2855" s="892"/>
      <c r="F2855" s="892"/>
      <c r="G2855" s="892"/>
      <c r="H2855" s="892"/>
      <c r="I2855" s="892"/>
      <c r="J2855" s="892"/>
      <c r="K2855" s="892"/>
    </row>
    <row r="2856" spans="1:11" ht="14.25" customHeight="1">
      <c r="A2856" s="892"/>
      <c r="B2856" s="892"/>
      <c r="C2856" s="892"/>
      <c r="D2856" s="892"/>
      <c r="E2856" s="892"/>
      <c r="F2856" s="892"/>
      <c r="G2856" s="892"/>
      <c r="H2856" s="892"/>
      <c r="I2856" s="892"/>
      <c r="J2856" s="892"/>
      <c r="K2856" s="892"/>
    </row>
    <row r="2857" spans="1:11" ht="14.25" customHeight="1">
      <c r="A2857" s="892"/>
      <c r="B2857" s="892"/>
      <c r="C2857" s="892"/>
      <c r="D2857" s="892"/>
      <c r="E2857" s="892"/>
      <c r="F2857" s="892"/>
      <c r="G2857" s="892"/>
      <c r="H2857" s="892"/>
      <c r="I2857" s="892"/>
      <c r="J2857" s="892"/>
      <c r="K2857" s="892"/>
    </row>
    <row r="2858" spans="1:11" ht="14.25" customHeight="1">
      <c r="A2858" s="892"/>
      <c r="B2858" s="892"/>
      <c r="C2858" s="892"/>
      <c r="D2858" s="892"/>
      <c r="E2858" s="892"/>
      <c r="F2858" s="892"/>
      <c r="G2858" s="892"/>
      <c r="H2858" s="892"/>
      <c r="I2858" s="892"/>
      <c r="J2858" s="892"/>
      <c r="K2858" s="892"/>
    </row>
    <row r="2859" spans="1:11" ht="14.25" customHeight="1">
      <c r="A2859" s="892"/>
      <c r="B2859" s="892"/>
      <c r="C2859" s="892"/>
      <c r="D2859" s="892"/>
      <c r="E2859" s="892"/>
      <c r="F2859" s="892"/>
      <c r="G2859" s="892"/>
      <c r="H2859" s="892"/>
      <c r="I2859" s="892"/>
      <c r="J2859" s="892"/>
      <c r="K2859" s="892"/>
    </row>
    <row r="2860" spans="1:11" ht="14.25" customHeight="1">
      <c r="A2860" s="892"/>
      <c r="B2860" s="892"/>
      <c r="C2860" s="892"/>
      <c r="D2860" s="892"/>
      <c r="E2860" s="892"/>
      <c r="F2860" s="892"/>
      <c r="G2860" s="892"/>
      <c r="H2860" s="892"/>
      <c r="I2860" s="892"/>
      <c r="J2860" s="892"/>
      <c r="K2860" s="892"/>
    </row>
    <row r="2861" spans="1:11" ht="14.25" customHeight="1">
      <c r="A2861" s="892"/>
      <c r="B2861" s="892"/>
      <c r="C2861" s="892"/>
      <c r="D2861" s="892"/>
      <c r="E2861" s="892"/>
      <c r="F2861" s="892"/>
      <c r="G2861" s="892"/>
      <c r="H2861" s="892"/>
      <c r="I2861" s="892"/>
      <c r="J2861" s="892"/>
      <c r="K2861" s="892"/>
    </row>
    <row r="2862" spans="1:11" ht="14.25" customHeight="1">
      <c r="A2862" s="892"/>
      <c r="B2862" s="892"/>
      <c r="C2862" s="892"/>
      <c r="D2862" s="892"/>
      <c r="E2862" s="892"/>
      <c r="F2862" s="892"/>
      <c r="G2862" s="892"/>
      <c r="H2862" s="892"/>
      <c r="I2862" s="892"/>
      <c r="J2862" s="892"/>
      <c r="K2862" s="892"/>
    </row>
    <row r="2863" spans="1:11" ht="14.25" customHeight="1">
      <c r="A2863" s="892"/>
      <c r="B2863" s="892"/>
      <c r="C2863" s="892"/>
      <c r="D2863" s="892"/>
      <c r="E2863" s="892"/>
      <c r="F2863" s="892"/>
      <c r="G2863" s="892"/>
      <c r="H2863" s="892"/>
      <c r="I2863" s="892"/>
      <c r="J2863" s="892"/>
      <c r="K2863" s="892"/>
    </row>
    <row r="2864" spans="1:11" ht="14.25" customHeight="1">
      <c r="A2864" s="892"/>
      <c r="B2864" s="892"/>
      <c r="C2864" s="892"/>
      <c r="D2864" s="892"/>
      <c r="E2864" s="892"/>
      <c r="F2864" s="892"/>
      <c r="G2864" s="892"/>
      <c r="H2864" s="892"/>
      <c r="I2864" s="892"/>
      <c r="J2864" s="892"/>
      <c r="K2864" s="892"/>
    </row>
    <row r="2865" spans="1:11" ht="14.25" customHeight="1">
      <c r="A2865" s="892"/>
      <c r="B2865" s="892"/>
      <c r="C2865" s="892"/>
      <c r="D2865" s="892"/>
      <c r="E2865" s="892"/>
      <c r="F2865" s="892"/>
      <c r="G2865" s="892"/>
      <c r="H2865" s="892"/>
      <c r="I2865" s="892"/>
      <c r="J2865" s="892"/>
      <c r="K2865" s="892"/>
    </row>
    <row r="2866" spans="1:11" ht="14.25" customHeight="1">
      <c r="A2866" s="892"/>
      <c r="B2866" s="892"/>
      <c r="C2866" s="892"/>
      <c r="D2866" s="892"/>
      <c r="E2866" s="892"/>
      <c r="F2866" s="892"/>
      <c r="G2866" s="892"/>
      <c r="H2866" s="892"/>
      <c r="I2866" s="892"/>
      <c r="J2866" s="892"/>
      <c r="K2866" s="892"/>
    </row>
    <row r="2867" spans="1:11" ht="14.25" customHeight="1">
      <c r="A2867" s="892"/>
      <c r="B2867" s="892"/>
      <c r="C2867" s="892"/>
      <c r="D2867" s="892"/>
      <c r="E2867" s="892"/>
      <c r="F2867" s="892"/>
      <c r="G2867" s="892"/>
      <c r="H2867" s="892"/>
      <c r="I2867" s="892"/>
      <c r="J2867" s="892"/>
      <c r="K2867" s="892"/>
    </row>
    <row r="2868" spans="1:11" ht="14.25" customHeight="1">
      <c r="A2868" s="892"/>
      <c r="B2868" s="892"/>
      <c r="C2868" s="892"/>
      <c r="D2868" s="892"/>
      <c r="E2868" s="892"/>
      <c r="F2868" s="892"/>
      <c r="G2868" s="892"/>
      <c r="H2868" s="892"/>
      <c r="I2868" s="892"/>
      <c r="J2868" s="892"/>
      <c r="K2868" s="892"/>
    </row>
    <row r="2869" spans="1:11" ht="14.25" customHeight="1">
      <c r="A2869" s="892"/>
      <c r="B2869" s="892"/>
      <c r="C2869" s="892"/>
      <c r="D2869" s="892"/>
      <c r="E2869" s="892"/>
      <c r="F2869" s="892"/>
      <c r="G2869" s="892"/>
      <c r="H2869" s="892"/>
      <c r="I2869" s="892"/>
      <c r="J2869" s="892"/>
      <c r="K2869" s="892"/>
    </row>
    <row r="2870" spans="1:11" ht="14.25" customHeight="1">
      <c r="A2870" s="892"/>
      <c r="B2870" s="892"/>
      <c r="C2870" s="892"/>
      <c r="D2870" s="892"/>
      <c r="E2870" s="892"/>
      <c r="F2870" s="892"/>
      <c r="G2870" s="892"/>
      <c r="H2870" s="892"/>
      <c r="I2870" s="892"/>
      <c r="J2870" s="892"/>
      <c r="K2870" s="892"/>
    </row>
    <row r="2871" spans="1:11" ht="14.25" customHeight="1">
      <c r="A2871" s="892"/>
      <c r="B2871" s="892"/>
      <c r="C2871" s="892"/>
      <c r="D2871" s="892"/>
      <c r="E2871" s="892"/>
      <c r="F2871" s="892"/>
      <c r="G2871" s="892"/>
      <c r="H2871" s="892"/>
      <c r="I2871" s="892"/>
      <c r="J2871" s="892"/>
      <c r="K2871" s="892"/>
    </row>
    <row r="2872" spans="1:11" ht="14.25" customHeight="1">
      <c r="A2872" s="892"/>
      <c r="B2872" s="892"/>
      <c r="C2872" s="892"/>
      <c r="D2872" s="892"/>
      <c r="E2872" s="892"/>
      <c r="F2872" s="892"/>
      <c r="G2872" s="892"/>
      <c r="H2872" s="892"/>
      <c r="I2872" s="892"/>
      <c r="J2872" s="892"/>
      <c r="K2872" s="892"/>
    </row>
    <row r="2873" spans="1:11" ht="14.25" customHeight="1">
      <c r="A2873" s="892"/>
      <c r="B2873" s="892"/>
      <c r="C2873" s="892"/>
      <c r="D2873" s="892"/>
      <c r="E2873" s="892"/>
      <c r="F2873" s="892"/>
      <c r="G2873" s="892"/>
      <c r="H2873" s="892"/>
      <c r="I2873" s="892"/>
      <c r="J2873" s="892"/>
      <c r="K2873" s="892"/>
    </row>
    <row r="2874" spans="1:11" ht="14.25" customHeight="1">
      <c r="A2874" s="892"/>
      <c r="B2874" s="892"/>
      <c r="C2874" s="892"/>
      <c r="D2874" s="892"/>
      <c r="E2874" s="892"/>
      <c r="F2874" s="892"/>
      <c r="G2874" s="892"/>
      <c r="H2874" s="892"/>
      <c r="I2874" s="892"/>
      <c r="J2874" s="892"/>
      <c r="K2874" s="892"/>
    </row>
    <row r="2875" spans="1:11" ht="14.25" customHeight="1">
      <c r="A2875" s="892"/>
      <c r="B2875" s="892"/>
      <c r="C2875" s="892"/>
      <c r="D2875" s="892"/>
      <c r="E2875" s="892"/>
      <c r="F2875" s="892"/>
      <c r="G2875" s="892"/>
      <c r="H2875" s="892"/>
      <c r="I2875" s="892"/>
      <c r="J2875" s="892"/>
      <c r="K2875" s="892"/>
    </row>
    <row r="2876" spans="1:11" ht="14.25" customHeight="1">
      <c r="A2876" s="892"/>
      <c r="B2876" s="892"/>
      <c r="C2876" s="892"/>
      <c r="D2876" s="892"/>
      <c r="E2876" s="892"/>
      <c r="F2876" s="892"/>
      <c r="G2876" s="892"/>
      <c r="H2876" s="892"/>
      <c r="I2876" s="892"/>
      <c r="J2876" s="892"/>
      <c r="K2876" s="892"/>
    </row>
    <row r="2877" spans="1:11" ht="14.25" customHeight="1">
      <c r="A2877" s="892"/>
      <c r="B2877" s="892"/>
      <c r="C2877" s="892"/>
      <c r="D2877" s="892"/>
      <c r="E2877" s="892"/>
      <c r="F2877" s="892"/>
      <c r="G2877" s="892"/>
      <c r="H2877" s="892"/>
      <c r="I2877" s="892"/>
      <c r="J2877" s="892"/>
      <c r="K2877" s="892"/>
    </row>
    <row r="2878" spans="1:11" ht="14.25" customHeight="1">
      <c r="A2878" s="892"/>
      <c r="B2878" s="892"/>
      <c r="C2878" s="892"/>
      <c r="D2878" s="892"/>
      <c r="E2878" s="892"/>
      <c r="F2878" s="892"/>
      <c r="G2878" s="892"/>
      <c r="H2878" s="892"/>
      <c r="I2878" s="892"/>
      <c r="J2878" s="892"/>
      <c r="K2878" s="892"/>
    </row>
    <row r="2879" spans="1:11" ht="14.25" customHeight="1">
      <c r="A2879" s="892"/>
      <c r="B2879" s="892"/>
      <c r="C2879" s="892"/>
      <c r="D2879" s="892"/>
      <c r="E2879" s="892"/>
      <c r="F2879" s="892"/>
      <c r="G2879" s="892"/>
      <c r="H2879" s="892"/>
      <c r="I2879" s="892"/>
      <c r="J2879" s="892"/>
      <c r="K2879" s="892"/>
    </row>
    <row r="2880" spans="1:11" ht="14.25" customHeight="1">
      <c r="A2880" s="892"/>
      <c r="B2880" s="892"/>
      <c r="C2880" s="892"/>
      <c r="D2880" s="892"/>
      <c r="E2880" s="892"/>
      <c r="F2880" s="892"/>
      <c r="G2880" s="892"/>
      <c r="H2880" s="892"/>
      <c r="I2880" s="892"/>
      <c r="J2880" s="892"/>
      <c r="K2880" s="892"/>
    </row>
    <row r="2881" spans="1:11" ht="14.25" customHeight="1">
      <c r="A2881" s="892"/>
      <c r="B2881" s="892"/>
      <c r="C2881" s="892"/>
      <c r="D2881" s="892"/>
      <c r="E2881" s="892"/>
      <c r="F2881" s="892"/>
      <c r="G2881" s="892"/>
      <c r="H2881" s="892"/>
      <c r="I2881" s="892"/>
      <c r="J2881" s="892"/>
      <c r="K2881" s="892"/>
    </row>
    <row r="2882" spans="1:11" ht="14.25" customHeight="1">
      <c r="A2882" s="892"/>
      <c r="B2882" s="892"/>
      <c r="C2882" s="892"/>
      <c r="D2882" s="892"/>
      <c r="E2882" s="892"/>
      <c r="F2882" s="892"/>
      <c r="G2882" s="892"/>
      <c r="H2882" s="892"/>
      <c r="I2882" s="892"/>
      <c r="J2882" s="892"/>
      <c r="K2882" s="892"/>
    </row>
    <row r="2883" spans="1:11" ht="14.25" customHeight="1">
      <c r="A2883" s="892"/>
      <c r="B2883" s="892"/>
      <c r="C2883" s="892"/>
      <c r="D2883" s="892"/>
      <c r="E2883" s="892"/>
      <c r="F2883" s="892"/>
      <c r="G2883" s="892"/>
      <c r="H2883" s="892"/>
      <c r="I2883" s="892"/>
      <c r="J2883" s="892"/>
      <c r="K2883" s="892"/>
    </row>
    <row r="2884" spans="1:11" ht="14.25" customHeight="1">
      <c r="A2884" s="892"/>
      <c r="B2884" s="892"/>
      <c r="C2884" s="892"/>
      <c r="D2884" s="892"/>
      <c r="E2884" s="892"/>
      <c r="F2884" s="892"/>
      <c r="G2884" s="892"/>
      <c r="H2884" s="892"/>
      <c r="I2884" s="892"/>
      <c r="J2884" s="892"/>
      <c r="K2884" s="892"/>
    </row>
    <row r="2885" spans="1:11" ht="14.25" customHeight="1">
      <c r="A2885" s="892"/>
      <c r="B2885" s="892"/>
      <c r="C2885" s="892"/>
      <c r="D2885" s="892"/>
      <c r="E2885" s="892"/>
      <c r="F2885" s="892"/>
      <c r="G2885" s="892"/>
      <c r="H2885" s="892"/>
      <c r="I2885" s="892"/>
      <c r="J2885" s="892"/>
      <c r="K2885" s="892"/>
    </row>
    <row r="2886" spans="1:11" ht="14.25" customHeight="1">
      <c r="A2886" s="892"/>
      <c r="B2886" s="892"/>
      <c r="C2886" s="892"/>
      <c r="D2886" s="892"/>
      <c r="E2886" s="892"/>
      <c r="F2886" s="892"/>
      <c r="G2886" s="892"/>
      <c r="H2886" s="892"/>
      <c r="I2886" s="892"/>
      <c r="J2886" s="892"/>
      <c r="K2886" s="892"/>
    </row>
    <row r="2887" spans="1:11" ht="14.25" customHeight="1">
      <c r="A2887" s="892"/>
      <c r="B2887" s="892"/>
      <c r="C2887" s="892"/>
      <c r="D2887" s="892"/>
      <c r="E2887" s="892"/>
      <c r="F2887" s="892"/>
      <c r="G2887" s="892"/>
      <c r="H2887" s="892"/>
      <c r="I2887" s="892"/>
      <c r="J2887" s="892"/>
      <c r="K2887" s="892"/>
    </row>
    <row r="2888" spans="1:11" ht="14.25" customHeight="1">
      <c r="A2888" s="892"/>
      <c r="B2888" s="892"/>
      <c r="C2888" s="892"/>
      <c r="D2888" s="892"/>
      <c r="E2888" s="892"/>
      <c r="F2888" s="892"/>
      <c r="G2888" s="892"/>
      <c r="H2888" s="892"/>
      <c r="I2888" s="892"/>
      <c r="J2888" s="892"/>
      <c r="K2888" s="892"/>
    </row>
    <row r="2889" spans="1:11" ht="14.25" customHeight="1">
      <c r="A2889" s="892"/>
      <c r="B2889" s="892"/>
      <c r="C2889" s="892"/>
      <c r="D2889" s="892"/>
      <c r="E2889" s="892"/>
      <c r="F2889" s="892"/>
      <c r="G2889" s="892"/>
      <c r="H2889" s="892"/>
      <c r="I2889" s="892"/>
      <c r="J2889" s="892"/>
      <c r="K2889" s="892"/>
    </row>
    <row r="2890" spans="1:11" ht="14.25" customHeight="1">
      <c r="A2890" s="892"/>
      <c r="B2890" s="892"/>
      <c r="C2890" s="892"/>
      <c r="D2890" s="892"/>
      <c r="E2890" s="892"/>
      <c r="F2890" s="892"/>
      <c r="G2890" s="892"/>
      <c r="H2890" s="892"/>
      <c r="I2890" s="892"/>
      <c r="J2890" s="892"/>
      <c r="K2890" s="892"/>
    </row>
    <row r="2891" spans="1:11" ht="14.25" customHeight="1">
      <c r="A2891" s="892"/>
      <c r="B2891" s="892"/>
      <c r="C2891" s="892"/>
      <c r="D2891" s="892"/>
      <c r="E2891" s="892"/>
      <c r="F2891" s="892"/>
      <c r="G2891" s="892"/>
      <c r="H2891" s="892"/>
      <c r="I2891" s="892"/>
      <c r="J2891" s="892"/>
      <c r="K2891" s="892"/>
    </row>
    <row r="2892" spans="1:11" ht="14.25" customHeight="1">
      <c r="A2892" s="892"/>
      <c r="B2892" s="892"/>
      <c r="C2892" s="892"/>
      <c r="D2892" s="892"/>
      <c r="E2892" s="892"/>
      <c r="F2892" s="892"/>
      <c r="G2892" s="892"/>
      <c r="H2892" s="892"/>
      <c r="I2892" s="892"/>
      <c r="J2892" s="892"/>
      <c r="K2892" s="892"/>
    </row>
    <row r="2893" spans="1:11" ht="14.25" customHeight="1">
      <c r="A2893" s="892"/>
      <c r="B2893" s="892"/>
      <c r="C2893" s="892"/>
      <c r="D2893" s="892"/>
      <c r="E2893" s="892"/>
      <c r="F2893" s="892"/>
      <c r="G2893" s="892"/>
      <c r="H2893" s="892"/>
      <c r="I2893" s="892"/>
      <c r="J2893" s="892"/>
      <c r="K2893" s="892"/>
    </row>
    <row r="2894" spans="1:11" ht="14.25" customHeight="1">
      <c r="A2894" s="892"/>
      <c r="B2894" s="892"/>
      <c r="C2894" s="892"/>
      <c r="D2894" s="892"/>
      <c r="E2894" s="892"/>
      <c r="F2894" s="892"/>
      <c r="G2894" s="892"/>
      <c r="H2894" s="892"/>
      <c r="I2894" s="892"/>
      <c r="J2894" s="892"/>
      <c r="K2894" s="892"/>
    </row>
    <row r="2895" spans="1:11" ht="14.25" customHeight="1">
      <c r="A2895" s="892"/>
      <c r="B2895" s="892"/>
      <c r="C2895" s="892"/>
      <c r="D2895" s="892"/>
      <c r="E2895" s="892"/>
      <c r="F2895" s="892"/>
      <c r="G2895" s="892"/>
      <c r="H2895" s="892"/>
      <c r="I2895" s="892"/>
      <c r="J2895" s="892"/>
      <c r="K2895" s="892"/>
    </row>
    <row r="2896" spans="1:11" ht="14.25" customHeight="1">
      <c r="A2896" s="892"/>
      <c r="B2896" s="892"/>
      <c r="C2896" s="892"/>
      <c r="D2896" s="892"/>
      <c r="E2896" s="892"/>
      <c r="F2896" s="892"/>
      <c r="G2896" s="892"/>
      <c r="H2896" s="892"/>
      <c r="I2896" s="892"/>
      <c r="J2896" s="892"/>
      <c r="K2896" s="892"/>
    </row>
    <row r="2897" spans="1:11" ht="14.25" customHeight="1">
      <c r="A2897" s="892"/>
      <c r="B2897" s="892"/>
      <c r="C2897" s="892"/>
      <c r="D2897" s="892"/>
      <c r="E2897" s="892"/>
      <c r="F2897" s="892"/>
      <c r="G2897" s="892"/>
      <c r="H2897" s="892"/>
      <c r="I2897" s="892"/>
      <c r="J2897" s="892"/>
      <c r="K2897" s="892"/>
    </row>
    <row r="2898" spans="1:11" ht="14.25" customHeight="1">
      <c r="A2898" s="892"/>
      <c r="B2898" s="892"/>
      <c r="C2898" s="892"/>
      <c r="D2898" s="892"/>
      <c r="E2898" s="892"/>
      <c r="F2898" s="892"/>
      <c r="G2898" s="892"/>
      <c r="H2898" s="892"/>
      <c r="I2898" s="892"/>
      <c r="J2898" s="892"/>
      <c r="K2898" s="892"/>
    </row>
    <row r="2899" spans="1:11" ht="14.25" customHeight="1">
      <c r="A2899" s="892"/>
      <c r="B2899" s="892"/>
      <c r="C2899" s="892"/>
      <c r="D2899" s="892"/>
      <c r="E2899" s="892"/>
      <c r="F2899" s="892"/>
      <c r="G2899" s="892"/>
      <c r="H2899" s="892"/>
      <c r="I2899" s="892"/>
      <c r="J2899" s="892"/>
      <c r="K2899" s="892"/>
    </row>
    <row r="2900" spans="1:11" ht="14.25" customHeight="1">
      <c r="A2900" s="892"/>
      <c r="B2900" s="892"/>
      <c r="C2900" s="892"/>
      <c r="D2900" s="892"/>
      <c r="E2900" s="892"/>
      <c r="F2900" s="892"/>
      <c r="G2900" s="892"/>
      <c r="H2900" s="892"/>
      <c r="I2900" s="892"/>
      <c r="J2900" s="892"/>
      <c r="K2900" s="892"/>
    </row>
    <row r="2901" spans="1:11" ht="14.25" customHeight="1">
      <c r="A2901" s="892"/>
      <c r="B2901" s="892"/>
      <c r="C2901" s="892"/>
      <c r="D2901" s="892"/>
      <c r="E2901" s="892"/>
      <c r="F2901" s="892"/>
      <c r="G2901" s="892"/>
      <c r="H2901" s="892"/>
      <c r="I2901" s="892"/>
      <c r="J2901" s="892"/>
      <c r="K2901" s="892"/>
    </row>
    <row r="2902" spans="1:11" ht="14.25" customHeight="1">
      <c r="A2902" s="892"/>
      <c r="B2902" s="892"/>
      <c r="C2902" s="892"/>
      <c r="D2902" s="892"/>
      <c r="E2902" s="892"/>
      <c r="F2902" s="892"/>
      <c r="G2902" s="892"/>
      <c r="H2902" s="892"/>
      <c r="I2902" s="892"/>
      <c r="J2902" s="892"/>
      <c r="K2902" s="892"/>
    </row>
    <row r="2903" spans="1:11" ht="14.25" customHeight="1">
      <c r="A2903" s="892"/>
      <c r="B2903" s="892"/>
      <c r="C2903" s="892"/>
      <c r="D2903" s="892"/>
      <c r="E2903" s="892"/>
      <c r="F2903" s="892"/>
      <c r="G2903" s="892"/>
      <c r="H2903" s="892"/>
      <c r="I2903" s="892"/>
      <c r="J2903" s="892"/>
      <c r="K2903" s="892"/>
    </row>
    <row r="2904" spans="1:11" ht="14.25" customHeight="1">
      <c r="A2904" s="892"/>
      <c r="B2904" s="892"/>
      <c r="C2904" s="892"/>
      <c r="D2904" s="892"/>
      <c r="E2904" s="892"/>
      <c r="F2904" s="892"/>
      <c r="G2904" s="892"/>
      <c r="H2904" s="892"/>
      <c r="I2904" s="892"/>
      <c r="J2904" s="892"/>
      <c r="K2904" s="892"/>
    </row>
    <row r="2905" spans="1:11" ht="14.25" customHeight="1">
      <c r="A2905" s="892"/>
      <c r="B2905" s="892"/>
      <c r="C2905" s="892"/>
      <c r="D2905" s="892"/>
      <c r="E2905" s="892"/>
      <c r="F2905" s="892"/>
      <c r="G2905" s="892"/>
      <c r="H2905" s="892"/>
      <c r="I2905" s="892"/>
      <c r="J2905" s="892"/>
      <c r="K2905" s="892"/>
    </row>
    <row r="2906" spans="1:11" ht="14.25" customHeight="1">
      <c r="A2906" s="892"/>
      <c r="B2906" s="892"/>
      <c r="C2906" s="892"/>
      <c r="D2906" s="892"/>
      <c r="E2906" s="892"/>
      <c r="F2906" s="892"/>
      <c r="G2906" s="892"/>
      <c r="H2906" s="892"/>
      <c r="I2906" s="892"/>
      <c r="J2906" s="892"/>
      <c r="K2906" s="892"/>
    </row>
    <row r="2907" spans="1:11" ht="14.25" customHeight="1">
      <c r="A2907" s="892"/>
      <c r="B2907" s="892"/>
      <c r="C2907" s="892"/>
      <c r="D2907" s="892"/>
      <c r="E2907" s="892"/>
      <c r="F2907" s="892"/>
      <c r="G2907" s="892"/>
      <c r="H2907" s="892"/>
      <c r="I2907" s="892"/>
      <c r="J2907" s="892"/>
      <c r="K2907" s="892"/>
    </row>
    <row r="2908" spans="1:11" ht="14.25" customHeight="1">
      <c r="A2908" s="892"/>
      <c r="B2908" s="892"/>
      <c r="C2908" s="892"/>
      <c r="D2908" s="892"/>
      <c r="E2908" s="892"/>
      <c r="F2908" s="892"/>
      <c r="G2908" s="892"/>
      <c r="H2908" s="892"/>
      <c r="I2908" s="892"/>
      <c r="J2908" s="892"/>
      <c r="K2908" s="892"/>
    </row>
    <row r="2909" spans="1:11" ht="14.25" customHeight="1">
      <c r="A2909" s="892"/>
      <c r="B2909" s="892"/>
      <c r="C2909" s="892"/>
      <c r="D2909" s="892"/>
      <c r="E2909" s="892"/>
      <c r="F2909" s="892"/>
      <c r="G2909" s="892"/>
      <c r="H2909" s="892"/>
      <c r="I2909" s="892"/>
      <c r="J2909" s="892"/>
      <c r="K2909" s="892"/>
    </row>
    <row r="2910" spans="1:11" ht="14.25" customHeight="1">
      <c r="A2910" s="892"/>
      <c r="B2910" s="892"/>
      <c r="C2910" s="892"/>
      <c r="D2910" s="892"/>
      <c r="E2910" s="892"/>
      <c r="F2910" s="892"/>
      <c r="G2910" s="892"/>
      <c r="H2910" s="892"/>
      <c r="I2910" s="892"/>
      <c r="J2910" s="892"/>
      <c r="K2910" s="892"/>
    </row>
    <row r="2911" spans="1:11" ht="14.25" customHeight="1">
      <c r="A2911" s="892"/>
      <c r="B2911" s="892"/>
      <c r="C2911" s="892"/>
      <c r="D2911" s="892"/>
      <c r="E2911" s="892"/>
      <c r="F2911" s="892"/>
      <c r="G2911" s="892"/>
      <c r="H2911" s="892"/>
      <c r="I2911" s="892"/>
      <c r="J2911" s="892"/>
      <c r="K2911" s="892"/>
    </row>
    <row r="2912" spans="1:11" ht="14.25" customHeight="1">
      <c r="A2912" s="892"/>
      <c r="B2912" s="892"/>
      <c r="C2912" s="892"/>
      <c r="D2912" s="892"/>
      <c r="E2912" s="892"/>
      <c r="F2912" s="892"/>
      <c r="G2912" s="892"/>
      <c r="H2912" s="892"/>
      <c r="I2912" s="892"/>
      <c r="J2912" s="892"/>
      <c r="K2912" s="892"/>
    </row>
    <row r="2913" spans="1:11" ht="14.25" customHeight="1">
      <c r="A2913" s="892"/>
      <c r="B2913" s="892"/>
      <c r="C2913" s="892"/>
      <c r="D2913" s="892"/>
      <c r="E2913" s="892"/>
      <c r="F2913" s="892"/>
      <c r="G2913" s="892"/>
      <c r="H2913" s="892"/>
      <c r="I2913" s="892"/>
      <c r="J2913" s="892"/>
      <c r="K2913" s="892"/>
    </row>
    <row r="2914" spans="1:11" ht="14.25" customHeight="1">
      <c r="A2914" s="892"/>
      <c r="B2914" s="892"/>
      <c r="C2914" s="892"/>
      <c r="D2914" s="892"/>
      <c r="E2914" s="892"/>
      <c r="F2914" s="892"/>
      <c r="G2914" s="892"/>
      <c r="H2914" s="892"/>
      <c r="I2914" s="892"/>
      <c r="J2914" s="892"/>
      <c r="K2914" s="892"/>
    </row>
    <row r="2915" spans="1:11" ht="14.25" customHeight="1">
      <c r="A2915" s="892"/>
      <c r="B2915" s="892"/>
      <c r="C2915" s="892"/>
      <c r="D2915" s="892"/>
      <c r="E2915" s="892"/>
      <c r="F2915" s="892"/>
      <c r="G2915" s="892"/>
      <c r="H2915" s="892"/>
      <c r="I2915" s="892"/>
      <c r="J2915" s="892"/>
      <c r="K2915" s="892"/>
    </row>
    <row r="2916" spans="1:11" ht="14.25" customHeight="1">
      <c r="A2916" s="892"/>
      <c r="B2916" s="892"/>
      <c r="C2916" s="892"/>
      <c r="D2916" s="892"/>
      <c r="E2916" s="892"/>
      <c r="F2916" s="892"/>
      <c r="G2916" s="892"/>
      <c r="H2916" s="892"/>
      <c r="I2916" s="892"/>
      <c r="J2916" s="892"/>
      <c r="K2916" s="892"/>
    </row>
    <row r="2917" spans="1:11" ht="14.25" customHeight="1">
      <c r="A2917" s="892"/>
      <c r="B2917" s="892"/>
      <c r="C2917" s="892"/>
      <c r="D2917" s="892"/>
      <c r="E2917" s="892"/>
      <c r="F2917" s="892"/>
      <c r="G2917" s="892"/>
      <c r="H2917" s="892"/>
      <c r="I2917" s="892"/>
      <c r="J2917" s="892"/>
      <c r="K2917" s="892"/>
    </row>
    <row r="2918" spans="1:11" ht="14.25" customHeight="1">
      <c r="A2918" s="892"/>
      <c r="B2918" s="892"/>
      <c r="C2918" s="892"/>
      <c r="D2918" s="892"/>
      <c r="E2918" s="892"/>
      <c r="F2918" s="892"/>
      <c r="G2918" s="892"/>
      <c r="H2918" s="892"/>
      <c r="I2918" s="892"/>
      <c r="J2918" s="892"/>
      <c r="K2918" s="892"/>
    </row>
    <row r="2919" spans="1:11" ht="14.25" customHeight="1">
      <c r="A2919" s="892"/>
      <c r="B2919" s="892"/>
      <c r="C2919" s="892"/>
      <c r="D2919" s="892"/>
      <c r="E2919" s="892"/>
      <c r="F2919" s="892"/>
      <c r="G2919" s="892"/>
      <c r="H2919" s="892"/>
      <c r="I2919" s="892"/>
      <c r="J2919" s="892"/>
      <c r="K2919" s="892"/>
    </row>
    <row r="2920" spans="1:11" ht="14.25" customHeight="1">
      <c r="A2920" s="892"/>
      <c r="B2920" s="892"/>
      <c r="C2920" s="892"/>
      <c r="D2920" s="892"/>
      <c r="E2920" s="892"/>
      <c r="F2920" s="892"/>
      <c r="G2920" s="892"/>
      <c r="H2920" s="892"/>
      <c r="I2920" s="892"/>
      <c r="J2920" s="892"/>
      <c r="K2920" s="892"/>
    </row>
    <row r="2921" spans="1:11" ht="14.25" customHeight="1">
      <c r="A2921" s="892"/>
      <c r="B2921" s="892"/>
      <c r="C2921" s="892"/>
      <c r="D2921" s="892"/>
      <c r="E2921" s="892"/>
      <c r="F2921" s="892"/>
      <c r="G2921" s="892"/>
      <c r="H2921" s="892"/>
      <c r="I2921" s="892"/>
      <c r="J2921" s="892"/>
      <c r="K2921" s="892"/>
    </row>
    <row r="2922" spans="1:11" ht="14.25" customHeight="1">
      <c r="A2922" s="892"/>
      <c r="B2922" s="892"/>
      <c r="C2922" s="892"/>
      <c r="D2922" s="892"/>
      <c r="E2922" s="892"/>
      <c r="F2922" s="892"/>
      <c r="G2922" s="892"/>
      <c r="H2922" s="892"/>
      <c r="I2922" s="892"/>
      <c r="J2922" s="892"/>
      <c r="K2922" s="892"/>
    </row>
    <row r="2923" spans="1:11" ht="14.25" customHeight="1">
      <c r="A2923" s="892"/>
      <c r="B2923" s="892"/>
      <c r="C2923" s="892"/>
      <c r="D2923" s="892"/>
      <c r="E2923" s="892"/>
      <c r="F2923" s="892"/>
      <c r="G2923" s="892"/>
      <c r="H2923" s="892"/>
      <c r="I2923" s="892"/>
      <c r="J2923" s="892"/>
      <c r="K2923" s="892"/>
    </row>
    <row r="2924" spans="1:11" ht="14.25" customHeight="1">
      <c r="A2924" s="892"/>
      <c r="B2924" s="892"/>
      <c r="C2924" s="892"/>
      <c r="D2924" s="892"/>
      <c r="E2924" s="892"/>
      <c r="F2924" s="892"/>
      <c r="G2924" s="892"/>
      <c r="H2924" s="892"/>
      <c r="I2924" s="892"/>
      <c r="J2924" s="892"/>
      <c r="K2924" s="892"/>
    </row>
    <row r="2925" spans="1:11" ht="14.25" customHeight="1">
      <c r="A2925" s="892"/>
      <c r="B2925" s="892"/>
      <c r="C2925" s="892"/>
      <c r="D2925" s="892"/>
      <c r="E2925" s="892"/>
      <c r="F2925" s="892"/>
      <c r="G2925" s="892"/>
      <c r="H2925" s="892"/>
      <c r="I2925" s="892"/>
      <c r="J2925" s="892"/>
      <c r="K2925" s="892"/>
    </row>
    <row r="2926" spans="1:11" ht="14.25" customHeight="1">
      <c r="A2926" s="892"/>
      <c r="B2926" s="892"/>
      <c r="C2926" s="892"/>
      <c r="D2926" s="892"/>
      <c r="E2926" s="892"/>
      <c r="F2926" s="892"/>
      <c r="G2926" s="892"/>
      <c r="H2926" s="892"/>
      <c r="I2926" s="892"/>
      <c r="J2926" s="892"/>
      <c r="K2926" s="892"/>
    </row>
    <row r="2927" spans="1:11" ht="14.25" customHeight="1">
      <c r="A2927" s="892"/>
      <c r="B2927" s="892"/>
      <c r="C2927" s="892"/>
      <c r="D2927" s="892"/>
      <c r="E2927" s="892"/>
      <c r="F2927" s="892"/>
      <c r="G2927" s="892"/>
      <c r="H2927" s="892"/>
      <c r="I2927" s="892"/>
      <c r="J2927" s="892"/>
      <c r="K2927" s="892"/>
    </row>
    <row r="2928" spans="1:11" ht="14.25" customHeight="1">
      <c r="A2928" s="892"/>
      <c r="B2928" s="892"/>
      <c r="C2928" s="892"/>
      <c r="D2928" s="892"/>
      <c r="E2928" s="892"/>
      <c r="F2928" s="892"/>
      <c r="G2928" s="892"/>
      <c r="H2928" s="892"/>
      <c r="I2928" s="892"/>
      <c r="J2928" s="892"/>
      <c r="K2928" s="892"/>
    </row>
    <row r="2929" spans="1:11" ht="14.25" customHeight="1">
      <c r="A2929" s="892"/>
      <c r="B2929" s="892"/>
      <c r="C2929" s="892"/>
      <c r="D2929" s="892"/>
      <c r="E2929" s="892"/>
      <c r="F2929" s="892"/>
      <c r="G2929" s="892"/>
      <c r="H2929" s="892"/>
      <c r="I2929" s="892"/>
      <c r="J2929" s="892"/>
      <c r="K2929" s="892"/>
    </row>
    <row r="2930" spans="1:11" ht="14.25" customHeight="1">
      <c r="A2930" s="892"/>
      <c r="B2930" s="892"/>
      <c r="C2930" s="892"/>
      <c r="D2930" s="892"/>
      <c r="E2930" s="892"/>
      <c r="F2930" s="892"/>
      <c r="G2930" s="892"/>
      <c r="H2930" s="892"/>
      <c r="I2930" s="892"/>
      <c r="J2930" s="892"/>
      <c r="K2930" s="892"/>
    </row>
    <row r="2931" spans="1:11" ht="14.25" customHeight="1">
      <c r="A2931" s="892"/>
      <c r="B2931" s="892"/>
      <c r="C2931" s="892"/>
      <c r="D2931" s="892"/>
      <c r="E2931" s="892"/>
      <c r="F2931" s="892"/>
      <c r="G2931" s="892"/>
      <c r="H2931" s="892"/>
      <c r="I2931" s="892"/>
      <c r="J2931" s="892"/>
      <c r="K2931" s="892"/>
    </row>
    <row r="2932" spans="1:11" ht="14.25" customHeight="1">
      <c r="A2932" s="892"/>
      <c r="B2932" s="892"/>
      <c r="C2932" s="892"/>
      <c r="D2932" s="892"/>
      <c r="E2932" s="892"/>
      <c r="F2932" s="892"/>
      <c r="G2932" s="892"/>
      <c r="H2932" s="892"/>
      <c r="I2932" s="892"/>
      <c r="J2932" s="892"/>
      <c r="K2932" s="892"/>
    </row>
    <row r="2933" spans="1:11" ht="14.25" customHeight="1">
      <c r="A2933" s="892"/>
      <c r="B2933" s="892"/>
      <c r="C2933" s="892"/>
      <c r="D2933" s="892"/>
      <c r="E2933" s="892"/>
      <c r="F2933" s="892"/>
      <c r="G2933" s="892"/>
      <c r="H2933" s="892"/>
      <c r="I2933" s="892"/>
      <c r="J2933" s="892"/>
      <c r="K2933" s="892"/>
    </row>
    <row r="2934" spans="1:11" ht="14.25" customHeight="1">
      <c r="A2934" s="892"/>
      <c r="B2934" s="892"/>
      <c r="C2934" s="892"/>
      <c r="D2934" s="892"/>
      <c r="E2934" s="892"/>
      <c r="F2934" s="892"/>
      <c r="G2934" s="892"/>
      <c r="H2934" s="892"/>
      <c r="I2934" s="892"/>
      <c r="J2934" s="892"/>
      <c r="K2934" s="892"/>
    </row>
    <row r="2935" spans="1:11" ht="14.25" customHeight="1">
      <c r="A2935" s="892"/>
      <c r="B2935" s="892"/>
      <c r="C2935" s="892"/>
      <c r="D2935" s="892"/>
      <c r="E2935" s="892"/>
      <c r="F2935" s="892"/>
      <c r="G2935" s="892"/>
      <c r="H2935" s="892"/>
      <c r="I2935" s="892"/>
      <c r="J2935" s="892"/>
      <c r="K2935" s="892"/>
    </row>
    <row r="2936" spans="1:11" ht="14.25" customHeight="1">
      <c r="A2936" s="892"/>
      <c r="B2936" s="892"/>
      <c r="C2936" s="892"/>
      <c r="D2936" s="892"/>
      <c r="E2936" s="892"/>
      <c r="F2936" s="892"/>
      <c r="G2936" s="892"/>
      <c r="H2936" s="892"/>
      <c r="I2936" s="892"/>
      <c r="J2936" s="892"/>
      <c r="K2936" s="892"/>
    </row>
    <row r="2937" spans="1:11" ht="14.25" customHeight="1">
      <c r="A2937" s="892"/>
      <c r="B2937" s="892"/>
      <c r="C2937" s="892"/>
      <c r="D2937" s="892"/>
      <c r="E2937" s="892"/>
      <c r="F2937" s="892"/>
      <c r="G2937" s="892"/>
      <c r="H2937" s="892"/>
      <c r="I2937" s="892"/>
      <c r="J2937" s="892"/>
      <c r="K2937" s="892"/>
    </row>
    <row r="2938" spans="1:11" ht="14.25" customHeight="1">
      <c r="A2938" s="892"/>
      <c r="B2938" s="892"/>
      <c r="C2938" s="892"/>
      <c r="D2938" s="892"/>
      <c r="E2938" s="892"/>
      <c r="F2938" s="892"/>
      <c r="G2938" s="892"/>
      <c r="H2938" s="892"/>
      <c r="I2938" s="892"/>
      <c r="J2938" s="892"/>
      <c r="K2938" s="892"/>
    </row>
    <row r="2939" spans="1:11" ht="14.25" customHeight="1">
      <c r="A2939" s="892"/>
      <c r="B2939" s="892"/>
      <c r="C2939" s="892"/>
      <c r="D2939" s="892"/>
      <c r="E2939" s="892"/>
      <c r="F2939" s="892"/>
      <c r="G2939" s="892"/>
      <c r="H2939" s="892"/>
      <c r="I2939" s="892"/>
      <c r="J2939" s="892"/>
      <c r="K2939" s="892"/>
    </row>
    <row r="2940" spans="1:11" ht="14.25" customHeight="1">
      <c r="A2940" s="892"/>
      <c r="B2940" s="892"/>
      <c r="C2940" s="892"/>
      <c r="D2940" s="892"/>
      <c r="E2940" s="892"/>
      <c r="F2940" s="892"/>
      <c r="G2940" s="892"/>
      <c r="H2940" s="892"/>
      <c r="I2940" s="892"/>
      <c r="J2940" s="892"/>
      <c r="K2940" s="892"/>
    </row>
    <row r="2941" spans="1:11" ht="14.25" customHeight="1">
      <c r="A2941" s="892"/>
      <c r="B2941" s="892"/>
      <c r="C2941" s="892"/>
      <c r="D2941" s="892"/>
      <c r="E2941" s="892"/>
      <c r="F2941" s="892"/>
      <c r="G2941" s="892"/>
      <c r="H2941" s="892"/>
      <c r="I2941" s="892"/>
      <c r="J2941" s="892"/>
      <c r="K2941" s="892"/>
    </row>
    <row r="2942" spans="1:11" ht="14.25" customHeight="1">
      <c r="A2942" s="892"/>
      <c r="B2942" s="892"/>
      <c r="C2942" s="892"/>
      <c r="D2942" s="892"/>
      <c r="E2942" s="892"/>
      <c r="F2942" s="892"/>
      <c r="G2942" s="892"/>
      <c r="H2942" s="892"/>
      <c r="I2942" s="892"/>
      <c r="J2942" s="892"/>
      <c r="K2942" s="892"/>
    </row>
    <row r="2943" spans="1:11" ht="14.25" customHeight="1">
      <c r="A2943" s="892"/>
      <c r="B2943" s="892"/>
      <c r="C2943" s="892"/>
      <c r="D2943" s="892"/>
      <c r="E2943" s="892"/>
      <c r="F2943" s="892"/>
      <c r="G2943" s="892"/>
      <c r="H2943" s="892"/>
      <c r="I2943" s="892"/>
      <c r="J2943" s="892"/>
      <c r="K2943" s="892"/>
    </row>
    <row r="2944" spans="1:11" ht="14.25" customHeight="1">
      <c r="A2944" s="892"/>
      <c r="B2944" s="892"/>
      <c r="C2944" s="892"/>
      <c r="D2944" s="892"/>
      <c r="E2944" s="892"/>
      <c r="F2944" s="892"/>
      <c r="G2944" s="892"/>
      <c r="H2944" s="892"/>
      <c r="I2944" s="892"/>
      <c r="J2944" s="892"/>
      <c r="K2944" s="892"/>
    </row>
    <row r="2945" spans="1:11" ht="14.25" customHeight="1">
      <c r="A2945" s="892"/>
      <c r="B2945" s="892"/>
      <c r="C2945" s="892"/>
      <c r="D2945" s="892"/>
      <c r="E2945" s="892"/>
      <c r="F2945" s="892"/>
      <c r="G2945" s="892"/>
      <c r="H2945" s="892"/>
      <c r="I2945" s="892"/>
      <c r="J2945" s="892"/>
      <c r="K2945" s="892"/>
    </row>
    <row r="2946" spans="1:11" ht="14.25" customHeight="1">
      <c r="A2946" s="892"/>
      <c r="B2946" s="892"/>
      <c r="C2946" s="892"/>
      <c r="D2946" s="892"/>
      <c r="E2946" s="892"/>
      <c r="F2946" s="892"/>
      <c r="G2946" s="892"/>
      <c r="H2946" s="892"/>
      <c r="I2946" s="892"/>
      <c r="J2946" s="892"/>
      <c r="K2946" s="892"/>
    </row>
    <row r="2947" spans="1:11" ht="14.25" customHeight="1">
      <c r="A2947" s="892"/>
      <c r="B2947" s="892"/>
      <c r="C2947" s="892"/>
      <c r="D2947" s="892"/>
      <c r="E2947" s="892"/>
      <c r="F2947" s="892"/>
      <c r="G2947" s="892"/>
      <c r="H2947" s="892"/>
      <c r="I2947" s="892"/>
      <c r="J2947" s="892"/>
      <c r="K2947" s="892"/>
    </row>
    <row r="2948" spans="1:11" ht="14.25" customHeight="1">
      <c r="A2948" s="892"/>
      <c r="B2948" s="892"/>
      <c r="C2948" s="892"/>
      <c r="D2948" s="892"/>
      <c r="E2948" s="892"/>
      <c r="F2948" s="892"/>
      <c r="G2948" s="892"/>
      <c r="H2948" s="892"/>
      <c r="I2948" s="892"/>
      <c r="J2948" s="892"/>
      <c r="K2948" s="892"/>
    </row>
    <row r="2949" spans="1:11" ht="14.25" customHeight="1">
      <c r="A2949" s="892"/>
      <c r="B2949" s="892"/>
      <c r="C2949" s="892"/>
      <c r="D2949" s="892"/>
      <c r="E2949" s="892"/>
      <c r="F2949" s="892"/>
      <c r="G2949" s="892"/>
      <c r="H2949" s="892"/>
      <c r="I2949" s="892"/>
      <c r="J2949" s="892"/>
      <c r="K2949" s="892"/>
    </row>
    <row r="2950" spans="1:11" ht="14.25" customHeight="1">
      <c r="A2950" s="892"/>
      <c r="B2950" s="892"/>
      <c r="C2950" s="892"/>
      <c r="D2950" s="892"/>
      <c r="E2950" s="892"/>
      <c r="F2950" s="892"/>
      <c r="G2950" s="892"/>
      <c r="H2950" s="892"/>
      <c r="I2950" s="892"/>
      <c r="J2950" s="892"/>
      <c r="K2950" s="892"/>
    </row>
    <row r="2951" spans="1:11" ht="14.25" customHeight="1">
      <c r="A2951" s="892"/>
      <c r="B2951" s="892"/>
      <c r="C2951" s="892"/>
      <c r="D2951" s="892"/>
      <c r="E2951" s="892"/>
      <c r="F2951" s="892"/>
      <c r="G2951" s="892"/>
      <c r="H2951" s="892"/>
      <c r="I2951" s="892"/>
      <c r="J2951" s="892"/>
      <c r="K2951" s="892"/>
    </row>
    <row r="2952" spans="1:11" ht="14.25" customHeight="1">
      <c r="A2952" s="892"/>
      <c r="B2952" s="892"/>
      <c r="C2952" s="892"/>
      <c r="D2952" s="892"/>
      <c r="E2952" s="892"/>
      <c r="F2952" s="892"/>
      <c r="G2952" s="892"/>
      <c r="H2952" s="892"/>
      <c r="I2952" s="892"/>
      <c r="J2952" s="892"/>
      <c r="K2952" s="892"/>
    </row>
    <row r="2953" spans="1:11" ht="14.25" customHeight="1">
      <c r="A2953" s="892"/>
      <c r="B2953" s="892"/>
      <c r="C2953" s="892"/>
      <c r="D2953" s="892"/>
      <c r="E2953" s="892"/>
      <c r="F2953" s="892"/>
      <c r="G2953" s="892"/>
      <c r="H2953" s="892"/>
      <c r="I2953" s="892"/>
      <c r="J2953" s="892"/>
      <c r="K2953" s="892"/>
    </row>
    <row r="2954" spans="1:11" ht="14.25" customHeight="1">
      <c r="A2954" s="892"/>
      <c r="B2954" s="892"/>
      <c r="C2954" s="892"/>
      <c r="D2954" s="892"/>
      <c r="E2954" s="892"/>
      <c r="F2954" s="892"/>
      <c r="G2954" s="892"/>
      <c r="H2954" s="892"/>
      <c r="I2954" s="892"/>
      <c r="J2954" s="892"/>
      <c r="K2954" s="892"/>
    </row>
    <row r="2955" spans="1:11" ht="14.25" customHeight="1">
      <c r="A2955" s="892"/>
      <c r="B2955" s="892"/>
      <c r="C2955" s="892"/>
      <c r="D2955" s="892"/>
      <c r="E2955" s="892"/>
      <c r="F2955" s="892"/>
      <c r="G2955" s="892"/>
      <c r="H2955" s="892"/>
      <c r="I2955" s="892"/>
      <c r="J2955" s="892"/>
      <c r="K2955" s="892"/>
    </row>
    <row r="2956" spans="1:11" ht="14.25" customHeight="1">
      <c r="A2956" s="892"/>
      <c r="B2956" s="892"/>
      <c r="C2956" s="892"/>
      <c r="D2956" s="892"/>
      <c r="E2956" s="892"/>
      <c r="F2956" s="892"/>
      <c r="G2956" s="892"/>
      <c r="H2956" s="892"/>
      <c r="I2956" s="892"/>
      <c r="J2956" s="892"/>
      <c r="K2956" s="892"/>
    </row>
    <row r="2957" spans="1:11" ht="14.25" customHeight="1">
      <c r="A2957" s="892"/>
      <c r="B2957" s="892"/>
      <c r="C2957" s="892"/>
      <c r="D2957" s="892"/>
      <c r="E2957" s="892"/>
      <c r="F2957" s="892"/>
      <c r="G2957" s="892"/>
      <c r="H2957" s="892"/>
      <c r="I2957" s="892"/>
      <c r="J2957" s="892"/>
      <c r="K2957" s="892"/>
    </row>
    <row r="2958" spans="1:11" ht="14.25" customHeight="1">
      <c r="A2958" s="892"/>
      <c r="B2958" s="892"/>
      <c r="C2958" s="892"/>
      <c r="D2958" s="892"/>
      <c r="E2958" s="892"/>
      <c r="F2958" s="892"/>
      <c r="G2958" s="892"/>
      <c r="H2958" s="892"/>
      <c r="I2958" s="892"/>
      <c r="J2958" s="892"/>
      <c r="K2958" s="892"/>
    </row>
    <row r="2959" spans="1:11" ht="14.25" customHeight="1">
      <c r="A2959" s="892"/>
      <c r="B2959" s="892"/>
      <c r="C2959" s="892"/>
      <c r="D2959" s="892"/>
      <c r="E2959" s="892"/>
      <c r="F2959" s="892"/>
      <c r="G2959" s="892"/>
      <c r="H2959" s="892"/>
      <c r="I2959" s="892"/>
      <c r="J2959" s="892"/>
      <c r="K2959" s="892"/>
    </row>
    <row r="2960" spans="1:11" ht="14.25" customHeight="1">
      <c r="A2960" s="892"/>
      <c r="B2960" s="892"/>
      <c r="C2960" s="892"/>
      <c r="D2960" s="892"/>
      <c r="E2960" s="892"/>
      <c r="F2960" s="892"/>
      <c r="G2960" s="892"/>
      <c r="H2960" s="892"/>
      <c r="I2960" s="892"/>
      <c r="J2960" s="892"/>
      <c r="K2960" s="892"/>
    </row>
    <row r="2961" spans="1:11" ht="14.25" customHeight="1">
      <c r="A2961" s="892"/>
      <c r="B2961" s="892"/>
      <c r="C2961" s="892"/>
      <c r="D2961" s="892"/>
      <c r="E2961" s="892"/>
      <c r="F2961" s="892"/>
      <c r="G2961" s="892"/>
      <c r="H2961" s="892"/>
      <c r="I2961" s="892"/>
      <c r="J2961" s="892"/>
      <c r="K2961" s="892"/>
    </row>
    <row r="2962" spans="1:11" ht="14.25" customHeight="1">
      <c r="A2962" s="892"/>
      <c r="B2962" s="892"/>
      <c r="C2962" s="892"/>
      <c r="D2962" s="892"/>
      <c r="E2962" s="892"/>
      <c r="F2962" s="892"/>
      <c r="G2962" s="892"/>
      <c r="H2962" s="892"/>
      <c r="I2962" s="892"/>
      <c r="J2962" s="892"/>
      <c r="K2962" s="892"/>
    </row>
    <row r="2963" spans="1:11" ht="14.25" customHeight="1">
      <c r="A2963" s="892"/>
      <c r="B2963" s="892"/>
      <c r="C2963" s="892"/>
      <c r="D2963" s="892"/>
      <c r="E2963" s="892"/>
      <c r="F2963" s="892"/>
      <c r="G2963" s="892"/>
      <c r="H2963" s="892"/>
      <c r="I2963" s="892"/>
      <c r="J2963" s="892"/>
      <c r="K2963" s="892"/>
    </row>
    <row r="2964" spans="1:11" ht="14.25" customHeight="1">
      <c r="A2964" s="892"/>
      <c r="B2964" s="892"/>
      <c r="C2964" s="892"/>
      <c r="D2964" s="892"/>
      <c r="E2964" s="892"/>
      <c r="F2964" s="892"/>
      <c r="G2964" s="892"/>
      <c r="H2964" s="892"/>
      <c r="I2964" s="892"/>
      <c r="J2964" s="892"/>
      <c r="K2964" s="892"/>
    </row>
    <row r="2965" spans="1:11" ht="14.25" customHeight="1">
      <c r="A2965" s="892"/>
      <c r="B2965" s="892"/>
      <c r="C2965" s="892"/>
      <c r="D2965" s="892"/>
      <c r="E2965" s="892"/>
      <c r="F2965" s="892"/>
      <c r="G2965" s="892"/>
      <c r="H2965" s="892"/>
      <c r="I2965" s="892"/>
      <c r="J2965" s="892"/>
      <c r="K2965" s="892"/>
    </row>
    <row r="2966" spans="1:11" ht="14.25" customHeight="1">
      <c r="A2966" s="892"/>
      <c r="B2966" s="892"/>
      <c r="C2966" s="892"/>
      <c r="D2966" s="892"/>
      <c r="E2966" s="892"/>
      <c r="F2966" s="892"/>
      <c r="G2966" s="892"/>
      <c r="H2966" s="892"/>
      <c r="I2966" s="892"/>
      <c r="J2966" s="892"/>
      <c r="K2966" s="892"/>
    </row>
    <row r="2967" spans="1:11" ht="14.25" customHeight="1">
      <c r="A2967" s="892"/>
      <c r="B2967" s="892"/>
      <c r="C2967" s="892"/>
      <c r="D2967" s="892"/>
      <c r="E2967" s="892"/>
      <c r="F2967" s="892"/>
      <c r="G2967" s="892"/>
      <c r="H2967" s="892"/>
      <c r="I2967" s="892"/>
      <c r="J2967" s="892"/>
      <c r="K2967" s="892"/>
    </row>
    <row r="2968" spans="1:11" ht="14.25" customHeight="1">
      <c r="A2968" s="892"/>
      <c r="B2968" s="892"/>
      <c r="C2968" s="892"/>
      <c r="D2968" s="892"/>
      <c r="E2968" s="892"/>
      <c r="F2968" s="892"/>
      <c r="G2968" s="892"/>
      <c r="H2968" s="892"/>
      <c r="I2968" s="892"/>
      <c r="J2968" s="892"/>
      <c r="K2968" s="892"/>
    </row>
    <row r="2969" spans="1:11" ht="14.25" customHeight="1">
      <c r="A2969" s="892"/>
      <c r="B2969" s="892"/>
      <c r="C2969" s="892"/>
      <c r="D2969" s="892"/>
      <c r="E2969" s="892"/>
      <c r="F2969" s="892"/>
      <c r="G2969" s="892"/>
      <c r="H2969" s="892"/>
      <c r="I2969" s="892"/>
      <c r="J2969" s="892"/>
      <c r="K2969" s="892"/>
    </row>
    <row r="2970" spans="1:11" ht="14.25" customHeight="1">
      <c r="A2970" s="892"/>
      <c r="B2970" s="892"/>
      <c r="C2970" s="892"/>
      <c r="D2970" s="892"/>
      <c r="E2970" s="892"/>
      <c r="F2970" s="892"/>
      <c r="G2970" s="892"/>
      <c r="H2970" s="892"/>
      <c r="I2970" s="892"/>
      <c r="J2970" s="892"/>
      <c r="K2970" s="892"/>
    </row>
    <row r="2971" spans="1:11" ht="14.25" customHeight="1">
      <c r="A2971" s="892"/>
      <c r="B2971" s="892"/>
      <c r="C2971" s="892"/>
      <c r="D2971" s="892"/>
      <c r="E2971" s="892"/>
      <c r="F2971" s="892"/>
      <c r="G2971" s="892"/>
      <c r="H2971" s="892"/>
      <c r="I2971" s="892"/>
      <c r="J2971" s="892"/>
      <c r="K2971" s="892"/>
    </row>
    <row r="2972" spans="1:11" ht="14.25" customHeight="1">
      <c r="A2972" s="892"/>
      <c r="B2972" s="892"/>
      <c r="C2972" s="892"/>
      <c r="D2972" s="892"/>
      <c r="E2972" s="892"/>
      <c r="F2972" s="892"/>
      <c r="G2972" s="892"/>
      <c r="H2972" s="892"/>
      <c r="I2972" s="892"/>
      <c r="J2972" s="892"/>
      <c r="K2972" s="892"/>
    </row>
    <row r="2973" spans="1:11" ht="14.25" customHeight="1">
      <c r="A2973" s="892"/>
      <c r="B2973" s="892"/>
      <c r="C2973" s="892"/>
      <c r="D2973" s="892"/>
      <c r="E2973" s="892"/>
      <c r="F2973" s="892"/>
      <c r="G2973" s="892"/>
      <c r="H2973" s="892"/>
      <c r="I2973" s="892"/>
      <c r="J2973" s="892"/>
      <c r="K2973" s="892"/>
    </row>
    <row r="2974" spans="1:11" ht="14.25" customHeight="1">
      <c r="A2974" s="892"/>
      <c r="B2974" s="892"/>
      <c r="C2974" s="892"/>
      <c r="D2974" s="892"/>
      <c r="E2974" s="892"/>
      <c r="F2974" s="892"/>
      <c r="G2974" s="892"/>
      <c r="H2974" s="892"/>
      <c r="I2974" s="892"/>
      <c r="J2974" s="892"/>
      <c r="K2974" s="892"/>
    </row>
    <row r="2975" spans="1:11" ht="14.25" customHeight="1">
      <c r="A2975" s="892"/>
      <c r="B2975" s="892"/>
      <c r="C2975" s="892"/>
      <c r="D2975" s="892"/>
      <c r="E2975" s="892"/>
      <c r="F2975" s="892"/>
      <c r="G2975" s="892"/>
      <c r="H2975" s="892"/>
      <c r="I2975" s="892"/>
      <c r="J2975" s="892"/>
      <c r="K2975" s="892"/>
    </row>
    <row r="2976" spans="1:11" ht="14.25" customHeight="1">
      <c r="A2976" s="892"/>
      <c r="B2976" s="892"/>
      <c r="C2976" s="892"/>
      <c r="D2976" s="892"/>
      <c r="E2976" s="892"/>
      <c r="F2976" s="892"/>
      <c r="G2976" s="892"/>
      <c r="H2976" s="892"/>
      <c r="I2976" s="892"/>
      <c r="J2976" s="892"/>
      <c r="K2976" s="892"/>
    </row>
    <row r="2977" spans="1:11" ht="14.25" customHeight="1">
      <c r="A2977" s="892"/>
      <c r="B2977" s="892"/>
      <c r="C2977" s="892"/>
      <c r="D2977" s="892"/>
      <c r="E2977" s="892"/>
      <c r="F2977" s="892"/>
      <c r="G2977" s="892"/>
      <c r="H2977" s="892"/>
      <c r="I2977" s="892"/>
      <c r="J2977" s="892"/>
      <c r="K2977" s="892"/>
    </row>
    <row r="2978" spans="1:11" ht="14.25" customHeight="1">
      <c r="A2978" s="892"/>
      <c r="B2978" s="892"/>
      <c r="C2978" s="892"/>
      <c r="D2978" s="892"/>
      <c r="E2978" s="892"/>
      <c r="F2978" s="892"/>
      <c r="G2978" s="892"/>
      <c r="H2978" s="892"/>
      <c r="I2978" s="892"/>
      <c r="J2978" s="892"/>
      <c r="K2978" s="892"/>
    </row>
    <row r="2979" spans="1:11" ht="14.25" customHeight="1">
      <c r="A2979" s="892"/>
      <c r="B2979" s="892"/>
      <c r="C2979" s="892"/>
      <c r="D2979" s="892"/>
      <c r="E2979" s="892"/>
      <c r="F2979" s="892"/>
      <c r="G2979" s="892"/>
      <c r="H2979" s="892"/>
      <c r="I2979" s="892"/>
      <c r="J2979" s="892"/>
      <c r="K2979" s="892"/>
    </row>
    <row r="2980" spans="1:11" ht="14.25" customHeight="1">
      <c r="A2980" s="892"/>
      <c r="B2980" s="892"/>
      <c r="C2980" s="892"/>
      <c r="D2980" s="892"/>
      <c r="E2980" s="892"/>
      <c r="F2980" s="892"/>
      <c r="G2980" s="892"/>
      <c r="H2980" s="892"/>
      <c r="I2980" s="892"/>
      <c r="J2980" s="892"/>
      <c r="K2980" s="892"/>
    </row>
    <row r="2981" spans="1:11" ht="14.25" customHeight="1">
      <c r="A2981" s="892"/>
      <c r="B2981" s="892"/>
      <c r="C2981" s="892"/>
      <c r="D2981" s="892"/>
      <c r="E2981" s="892"/>
      <c r="F2981" s="892"/>
      <c r="G2981" s="892"/>
      <c r="H2981" s="892"/>
      <c r="I2981" s="892"/>
      <c r="J2981" s="892"/>
      <c r="K2981" s="892"/>
    </row>
    <row r="2982" spans="1:11" ht="14.25" customHeight="1">
      <c r="A2982" s="892"/>
      <c r="B2982" s="892"/>
      <c r="C2982" s="892"/>
      <c r="D2982" s="892"/>
      <c r="E2982" s="892"/>
      <c r="F2982" s="892"/>
      <c r="G2982" s="892"/>
      <c r="H2982" s="892"/>
      <c r="I2982" s="892"/>
      <c r="J2982" s="892"/>
      <c r="K2982" s="892"/>
    </row>
    <row r="2983" spans="1:11" ht="14.25" customHeight="1">
      <c r="A2983" s="892"/>
      <c r="B2983" s="892"/>
      <c r="C2983" s="892"/>
      <c r="D2983" s="892"/>
      <c r="E2983" s="892"/>
      <c r="F2983" s="892"/>
      <c r="G2983" s="892"/>
      <c r="H2983" s="892"/>
      <c r="I2983" s="892"/>
      <c r="J2983" s="892"/>
      <c r="K2983" s="892"/>
    </row>
    <row r="2984" spans="1:11" ht="14.25" customHeight="1">
      <c r="A2984" s="892"/>
      <c r="B2984" s="892"/>
      <c r="C2984" s="892"/>
      <c r="D2984" s="892"/>
      <c r="E2984" s="892"/>
      <c r="F2984" s="892"/>
      <c r="G2984" s="892"/>
      <c r="H2984" s="892"/>
      <c r="I2984" s="892"/>
      <c r="J2984" s="892"/>
      <c r="K2984" s="892"/>
    </row>
    <row r="2985" spans="1:11" ht="14.25" customHeight="1">
      <c r="A2985" s="892"/>
      <c r="B2985" s="892"/>
      <c r="C2985" s="892"/>
      <c r="D2985" s="892"/>
      <c r="E2985" s="892"/>
      <c r="F2985" s="892"/>
      <c r="G2985" s="892"/>
      <c r="H2985" s="892"/>
      <c r="I2985" s="892"/>
      <c r="J2985" s="892"/>
      <c r="K2985" s="892"/>
    </row>
    <row r="2986" spans="1:11" ht="14.25" customHeight="1">
      <c r="A2986" s="892"/>
      <c r="B2986" s="892"/>
      <c r="C2986" s="892"/>
      <c r="D2986" s="892"/>
      <c r="E2986" s="892"/>
      <c r="F2986" s="892"/>
      <c r="G2986" s="892"/>
      <c r="H2986" s="892"/>
      <c r="I2986" s="892"/>
      <c r="J2986" s="892"/>
      <c r="K2986" s="892"/>
    </row>
    <row r="2987" spans="1:11" ht="14.25" customHeight="1">
      <c r="A2987" s="892"/>
      <c r="B2987" s="892"/>
      <c r="C2987" s="892"/>
      <c r="D2987" s="892"/>
      <c r="E2987" s="892"/>
      <c r="F2987" s="892"/>
      <c r="G2987" s="892"/>
      <c r="H2987" s="892"/>
      <c r="I2987" s="892"/>
      <c r="J2987" s="892"/>
      <c r="K2987" s="892"/>
    </row>
    <row r="2988" spans="1:11" ht="14.25" customHeight="1">
      <c r="A2988" s="892"/>
      <c r="B2988" s="892"/>
      <c r="C2988" s="892"/>
      <c r="D2988" s="892"/>
      <c r="E2988" s="892"/>
      <c r="F2988" s="892"/>
      <c r="G2988" s="892"/>
      <c r="H2988" s="892"/>
      <c r="I2988" s="892"/>
      <c r="J2988" s="892"/>
      <c r="K2988" s="892"/>
    </row>
    <row r="2989" spans="1:11" ht="14.25" customHeight="1">
      <c r="A2989" s="892"/>
      <c r="B2989" s="892"/>
      <c r="C2989" s="892"/>
      <c r="D2989" s="892"/>
      <c r="E2989" s="892"/>
      <c r="F2989" s="892"/>
      <c r="G2989" s="892"/>
      <c r="H2989" s="892"/>
      <c r="I2989" s="892"/>
      <c r="J2989" s="892"/>
      <c r="K2989" s="892"/>
    </row>
    <row r="2990" spans="1:11" ht="14.25" customHeight="1">
      <c r="A2990" s="892"/>
      <c r="B2990" s="892"/>
      <c r="C2990" s="892"/>
      <c r="D2990" s="892"/>
      <c r="E2990" s="892"/>
      <c r="F2990" s="892"/>
      <c r="G2990" s="892"/>
      <c r="H2990" s="892"/>
      <c r="I2990" s="892"/>
      <c r="J2990" s="892"/>
      <c r="K2990" s="892"/>
    </row>
    <row r="2991" spans="1:11" ht="14.25" customHeight="1">
      <c r="A2991" s="892"/>
      <c r="B2991" s="892"/>
      <c r="C2991" s="892"/>
      <c r="D2991" s="892"/>
      <c r="E2991" s="892"/>
      <c r="F2991" s="892"/>
      <c r="G2991" s="892"/>
      <c r="H2991" s="892"/>
      <c r="I2991" s="892"/>
      <c r="J2991" s="892"/>
      <c r="K2991" s="892"/>
    </row>
    <row r="2992" spans="1:11" ht="14.25" customHeight="1">
      <c r="A2992" s="892"/>
      <c r="B2992" s="892"/>
      <c r="C2992" s="892"/>
      <c r="D2992" s="892"/>
      <c r="E2992" s="892"/>
      <c r="F2992" s="892"/>
      <c r="G2992" s="892"/>
      <c r="H2992" s="892"/>
      <c r="I2992" s="892"/>
      <c r="J2992" s="892"/>
      <c r="K2992" s="892"/>
    </row>
    <row r="2993" spans="1:11" ht="14.25" customHeight="1">
      <c r="A2993" s="892"/>
      <c r="B2993" s="892"/>
      <c r="C2993" s="892"/>
      <c r="D2993" s="892"/>
      <c r="E2993" s="892"/>
      <c r="F2993" s="892"/>
      <c r="G2993" s="892"/>
      <c r="H2993" s="892"/>
      <c r="I2993" s="892"/>
      <c r="J2993" s="892"/>
      <c r="K2993" s="892"/>
    </row>
    <row r="2994" spans="1:11" ht="14.25" customHeight="1">
      <c r="A2994" s="892"/>
      <c r="B2994" s="892"/>
      <c r="C2994" s="892"/>
      <c r="D2994" s="892"/>
      <c r="E2994" s="892"/>
      <c r="F2994" s="892"/>
      <c r="G2994" s="892"/>
      <c r="H2994" s="892"/>
      <c r="I2994" s="892"/>
      <c r="J2994" s="892"/>
      <c r="K2994" s="892"/>
    </row>
    <row r="2995" spans="1:11" ht="14.25" customHeight="1">
      <c r="A2995" s="892"/>
      <c r="B2995" s="892"/>
      <c r="C2995" s="892"/>
      <c r="D2995" s="892"/>
      <c r="E2995" s="892"/>
      <c r="F2995" s="892"/>
      <c r="G2995" s="892"/>
      <c r="H2995" s="892"/>
      <c r="I2995" s="892"/>
      <c r="J2995" s="892"/>
      <c r="K2995" s="892"/>
    </row>
    <row r="2996" spans="1:11" ht="14.25" customHeight="1">
      <c r="A2996" s="892"/>
      <c r="B2996" s="892"/>
      <c r="C2996" s="892"/>
      <c r="D2996" s="892"/>
      <c r="E2996" s="892"/>
      <c r="F2996" s="892"/>
      <c r="G2996" s="892"/>
      <c r="H2996" s="892"/>
      <c r="I2996" s="892"/>
      <c r="J2996" s="892"/>
      <c r="K2996" s="892"/>
    </row>
    <row r="2997" spans="1:11" ht="14.25" customHeight="1">
      <c r="A2997" s="892"/>
      <c r="B2997" s="892"/>
      <c r="C2997" s="892"/>
      <c r="D2997" s="892"/>
      <c r="E2997" s="892"/>
      <c r="F2997" s="892"/>
      <c r="G2997" s="892"/>
      <c r="H2997" s="892"/>
      <c r="I2997" s="892"/>
      <c r="J2997" s="892"/>
      <c r="K2997" s="892"/>
    </row>
    <row r="2998" spans="1:11" ht="14.25" customHeight="1">
      <c r="A2998" s="892"/>
      <c r="B2998" s="892"/>
      <c r="C2998" s="892"/>
      <c r="D2998" s="892"/>
      <c r="E2998" s="892"/>
      <c r="F2998" s="892"/>
      <c r="G2998" s="892"/>
      <c r="H2998" s="892"/>
      <c r="I2998" s="892"/>
      <c r="J2998" s="892"/>
      <c r="K2998" s="892"/>
    </row>
    <row r="2999" spans="1:11" ht="14.25" customHeight="1">
      <c r="A2999" s="892"/>
      <c r="B2999" s="892"/>
      <c r="C2999" s="892"/>
      <c r="D2999" s="892"/>
      <c r="E2999" s="892"/>
      <c r="F2999" s="892"/>
      <c r="G2999" s="892"/>
      <c r="H2999" s="892"/>
      <c r="I2999" s="892"/>
      <c r="J2999" s="892"/>
      <c r="K2999" s="892"/>
    </row>
    <row r="3000" spans="1:11" ht="14.25" customHeight="1">
      <c r="A3000" s="892"/>
      <c r="B3000" s="892"/>
      <c r="C3000" s="892"/>
      <c r="D3000" s="892"/>
      <c r="E3000" s="892"/>
      <c r="F3000" s="892"/>
      <c r="G3000" s="892"/>
      <c r="H3000" s="892"/>
      <c r="I3000" s="892"/>
      <c r="J3000" s="892"/>
      <c r="K3000" s="892"/>
    </row>
    <row r="3001" spans="1:11" ht="14.25" customHeight="1">
      <c r="A3001" s="892"/>
      <c r="B3001" s="892"/>
      <c r="C3001" s="892"/>
      <c r="D3001" s="892"/>
      <c r="E3001" s="892"/>
      <c r="F3001" s="892"/>
      <c r="G3001" s="892"/>
      <c r="H3001" s="892"/>
      <c r="I3001" s="892"/>
      <c r="J3001" s="892"/>
      <c r="K3001" s="892"/>
    </row>
    <row r="3002" spans="1:11" ht="14.25" customHeight="1">
      <c r="A3002" s="892"/>
      <c r="B3002" s="892"/>
      <c r="C3002" s="892"/>
      <c r="D3002" s="892"/>
      <c r="E3002" s="892"/>
      <c r="F3002" s="892"/>
      <c r="G3002" s="892"/>
      <c r="H3002" s="892"/>
      <c r="I3002" s="892"/>
      <c r="J3002" s="892"/>
      <c r="K3002" s="892"/>
    </row>
    <row r="3003" spans="1:11" ht="14.25" customHeight="1">
      <c r="A3003" s="892"/>
      <c r="B3003" s="892"/>
      <c r="C3003" s="892"/>
      <c r="D3003" s="892"/>
      <c r="E3003" s="892"/>
      <c r="F3003" s="892"/>
      <c r="G3003" s="892"/>
      <c r="H3003" s="892"/>
      <c r="I3003" s="892"/>
      <c r="J3003" s="892"/>
      <c r="K3003" s="892"/>
    </row>
    <row r="3004" spans="1:11" ht="14.25" customHeight="1">
      <c r="A3004" s="892"/>
      <c r="B3004" s="892"/>
      <c r="C3004" s="892"/>
      <c r="D3004" s="892"/>
      <c r="E3004" s="892"/>
      <c r="F3004" s="892"/>
      <c r="G3004" s="892"/>
      <c r="H3004" s="892"/>
      <c r="I3004" s="892"/>
      <c r="J3004" s="892"/>
      <c r="K3004" s="892"/>
    </row>
    <row r="3005" spans="1:11" ht="14.25" customHeight="1">
      <c r="A3005" s="892"/>
      <c r="B3005" s="892"/>
      <c r="C3005" s="892"/>
      <c r="D3005" s="892"/>
      <c r="E3005" s="892"/>
      <c r="F3005" s="892"/>
      <c r="G3005" s="892"/>
      <c r="H3005" s="892"/>
      <c r="I3005" s="892"/>
      <c r="J3005" s="892"/>
      <c r="K3005" s="892"/>
    </row>
    <row r="3006" spans="1:11" ht="14.25" customHeight="1">
      <c r="A3006" s="892"/>
      <c r="B3006" s="892"/>
      <c r="C3006" s="892"/>
      <c r="D3006" s="892"/>
      <c r="E3006" s="892"/>
      <c r="F3006" s="892"/>
      <c r="G3006" s="892"/>
      <c r="H3006" s="892"/>
      <c r="I3006" s="892"/>
      <c r="J3006" s="892"/>
      <c r="K3006" s="892"/>
    </row>
    <row r="3007" spans="1:11" ht="14.25" customHeight="1">
      <c r="A3007" s="892"/>
      <c r="B3007" s="892"/>
      <c r="C3007" s="892"/>
      <c r="D3007" s="892"/>
      <c r="E3007" s="892"/>
      <c r="F3007" s="892"/>
      <c r="G3007" s="892"/>
      <c r="H3007" s="892"/>
      <c r="I3007" s="892"/>
      <c r="J3007" s="892"/>
      <c r="K3007" s="892"/>
    </row>
    <row r="3008" spans="1:11" ht="14.25" customHeight="1">
      <c r="A3008" s="892"/>
      <c r="B3008" s="892"/>
      <c r="C3008" s="892"/>
      <c r="D3008" s="892"/>
      <c r="E3008" s="892"/>
      <c r="F3008" s="892"/>
      <c r="G3008" s="892"/>
      <c r="H3008" s="892"/>
      <c r="I3008" s="892"/>
      <c r="J3008" s="892"/>
      <c r="K3008" s="892"/>
    </row>
    <row r="3009" spans="1:11" ht="14.25" customHeight="1">
      <c r="A3009" s="892"/>
      <c r="B3009" s="892"/>
      <c r="C3009" s="892"/>
      <c r="D3009" s="892"/>
      <c r="E3009" s="892"/>
      <c r="F3009" s="892"/>
      <c r="G3009" s="892"/>
      <c r="H3009" s="892"/>
      <c r="I3009" s="892"/>
      <c r="J3009" s="892"/>
      <c r="K3009" s="892"/>
    </row>
    <row r="3010" spans="1:11" ht="14.25" customHeight="1">
      <c r="A3010" s="892"/>
      <c r="B3010" s="892"/>
      <c r="C3010" s="892"/>
      <c r="D3010" s="892"/>
      <c r="E3010" s="892"/>
      <c r="F3010" s="892"/>
      <c r="G3010" s="892"/>
      <c r="H3010" s="892"/>
      <c r="I3010" s="892"/>
      <c r="J3010" s="892"/>
      <c r="K3010" s="892"/>
    </row>
    <row r="3011" spans="1:11" ht="14.25" customHeight="1">
      <c r="A3011" s="892"/>
      <c r="B3011" s="892"/>
      <c r="C3011" s="892"/>
      <c r="D3011" s="892"/>
      <c r="E3011" s="892"/>
      <c r="F3011" s="892"/>
      <c r="G3011" s="892"/>
      <c r="H3011" s="892"/>
      <c r="I3011" s="892"/>
      <c r="J3011" s="892"/>
      <c r="K3011" s="892"/>
    </row>
    <row r="3012" spans="1:11" ht="14.25" customHeight="1">
      <c r="A3012" s="892"/>
      <c r="B3012" s="892"/>
      <c r="C3012" s="892"/>
      <c r="D3012" s="892"/>
      <c r="E3012" s="892"/>
      <c r="F3012" s="892"/>
      <c r="G3012" s="892"/>
      <c r="H3012" s="892"/>
      <c r="I3012" s="892"/>
      <c r="J3012" s="892"/>
      <c r="K3012" s="892"/>
    </row>
    <row r="3013" spans="1:11" ht="14.25" customHeight="1">
      <c r="A3013" s="892"/>
      <c r="B3013" s="892"/>
      <c r="C3013" s="892"/>
      <c r="D3013" s="892"/>
      <c r="E3013" s="892"/>
      <c r="F3013" s="892"/>
      <c r="G3013" s="892"/>
      <c r="H3013" s="892"/>
      <c r="I3013" s="892"/>
      <c r="J3013" s="892"/>
      <c r="K3013" s="892"/>
    </row>
    <row r="3014" spans="1:11" ht="14.25" customHeight="1">
      <c r="A3014" s="892"/>
      <c r="B3014" s="892"/>
      <c r="C3014" s="892"/>
      <c r="D3014" s="892"/>
      <c r="E3014" s="892"/>
      <c r="F3014" s="892"/>
      <c r="G3014" s="892"/>
      <c r="H3014" s="892"/>
      <c r="I3014" s="892"/>
      <c r="J3014" s="892"/>
      <c r="K3014" s="892"/>
    </row>
    <row r="3015" spans="1:11" ht="14.25" customHeight="1">
      <c r="A3015" s="892"/>
      <c r="B3015" s="892"/>
      <c r="C3015" s="892"/>
      <c r="D3015" s="892"/>
      <c r="E3015" s="892"/>
      <c r="F3015" s="892"/>
      <c r="G3015" s="892"/>
      <c r="H3015" s="892"/>
      <c r="I3015" s="892"/>
      <c r="J3015" s="892"/>
      <c r="K3015" s="892"/>
    </row>
    <row r="3016" spans="1:11" ht="14.25" customHeight="1">
      <c r="A3016" s="892"/>
      <c r="B3016" s="892"/>
      <c r="C3016" s="892"/>
      <c r="D3016" s="892"/>
      <c r="E3016" s="892"/>
      <c r="F3016" s="892"/>
      <c r="G3016" s="892"/>
      <c r="H3016" s="892"/>
      <c r="I3016" s="892"/>
      <c r="J3016" s="892"/>
      <c r="K3016" s="892"/>
    </row>
    <row r="3017" spans="1:11" ht="14.25" customHeight="1">
      <c r="A3017" s="892"/>
      <c r="B3017" s="892"/>
      <c r="C3017" s="892"/>
      <c r="D3017" s="892"/>
      <c r="E3017" s="892"/>
      <c r="F3017" s="892"/>
      <c r="G3017" s="892"/>
      <c r="H3017" s="892"/>
      <c r="I3017" s="892"/>
      <c r="J3017" s="892"/>
      <c r="K3017" s="892"/>
    </row>
    <row r="3018" spans="1:11" ht="14.25" customHeight="1">
      <c r="A3018" s="892"/>
      <c r="B3018" s="892"/>
      <c r="C3018" s="892"/>
      <c r="D3018" s="892"/>
      <c r="E3018" s="892"/>
      <c r="F3018" s="892"/>
      <c r="G3018" s="892"/>
      <c r="H3018" s="892"/>
      <c r="I3018" s="892"/>
      <c r="J3018" s="892"/>
      <c r="K3018" s="892"/>
    </row>
    <row r="3019" spans="1:11" ht="14.25" customHeight="1">
      <c r="A3019" s="892"/>
      <c r="B3019" s="892"/>
      <c r="C3019" s="892"/>
      <c r="D3019" s="892"/>
      <c r="E3019" s="892"/>
      <c r="F3019" s="892"/>
      <c r="G3019" s="892"/>
      <c r="H3019" s="892"/>
      <c r="I3019" s="892"/>
      <c r="J3019" s="892"/>
      <c r="K3019" s="892"/>
    </row>
    <row r="3020" spans="1:11" ht="14.25" customHeight="1">
      <c r="A3020" s="892"/>
      <c r="B3020" s="892"/>
      <c r="C3020" s="892"/>
      <c r="D3020" s="892"/>
      <c r="E3020" s="892"/>
      <c r="F3020" s="892"/>
      <c r="G3020" s="892"/>
      <c r="H3020" s="892"/>
      <c r="I3020" s="892"/>
      <c r="J3020" s="892"/>
      <c r="K3020" s="892"/>
    </row>
    <row r="3021" spans="1:11" ht="14.25" customHeight="1">
      <c r="A3021" s="892"/>
      <c r="B3021" s="892"/>
      <c r="C3021" s="892"/>
      <c r="D3021" s="892"/>
      <c r="E3021" s="892"/>
      <c r="F3021" s="892"/>
      <c r="G3021" s="892"/>
      <c r="H3021" s="892"/>
      <c r="I3021" s="892"/>
      <c r="J3021" s="892"/>
      <c r="K3021" s="892"/>
    </row>
    <row r="3022" spans="1:11" ht="14.25" customHeight="1">
      <c r="A3022" s="892"/>
      <c r="B3022" s="892"/>
      <c r="C3022" s="892"/>
      <c r="D3022" s="892"/>
      <c r="E3022" s="892"/>
      <c r="F3022" s="892"/>
      <c r="G3022" s="892"/>
      <c r="H3022" s="892"/>
      <c r="I3022" s="892"/>
      <c r="J3022" s="892"/>
      <c r="K3022" s="892"/>
    </row>
    <row r="3023" spans="1:11" ht="14.25" customHeight="1">
      <c r="A3023" s="892"/>
      <c r="B3023" s="892"/>
      <c r="C3023" s="892"/>
      <c r="D3023" s="892"/>
      <c r="E3023" s="892"/>
      <c r="F3023" s="892"/>
      <c r="G3023" s="892"/>
      <c r="H3023" s="892"/>
      <c r="I3023" s="892"/>
      <c r="J3023" s="892"/>
      <c r="K3023" s="892"/>
    </row>
    <row r="3024" spans="1:11" ht="14.25" customHeight="1">
      <c r="A3024" s="892"/>
      <c r="B3024" s="892"/>
      <c r="C3024" s="892"/>
      <c r="D3024" s="892"/>
      <c r="E3024" s="892"/>
      <c r="F3024" s="892"/>
      <c r="G3024" s="892"/>
      <c r="H3024" s="892"/>
      <c r="I3024" s="892"/>
      <c r="J3024" s="892"/>
      <c r="K3024" s="892"/>
    </row>
    <row r="3025" spans="1:11" ht="14.25" customHeight="1">
      <c r="A3025" s="892"/>
      <c r="B3025" s="892"/>
      <c r="C3025" s="892"/>
      <c r="D3025" s="892"/>
      <c r="E3025" s="892"/>
      <c r="F3025" s="892"/>
      <c r="G3025" s="892"/>
      <c r="H3025" s="892"/>
      <c r="I3025" s="892"/>
      <c r="J3025" s="892"/>
      <c r="K3025" s="892"/>
    </row>
    <row r="3026" spans="1:11" ht="14.25" customHeight="1">
      <c r="A3026" s="892"/>
      <c r="B3026" s="892"/>
      <c r="C3026" s="892"/>
      <c r="D3026" s="892"/>
      <c r="E3026" s="892"/>
      <c r="F3026" s="892"/>
      <c r="G3026" s="892"/>
      <c r="H3026" s="892"/>
      <c r="I3026" s="892"/>
      <c r="J3026" s="892"/>
      <c r="K3026" s="892"/>
    </row>
    <row r="3027" spans="1:11" ht="14.25" customHeight="1">
      <c r="A3027" s="892"/>
      <c r="B3027" s="892"/>
      <c r="C3027" s="892"/>
      <c r="D3027" s="892"/>
      <c r="E3027" s="892"/>
      <c r="F3027" s="892"/>
      <c r="G3027" s="892"/>
      <c r="H3027" s="892"/>
      <c r="I3027" s="892"/>
      <c r="J3027" s="892"/>
      <c r="K3027" s="892"/>
    </row>
    <row r="3028" spans="1:11" ht="14.25" customHeight="1">
      <c r="A3028" s="892"/>
      <c r="B3028" s="892"/>
      <c r="C3028" s="892"/>
      <c r="D3028" s="892"/>
      <c r="E3028" s="892"/>
      <c r="F3028" s="892"/>
      <c r="G3028" s="892"/>
      <c r="H3028" s="892"/>
      <c r="I3028" s="892"/>
      <c r="J3028" s="892"/>
      <c r="K3028" s="892"/>
    </row>
    <row r="3029" spans="1:11" ht="14.25" customHeight="1">
      <c r="A3029" s="892"/>
      <c r="B3029" s="892"/>
      <c r="C3029" s="892"/>
      <c r="D3029" s="892"/>
      <c r="E3029" s="892"/>
      <c r="F3029" s="892"/>
      <c r="G3029" s="892"/>
      <c r="H3029" s="892"/>
      <c r="I3029" s="892"/>
      <c r="J3029" s="892"/>
      <c r="K3029" s="892"/>
    </row>
    <row r="3030" spans="1:11" ht="14.25" customHeight="1">
      <c r="A3030" s="892"/>
      <c r="B3030" s="892"/>
      <c r="C3030" s="892"/>
      <c r="D3030" s="892"/>
      <c r="E3030" s="892"/>
      <c r="F3030" s="892"/>
      <c r="G3030" s="892"/>
      <c r="H3030" s="892"/>
      <c r="I3030" s="892"/>
      <c r="J3030" s="892"/>
      <c r="K3030" s="892"/>
    </row>
    <row r="3031" spans="1:11" ht="14.25" customHeight="1">
      <c r="A3031" s="892"/>
      <c r="B3031" s="892"/>
      <c r="C3031" s="892"/>
      <c r="D3031" s="892"/>
      <c r="E3031" s="892"/>
      <c r="F3031" s="892"/>
      <c r="G3031" s="892"/>
      <c r="H3031" s="892"/>
      <c r="I3031" s="892"/>
      <c r="J3031" s="892"/>
      <c r="K3031" s="892"/>
    </row>
    <row r="3032" spans="1:11" ht="14.25" customHeight="1">
      <c r="A3032" s="892"/>
      <c r="B3032" s="892"/>
      <c r="C3032" s="892"/>
      <c r="D3032" s="892"/>
      <c r="E3032" s="892"/>
      <c r="F3032" s="892"/>
      <c r="G3032" s="892"/>
      <c r="H3032" s="892"/>
      <c r="I3032" s="892"/>
      <c r="J3032" s="892"/>
      <c r="K3032" s="892"/>
    </row>
    <row r="3033" spans="1:11" ht="14.25" customHeight="1">
      <c r="A3033" s="892"/>
      <c r="B3033" s="892"/>
      <c r="C3033" s="892"/>
      <c r="D3033" s="892"/>
      <c r="E3033" s="892"/>
      <c r="F3033" s="892"/>
      <c r="G3033" s="892"/>
      <c r="H3033" s="892"/>
      <c r="I3033" s="892"/>
      <c r="J3033" s="892"/>
      <c r="K3033" s="892"/>
    </row>
    <row r="3034" spans="1:11" ht="14.25" customHeight="1">
      <c r="A3034" s="892"/>
      <c r="B3034" s="892"/>
      <c r="C3034" s="892"/>
      <c r="D3034" s="892"/>
      <c r="E3034" s="892"/>
      <c r="F3034" s="892"/>
      <c r="G3034" s="892"/>
      <c r="H3034" s="892"/>
      <c r="I3034" s="892"/>
      <c r="J3034" s="892"/>
      <c r="K3034" s="892"/>
    </row>
    <row r="3035" spans="1:11" ht="14.25" customHeight="1">
      <c r="A3035" s="892"/>
      <c r="B3035" s="892"/>
      <c r="C3035" s="892"/>
      <c r="D3035" s="892"/>
      <c r="E3035" s="892"/>
      <c r="F3035" s="892"/>
      <c r="G3035" s="892"/>
      <c r="H3035" s="892"/>
      <c r="I3035" s="892"/>
      <c r="J3035" s="892"/>
      <c r="K3035" s="892"/>
    </row>
    <row r="3036" spans="1:11" ht="14.25" customHeight="1">
      <c r="A3036" s="892"/>
      <c r="B3036" s="892"/>
      <c r="C3036" s="892"/>
      <c r="D3036" s="892"/>
      <c r="E3036" s="892"/>
      <c r="F3036" s="892"/>
      <c r="G3036" s="892"/>
      <c r="H3036" s="892"/>
      <c r="I3036" s="892"/>
      <c r="J3036" s="892"/>
      <c r="K3036" s="892"/>
    </row>
    <row r="3037" spans="1:11" ht="14.25" customHeight="1">
      <c r="A3037" s="892"/>
      <c r="B3037" s="892"/>
      <c r="C3037" s="892"/>
      <c r="D3037" s="892"/>
      <c r="E3037" s="892"/>
      <c r="F3037" s="892"/>
      <c r="G3037" s="892"/>
      <c r="H3037" s="892"/>
      <c r="I3037" s="892"/>
      <c r="J3037" s="892"/>
      <c r="K3037" s="892"/>
    </row>
    <row r="3038" spans="1:11" ht="14.25" customHeight="1">
      <c r="A3038" s="892"/>
      <c r="B3038" s="892"/>
      <c r="C3038" s="892"/>
      <c r="D3038" s="892"/>
      <c r="E3038" s="892"/>
      <c r="F3038" s="892"/>
      <c r="G3038" s="892"/>
      <c r="H3038" s="892"/>
      <c r="I3038" s="892"/>
      <c r="J3038" s="892"/>
      <c r="K3038" s="892"/>
    </row>
    <row r="3039" spans="1:11" ht="14.25" customHeight="1">
      <c r="A3039" s="892"/>
      <c r="B3039" s="892"/>
      <c r="C3039" s="892"/>
      <c r="D3039" s="892"/>
      <c r="E3039" s="892"/>
      <c r="F3039" s="892"/>
      <c r="G3039" s="892"/>
      <c r="H3039" s="892"/>
      <c r="I3039" s="892"/>
      <c r="J3039" s="892"/>
      <c r="K3039" s="892"/>
    </row>
    <row r="3040" spans="1:11" ht="14.25" customHeight="1">
      <c r="A3040" s="892"/>
      <c r="B3040" s="892"/>
      <c r="C3040" s="892"/>
      <c r="D3040" s="892"/>
      <c r="E3040" s="892"/>
      <c r="F3040" s="892"/>
      <c r="G3040" s="892"/>
      <c r="H3040" s="892"/>
      <c r="I3040" s="892"/>
      <c r="J3040" s="892"/>
      <c r="K3040" s="892"/>
    </row>
    <row r="3041" spans="1:11" ht="14.25" customHeight="1">
      <c r="A3041" s="892"/>
      <c r="B3041" s="892"/>
      <c r="C3041" s="892"/>
      <c r="D3041" s="892"/>
      <c r="E3041" s="892"/>
      <c r="F3041" s="892"/>
      <c r="G3041" s="892"/>
      <c r="H3041" s="892"/>
      <c r="I3041" s="892"/>
      <c r="J3041" s="892"/>
      <c r="K3041" s="892"/>
    </row>
    <row r="3042" spans="1:11" ht="14.25" customHeight="1">
      <c r="A3042" s="892"/>
      <c r="B3042" s="892"/>
      <c r="C3042" s="892"/>
      <c r="D3042" s="892"/>
      <c r="E3042" s="892"/>
      <c r="F3042" s="892"/>
      <c r="G3042" s="892"/>
      <c r="H3042" s="892"/>
      <c r="I3042" s="892"/>
      <c r="J3042" s="892"/>
      <c r="K3042" s="892"/>
    </row>
    <row r="3043" spans="1:11" ht="14.25" customHeight="1">
      <c r="A3043" s="892"/>
      <c r="B3043" s="892"/>
      <c r="C3043" s="892"/>
      <c r="D3043" s="892"/>
      <c r="E3043" s="892"/>
      <c r="F3043" s="892"/>
      <c r="G3043" s="892"/>
      <c r="H3043" s="892"/>
      <c r="I3043" s="892"/>
      <c r="J3043" s="892"/>
      <c r="K3043" s="892"/>
    </row>
    <row r="3044" spans="1:11" ht="14.25" customHeight="1">
      <c r="A3044" s="892"/>
      <c r="B3044" s="892"/>
      <c r="C3044" s="892"/>
      <c r="D3044" s="892"/>
      <c r="E3044" s="892"/>
      <c r="F3044" s="892"/>
      <c r="G3044" s="892"/>
      <c r="H3044" s="892"/>
      <c r="I3044" s="892"/>
      <c r="J3044" s="892"/>
      <c r="K3044" s="892"/>
    </row>
    <row r="3045" spans="1:11" ht="14.25" customHeight="1">
      <c r="A3045" s="892"/>
      <c r="B3045" s="892"/>
      <c r="C3045" s="892"/>
      <c r="D3045" s="892"/>
      <c r="E3045" s="892"/>
      <c r="F3045" s="892"/>
      <c r="G3045" s="892"/>
      <c r="H3045" s="892"/>
      <c r="I3045" s="892"/>
      <c r="J3045" s="892"/>
      <c r="K3045" s="892"/>
    </row>
    <row r="3046" spans="1:11" ht="14.25" customHeight="1">
      <c r="A3046" s="892"/>
      <c r="B3046" s="892"/>
      <c r="C3046" s="892"/>
      <c r="D3046" s="892"/>
      <c r="E3046" s="892"/>
      <c r="F3046" s="892"/>
      <c r="G3046" s="892"/>
      <c r="H3046" s="892"/>
      <c r="I3046" s="892"/>
      <c r="J3046" s="892"/>
      <c r="K3046" s="892"/>
    </row>
    <row r="3047" spans="1:11" ht="14.25" customHeight="1">
      <c r="A3047" s="892"/>
      <c r="B3047" s="892"/>
      <c r="C3047" s="892"/>
      <c r="D3047" s="892"/>
      <c r="E3047" s="892"/>
      <c r="F3047" s="892"/>
      <c r="G3047" s="892"/>
      <c r="H3047" s="892"/>
      <c r="I3047" s="892"/>
      <c r="J3047" s="892"/>
      <c r="K3047" s="892"/>
    </row>
    <row r="3048" spans="1:11" ht="14.25" customHeight="1">
      <c r="A3048" s="892"/>
      <c r="B3048" s="892"/>
      <c r="C3048" s="892"/>
      <c r="D3048" s="892"/>
      <c r="E3048" s="892"/>
      <c r="F3048" s="892"/>
      <c r="G3048" s="892"/>
      <c r="H3048" s="892"/>
      <c r="I3048" s="892"/>
      <c r="J3048" s="892"/>
      <c r="K3048" s="892"/>
    </row>
    <row r="3049" spans="1:11" ht="14.25" customHeight="1">
      <c r="A3049" s="892"/>
      <c r="B3049" s="892"/>
      <c r="C3049" s="892"/>
      <c r="D3049" s="892"/>
      <c r="E3049" s="892"/>
      <c r="F3049" s="892"/>
      <c r="G3049" s="892"/>
      <c r="H3049" s="892"/>
      <c r="I3049" s="892"/>
      <c r="J3049" s="892"/>
      <c r="K3049" s="892"/>
    </row>
    <row r="3050" spans="1:11" ht="14.25" customHeight="1">
      <c r="A3050" s="892"/>
      <c r="B3050" s="892"/>
      <c r="C3050" s="892"/>
      <c r="D3050" s="892"/>
      <c r="E3050" s="892"/>
      <c r="F3050" s="892"/>
      <c r="G3050" s="892"/>
      <c r="H3050" s="892"/>
      <c r="I3050" s="892"/>
      <c r="J3050" s="892"/>
      <c r="K3050" s="892"/>
    </row>
    <row r="3051" spans="1:11" ht="14.25" customHeight="1">
      <c r="A3051" s="892"/>
      <c r="B3051" s="892"/>
      <c r="C3051" s="892"/>
      <c r="D3051" s="892"/>
      <c r="E3051" s="892"/>
      <c r="F3051" s="892"/>
      <c r="G3051" s="892"/>
      <c r="H3051" s="892"/>
      <c r="I3051" s="892"/>
      <c r="J3051" s="892"/>
      <c r="K3051" s="892"/>
    </row>
    <row r="3052" spans="1:11" ht="14.25" customHeight="1">
      <c r="A3052" s="892"/>
      <c r="B3052" s="892"/>
      <c r="C3052" s="892"/>
      <c r="D3052" s="892"/>
      <c r="E3052" s="892"/>
      <c r="F3052" s="892"/>
      <c r="G3052" s="892"/>
      <c r="H3052" s="892"/>
      <c r="I3052" s="892"/>
      <c r="J3052" s="892"/>
      <c r="K3052" s="892"/>
    </row>
    <row r="3053" spans="1:11" ht="14.25" customHeight="1">
      <c r="A3053" s="892"/>
      <c r="B3053" s="892"/>
      <c r="C3053" s="892"/>
      <c r="D3053" s="892"/>
      <c r="E3053" s="892"/>
      <c r="F3053" s="892"/>
      <c r="G3053" s="892"/>
      <c r="H3053" s="892"/>
      <c r="I3053" s="892"/>
      <c r="J3053" s="892"/>
      <c r="K3053" s="892"/>
    </row>
    <row r="3054" spans="1:11" ht="14.25" customHeight="1">
      <c r="A3054" s="892"/>
      <c r="B3054" s="892"/>
      <c r="C3054" s="892"/>
      <c r="D3054" s="892"/>
      <c r="E3054" s="892"/>
      <c r="F3054" s="892"/>
      <c r="G3054" s="892"/>
      <c r="H3054" s="892"/>
      <c r="I3054" s="892"/>
      <c r="J3054" s="892"/>
      <c r="K3054" s="892"/>
    </row>
    <row r="3055" spans="1:11" ht="14.25" customHeight="1">
      <c r="A3055" s="892"/>
      <c r="B3055" s="892"/>
      <c r="C3055" s="892"/>
      <c r="D3055" s="892"/>
      <c r="E3055" s="892"/>
      <c r="F3055" s="892"/>
      <c r="G3055" s="892"/>
      <c r="H3055" s="892"/>
      <c r="I3055" s="892"/>
      <c r="J3055" s="892"/>
      <c r="K3055" s="892"/>
    </row>
    <row r="3056" spans="1:11" ht="14.25" customHeight="1">
      <c r="A3056" s="892"/>
      <c r="B3056" s="892"/>
      <c r="C3056" s="892"/>
      <c r="D3056" s="892"/>
      <c r="E3056" s="892"/>
      <c r="F3056" s="892"/>
      <c r="G3056" s="892"/>
      <c r="H3056" s="892"/>
      <c r="I3056" s="892"/>
      <c r="J3056" s="892"/>
      <c r="K3056" s="892"/>
    </row>
    <row r="3057" spans="1:11" ht="14.25" customHeight="1">
      <c r="A3057" s="892"/>
      <c r="B3057" s="892"/>
      <c r="C3057" s="892"/>
      <c r="D3057" s="892"/>
      <c r="E3057" s="892"/>
      <c r="F3057" s="892"/>
      <c r="G3057" s="892"/>
      <c r="H3057" s="892"/>
      <c r="I3057" s="892"/>
      <c r="J3057" s="892"/>
      <c r="K3057" s="892"/>
    </row>
    <row r="3058" spans="1:11" ht="14.25" customHeight="1">
      <c r="A3058" s="892"/>
      <c r="B3058" s="892"/>
      <c r="C3058" s="892"/>
      <c r="D3058" s="892"/>
      <c r="E3058" s="892"/>
      <c r="F3058" s="892"/>
      <c r="G3058" s="892"/>
      <c r="H3058" s="892"/>
      <c r="I3058" s="892"/>
      <c r="J3058" s="892"/>
      <c r="K3058" s="892"/>
    </row>
    <row r="3059" spans="1:11" ht="14.25" customHeight="1">
      <c r="A3059" s="892"/>
      <c r="B3059" s="892"/>
      <c r="C3059" s="892"/>
      <c r="D3059" s="892"/>
      <c r="E3059" s="892"/>
      <c r="F3059" s="892"/>
      <c r="G3059" s="892"/>
      <c r="H3059" s="892"/>
      <c r="I3059" s="892"/>
      <c r="J3059" s="892"/>
      <c r="K3059" s="892"/>
    </row>
    <row r="3060" spans="1:11" ht="14.25" customHeight="1">
      <c r="A3060" s="892"/>
      <c r="B3060" s="892"/>
      <c r="C3060" s="892"/>
      <c r="D3060" s="892"/>
      <c r="E3060" s="892"/>
      <c r="F3060" s="892"/>
      <c r="G3060" s="892"/>
      <c r="H3060" s="892"/>
      <c r="I3060" s="892"/>
      <c r="J3060" s="892"/>
      <c r="K3060" s="892"/>
    </row>
    <row r="3061" spans="1:11" ht="14.25" customHeight="1">
      <c r="A3061" s="892"/>
      <c r="B3061" s="892"/>
      <c r="C3061" s="892"/>
      <c r="D3061" s="892"/>
      <c r="E3061" s="892"/>
      <c r="F3061" s="892"/>
      <c r="G3061" s="892"/>
      <c r="H3061" s="892"/>
      <c r="I3061" s="892"/>
      <c r="J3061" s="892"/>
      <c r="K3061" s="892"/>
    </row>
    <row r="3062" spans="1:11" ht="14.25" customHeight="1">
      <c r="A3062" s="892"/>
      <c r="B3062" s="892"/>
      <c r="C3062" s="892"/>
      <c r="D3062" s="892"/>
      <c r="E3062" s="892"/>
      <c r="F3062" s="892"/>
      <c r="G3062" s="892"/>
      <c r="H3062" s="892"/>
      <c r="I3062" s="892"/>
      <c r="J3062" s="892"/>
      <c r="K3062" s="892"/>
    </row>
    <row r="3063" spans="1:11" ht="14.25" customHeight="1">
      <c r="A3063" s="892"/>
      <c r="B3063" s="892"/>
      <c r="C3063" s="892"/>
      <c r="D3063" s="892"/>
      <c r="E3063" s="892"/>
      <c r="F3063" s="892"/>
      <c r="G3063" s="892"/>
      <c r="H3063" s="892"/>
      <c r="I3063" s="892"/>
      <c r="J3063" s="892"/>
      <c r="K3063" s="892"/>
    </row>
    <row r="3064" spans="1:11" ht="14.25" customHeight="1">
      <c r="A3064" s="892"/>
      <c r="B3064" s="892"/>
      <c r="C3064" s="892"/>
      <c r="D3064" s="892"/>
      <c r="E3064" s="892"/>
      <c r="F3064" s="892"/>
      <c r="G3064" s="892"/>
      <c r="H3064" s="892"/>
      <c r="I3064" s="892"/>
      <c r="J3064" s="892"/>
      <c r="K3064" s="892"/>
    </row>
    <row r="3065" spans="1:11" ht="14.25" customHeight="1">
      <c r="A3065" s="892"/>
      <c r="B3065" s="892"/>
      <c r="C3065" s="892"/>
      <c r="D3065" s="892"/>
      <c r="E3065" s="892"/>
      <c r="F3065" s="892"/>
      <c r="G3065" s="892"/>
      <c r="H3065" s="892"/>
      <c r="I3065" s="892"/>
      <c r="J3065" s="892"/>
      <c r="K3065" s="892"/>
    </row>
    <row r="3066" spans="1:11" ht="14.25" customHeight="1">
      <c r="A3066" s="892"/>
      <c r="B3066" s="892"/>
      <c r="C3066" s="892"/>
      <c r="D3066" s="892"/>
      <c r="E3066" s="892"/>
      <c r="F3066" s="892"/>
      <c r="G3066" s="892"/>
      <c r="H3066" s="892"/>
      <c r="I3066" s="892"/>
      <c r="J3066" s="892"/>
      <c r="K3066" s="892"/>
    </row>
    <row r="3067" spans="1:11" ht="14.25" customHeight="1">
      <c r="A3067" s="892"/>
      <c r="B3067" s="892"/>
      <c r="C3067" s="892"/>
      <c r="D3067" s="892"/>
      <c r="E3067" s="892"/>
      <c r="F3067" s="892"/>
      <c r="G3067" s="892"/>
      <c r="H3067" s="892"/>
      <c r="I3067" s="892"/>
      <c r="J3067" s="892"/>
      <c r="K3067" s="892"/>
    </row>
    <row r="3068" spans="1:11" ht="14.25" customHeight="1">
      <c r="A3068" s="892"/>
      <c r="B3068" s="892"/>
      <c r="C3068" s="892"/>
      <c r="D3068" s="892"/>
      <c r="E3068" s="892"/>
      <c r="F3068" s="892"/>
      <c r="G3068" s="892"/>
      <c r="H3068" s="892"/>
      <c r="I3068" s="892"/>
      <c r="J3068" s="892"/>
      <c r="K3068" s="892"/>
    </row>
    <row r="3069" spans="1:11" ht="14.25" customHeight="1">
      <c r="A3069" s="892"/>
      <c r="B3069" s="892"/>
      <c r="C3069" s="892"/>
      <c r="D3069" s="892"/>
      <c r="E3069" s="892"/>
      <c r="F3069" s="892"/>
      <c r="G3069" s="892"/>
      <c r="H3069" s="892"/>
      <c r="I3069" s="892"/>
      <c r="J3069" s="892"/>
      <c r="K3069" s="892"/>
    </row>
    <row r="3070" spans="1:11" ht="14.25" customHeight="1">
      <c r="A3070" s="892"/>
      <c r="B3070" s="892"/>
      <c r="C3070" s="892"/>
      <c r="D3070" s="892"/>
      <c r="E3070" s="892"/>
      <c r="F3070" s="892"/>
      <c r="G3070" s="892"/>
      <c r="H3070" s="892"/>
      <c r="I3070" s="892"/>
      <c r="J3070" s="892"/>
      <c r="K3070" s="892"/>
    </row>
    <row r="3071" spans="1:11" ht="14.25" customHeight="1">
      <c r="A3071" s="892"/>
      <c r="B3071" s="892"/>
      <c r="C3071" s="892"/>
      <c r="D3071" s="892"/>
      <c r="E3071" s="892"/>
      <c r="F3071" s="892"/>
      <c r="G3071" s="892"/>
      <c r="H3071" s="892"/>
      <c r="I3071" s="892"/>
      <c r="J3071" s="892"/>
      <c r="K3071" s="892"/>
    </row>
    <row r="3072" spans="1:11" ht="14.25" customHeight="1">
      <c r="A3072" s="892"/>
      <c r="B3072" s="892"/>
      <c r="C3072" s="892"/>
      <c r="D3072" s="892"/>
      <c r="E3072" s="892"/>
      <c r="F3072" s="892"/>
      <c r="G3072" s="892"/>
      <c r="H3072" s="892"/>
      <c r="I3072" s="892"/>
      <c r="J3072" s="892"/>
      <c r="K3072" s="892"/>
    </row>
    <row r="3073" spans="1:11" ht="14.25" customHeight="1">
      <c r="A3073" s="892"/>
      <c r="B3073" s="892"/>
      <c r="C3073" s="892"/>
      <c r="D3073" s="892"/>
      <c r="E3073" s="892"/>
      <c r="F3073" s="892"/>
      <c r="G3073" s="892"/>
      <c r="H3073" s="892"/>
      <c r="I3073" s="892"/>
      <c r="J3073" s="892"/>
      <c r="K3073" s="892"/>
    </row>
    <row r="3074" spans="1:11" ht="14.25" customHeight="1">
      <c r="A3074" s="892"/>
      <c r="B3074" s="892"/>
      <c r="C3074" s="892"/>
      <c r="D3074" s="892"/>
      <c r="E3074" s="892"/>
      <c r="F3074" s="892"/>
      <c r="G3074" s="892"/>
      <c r="H3074" s="892"/>
      <c r="I3074" s="892"/>
      <c r="J3074" s="892"/>
      <c r="K3074" s="892"/>
    </row>
    <row r="3075" spans="1:11" ht="14.25" customHeight="1">
      <c r="A3075" s="892"/>
      <c r="B3075" s="892"/>
      <c r="C3075" s="892"/>
      <c r="D3075" s="892"/>
      <c r="E3075" s="892"/>
      <c r="F3075" s="892"/>
      <c r="G3075" s="892"/>
      <c r="H3075" s="892"/>
      <c r="I3075" s="892"/>
      <c r="J3075" s="892"/>
      <c r="K3075" s="892"/>
    </row>
    <row r="3076" spans="1:11" ht="14.25" customHeight="1">
      <c r="A3076" s="892"/>
      <c r="B3076" s="892"/>
      <c r="C3076" s="892"/>
      <c r="D3076" s="892"/>
      <c r="E3076" s="892"/>
      <c r="F3076" s="892"/>
      <c r="G3076" s="892"/>
      <c r="H3076" s="892"/>
      <c r="I3076" s="892"/>
      <c r="J3076" s="892"/>
      <c r="K3076" s="892"/>
    </row>
    <row r="3077" spans="1:11" ht="14.25" customHeight="1">
      <c r="A3077" s="892"/>
      <c r="B3077" s="892"/>
      <c r="C3077" s="892"/>
      <c r="D3077" s="892"/>
      <c r="E3077" s="892"/>
      <c r="F3077" s="892"/>
      <c r="G3077" s="892"/>
      <c r="H3077" s="892"/>
      <c r="I3077" s="892"/>
      <c r="J3077" s="892"/>
      <c r="K3077" s="892"/>
    </row>
    <row r="3078" spans="1:11" ht="14.25" customHeight="1">
      <c r="A3078" s="892"/>
      <c r="B3078" s="892"/>
      <c r="C3078" s="892"/>
      <c r="D3078" s="892"/>
      <c r="E3078" s="892"/>
      <c r="F3078" s="892"/>
      <c r="G3078" s="892"/>
      <c r="H3078" s="892"/>
      <c r="I3078" s="892"/>
      <c r="J3078" s="892"/>
      <c r="K3078" s="892"/>
    </row>
    <row r="3079" spans="1:11" ht="14.25" customHeight="1">
      <c r="A3079" s="892"/>
      <c r="B3079" s="892"/>
      <c r="C3079" s="892"/>
      <c r="D3079" s="892"/>
      <c r="E3079" s="892"/>
      <c r="F3079" s="892"/>
      <c r="G3079" s="892"/>
      <c r="H3079" s="892"/>
      <c r="I3079" s="892"/>
      <c r="J3079" s="892"/>
      <c r="K3079" s="892"/>
    </row>
    <row r="3080" spans="1:11" ht="14.25" customHeight="1">
      <c r="A3080" s="892"/>
      <c r="B3080" s="892"/>
      <c r="C3080" s="892"/>
      <c r="D3080" s="892"/>
      <c r="E3080" s="892"/>
      <c r="F3080" s="892"/>
      <c r="G3080" s="892"/>
      <c r="H3080" s="892"/>
      <c r="I3080" s="892"/>
      <c r="J3080" s="892"/>
      <c r="K3080" s="892"/>
    </row>
    <row r="3081" spans="1:11" ht="14.25" customHeight="1">
      <c r="A3081" s="892"/>
      <c r="B3081" s="892"/>
      <c r="C3081" s="892"/>
      <c r="D3081" s="892"/>
      <c r="E3081" s="892"/>
      <c r="F3081" s="892"/>
      <c r="G3081" s="892"/>
      <c r="H3081" s="892"/>
      <c r="I3081" s="892"/>
      <c r="J3081" s="892"/>
      <c r="K3081" s="892"/>
    </row>
    <row r="3082" spans="1:11" ht="14.25" customHeight="1">
      <c r="A3082" s="892"/>
      <c r="B3082" s="892"/>
      <c r="C3082" s="892"/>
      <c r="D3082" s="892"/>
      <c r="E3082" s="892"/>
      <c r="F3082" s="892"/>
      <c r="G3082" s="892"/>
      <c r="H3082" s="892"/>
      <c r="I3082" s="892"/>
      <c r="J3082" s="892"/>
      <c r="K3082" s="892"/>
    </row>
    <row r="3083" spans="1:11" ht="14.25" customHeight="1">
      <c r="A3083" s="892"/>
      <c r="B3083" s="892"/>
      <c r="C3083" s="892"/>
      <c r="D3083" s="892"/>
      <c r="E3083" s="892"/>
      <c r="F3083" s="892"/>
      <c r="G3083" s="892"/>
      <c r="H3083" s="892"/>
      <c r="I3083" s="892"/>
      <c r="J3083" s="892"/>
      <c r="K3083" s="892"/>
    </row>
    <row r="3084" spans="1:11" ht="14.25" customHeight="1">
      <c r="A3084" s="892"/>
      <c r="B3084" s="892"/>
      <c r="C3084" s="892"/>
      <c r="D3084" s="892"/>
      <c r="E3084" s="892"/>
      <c r="F3084" s="892"/>
      <c r="G3084" s="892"/>
      <c r="H3084" s="892"/>
      <c r="I3084" s="892"/>
      <c r="J3084" s="892"/>
      <c r="K3084" s="892"/>
    </row>
    <row r="3085" spans="1:11" ht="14.25" customHeight="1">
      <c r="A3085" s="892"/>
      <c r="B3085" s="892"/>
      <c r="C3085" s="892"/>
      <c r="D3085" s="892"/>
      <c r="E3085" s="892"/>
      <c r="F3085" s="892"/>
      <c r="G3085" s="892"/>
      <c r="H3085" s="892"/>
      <c r="I3085" s="892"/>
      <c r="J3085" s="892"/>
      <c r="K3085" s="892"/>
    </row>
    <row r="3086" spans="1:11" ht="14.25" customHeight="1">
      <c r="A3086" s="892"/>
      <c r="B3086" s="892"/>
      <c r="C3086" s="892"/>
      <c r="D3086" s="892"/>
      <c r="E3086" s="892"/>
      <c r="F3086" s="892"/>
      <c r="G3086" s="892"/>
      <c r="H3086" s="892"/>
      <c r="I3086" s="892"/>
      <c r="J3086" s="892"/>
      <c r="K3086" s="892"/>
    </row>
    <row r="3087" spans="1:11" ht="14.25" customHeight="1">
      <c r="A3087" s="892"/>
      <c r="B3087" s="892"/>
      <c r="C3087" s="892"/>
      <c r="D3087" s="892"/>
      <c r="E3087" s="892"/>
      <c r="F3087" s="892"/>
      <c r="G3087" s="892"/>
      <c r="H3087" s="892"/>
      <c r="I3087" s="892"/>
      <c r="J3087" s="892"/>
      <c r="K3087" s="892"/>
    </row>
    <row r="3088" spans="1:11" ht="14.25" customHeight="1">
      <c r="A3088" s="892"/>
      <c r="B3088" s="892"/>
      <c r="C3088" s="892"/>
      <c r="D3088" s="892"/>
      <c r="E3088" s="892"/>
      <c r="F3088" s="892"/>
      <c r="G3088" s="892"/>
      <c r="H3088" s="892"/>
      <c r="I3088" s="892"/>
      <c r="J3088" s="892"/>
      <c r="K3088" s="892"/>
    </row>
    <row r="3089" spans="1:11" ht="14.25" customHeight="1">
      <c r="A3089" s="892"/>
      <c r="B3089" s="892"/>
      <c r="C3089" s="892"/>
      <c r="D3089" s="892"/>
      <c r="E3089" s="892"/>
      <c r="F3089" s="892"/>
      <c r="G3089" s="892"/>
      <c r="H3089" s="892"/>
      <c r="I3089" s="892"/>
      <c r="J3089" s="892"/>
      <c r="K3089" s="892"/>
    </row>
    <row r="3090" spans="1:11" ht="14.25" customHeight="1">
      <c r="A3090" s="892"/>
      <c r="B3090" s="892"/>
      <c r="C3090" s="892"/>
      <c r="D3090" s="892"/>
      <c r="E3090" s="892"/>
      <c r="F3090" s="892"/>
      <c r="G3090" s="892"/>
      <c r="H3090" s="892"/>
      <c r="I3090" s="892"/>
      <c r="J3090" s="892"/>
      <c r="K3090" s="892"/>
    </row>
    <row r="3091" spans="1:11" ht="14.25" customHeight="1">
      <c r="A3091" s="892"/>
      <c r="B3091" s="892"/>
      <c r="C3091" s="892"/>
      <c r="D3091" s="892"/>
      <c r="E3091" s="892"/>
      <c r="F3091" s="892"/>
      <c r="G3091" s="892"/>
      <c r="H3091" s="892"/>
      <c r="I3091" s="892"/>
      <c r="J3091" s="892"/>
      <c r="K3091" s="892"/>
    </row>
    <row r="3092" spans="1:11" ht="14.25" customHeight="1">
      <c r="A3092" s="892"/>
      <c r="B3092" s="892"/>
      <c r="C3092" s="892"/>
      <c r="D3092" s="892"/>
      <c r="E3092" s="892"/>
      <c r="F3092" s="892"/>
      <c r="G3092" s="892"/>
      <c r="H3092" s="892"/>
      <c r="I3092" s="892"/>
      <c r="J3092" s="892"/>
      <c r="K3092" s="892"/>
    </row>
    <row r="3093" spans="1:11" ht="14.25" customHeight="1">
      <c r="A3093" s="892"/>
      <c r="B3093" s="892"/>
      <c r="C3093" s="892"/>
      <c r="D3093" s="892"/>
      <c r="E3093" s="892"/>
      <c r="F3093" s="892"/>
      <c r="G3093" s="892"/>
      <c r="H3093" s="892"/>
      <c r="I3093" s="892"/>
      <c r="J3093" s="892"/>
      <c r="K3093" s="892"/>
    </row>
    <row r="3094" spans="1:11" ht="14.25" customHeight="1">
      <c r="A3094" s="892"/>
      <c r="B3094" s="892"/>
      <c r="C3094" s="892"/>
      <c r="D3094" s="892"/>
      <c r="E3094" s="892"/>
      <c r="F3094" s="892"/>
      <c r="G3094" s="892"/>
      <c r="H3094" s="892"/>
      <c r="I3094" s="892"/>
      <c r="J3094" s="892"/>
      <c r="K3094" s="892"/>
    </row>
    <row r="3095" spans="1:11" ht="14.25" customHeight="1">
      <c r="A3095" s="892"/>
      <c r="B3095" s="892"/>
      <c r="C3095" s="892"/>
      <c r="D3095" s="892"/>
      <c r="E3095" s="892"/>
      <c r="F3095" s="892"/>
      <c r="G3095" s="892"/>
      <c r="H3095" s="892"/>
      <c r="I3095" s="892"/>
      <c r="J3095" s="892"/>
      <c r="K3095" s="892"/>
    </row>
    <row r="3096" spans="1:11" ht="14.25" customHeight="1">
      <c r="A3096" s="892"/>
      <c r="B3096" s="892"/>
      <c r="C3096" s="892"/>
      <c r="D3096" s="892"/>
      <c r="E3096" s="892"/>
      <c r="F3096" s="892"/>
      <c r="G3096" s="892"/>
      <c r="H3096" s="892"/>
      <c r="I3096" s="892"/>
      <c r="J3096" s="892"/>
      <c r="K3096" s="892"/>
    </row>
    <row r="3097" spans="1:11" ht="14.25" customHeight="1">
      <c r="A3097" s="892"/>
      <c r="B3097" s="892"/>
      <c r="C3097" s="892"/>
      <c r="D3097" s="892"/>
      <c r="E3097" s="892"/>
      <c r="F3097" s="892"/>
      <c r="G3097" s="892"/>
      <c r="H3097" s="892"/>
      <c r="I3097" s="892"/>
      <c r="J3097" s="892"/>
      <c r="K3097" s="892"/>
    </row>
    <row r="3098" spans="1:11" ht="14.25" customHeight="1">
      <c r="A3098" s="892"/>
      <c r="B3098" s="892"/>
      <c r="C3098" s="892"/>
      <c r="D3098" s="892"/>
      <c r="E3098" s="892"/>
      <c r="F3098" s="892"/>
      <c r="G3098" s="892"/>
      <c r="H3098" s="892"/>
      <c r="I3098" s="892"/>
      <c r="J3098" s="892"/>
      <c r="K3098" s="892"/>
    </row>
    <row r="3099" spans="1:11" ht="14.25" customHeight="1">
      <c r="A3099" s="892"/>
      <c r="B3099" s="892"/>
      <c r="C3099" s="892"/>
      <c r="D3099" s="892"/>
      <c r="E3099" s="892"/>
      <c r="F3099" s="892"/>
      <c r="G3099" s="892"/>
      <c r="H3099" s="892"/>
      <c r="I3099" s="892"/>
      <c r="J3099" s="892"/>
      <c r="K3099" s="892"/>
    </row>
    <row r="3100" spans="1:11" ht="14.25" customHeight="1">
      <c r="A3100" s="892"/>
      <c r="B3100" s="892"/>
      <c r="C3100" s="892"/>
      <c r="D3100" s="892"/>
      <c r="E3100" s="892"/>
      <c r="F3100" s="892"/>
      <c r="G3100" s="892"/>
      <c r="H3100" s="892"/>
      <c r="I3100" s="892"/>
      <c r="J3100" s="892"/>
      <c r="K3100" s="892"/>
    </row>
    <row r="3101" spans="1:11" ht="14.25" customHeight="1">
      <c r="A3101" s="892"/>
      <c r="B3101" s="892"/>
      <c r="C3101" s="892"/>
      <c r="D3101" s="892"/>
      <c r="E3101" s="892"/>
      <c r="F3101" s="892"/>
      <c r="G3101" s="892"/>
      <c r="H3101" s="892"/>
      <c r="I3101" s="892"/>
      <c r="J3101" s="892"/>
      <c r="K3101" s="892"/>
    </row>
    <row r="3102" spans="1:11" ht="14.25" customHeight="1">
      <c r="A3102" s="892"/>
      <c r="B3102" s="892"/>
      <c r="C3102" s="892"/>
      <c r="D3102" s="892"/>
      <c r="E3102" s="892"/>
      <c r="F3102" s="892"/>
      <c r="G3102" s="892"/>
      <c r="H3102" s="892"/>
      <c r="I3102" s="892"/>
      <c r="J3102" s="892"/>
      <c r="K3102" s="892"/>
    </row>
    <row r="3103" spans="1:11" ht="14.25" customHeight="1">
      <c r="A3103" s="892"/>
      <c r="B3103" s="892"/>
      <c r="C3103" s="892"/>
      <c r="D3103" s="892"/>
      <c r="E3103" s="892"/>
      <c r="F3103" s="892"/>
      <c r="G3103" s="892"/>
      <c r="H3103" s="892"/>
      <c r="I3103" s="892"/>
      <c r="J3103" s="892"/>
      <c r="K3103" s="892"/>
    </row>
    <row r="3104" spans="1:11" ht="14.25" customHeight="1">
      <c r="A3104" s="892"/>
      <c r="B3104" s="892"/>
      <c r="C3104" s="892"/>
      <c r="D3104" s="892"/>
      <c r="E3104" s="892"/>
      <c r="F3104" s="892"/>
      <c r="G3104" s="892"/>
      <c r="H3104" s="892"/>
      <c r="I3104" s="892"/>
      <c r="J3104" s="892"/>
      <c r="K3104" s="892"/>
    </row>
    <row r="3105" spans="1:11" ht="14.25" customHeight="1">
      <c r="A3105" s="892"/>
      <c r="B3105" s="892"/>
      <c r="C3105" s="892"/>
      <c r="D3105" s="892"/>
      <c r="E3105" s="892"/>
      <c r="F3105" s="892"/>
      <c r="G3105" s="892"/>
      <c r="H3105" s="892"/>
      <c r="I3105" s="892"/>
      <c r="J3105" s="892"/>
      <c r="K3105" s="892"/>
    </row>
    <row r="3106" spans="1:11" ht="14.25" customHeight="1">
      <c r="A3106" s="892"/>
      <c r="B3106" s="892"/>
      <c r="C3106" s="892"/>
      <c r="D3106" s="892"/>
      <c r="E3106" s="892"/>
      <c r="F3106" s="892"/>
      <c r="G3106" s="892"/>
      <c r="H3106" s="892"/>
      <c r="I3106" s="892"/>
      <c r="J3106" s="892"/>
      <c r="K3106" s="892"/>
    </row>
    <row r="3107" spans="1:11" ht="14.25" customHeight="1">
      <c r="A3107" s="892"/>
      <c r="B3107" s="892"/>
      <c r="C3107" s="892"/>
      <c r="D3107" s="892"/>
      <c r="E3107" s="892"/>
      <c r="F3107" s="892"/>
      <c r="G3107" s="892"/>
      <c r="H3107" s="892"/>
      <c r="I3107" s="892"/>
      <c r="J3107" s="892"/>
      <c r="K3107" s="892"/>
    </row>
    <row r="3108" spans="1:11" ht="14.25" customHeight="1">
      <c r="A3108" s="892"/>
      <c r="B3108" s="892"/>
      <c r="C3108" s="892"/>
      <c r="D3108" s="892"/>
      <c r="E3108" s="892"/>
      <c r="F3108" s="892"/>
      <c r="G3108" s="892"/>
      <c r="H3108" s="892"/>
      <c r="I3108" s="892"/>
      <c r="J3108" s="892"/>
      <c r="K3108" s="892"/>
    </row>
    <row r="3109" spans="1:11" ht="14.25" customHeight="1">
      <c r="A3109" s="892"/>
      <c r="B3109" s="892"/>
      <c r="C3109" s="892"/>
      <c r="D3109" s="892"/>
      <c r="E3109" s="892"/>
      <c r="F3109" s="892"/>
      <c r="G3109" s="892"/>
      <c r="H3109" s="892"/>
      <c r="I3109" s="892"/>
      <c r="J3109" s="892"/>
      <c r="K3109" s="892"/>
    </row>
    <row r="3110" spans="1:11" ht="14.25" customHeight="1">
      <c r="A3110" s="892"/>
      <c r="B3110" s="892"/>
      <c r="C3110" s="892"/>
      <c r="D3110" s="892"/>
      <c r="E3110" s="892"/>
      <c r="F3110" s="892"/>
      <c r="G3110" s="892"/>
      <c r="H3110" s="892"/>
      <c r="I3110" s="892"/>
      <c r="J3110" s="892"/>
      <c r="K3110" s="892"/>
    </row>
    <row r="3111" spans="1:11" ht="14.25" customHeight="1">
      <c r="A3111" s="892"/>
      <c r="B3111" s="892"/>
      <c r="C3111" s="892"/>
      <c r="D3111" s="892"/>
      <c r="E3111" s="892"/>
      <c r="F3111" s="892"/>
      <c r="G3111" s="892"/>
      <c r="H3111" s="892"/>
      <c r="I3111" s="892"/>
      <c r="J3111" s="892"/>
      <c r="K3111" s="892"/>
    </row>
    <row r="3112" spans="1:11" ht="14.25" customHeight="1">
      <c r="A3112" s="892"/>
      <c r="B3112" s="892"/>
      <c r="C3112" s="892"/>
      <c r="D3112" s="892"/>
      <c r="E3112" s="892"/>
      <c r="F3112" s="892"/>
      <c r="G3112" s="892"/>
      <c r="H3112" s="892"/>
      <c r="I3112" s="892"/>
      <c r="J3112" s="892"/>
      <c r="K3112" s="892"/>
    </row>
    <row r="3113" spans="1:11" ht="14.25" customHeight="1">
      <c r="A3113" s="892"/>
      <c r="B3113" s="892"/>
      <c r="C3113" s="892"/>
      <c r="D3113" s="892"/>
      <c r="E3113" s="892"/>
      <c r="F3113" s="892"/>
      <c r="G3113" s="892"/>
      <c r="H3113" s="892"/>
      <c r="I3113" s="892"/>
      <c r="J3113" s="892"/>
      <c r="K3113" s="892"/>
    </row>
    <row r="3114" spans="1:11" ht="14.25" customHeight="1">
      <c r="A3114" s="892"/>
      <c r="B3114" s="892"/>
      <c r="C3114" s="892"/>
      <c r="D3114" s="892"/>
      <c r="E3114" s="892"/>
      <c r="F3114" s="892"/>
      <c r="G3114" s="892"/>
      <c r="H3114" s="892"/>
      <c r="I3114" s="892"/>
      <c r="J3114" s="892"/>
      <c r="K3114" s="892"/>
    </row>
    <row r="3115" spans="1:11" ht="14.25" customHeight="1">
      <c r="A3115" s="892"/>
      <c r="B3115" s="892"/>
      <c r="C3115" s="892"/>
      <c r="D3115" s="892"/>
      <c r="E3115" s="892"/>
      <c r="F3115" s="892"/>
      <c r="G3115" s="892"/>
      <c r="H3115" s="892"/>
      <c r="I3115" s="892"/>
      <c r="J3115" s="892"/>
      <c r="K3115" s="892"/>
    </row>
    <row r="3116" spans="1:11" ht="14.25" customHeight="1">
      <c r="A3116" s="892"/>
      <c r="B3116" s="892"/>
      <c r="C3116" s="892"/>
      <c r="D3116" s="892"/>
      <c r="E3116" s="892"/>
      <c r="F3116" s="892"/>
      <c r="G3116" s="892"/>
      <c r="H3116" s="892"/>
      <c r="I3116" s="892"/>
      <c r="J3116" s="892"/>
      <c r="K3116" s="892"/>
    </row>
    <row r="3117" spans="1:11" ht="14.25" customHeight="1">
      <c r="A3117" s="892"/>
      <c r="B3117" s="892"/>
      <c r="C3117" s="892"/>
      <c r="D3117" s="892"/>
      <c r="E3117" s="892"/>
      <c r="F3117" s="892"/>
      <c r="G3117" s="892"/>
      <c r="H3117" s="892"/>
      <c r="I3117" s="892"/>
      <c r="J3117" s="892"/>
      <c r="K3117" s="892"/>
    </row>
    <row r="3118" spans="1:11" ht="14.25" customHeight="1">
      <c r="A3118" s="892"/>
      <c r="B3118" s="892"/>
      <c r="C3118" s="892"/>
      <c r="D3118" s="892"/>
      <c r="E3118" s="892"/>
      <c r="F3118" s="892"/>
      <c r="G3118" s="892"/>
      <c r="H3118" s="892"/>
      <c r="I3118" s="892"/>
      <c r="J3118" s="892"/>
      <c r="K3118" s="892"/>
    </row>
    <row r="3119" spans="1:11" ht="14.25" customHeight="1">
      <c r="A3119" s="892"/>
      <c r="B3119" s="892"/>
      <c r="C3119" s="892"/>
      <c r="D3119" s="892"/>
      <c r="E3119" s="892"/>
      <c r="F3119" s="892"/>
      <c r="G3119" s="892"/>
      <c r="H3119" s="892"/>
      <c r="I3119" s="892"/>
      <c r="J3119" s="892"/>
      <c r="K3119" s="892"/>
    </row>
    <row r="3120" spans="1:11" ht="14.25" customHeight="1">
      <c r="A3120" s="892"/>
      <c r="B3120" s="892"/>
      <c r="C3120" s="892"/>
      <c r="D3120" s="892"/>
      <c r="E3120" s="892"/>
      <c r="F3120" s="892"/>
      <c r="G3120" s="892"/>
      <c r="H3120" s="892"/>
      <c r="I3120" s="892"/>
      <c r="J3120" s="892"/>
      <c r="K3120" s="892"/>
    </row>
    <row r="3121" spans="1:11" ht="14.25" customHeight="1">
      <c r="A3121" s="892"/>
      <c r="B3121" s="892"/>
      <c r="C3121" s="892"/>
      <c r="D3121" s="892"/>
      <c r="E3121" s="892"/>
      <c r="F3121" s="892"/>
      <c r="G3121" s="892"/>
      <c r="H3121" s="892"/>
      <c r="I3121" s="892"/>
      <c r="J3121" s="892"/>
      <c r="K3121" s="892"/>
    </row>
    <row r="3122" spans="1:11" ht="14.25" customHeight="1">
      <c r="A3122" s="892"/>
      <c r="B3122" s="892"/>
      <c r="C3122" s="892"/>
      <c r="D3122" s="892"/>
      <c r="E3122" s="892"/>
      <c r="F3122" s="892"/>
      <c r="G3122" s="892"/>
      <c r="H3122" s="892"/>
      <c r="I3122" s="892"/>
      <c r="J3122" s="892"/>
      <c r="K3122" s="892"/>
    </row>
    <row r="3123" spans="1:11" ht="14.25" customHeight="1">
      <c r="A3123" s="892"/>
      <c r="B3123" s="892"/>
      <c r="C3123" s="892"/>
      <c r="D3123" s="892"/>
      <c r="E3123" s="892"/>
      <c r="F3123" s="892"/>
      <c r="G3123" s="892"/>
      <c r="H3123" s="892"/>
      <c r="I3123" s="892"/>
      <c r="J3123" s="892"/>
      <c r="K3123" s="892"/>
    </row>
    <row r="3124" spans="1:11" ht="14.25" customHeight="1">
      <c r="A3124" s="892"/>
      <c r="B3124" s="892"/>
      <c r="C3124" s="892"/>
      <c r="D3124" s="892"/>
      <c r="E3124" s="892"/>
      <c r="F3124" s="892"/>
      <c r="G3124" s="892"/>
      <c r="H3124" s="892"/>
      <c r="I3124" s="892"/>
      <c r="J3124" s="892"/>
      <c r="K3124" s="892"/>
    </row>
    <row r="3125" spans="1:11" ht="14.25" customHeight="1">
      <c r="A3125" s="892"/>
      <c r="B3125" s="892"/>
      <c r="C3125" s="892"/>
      <c r="D3125" s="892"/>
      <c r="E3125" s="892"/>
      <c r="F3125" s="892"/>
      <c r="G3125" s="892"/>
      <c r="H3125" s="892"/>
      <c r="I3125" s="892"/>
      <c r="J3125" s="892"/>
      <c r="K3125" s="892"/>
    </row>
    <row r="3126" spans="1:11" ht="14.25" customHeight="1">
      <c r="A3126" s="892"/>
      <c r="B3126" s="892"/>
      <c r="C3126" s="892"/>
      <c r="D3126" s="892"/>
      <c r="E3126" s="892"/>
      <c r="F3126" s="892"/>
      <c r="G3126" s="892"/>
      <c r="H3126" s="892"/>
      <c r="I3126" s="892"/>
      <c r="J3126" s="892"/>
      <c r="K3126" s="892"/>
    </row>
    <row r="3127" spans="1:11" ht="14.25" customHeight="1">
      <c r="A3127" s="892"/>
      <c r="B3127" s="892"/>
      <c r="C3127" s="892"/>
      <c r="D3127" s="892"/>
      <c r="E3127" s="892"/>
      <c r="F3127" s="892"/>
      <c r="G3127" s="892"/>
      <c r="H3127" s="892"/>
      <c r="I3127" s="892"/>
      <c r="J3127" s="892"/>
      <c r="K3127" s="892"/>
    </row>
    <row r="3128" spans="1:11" ht="14.25" customHeight="1">
      <c r="A3128" s="892"/>
      <c r="B3128" s="892"/>
      <c r="C3128" s="892"/>
      <c r="D3128" s="892"/>
      <c r="E3128" s="892"/>
      <c r="F3128" s="892"/>
      <c r="G3128" s="892"/>
      <c r="H3128" s="892"/>
      <c r="I3128" s="892"/>
      <c r="J3128" s="892"/>
      <c r="K3128" s="892"/>
    </row>
    <row r="3129" spans="1:11" ht="14.25" customHeight="1">
      <c r="A3129" s="892"/>
      <c r="B3129" s="892"/>
      <c r="C3129" s="892"/>
      <c r="D3129" s="892"/>
      <c r="E3129" s="892"/>
      <c r="F3129" s="892"/>
      <c r="G3129" s="892"/>
      <c r="H3129" s="892"/>
      <c r="I3129" s="892"/>
      <c r="J3129" s="892"/>
      <c r="K3129" s="892"/>
    </row>
    <row r="3130" spans="1:11" ht="14.25" customHeight="1">
      <c r="A3130" s="892"/>
      <c r="B3130" s="892"/>
      <c r="C3130" s="892"/>
      <c r="D3130" s="892"/>
      <c r="E3130" s="892"/>
      <c r="F3130" s="892"/>
      <c r="G3130" s="892"/>
      <c r="H3130" s="892"/>
      <c r="I3130" s="892"/>
      <c r="J3130" s="892"/>
      <c r="K3130" s="892"/>
    </row>
    <row r="3131" spans="1:11" ht="14.25" customHeight="1">
      <c r="A3131" s="892"/>
      <c r="B3131" s="892"/>
      <c r="C3131" s="892"/>
      <c r="D3131" s="892"/>
      <c r="E3131" s="892"/>
      <c r="F3131" s="892"/>
      <c r="G3131" s="892"/>
      <c r="H3131" s="892"/>
      <c r="I3131" s="892"/>
      <c r="J3131" s="892"/>
      <c r="K3131" s="892"/>
    </row>
    <row r="3132" spans="1:11" ht="14.25" customHeight="1">
      <c r="A3132" s="892"/>
      <c r="B3132" s="892"/>
      <c r="C3132" s="892"/>
      <c r="D3132" s="892"/>
      <c r="E3132" s="892"/>
      <c r="F3132" s="892"/>
      <c r="G3132" s="892"/>
      <c r="H3132" s="892"/>
      <c r="I3132" s="892"/>
      <c r="J3132" s="892"/>
      <c r="K3132" s="892"/>
    </row>
    <row r="3133" spans="1:11" ht="14.25" customHeight="1">
      <c r="A3133" s="892"/>
      <c r="B3133" s="892"/>
      <c r="C3133" s="892"/>
      <c r="D3133" s="892"/>
      <c r="E3133" s="892"/>
      <c r="F3133" s="892"/>
      <c r="G3133" s="892"/>
      <c r="H3133" s="892"/>
      <c r="I3133" s="892"/>
      <c r="J3133" s="892"/>
      <c r="K3133" s="892"/>
    </row>
    <row r="3134" spans="1:11" ht="14.25" customHeight="1">
      <c r="A3134" s="892"/>
      <c r="B3134" s="892"/>
      <c r="C3134" s="892"/>
      <c r="D3134" s="892"/>
      <c r="E3134" s="892"/>
      <c r="F3134" s="892"/>
      <c r="G3134" s="892"/>
      <c r="H3134" s="892"/>
      <c r="I3134" s="892"/>
      <c r="J3134" s="892"/>
      <c r="K3134" s="892"/>
    </row>
    <row r="3135" spans="1:11" ht="14.25" customHeight="1">
      <c r="A3135" s="892"/>
      <c r="B3135" s="892"/>
      <c r="C3135" s="892"/>
      <c r="D3135" s="892"/>
      <c r="E3135" s="892"/>
      <c r="F3135" s="892"/>
      <c r="G3135" s="892"/>
      <c r="H3135" s="892"/>
      <c r="I3135" s="892"/>
      <c r="J3135" s="892"/>
      <c r="K3135" s="892"/>
    </row>
    <row r="3136" spans="1:11" ht="14.25" customHeight="1">
      <c r="A3136" s="892"/>
      <c r="B3136" s="892"/>
      <c r="C3136" s="892"/>
      <c r="D3136" s="892"/>
      <c r="E3136" s="892"/>
      <c r="F3136" s="892"/>
      <c r="G3136" s="892"/>
      <c r="H3136" s="892"/>
      <c r="I3136" s="892"/>
      <c r="J3136" s="892"/>
      <c r="K3136" s="892"/>
    </row>
    <row r="3137" spans="1:11" ht="14.25" customHeight="1">
      <c r="A3137" s="892"/>
      <c r="B3137" s="892"/>
      <c r="C3137" s="892"/>
      <c r="D3137" s="892"/>
      <c r="E3137" s="892"/>
      <c r="F3137" s="892"/>
      <c r="G3137" s="892"/>
      <c r="H3137" s="892"/>
      <c r="I3137" s="892"/>
      <c r="J3137" s="892"/>
      <c r="K3137" s="892"/>
    </row>
    <row r="3138" spans="1:11" ht="14.25" customHeight="1">
      <c r="A3138" s="892"/>
      <c r="B3138" s="892"/>
      <c r="C3138" s="892"/>
      <c r="D3138" s="892"/>
      <c r="E3138" s="892"/>
      <c r="F3138" s="892"/>
      <c r="G3138" s="892"/>
      <c r="H3138" s="892"/>
      <c r="I3138" s="892"/>
      <c r="J3138" s="892"/>
      <c r="K3138" s="892"/>
    </row>
    <row r="3139" spans="1:11" ht="14.25" customHeight="1">
      <c r="A3139" s="892"/>
      <c r="B3139" s="892"/>
      <c r="C3139" s="892"/>
      <c r="D3139" s="892"/>
      <c r="E3139" s="892"/>
      <c r="F3139" s="892"/>
      <c r="G3139" s="892"/>
      <c r="H3139" s="892"/>
      <c r="I3139" s="892"/>
      <c r="J3139" s="892"/>
      <c r="K3139" s="892"/>
    </row>
    <row r="3140" spans="1:11" ht="14.25" customHeight="1">
      <c r="A3140" s="892"/>
      <c r="B3140" s="892"/>
      <c r="C3140" s="892"/>
      <c r="D3140" s="892"/>
      <c r="E3140" s="892"/>
      <c r="F3140" s="892"/>
      <c r="G3140" s="892"/>
      <c r="H3140" s="892"/>
      <c r="I3140" s="892"/>
      <c r="J3140" s="892"/>
      <c r="K3140" s="892"/>
    </row>
    <row r="3141" spans="1:11" ht="14.25" customHeight="1">
      <c r="A3141" s="892"/>
      <c r="B3141" s="892"/>
      <c r="C3141" s="892"/>
      <c r="D3141" s="892"/>
      <c r="E3141" s="892"/>
      <c r="F3141" s="892"/>
      <c r="G3141" s="892"/>
      <c r="H3141" s="892"/>
      <c r="I3141" s="892"/>
      <c r="J3141" s="892"/>
      <c r="K3141" s="892"/>
    </row>
    <row r="3142" spans="1:11" ht="14.25" customHeight="1">
      <c r="A3142" s="892"/>
      <c r="B3142" s="892"/>
      <c r="C3142" s="892"/>
      <c r="D3142" s="892"/>
      <c r="E3142" s="892"/>
      <c r="F3142" s="892"/>
      <c r="G3142" s="892"/>
      <c r="H3142" s="892"/>
      <c r="I3142" s="892"/>
      <c r="J3142" s="892"/>
      <c r="K3142" s="892"/>
    </row>
    <row r="3143" spans="1:11" ht="14.25" customHeight="1">
      <c r="A3143" s="892"/>
      <c r="B3143" s="892"/>
      <c r="C3143" s="892"/>
      <c r="D3143" s="892"/>
      <c r="E3143" s="892"/>
      <c r="F3143" s="892"/>
      <c r="G3143" s="892"/>
      <c r="H3143" s="892"/>
      <c r="I3143" s="892"/>
      <c r="J3143" s="892"/>
      <c r="K3143" s="892"/>
    </row>
    <row r="3144" spans="1:11" ht="14.25" customHeight="1">
      <c r="A3144" s="892"/>
      <c r="B3144" s="892"/>
      <c r="C3144" s="892"/>
      <c r="D3144" s="892"/>
      <c r="E3144" s="892"/>
      <c r="F3144" s="892"/>
      <c r="G3144" s="892"/>
      <c r="H3144" s="892"/>
      <c r="I3144" s="892"/>
      <c r="J3144" s="892"/>
      <c r="K3144" s="892"/>
    </row>
    <row r="3145" spans="1:11" ht="14.25" customHeight="1">
      <c r="A3145" s="892"/>
      <c r="B3145" s="892"/>
      <c r="C3145" s="892"/>
      <c r="D3145" s="892"/>
      <c r="E3145" s="892"/>
      <c r="F3145" s="892"/>
      <c r="G3145" s="892"/>
      <c r="H3145" s="892"/>
      <c r="I3145" s="892"/>
      <c r="J3145" s="892"/>
      <c r="K3145" s="892"/>
    </row>
    <row r="3146" spans="1:11" ht="14.25" customHeight="1">
      <c r="A3146" s="892"/>
      <c r="B3146" s="892"/>
      <c r="C3146" s="892"/>
      <c r="D3146" s="892"/>
      <c r="E3146" s="892"/>
      <c r="F3146" s="892"/>
      <c r="G3146" s="892"/>
      <c r="H3146" s="892"/>
      <c r="I3146" s="892"/>
      <c r="J3146" s="892"/>
      <c r="K3146" s="892"/>
    </row>
    <row r="3147" spans="1:11" ht="14.25" customHeight="1">
      <c r="A3147" s="892"/>
      <c r="B3147" s="892"/>
      <c r="C3147" s="892"/>
      <c r="D3147" s="892"/>
      <c r="E3147" s="892"/>
      <c r="F3147" s="892"/>
      <c r="G3147" s="892"/>
      <c r="H3147" s="892"/>
      <c r="I3147" s="892"/>
      <c r="J3147" s="892"/>
      <c r="K3147" s="892"/>
    </row>
    <row r="3148" spans="1:11" ht="14.25" customHeight="1">
      <c r="A3148" s="892"/>
      <c r="B3148" s="892"/>
      <c r="C3148" s="892"/>
      <c r="D3148" s="892"/>
      <c r="E3148" s="892"/>
      <c r="F3148" s="892"/>
      <c r="G3148" s="892"/>
      <c r="H3148" s="892"/>
      <c r="I3148" s="892"/>
      <c r="J3148" s="892"/>
      <c r="K3148" s="892"/>
    </row>
    <row r="3149" spans="1:11" ht="14.25" customHeight="1">
      <c r="A3149" s="892"/>
      <c r="B3149" s="892"/>
      <c r="C3149" s="892"/>
      <c r="D3149" s="892"/>
      <c r="E3149" s="892"/>
      <c r="F3149" s="892"/>
      <c r="G3149" s="892"/>
      <c r="H3149" s="892"/>
      <c r="I3149" s="892"/>
      <c r="J3149" s="892"/>
      <c r="K3149" s="892"/>
    </row>
    <row r="3150" spans="1:11" ht="14.25" customHeight="1">
      <c r="A3150" s="892"/>
      <c r="B3150" s="892"/>
      <c r="C3150" s="892"/>
      <c r="D3150" s="892"/>
      <c r="E3150" s="892"/>
      <c r="F3150" s="892"/>
      <c r="G3150" s="892"/>
      <c r="H3150" s="892"/>
      <c r="I3150" s="892"/>
      <c r="J3150" s="892"/>
      <c r="K3150" s="892"/>
    </row>
    <row r="3151" spans="1:11" ht="14.25" customHeight="1">
      <c r="A3151" s="892"/>
      <c r="B3151" s="892"/>
      <c r="C3151" s="892"/>
      <c r="D3151" s="892"/>
      <c r="E3151" s="892"/>
      <c r="F3151" s="892"/>
      <c r="G3151" s="892"/>
      <c r="H3151" s="892"/>
      <c r="I3151" s="892"/>
      <c r="J3151" s="892"/>
      <c r="K3151" s="892"/>
    </row>
    <row r="3152" spans="1:11" ht="14.25" customHeight="1">
      <c r="A3152" s="892"/>
      <c r="B3152" s="892"/>
      <c r="C3152" s="892"/>
      <c r="D3152" s="892"/>
      <c r="E3152" s="892"/>
      <c r="F3152" s="892"/>
      <c r="G3152" s="892"/>
      <c r="H3152" s="892"/>
      <c r="I3152" s="892"/>
      <c r="J3152" s="892"/>
      <c r="K3152" s="892"/>
    </row>
    <row r="3153" spans="1:11" ht="14.25" customHeight="1">
      <c r="A3153" s="892"/>
      <c r="B3153" s="892"/>
      <c r="C3153" s="892"/>
      <c r="D3153" s="892"/>
      <c r="E3153" s="892"/>
      <c r="F3153" s="892"/>
      <c r="G3153" s="892"/>
      <c r="H3153" s="892"/>
      <c r="I3153" s="892"/>
      <c r="J3153" s="892"/>
      <c r="K3153" s="892"/>
    </row>
    <row r="3154" spans="1:11" ht="14.25" customHeight="1">
      <c r="A3154" s="892"/>
      <c r="B3154" s="892"/>
      <c r="C3154" s="892"/>
      <c r="D3154" s="892"/>
      <c r="E3154" s="892"/>
      <c r="F3154" s="892"/>
      <c r="G3154" s="892"/>
      <c r="H3154" s="892"/>
      <c r="I3154" s="892"/>
      <c r="J3154" s="892"/>
      <c r="K3154" s="892"/>
    </row>
    <row r="3155" spans="1:11" ht="14.25" customHeight="1">
      <c r="A3155" s="892"/>
      <c r="B3155" s="892"/>
      <c r="C3155" s="892"/>
      <c r="D3155" s="892"/>
      <c r="E3155" s="892"/>
      <c r="F3155" s="892"/>
      <c r="G3155" s="892"/>
      <c r="H3155" s="892"/>
      <c r="I3155" s="892"/>
      <c r="J3155" s="892"/>
      <c r="K3155" s="892"/>
    </row>
    <row r="3156" spans="1:11" ht="14.25" customHeight="1">
      <c r="A3156" s="892"/>
      <c r="B3156" s="892"/>
      <c r="C3156" s="892"/>
      <c r="D3156" s="892"/>
      <c r="E3156" s="892"/>
      <c r="F3156" s="892"/>
      <c r="G3156" s="892"/>
      <c r="H3156" s="892"/>
      <c r="I3156" s="892"/>
      <c r="J3156" s="892"/>
      <c r="K3156" s="892"/>
    </row>
    <row r="3157" spans="1:11" ht="14.25" customHeight="1">
      <c r="A3157" s="892"/>
      <c r="B3157" s="892"/>
      <c r="C3157" s="892"/>
      <c r="D3157" s="892"/>
      <c r="E3157" s="892"/>
      <c r="F3157" s="892"/>
      <c r="G3157" s="892"/>
      <c r="H3157" s="892"/>
      <c r="I3157" s="892"/>
      <c r="J3157" s="892"/>
      <c r="K3157" s="892"/>
    </row>
    <row r="3158" spans="1:11" ht="14.25" customHeight="1">
      <c r="A3158" s="892"/>
      <c r="B3158" s="892"/>
      <c r="C3158" s="892"/>
      <c r="D3158" s="892"/>
      <c r="E3158" s="892"/>
      <c r="F3158" s="892"/>
      <c r="G3158" s="892"/>
      <c r="H3158" s="892"/>
      <c r="I3158" s="892"/>
      <c r="J3158" s="892"/>
      <c r="K3158" s="892"/>
    </row>
    <row r="3159" spans="1:11" ht="14.25" customHeight="1">
      <c r="A3159" s="892"/>
      <c r="B3159" s="892"/>
      <c r="C3159" s="892"/>
      <c r="D3159" s="892"/>
      <c r="E3159" s="892"/>
      <c r="F3159" s="892"/>
      <c r="G3159" s="892"/>
      <c r="H3159" s="892"/>
      <c r="I3159" s="892"/>
      <c r="J3159" s="892"/>
      <c r="K3159" s="892"/>
    </row>
    <row r="3160" spans="1:11" ht="14.25" customHeight="1">
      <c r="A3160" s="892"/>
      <c r="B3160" s="892"/>
      <c r="C3160" s="892"/>
      <c r="D3160" s="892"/>
      <c r="E3160" s="892"/>
      <c r="F3160" s="892"/>
      <c r="G3160" s="892"/>
      <c r="H3160" s="892"/>
      <c r="I3160" s="892"/>
      <c r="J3160" s="892"/>
      <c r="K3160" s="892"/>
    </row>
    <row r="3161" spans="1:11" ht="14.25" customHeight="1">
      <c r="A3161" s="892"/>
      <c r="B3161" s="892"/>
      <c r="C3161" s="892"/>
      <c r="D3161" s="892"/>
      <c r="E3161" s="892"/>
      <c r="F3161" s="892"/>
      <c r="G3161" s="892"/>
      <c r="H3161" s="892"/>
      <c r="I3161" s="892"/>
      <c r="J3161" s="892"/>
      <c r="K3161" s="892"/>
    </row>
    <row r="3162" spans="1:11" ht="14.25" customHeight="1">
      <c r="A3162" s="892"/>
      <c r="B3162" s="892"/>
      <c r="C3162" s="892"/>
      <c r="D3162" s="892"/>
      <c r="E3162" s="892"/>
      <c r="F3162" s="892"/>
      <c r="G3162" s="892"/>
      <c r="H3162" s="892"/>
      <c r="I3162" s="892"/>
      <c r="J3162" s="892"/>
      <c r="K3162" s="892"/>
    </row>
    <row r="3163" spans="1:11" ht="14.25" customHeight="1">
      <c r="A3163" s="892"/>
      <c r="B3163" s="892"/>
      <c r="C3163" s="892"/>
      <c r="D3163" s="892"/>
      <c r="E3163" s="892"/>
      <c r="F3163" s="892"/>
      <c r="G3163" s="892"/>
      <c r="H3163" s="892"/>
      <c r="I3163" s="892"/>
      <c r="J3163" s="892"/>
      <c r="K3163" s="892"/>
    </row>
    <row r="3164" spans="1:11" ht="14.25" customHeight="1">
      <c r="A3164" s="892"/>
      <c r="B3164" s="892"/>
      <c r="C3164" s="892"/>
      <c r="D3164" s="892"/>
      <c r="E3164" s="892"/>
      <c r="F3164" s="892"/>
      <c r="G3164" s="892"/>
      <c r="H3164" s="892"/>
      <c r="I3164" s="892"/>
      <c r="J3164" s="892"/>
      <c r="K3164" s="892"/>
    </row>
    <row r="3165" spans="1:11" ht="14.25" customHeight="1">
      <c r="A3165" s="892"/>
      <c r="B3165" s="892"/>
      <c r="C3165" s="892"/>
      <c r="D3165" s="892"/>
      <c r="E3165" s="892"/>
      <c r="F3165" s="892"/>
      <c r="G3165" s="892"/>
      <c r="H3165" s="892"/>
      <c r="I3165" s="892"/>
      <c r="J3165" s="892"/>
      <c r="K3165" s="892"/>
    </row>
    <row r="3166" spans="1:11" ht="14.25" customHeight="1">
      <c r="A3166" s="892"/>
      <c r="B3166" s="892"/>
      <c r="C3166" s="892"/>
      <c r="D3166" s="892"/>
      <c r="E3166" s="892"/>
      <c r="F3166" s="892"/>
      <c r="G3166" s="892"/>
      <c r="H3166" s="892"/>
      <c r="I3166" s="892"/>
      <c r="J3166" s="892"/>
      <c r="K3166" s="892"/>
    </row>
    <row r="3167" spans="1:11" ht="14.25" customHeight="1">
      <c r="A3167" s="892"/>
      <c r="B3167" s="892"/>
      <c r="C3167" s="892"/>
      <c r="D3167" s="892"/>
      <c r="E3167" s="892"/>
      <c r="F3167" s="892"/>
      <c r="G3167" s="892"/>
      <c r="H3167" s="892"/>
      <c r="I3167" s="892"/>
      <c r="J3167" s="892"/>
      <c r="K3167" s="892"/>
    </row>
    <row r="3168" spans="1:11" ht="14.25" customHeight="1">
      <c r="A3168" s="892"/>
      <c r="B3168" s="892"/>
      <c r="C3168" s="892"/>
      <c r="D3168" s="892"/>
      <c r="E3168" s="892"/>
      <c r="F3168" s="892"/>
      <c r="G3168" s="892"/>
      <c r="H3168" s="892"/>
      <c r="I3168" s="892"/>
      <c r="J3168" s="892"/>
      <c r="K3168" s="892"/>
    </row>
    <row r="3169" spans="1:11" ht="14.25" customHeight="1">
      <c r="A3169" s="892"/>
      <c r="B3169" s="892"/>
      <c r="C3169" s="892"/>
      <c r="D3169" s="892"/>
      <c r="E3169" s="892"/>
      <c r="F3169" s="892"/>
      <c r="G3169" s="892"/>
      <c r="H3169" s="892"/>
      <c r="I3169" s="892"/>
      <c r="J3169" s="892"/>
      <c r="K3169" s="892"/>
    </row>
    <row r="3170" spans="1:11" ht="14.25" customHeight="1">
      <c r="A3170" s="892"/>
      <c r="B3170" s="892"/>
      <c r="C3170" s="892"/>
      <c r="D3170" s="892"/>
      <c r="E3170" s="892"/>
      <c r="F3170" s="892"/>
      <c r="G3170" s="892"/>
      <c r="H3170" s="892"/>
      <c r="I3170" s="892"/>
      <c r="J3170" s="892"/>
      <c r="K3170" s="892"/>
    </row>
    <row r="3171" spans="1:11" ht="14.25" customHeight="1">
      <c r="A3171" s="892"/>
      <c r="B3171" s="892"/>
      <c r="C3171" s="892"/>
      <c r="D3171" s="892"/>
      <c r="E3171" s="892"/>
      <c r="F3171" s="892"/>
      <c r="G3171" s="892"/>
      <c r="H3171" s="892"/>
      <c r="I3171" s="892"/>
      <c r="J3171" s="892"/>
      <c r="K3171" s="892"/>
    </row>
    <row r="3172" spans="1:11" ht="14.25" customHeight="1">
      <c r="A3172" s="892"/>
      <c r="B3172" s="892"/>
      <c r="C3172" s="892"/>
      <c r="D3172" s="892"/>
      <c r="E3172" s="892"/>
      <c r="F3172" s="892"/>
      <c r="G3172" s="892"/>
      <c r="H3172" s="892"/>
      <c r="I3172" s="892"/>
      <c r="J3172" s="892"/>
      <c r="K3172" s="892"/>
    </row>
    <row r="3173" spans="1:11" ht="14.25" customHeight="1">
      <c r="A3173" s="892"/>
      <c r="B3173" s="892"/>
      <c r="C3173" s="892"/>
      <c r="D3173" s="892"/>
      <c r="E3173" s="892"/>
      <c r="F3173" s="892"/>
      <c r="G3173" s="892"/>
      <c r="H3173" s="892"/>
      <c r="I3173" s="892"/>
      <c r="J3173" s="892"/>
      <c r="K3173" s="892"/>
    </row>
    <row r="3174" spans="1:11" ht="14.25" customHeight="1">
      <c r="A3174" s="892"/>
      <c r="B3174" s="892"/>
      <c r="C3174" s="892"/>
      <c r="D3174" s="892"/>
      <c r="E3174" s="892"/>
      <c r="F3174" s="892"/>
      <c r="G3174" s="892"/>
      <c r="H3174" s="892"/>
      <c r="I3174" s="892"/>
      <c r="J3174" s="892"/>
      <c r="K3174" s="892"/>
    </row>
    <row r="3175" spans="1:11" ht="14.25" customHeight="1">
      <c r="A3175" s="892"/>
      <c r="B3175" s="892"/>
      <c r="C3175" s="892"/>
      <c r="D3175" s="892"/>
      <c r="E3175" s="892"/>
      <c r="F3175" s="892"/>
      <c r="G3175" s="892"/>
      <c r="H3175" s="892"/>
      <c r="I3175" s="892"/>
      <c r="J3175" s="892"/>
      <c r="K3175" s="892"/>
    </row>
    <row r="3176" spans="1:11" ht="14.25" customHeight="1">
      <c r="A3176" s="892"/>
      <c r="B3176" s="892"/>
      <c r="C3176" s="892"/>
      <c r="D3176" s="892"/>
      <c r="E3176" s="892"/>
      <c r="F3176" s="892"/>
      <c r="G3176" s="892"/>
      <c r="H3176" s="892"/>
      <c r="I3176" s="892"/>
      <c r="J3176" s="892"/>
      <c r="K3176" s="892"/>
    </row>
    <row r="3177" spans="1:11" ht="14.25" customHeight="1">
      <c r="A3177" s="892"/>
      <c r="B3177" s="892"/>
      <c r="C3177" s="892"/>
      <c r="D3177" s="892"/>
      <c r="E3177" s="892"/>
      <c r="F3177" s="892"/>
      <c r="G3177" s="892"/>
      <c r="H3177" s="892"/>
      <c r="I3177" s="892"/>
      <c r="J3177" s="892"/>
      <c r="K3177" s="892"/>
    </row>
    <row r="3178" spans="1:11" ht="14.25" customHeight="1">
      <c r="A3178" s="892"/>
      <c r="B3178" s="892"/>
      <c r="C3178" s="892"/>
      <c r="D3178" s="892"/>
      <c r="E3178" s="892"/>
      <c r="F3178" s="892"/>
      <c r="G3178" s="892"/>
      <c r="H3178" s="892"/>
      <c r="I3178" s="892"/>
      <c r="J3178" s="892"/>
      <c r="K3178" s="892"/>
    </row>
    <row r="3179" spans="1:11" ht="14.25" customHeight="1">
      <c r="A3179" s="892"/>
      <c r="B3179" s="892"/>
      <c r="C3179" s="892"/>
      <c r="D3179" s="892"/>
      <c r="E3179" s="892"/>
      <c r="F3179" s="892"/>
      <c r="G3179" s="892"/>
      <c r="H3179" s="892"/>
      <c r="I3179" s="892"/>
      <c r="J3179" s="892"/>
      <c r="K3179" s="892"/>
    </row>
    <row r="3180" spans="1:11" ht="14.25" customHeight="1">
      <c r="A3180" s="892"/>
      <c r="B3180" s="892"/>
      <c r="C3180" s="892"/>
      <c r="D3180" s="892"/>
      <c r="E3180" s="892"/>
      <c r="F3180" s="892"/>
      <c r="G3180" s="892"/>
      <c r="H3180" s="892"/>
      <c r="I3180" s="892"/>
      <c r="J3180" s="892"/>
      <c r="K3180" s="892"/>
    </row>
    <row r="3181" spans="1:11" ht="14.25" customHeight="1">
      <c r="A3181" s="892"/>
      <c r="B3181" s="892"/>
      <c r="C3181" s="892"/>
      <c r="D3181" s="892"/>
      <c r="E3181" s="892"/>
      <c r="F3181" s="892"/>
      <c r="G3181" s="892"/>
      <c r="H3181" s="892"/>
      <c r="I3181" s="892"/>
      <c r="J3181" s="892"/>
      <c r="K3181" s="892"/>
    </row>
    <row r="3182" spans="1:11" ht="14.25" customHeight="1">
      <c r="A3182" s="892"/>
      <c r="B3182" s="892"/>
      <c r="C3182" s="892"/>
      <c r="D3182" s="892"/>
      <c r="E3182" s="892"/>
      <c r="F3182" s="892"/>
      <c r="G3182" s="892"/>
      <c r="H3182" s="892"/>
      <c r="I3182" s="892"/>
      <c r="J3182" s="892"/>
      <c r="K3182" s="892"/>
    </row>
    <row r="3183" spans="1:11" ht="14.25" customHeight="1">
      <c r="A3183" s="892"/>
      <c r="B3183" s="892"/>
      <c r="C3183" s="892"/>
      <c r="D3183" s="892"/>
      <c r="E3183" s="892"/>
      <c r="F3183" s="892"/>
      <c r="G3183" s="892"/>
      <c r="H3183" s="892"/>
      <c r="I3183" s="892"/>
      <c r="J3183" s="892"/>
      <c r="K3183" s="892"/>
    </row>
    <row r="3184" spans="1:11" ht="14.25" customHeight="1">
      <c r="A3184" s="892"/>
      <c r="B3184" s="892"/>
      <c r="C3184" s="892"/>
      <c r="D3184" s="892"/>
      <c r="E3184" s="892"/>
      <c r="F3184" s="892"/>
      <c r="G3184" s="892"/>
      <c r="H3184" s="892"/>
      <c r="I3184" s="892"/>
      <c r="J3184" s="892"/>
      <c r="K3184" s="892"/>
    </row>
    <row r="3185" spans="1:11" ht="14.25" customHeight="1">
      <c r="A3185" s="892"/>
      <c r="B3185" s="892"/>
      <c r="C3185" s="892"/>
      <c r="D3185" s="892"/>
      <c r="E3185" s="892"/>
      <c r="F3185" s="892"/>
      <c r="G3185" s="892"/>
      <c r="H3185" s="892"/>
      <c r="I3185" s="892"/>
      <c r="J3185" s="892"/>
      <c r="K3185" s="892"/>
    </row>
    <row r="3186" spans="1:11" ht="14.25" customHeight="1">
      <c r="A3186" s="892"/>
      <c r="B3186" s="892"/>
      <c r="C3186" s="892"/>
      <c r="D3186" s="892"/>
      <c r="E3186" s="892"/>
      <c r="F3186" s="892"/>
      <c r="G3186" s="892"/>
      <c r="H3186" s="892"/>
      <c r="I3186" s="892"/>
      <c r="J3186" s="892"/>
      <c r="K3186" s="892"/>
    </row>
    <row r="3187" spans="1:11" ht="14.25" customHeight="1">
      <c r="A3187" s="892"/>
      <c r="B3187" s="892"/>
      <c r="C3187" s="892"/>
      <c r="D3187" s="892"/>
      <c r="E3187" s="892"/>
      <c r="F3187" s="892"/>
      <c r="G3187" s="892"/>
      <c r="H3187" s="892"/>
      <c r="I3187" s="892"/>
      <c r="J3187" s="892"/>
      <c r="K3187" s="892"/>
    </row>
    <row r="3188" spans="1:11" ht="14.25" customHeight="1">
      <c r="A3188" s="892"/>
      <c r="B3188" s="892"/>
      <c r="C3188" s="892"/>
      <c r="D3188" s="892"/>
      <c r="E3188" s="892"/>
      <c r="F3188" s="892"/>
      <c r="G3188" s="892"/>
      <c r="H3188" s="892"/>
      <c r="I3188" s="892"/>
      <c r="J3188" s="892"/>
      <c r="K3188" s="892"/>
    </row>
    <row r="3189" spans="1:11" ht="14.25" customHeight="1">
      <c r="A3189" s="892"/>
      <c r="B3189" s="892"/>
      <c r="C3189" s="892"/>
      <c r="D3189" s="892"/>
      <c r="E3189" s="892"/>
      <c r="F3189" s="892"/>
      <c r="G3189" s="892"/>
      <c r="H3189" s="892"/>
      <c r="I3189" s="892"/>
      <c r="J3189" s="892"/>
      <c r="K3189" s="892"/>
    </row>
    <row r="3190" spans="1:11" ht="14.25" customHeight="1">
      <c r="A3190" s="892"/>
      <c r="B3190" s="892"/>
      <c r="C3190" s="892"/>
      <c r="D3190" s="892"/>
      <c r="E3190" s="892"/>
      <c r="F3190" s="892"/>
      <c r="G3190" s="892"/>
      <c r="H3190" s="892"/>
      <c r="I3190" s="892"/>
      <c r="J3190" s="892"/>
      <c r="K3190" s="892"/>
    </row>
    <row r="3191" spans="1:11" ht="14.25" customHeight="1">
      <c r="A3191" s="892"/>
      <c r="B3191" s="892"/>
      <c r="C3191" s="892"/>
      <c r="D3191" s="892"/>
      <c r="E3191" s="892"/>
      <c r="F3191" s="892"/>
      <c r="G3191" s="892"/>
      <c r="H3191" s="892"/>
      <c r="I3191" s="892"/>
      <c r="J3191" s="892"/>
      <c r="K3191" s="892"/>
    </row>
    <row r="3192" spans="1:11" ht="14.25" customHeight="1">
      <c r="A3192" s="892"/>
      <c r="B3192" s="892"/>
      <c r="C3192" s="892"/>
      <c r="D3192" s="892"/>
      <c r="E3192" s="892"/>
      <c r="F3192" s="892"/>
      <c r="G3192" s="892"/>
      <c r="H3192" s="892"/>
      <c r="I3192" s="892"/>
      <c r="J3192" s="892"/>
      <c r="K3192" s="892"/>
    </row>
    <row r="3193" spans="1:11" ht="14.25" customHeight="1">
      <c r="A3193" s="892"/>
      <c r="B3193" s="892"/>
      <c r="C3193" s="892"/>
      <c r="D3193" s="892"/>
      <c r="E3193" s="892"/>
      <c r="F3193" s="892"/>
      <c r="G3193" s="892"/>
      <c r="H3193" s="892"/>
      <c r="I3193" s="892"/>
      <c r="J3193" s="892"/>
      <c r="K3193" s="892"/>
    </row>
    <row r="3194" spans="1:11" ht="14.25" customHeight="1">
      <c r="A3194" s="892"/>
      <c r="B3194" s="892"/>
      <c r="C3194" s="892"/>
      <c r="D3194" s="892"/>
      <c r="E3194" s="892"/>
      <c r="F3194" s="892"/>
      <c r="G3194" s="892"/>
      <c r="H3194" s="892"/>
      <c r="I3194" s="892"/>
      <c r="J3194" s="892"/>
      <c r="K3194" s="892"/>
    </row>
    <row r="3195" spans="1:11" ht="14.25" customHeight="1">
      <c r="A3195" s="892"/>
      <c r="B3195" s="892"/>
      <c r="C3195" s="892"/>
      <c r="D3195" s="892"/>
      <c r="E3195" s="892"/>
      <c r="F3195" s="892"/>
      <c r="G3195" s="892"/>
      <c r="H3195" s="892"/>
      <c r="I3195" s="892"/>
      <c r="J3195" s="892"/>
      <c r="K3195" s="892"/>
    </row>
    <row r="3196" spans="1:11" ht="14.25" customHeight="1">
      <c r="A3196" s="892"/>
      <c r="B3196" s="892"/>
      <c r="C3196" s="892"/>
      <c r="D3196" s="892"/>
      <c r="E3196" s="892"/>
      <c r="F3196" s="892"/>
      <c r="G3196" s="892"/>
      <c r="H3196" s="892"/>
      <c r="I3196" s="892"/>
      <c r="J3196" s="892"/>
      <c r="K3196" s="892"/>
    </row>
    <row r="3197" spans="1:11" ht="14.25" customHeight="1">
      <c r="A3197" s="892"/>
      <c r="B3197" s="892"/>
      <c r="C3197" s="892"/>
      <c r="D3197" s="892"/>
      <c r="E3197" s="892"/>
      <c r="F3197" s="892"/>
      <c r="G3197" s="892"/>
      <c r="H3197" s="892"/>
      <c r="I3197" s="892"/>
      <c r="J3197" s="892"/>
      <c r="K3197" s="892"/>
    </row>
    <row r="3198" spans="1:11" ht="14.25" customHeight="1">
      <c r="A3198" s="892"/>
      <c r="B3198" s="892"/>
      <c r="C3198" s="892"/>
      <c r="D3198" s="892"/>
      <c r="E3198" s="892"/>
      <c r="F3198" s="892"/>
      <c r="G3198" s="892"/>
      <c r="H3198" s="892"/>
      <c r="I3198" s="892"/>
      <c r="J3198" s="892"/>
      <c r="K3198" s="892"/>
    </row>
    <row r="3199" spans="1:11" ht="14.25" customHeight="1">
      <c r="A3199" s="892"/>
      <c r="B3199" s="892"/>
      <c r="C3199" s="892"/>
      <c r="D3199" s="892"/>
      <c r="E3199" s="892"/>
      <c r="F3199" s="892"/>
      <c r="G3199" s="892"/>
      <c r="H3199" s="892"/>
      <c r="I3199" s="892"/>
      <c r="J3199" s="892"/>
      <c r="K3199" s="892"/>
    </row>
    <row r="3200" spans="1:11" ht="14.25" customHeight="1">
      <c r="A3200" s="892"/>
      <c r="B3200" s="892"/>
      <c r="C3200" s="892"/>
      <c r="D3200" s="892"/>
      <c r="E3200" s="892"/>
      <c r="F3200" s="892"/>
      <c r="G3200" s="892"/>
      <c r="H3200" s="892"/>
      <c r="I3200" s="892"/>
      <c r="J3200" s="892"/>
      <c r="K3200" s="892"/>
    </row>
    <row r="3201" spans="1:11" ht="14.25" customHeight="1">
      <c r="A3201" s="892"/>
      <c r="B3201" s="892"/>
      <c r="C3201" s="892"/>
      <c r="D3201" s="892"/>
      <c r="E3201" s="892"/>
      <c r="F3201" s="892"/>
      <c r="G3201" s="892"/>
      <c r="H3201" s="892"/>
      <c r="I3201" s="892"/>
      <c r="J3201" s="892"/>
      <c r="K3201" s="892"/>
    </row>
    <row r="3202" spans="1:11" ht="14.25" customHeight="1">
      <c r="A3202" s="892"/>
      <c r="B3202" s="892"/>
      <c r="C3202" s="892"/>
      <c r="D3202" s="892"/>
      <c r="E3202" s="892"/>
      <c r="F3202" s="892"/>
      <c r="G3202" s="892"/>
      <c r="H3202" s="892"/>
      <c r="I3202" s="892"/>
      <c r="J3202" s="892"/>
      <c r="K3202" s="892"/>
    </row>
    <row r="3203" spans="1:11" ht="14.25" customHeight="1">
      <c r="A3203" s="892"/>
      <c r="B3203" s="892"/>
      <c r="C3203" s="892"/>
      <c r="D3203" s="892"/>
      <c r="E3203" s="892"/>
      <c r="F3203" s="892"/>
      <c r="G3203" s="892"/>
      <c r="H3203" s="892"/>
      <c r="I3203" s="892"/>
      <c r="J3203" s="892"/>
      <c r="K3203" s="892"/>
    </row>
    <row r="3204" spans="1:11" ht="14.25" customHeight="1">
      <c r="A3204" s="892"/>
      <c r="B3204" s="892"/>
      <c r="C3204" s="892"/>
      <c r="D3204" s="892"/>
      <c r="E3204" s="892"/>
      <c r="F3204" s="892"/>
      <c r="G3204" s="892"/>
      <c r="H3204" s="892"/>
      <c r="I3204" s="892"/>
      <c r="J3204" s="892"/>
      <c r="K3204" s="892"/>
    </row>
    <row r="3205" spans="1:11" ht="14.25" customHeight="1">
      <c r="A3205" s="892"/>
      <c r="B3205" s="892"/>
      <c r="C3205" s="892"/>
      <c r="D3205" s="892"/>
      <c r="E3205" s="892"/>
      <c r="F3205" s="892"/>
      <c r="G3205" s="892"/>
      <c r="H3205" s="892"/>
      <c r="I3205" s="892"/>
      <c r="J3205" s="892"/>
      <c r="K3205" s="892"/>
    </row>
    <row r="3206" spans="1:11" ht="14.25" customHeight="1">
      <c r="A3206" s="892"/>
      <c r="B3206" s="892"/>
      <c r="C3206" s="892"/>
      <c r="D3206" s="892"/>
      <c r="E3206" s="892"/>
      <c r="F3206" s="892"/>
      <c r="G3206" s="892"/>
      <c r="H3206" s="892"/>
      <c r="I3206" s="892"/>
      <c r="J3206" s="892"/>
      <c r="K3206" s="892"/>
    </row>
    <row r="3207" spans="1:11" ht="14.25" customHeight="1">
      <c r="A3207" s="892"/>
      <c r="B3207" s="892"/>
      <c r="C3207" s="892"/>
      <c r="D3207" s="892"/>
      <c r="E3207" s="892"/>
      <c r="F3207" s="892"/>
      <c r="G3207" s="892"/>
      <c r="H3207" s="892"/>
      <c r="I3207" s="892"/>
      <c r="J3207" s="892"/>
      <c r="K3207" s="892"/>
    </row>
    <row r="3208" spans="1:11" ht="14.25" customHeight="1">
      <c r="A3208" s="892"/>
      <c r="B3208" s="892"/>
      <c r="C3208" s="892"/>
      <c r="D3208" s="892"/>
      <c r="E3208" s="892"/>
      <c r="F3208" s="892"/>
      <c r="G3208" s="892"/>
      <c r="H3208" s="892"/>
      <c r="I3208" s="892"/>
      <c r="J3208" s="892"/>
      <c r="K3208" s="892"/>
    </row>
    <row r="3209" spans="1:11" ht="14.25" customHeight="1">
      <c r="A3209" s="892"/>
      <c r="B3209" s="892"/>
      <c r="C3209" s="892"/>
      <c r="D3209" s="892"/>
      <c r="E3209" s="892"/>
      <c r="F3209" s="892"/>
      <c r="G3209" s="892"/>
      <c r="H3209" s="892"/>
      <c r="I3209" s="892"/>
      <c r="J3209" s="892"/>
      <c r="K3209" s="892"/>
    </row>
    <row r="3210" spans="1:11" ht="14.25" customHeight="1">
      <c r="A3210" s="892"/>
      <c r="B3210" s="892"/>
      <c r="C3210" s="892"/>
      <c r="D3210" s="892"/>
      <c r="E3210" s="892"/>
      <c r="F3210" s="892"/>
      <c r="G3210" s="892"/>
      <c r="H3210" s="892"/>
      <c r="I3210" s="892"/>
      <c r="J3210" s="892"/>
      <c r="K3210" s="892"/>
    </row>
    <row r="3211" spans="1:11" ht="14.25" customHeight="1">
      <c r="A3211" s="892"/>
      <c r="B3211" s="892"/>
      <c r="C3211" s="892"/>
      <c r="D3211" s="892"/>
      <c r="E3211" s="892"/>
      <c r="F3211" s="892"/>
      <c r="G3211" s="892"/>
      <c r="H3211" s="892"/>
      <c r="I3211" s="892"/>
      <c r="J3211" s="892"/>
      <c r="K3211" s="892"/>
    </row>
    <row r="3212" spans="1:11" ht="14.25" customHeight="1">
      <c r="A3212" s="892"/>
      <c r="B3212" s="892"/>
      <c r="C3212" s="892"/>
      <c r="D3212" s="892"/>
      <c r="E3212" s="892"/>
      <c r="F3212" s="892"/>
      <c r="G3212" s="892"/>
      <c r="H3212" s="892"/>
      <c r="I3212" s="892"/>
      <c r="J3212" s="892"/>
      <c r="K3212" s="892"/>
    </row>
    <row r="3213" spans="1:11" ht="14.25" customHeight="1">
      <c r="A3213" s="892"/>
      <c r="B3213" s="892"/>
      <c r="C3213" s="892"/>
      <c r="D3213" s="892"/>
      <c r="E3213" s="892"/>
      <c r="F3213" s="892"/>
      <c r="G3213" s="892"/>
      <c r="H3213" s="892"/>
      <c r="I3213" s="892"/>
      <c r="J3213" s="892"/>
      <c r="K3213" s="892"/>
    </row>
    <row r="3214" spans="1:11" ht="14.25" customHeight="1">
      <c r="A3214" s="892"/>
      <c r="B3214" s="892"/>
      <c r="C3214" s="892"/>
      <c r="D3214" s="892"/>
      <c r="E3214" s="892"/>
      <c r="F3214" s="892"/>
      <c r="G3214" s="892"/>
      <c r="H3214" s="892"/>
      <c r="I3214" s="892"/>
      <c r="J3214" s="892"/>
      <c r="K3214" s="892"/>
    </row>
    <row r="3215" spans="1:11" ht="14.25" customHeight="1">
      <c r="A3215" s="892"/>
      <c r="B3215" s="892"/>
      <c r="C3215" s="892"/>
      <c r="D3215" s="892"/>
      <c r="E3215" s="892"/>
      <c r="F3215" s="892"/>
      <c r="G3215" s="892"/>
      <c r="H3215" s="892"/>
      <c r="I3215" s="892"/>
      <c r="J3215" s="892"/>
      <c r="K3215" s="892"/>
    </row>
    <row r="3216" spans="1:11" ht="14.25" customHeight="1">
      <c r="A3216" s="892"/>
      <c r="B3216" s="892"/>
      <c r="C3216" s="892"/>
      <c r="D3216" s="892"/>
      <c r="E3216" s="892"/>
      <c r="F3216" s="892"/>
      <c r="G3216" s="892"/>
      <c r="H3216" s="892"/>
      <c r="I3216" s="892"/>
      <c r="J3216" s="892"/>
      <c r="K3216" s="892"/>
    </row>
    <row r="3217" spans="1:11" ht="14.25" customHeight="1">
      <c r="A3217" s="892"/>
      <c r="B3217" s="892"/>
      <c r="C3217" s="892"/>
      <c r="D3217" s="892"/>
      <c r="E3217" s="892"/>
      <c r="F3217" s="892"/>
      <c r="G3217" s="892"/>
      <c r="H3217" s="892"/>
      <c r="I3217" s="892"/>
      <c r="J3217" s="892"/>
      <c r="K3217" s="892"/>
    </row>
    <row r="3218" spans="1:11" ht="14.25" customHeight="1">
      <c r="A3218" s="892"/>
      <c r="B3218" s="892"/>
      <c r="C3218" s="892"/>
      <c r="D3218" s="892"/>
      <c r="E3218" s="892"/>
      <c r="F3218" s="892"/>
      <c r="G3218" s="892"/>
      <c r="H3218" s="892"/>
      <c r="I3218" s="892"/>
      <c r="J3218" s="892"/>
      <c r="K3218" s="892"/>
    </row>
    <row r="3219" spans="1:11" ht="14.25" customHeight="1">
      <c r="A3219" s="892"/>
      <c r="B3219" s="892"/>
      <c r="C3219" s="892"/>
      <c r="D3219" s="892"/>
      <c r="E3219" s="892"/>
      <c r="F3219" s="892"/>
      <c r="G3219" s="892"/>
      <c r="H3219" s="892"/>
      <c r="I3219" s="892"/>
      <c r="J3219" s="892"/>
      <c r="K3219" s="892"/>
    </row>
    <row r="3220" spans="1:11" ht="14.25" customHeight="1">
      <c r="A3220" s="892"/>
      <c r="B3220" s="892"/>
      <c r="C3220" s="892"/>
      <c r="D3220" s="892"/>
      <c r="E3220" s="892"/>
      <c r="F3220" s="892"/>
      <c r="G3220" s="892"/>
      <c r="H3220" s="892"/>
      <c r="I3220" s="892"/>
      <c r="J3220" s="892"/>
      <c r="K3220" s="892"/>
    </row>
    <row r="3221" spans="1:11" ht="14.25" customHeight="1">
      <c r="A3221" s="892"/>
      <c r="B3221" s="892"/>
      <c r="C3221" s="892"/>
      <c r="D3221" s="892"/>
      <c r="E3221" s="892"/>
      <c r="F3221" s="892"/>
      <c r="G3221" s="892"/>
      <c r="H3221" s="892"/>
      <c r="I3221" s="892"/>
      <c r="J3221" s="892"/>
      <c r="K3221" s="892"/>
    </row>
    <row r="3222" spans="1:11" ht="14.25" customHeight="1">
      <c r="A3222" s="892"/>
      <c r="B3222" s="892"/>
      <c r="C3222" s="892"/>
      <c r="D3222" s="892"/>
      <c r="E3222" s="892"/>
      <c r="F3222" s="892"/>
      <c r="G3222" s="892"/>
      <c r="H3222" s="892"/>
      <c r="I3222" s="892"/>
      <c r="J3222" s="892"/>
      <c r="K3222" s="892"/>
    </row>
    <row r="3223" spans="1:11" ht="14.25" customHeight="1">
      <c r="A3223" s="892"/>
      <c r="B3223" s="892"/>
      <c r="C3223" s="892"/>
      <c r="D3223" s="892"/>
      <c r="E3223" s="892"/>
      <c r="F3223" s="892"/>
      <c r="G3223" s="892"/>
      <c r="H3223" s="892"/>
      <c r="I3223" s="892"/>
      <c r="J3223" s="892"/>
      <c r="K3223" s="892"/>
    </row>
    <row r="3224" spans="1:11" ht="14.25" customHeight="1">
      <c r="A3224" s="892"/>
      <c r="B3224" s="892"/>
      <c r="C3224" s="892"/>
      <c r="D3224" s="892"/>
      <c r="E3224" s="892"/>
      <c r="F3224" s="892"/>
      <c r="G3224" s="892"/>
      <c r="H3224" s="892"/>
      <c r="I3224" s="892"/>
      <c r="J3224" s="892"/>
      <c r="K3224" s="892"/>
    </row>
    <row r="3225" spans="1:11" ht="14.25" customHeight="1">
      <c r="A3225" s="892"/>
      <c r="B3225" s="892"/>
      <c r="C3225" s="892"/>
      <c r="D3225" s="892"/>
      <c r="E3225" s="892"/>
      <c r="F3225" s="892"/>
      <c r="G3225" s="892"/>
      <c r="H3225" s="892"/>
      <c r="I3225" s="892"/>
      <c r="J3225" s="892"/>
      <c r="K3225" s="892"/>
    </row>
    <row r="3226" spans="1:11" ht="14.25" customHeight="1">
      <c r="A3226" s="892"/>
      <c r="B3226" s="892"/>
      <c r="C3226" s="892"/>
      <c r="D3226" s="892"/>
      <c r="E3226" s="892"/>
      <c r="F3226" s="892"/>
      <c r="G3226" s="892"/>
      <c r="H3226" s="892"/>
      <c r="I3226" s="892"/>
      <c r="J3226" s="892"/>
      <c r="K3226" s="892"/>
    </row>
    <row r="3227" spans="1:11" ht="14.25" customHeight="1">
      <c r="A3227" s="892"/>
      <c r="B3227" s="892"/>
      <c r="C3227" s="892"/>
      <c r="D3227" s="892"/>
      <c r="E3227" s="892"/>
      <c r="F3227" s="892"/>
      <c r="G3227" s="892"/>
      <c r="H3227" s="892"/>
      <c r="I3227" s="892"/>
      <c r="J3227" s="892"/>
      <c r="K3227" s="892"/>
    </row>
    <row r="3228" spans="1:11" ht="14.25" customHeight="1">
      <c r="A3228" s="892"/>
      <c r="B3228" s="892"/>
      <c r="C3228" s="892"/>
      <c r="D3228" s="892"/>
      <c r="E3228" s="892"/>
      <c r="F3228" s="892"/>
      <c r="G3228" s="892"/>
      <c r="H3228" s="892"/>
      <c r="I3228" s="892"/>
      <c r="J3228" s="892"/>
      <c r="K3228" s="892"/>
    </row>
    <row r="3229" spans="1:11" ht="14.25" customHeight="1">
      <c r="A3229" s="892"/>
      <c r="B3229" s="892"/>
      <c r="C3229" s="892"/>
      <c r="D3229" s="892"/>
      <c r="E3229" s="892"/>
      <c r="F3229" s="892"/>
      <c r="G3229" s="892"/>
      <c r="H3229" s="892"/>
      <c r="I3229" s="892"/>
      <c r="J3229" s="892"/>
      <c r="K3229" s="892"/>
    </row>
    <row r="3230" spans="1:11" ht="14.25" customHeight="1">
      <c r="A3230" s="892"/>
      <c r="B3230" s="892"/>
      <c r="C3230" s="892"/>
      <c r="D3230" s="892"/>
      <c r="E3230" s="892"/>
      <c r="F3230" s="892"/>
      <c r="G3230" s="892"/>
      <c r="H3230" s="892"/>
      <c r="I3230" s="892"/>
      <c r="J3230" s="892"/>
      <c r="K3230" s="892"/>
    </row>
    <row r="3231" spans="1:11" ht="14.25" customHeight="1">
      <c r="A3231" s="892"/>
      <c r="B3231" s="892"/>
      <c r="C3231" s="892"/>
      <c r="D3231" s="892"/>
      <c r="E3231" s="892"/>
      <c r="F3231" s="892"/>
      <c r="G3231" s="892"/>
      <c r="H3231" s="892"/>
      <c r="I3231" s="892"/>
      <c r="J3231" s="892"/>
      <c r="K3231" s="892"/>
    </row>
    <row r="3232" spans="1:11" ht="14.25" customHeight="1">
      <c r="A3232" s="892"/>
      <c r="B3232" s="892"/>
      <c r="C3232" s="892"/>
      <c r="D3232" s="892"/>
      <c r="E3232" s="892"/>
      <c r="F3232" s="892"/>
      <c r="G3232" s="892"/>
      <c r="H3232" s="892"/>
      <c r="I3232" s="892"/>
      <c r="J3232" s="892"/>
      <c r="K3232" s="892"/>
    </row>
    <row r="3233" spans="1:11" ht="14.25" customHeight="1">
      <c r="A3233" s="892"/>
      <c r="B3233" s="892"/>
      <c r="C3233" s="892"/>
      <c r="D3233" s="892"/>
      <c r="E3233" s="892"/>
      <c r="F3233" s="892"/>
      <c r="G3233" s="892"/>
      <c r="H3233" s="892"/>
      <c r="I3233" s="892"/>
      <c r="J3233" s="892"/>
      <c r="K3233" s="892"/>
    </row>
    <row r="3234" spans="1:11" ht="14.25" customHeight="1">
      <c r="A3234" s="892"/>
      <c r="B3234" s="892"/>
      <c r="C3234" s="892"/>
      <c r="D3234" s="892"/>
      <c r="E3234" s="892"/>
      <c r="F3234" s="892"/>
      <c r="G3234" s="892"/>
      <c r="H3234" s="892"/>
      <c r="I3234" s="892"/>
      <c r="J3234" s="892"/>
      <c r="K3234" s="892"/>
    </row>
    <row r="3235" spans="1:11" ht="14.25" customHeight="1">
      <c r="A3235" s="892"/>
      <c r="B3235" s="892"/>
      <c r="C3235" s="892"/>
      <c r="D3235" s="892"/>
      <c r="E3235" s="892"/>
      <c r="F3235" s="892"/>
      <c r="G3235" s="892"/>
      <c r="H3235" s="892"/>
      <c r="I3235" s="892"/>
      <c r="J3235" s="892"/>
      <c r="K3235" s="892"/>
    </row>
    <row r="3236" spans="1:11" ht="14.25" customHeight="1">
      <c r="A3236" s="892"/>
      <c r="B3236" s="892"/>
      <c r="C3236" s="892"/>
      <c r="D3236" s="892"/>
      <c r="E3236" s="892"/>
      <c r="F3236" s="892"/>
      <c r="G3236" s="892"/>
      <c r="H3236" s="892"/>
      <c r="I3236" s="892"/>
      <c r="J3236" s="892"/>
      <c r="K3236" s="892"/>
    </row>
    <row r="3237" spans="1:11" ht="14.25" customHeight="1">
      <c r="A3237" s="892"/>
      <c r="B3237" s="892"/>
      <c r="C3237" s="892"/>
      <c r="D3237" s="892"/>
      <c r="E3237" s="892"/>
      <c r="F3237" s="892"/>
      <c r="G3237" s="892"/>
      <c r="H3237" s="892"/>
      <c r="I3237" s="892"/>
      <c r="J3237" s="892"/>
      <c r="K3237" s="892"/>
    </row>
    <row r="3238" spans="1:11" ht="14.25" customHeight="1">
      <c r="A3238" s="892"/>
      <c r="B3238" s="892"/>
      <c r="C3238" s="892"/>
      <c r="D3238" s="892"/>
      <c r="E3238" s="892"/>
      <c r="F3238" s="892"/>
      <c r="G3238" s="892"/>
      <c r="H3238" s="892"/>
      <c r="I3238" s="892"/>
      <c r="J3238" s="892"/>
      <c r="K3238" s="892"/>
    </row>
    <row r="3239" spans="1:11" ht="14.25" customHeight="1">
      <c r="A3239" s="892"/>
      <c r="B3239" s="892"/>
      <c r="C3239" s="892"/>
      <c r="D3239" s="892"/>
      <c r="E3239" s="892"/>
      <c r="F3239" s="892"/>
      <c r="G3239" s="892"/>
      <c r="H3239" s="892"/>
      <c r="I3239" s="892"/>
      <c r="J3239" s="892"/>
      <c r="K3239" s="892"/>
    </row>
    <row r="3240" spans="1:11" ht="14.25" customHeight="1">
      <c r="A3240" s="892"/>
      <c r="B3240" s="892"/>
      <c r="C3240" s="892"/>
      <c r="D3240" s="892"/>
      <c r="E3240" s="892"/>
      <c r="F3240" s="892"/>
      <c r="G3240" s="892"/>
      <c r="H3240" s="892"/>
      <c r="I3240" s="892"/>
      <c r="J3240" s="892"/>
      <c r="K3240" s="892"/>
    </row>
    <row r="3241" spans="1:11" ht="14.25" customHeight="1">
      <c r="A3241" s="892"/>
      <c r="B3241" s="892"/>
      <c r="C3241" s="892"/>
      <c r="D3241" s="892"/>
      <c r="E3241" s="892"/>
      <c r="F3241" s="892"/>
      <c r="G3241" s="892"/>
      <c r="H3241" s="892"/>
      <c r="I3241" s="892"/>
      <c r="J3241" s="892"/>
      <c r="K3241" s="892"/>
    </row>
    <row r="3242" spans="1:11" ht="14.25" customHeight="1">
      <c r="A3242" s="892"/>
      <c r="B3242" s="892"/>
      <c r="C3242" s="892"/>
      <c r="D3242" s="892"/>
      <c r="E3242" s="892"/>
      <c r="F3242" s="892"/>
      <c r="G3242" s="892"/>
      <c r="H3242" s="892"/>
      <c r="I3242" s="892"/>
      <c r="J3242" s="892"/>
      <c r="K3242" s="892"/>
    </row>
    <row r="3243" spans="1:11" ht="14.25" customHeight="1">
      <c r="A3243" s="892"/>
      <c r="B3243" s="892"/>
      <c r="C3243" s="892"/>
      <c r="D3243" s="892"/>
      <c r="E3243" s="892"/>
      <c r="F3243" s="892"/>
      <c r="G3243" s="892"/>
      <c r="H3243" s="892"/>
      <c r="I3243" s="892"/>
      <c r="J3243" s="892"/>
      <c r="K3243" s="892"/>
    </row>
    <row r="3244" spans="1:11" ht="14.25" customHeight="1">
      <c r="A3244" s="892"/>
      <c r="B3244" s="892"/>
      <c r="C3244" s="892"/>
      <c r="D3244" s="892"/>
      <c r="E3244" s="892"/>
      <c r="F3244" s="892"/>
      <c r="G3244" s="892"/>
      <c r="H3244" s="892"/>
      <c r="I3244" s="892"/>
      <c r="J3244" s="892"/>
      <c r="K3244" s="892"/>
    </row>
    <row r="3245" spans="1:11" ht="14.25" customHeight="1">
      <c r="A3245" s="892"/>
      <c r="B3245" s="892"/>
      <c r="C3245" s="892"/>
      <c r="D3245" s="892"/>
      <c r="E3245" s="892"/>
      <c r="F3245" s="892"/>
      <c r="G3245" s="892"/>
      <c r="H3245" s="892"/>
      <c r="I3245" s="892"/>
      <c r="J3245" s="892"/>
      <c r="K3245" s="892"/>
    </row>
    <row r="3246" spans="1:11" ht="14.25" customHeight="1">
      <c r="A3246" s="892"/>
      <c r="B3246" s="892"/>
      <c r="C3246" s="892"/>
      <c r="D3246" s="892"/>
      <c r="E3246" s="892"/>
      <c r="F3246" s="892"/>
      <c r="G3246" s="892"/>
      <c r="H3246" s="892"/>
      <c r="I3246" s="892"/>
      <c r="J3246" s="892"/>
      <c r="K3246" s="892"/>
    </row>
    <row r="3247" spans="1:11" ht="14.25" customHeight="1">
      <c r="A3247" s="892"/>
      <c r="B3247" s="892"/>
      <c r="C3247" s="892"/>
      <c r="D3247" s="892"/>
      <c r="E3247" s="892"/>
      <c r="F3247" s="892"/>
      <c r="G3247" s="892"/>
      <c r="H3247" s="892"/>
      <c r="I3247" s="892"/>
      <c r="J3247" s="892"/>
      <c r="K3247" s="892"/>
    </row>
    <row r="3248" spans="1:11" ht="14.25" customHeight="1">
      <c r="A3248" s="892"/>
      <c r="B3248" s="892"/>
      <c r="C3248" s="892"/>
      <c r="D3248" s="892"/>
      <c r="E3248" s="892"/>
      <c r="F3248" s="892"/>
      <c r="G3248" s="892"/>
      <c r="H3248" s="892"/>
      <c r="I3248" s="892"/>
      <c r="J3248" s="892"/>
      <c r="K3248" s="892"/>
    </row>
    <row r="3249" spans="1:11" ht="14.25" customHeight="1">
      <c r="A3249" s="892"/>
      <c r="B3249" s="892"/>
      <c r="C3249" s="892"/>
      <c r="D3249" s="892"/>
      <c r="E3249" s="892"/>
      <c r="F3249" s="892"/>
      <c r="G3249" s="892"/>
      <c r="H3249" s="892"/>
      <c r="I3249" s="892"/>
      <c r="J3249" s="892"/>
      <c r="K3249" s="892"/>
    </row>
    <row r="3250" spans="1:11" ht="14.25" customHeight="1">
      <c r="A3250" s="892"/>
      <c r="B3250" s="892"/>
      <c r="C3250" s="892"/>
      <c r="D3250" s="892"/>
      <c r="E3250" s="892"/>
      <c r="F3250" s="892"/>
      <c r="G3250" s="892"/>
      <c r="H3250" s="892"/>
      <c r="I3250" s="892"/>
      <c r="J3250" s="892"/>
      <c r="K3250" s="892"/>
    </row>
    <row r="3251" spans="1:11" ht="14.25" customHeight="1">
      <c r="A3251" s="892"/>
      <c r="B3251" s="892"/>
      <c r="C3251" s="892"/>
      <c r="D3251" s="892"/>
      <c r="E3251" s="892"/>
      <c r="F3251" s="892"/>
      <c r="G3251" s="892"/>
      <c r="H3251" s="892"/>
      <c r="I3251" s="892"/>
      <c r="J3251" s="892"/>
      <c r="K3251" s="892"/>
    </row>
    <row r="3252" spans="1:11" ht="14.25" customHeight="1">
      <c r="A3252" s="892"/>
      <c r="B3252" s="892"/>
      <c r="C3252" s="892"/>
      <c r="D3252" s="892"/>
      <c r="E3252" s="892"/>
      <c r="F3252" s="892"/>
      <c r="G3252" s="892"/>
      <c r="H3252" s="892"/>
      <c r="I3252" s="892"/>
      <c r="J3252" s="892"/>
      <c r="K3252" s="892"/>
    </row>
    <row r="3253" spans="1:11" ht="14.25" customHeight="1">
      <c r="A3253" s="892"/>
      <c r="B3253" s="892"/>
      <c r="C3253" s="892"/>
      <c r="D3253" s="892"/>
      <c r="E3253" s="892"/>
      <c r="F3253" s="892"/>
      <c r="G3253" s="892"/>
      <c r="H3253" s="892"/>
      <c r="I3253" s="892"/>
      <c r="J3253" s="892"/>
      <c r="K3253" s="892"/>
    </row>
    <row r="3254" spans="1:11" ht="14.25" customHeight="1">
      <c r="A3254" s="892"/>
      <c r="B3254" s="892"/>
      <c r="C3254" s="892"/>
      <c r="D3254" s="892"/>
      <c r="E3254" s="892"/>
      <c r="F3254" s="892"/>
      <c r="G3254" s="892"/>
      <c r="H3254" s="892"/>
      <c r="I3254" s="892"/>
      <c r="J3254" s="892"/>
      <c r="K3254" s="892"/>
    </row>
    <row r="3255" spans="1:11" ht="14.25" customHeight="1">
      <c r="A3255" s="892"/>
      <c r="B3255" s="892"/>
      <c r="C3255" s="892"/>
      <c r="D3255" s="892"/>
      <c r="E3255" s="892"/>
      <c r="F3255" s="892"/>
      <c r="G3255" s="892"/>
      <c r="H3255" s="892"/>
      <c r="I3255" s="892"/>
      <c r="J3255" s="892"/>
      <c r="K3255" s="892"/>
    </row>
    <row r="3256" spans="1:11" ht="14.25" customHeight="1">
      <c r="A3256" s="892"/>
      <c r="B3256" s="892"/>
      <c r="C3256" s="892"/>
      <c r="D3256" s="892"/>
      <c r="E3256" s="892"/>
      <c r="F3256" s="892"/>
      <c r="G3256" s="892"/>
      <c r="H3256" s="892"/>
      <c r="I3256" s="892"/>
      <c r="J3256" s="892"/>
      <c r="K3256" s="892"/>
    </row>
    <row r="3257" spans="1:11" ht="14.25" customHeight="1">
      <c r="A3257" s="892"/>
      <c r="B3257" s="892"/>
      <c r="C3257" s="892"/>
      <c r="D3257" s="892"/>
      <c r="E3257" s="892"/>
      <c r="F3257" s="892"/>
      <c r="G3257" s="892"/>
      <c r="H3257" s="892"/>
      <c r="I3257" s="892"/>
      <c r="J3257" s="892"/>
      <c r="K3257" s="892"/>
    </row>
    <row r="3258" spans="1:11" ht="14.25" customHeight="1">
      <c r="A3258" s="892"/>
      <c r="B3258" s="892"/>
      <c r="C3258" s="892"/>
      <c r="D3258" s="892"/>
      <c r="E3258" s="892"/>
      <c r="F3258" s="892"/>
      <c r="G3258" s="892"/>
      <c r="H3258" s="892"/>
      <c r="I3258" s="892"/>
      <c r="J3258" s="892"/>
      <c r="K3258" s="892"/>
    </row>
    <row r="3259" spans="1:11" ht="14.25" customHeight="1">
      <c r="A3259" s="892"/>
      <c r="B3259" s="892"/>
      <c r="C3259" s="892"/>
      <c r="D3259" s="892"/>
      <c r="E3259" s="892"/>
      <c r="F3259" s="892"/>
      <c r="G3259" s="892"/>
      <c r="H3259" s="892"/>
      <c r="I3259" s="892"/>
      <c r="J3259" s="892"/>
      <c r="K3259" s="892"/>
    </row>
    <row r="3260" spans="1:11" ht="14.25" customHeight="1">
      <c r="A3260" s="892"/>
      <c r="B3260" s="892"/>
      <c r="C3260" s="892"/>
      <c r="D3260" s="892"/>
      <c r="E3260" s="892"/>
      <c r="F3260" s="892"/>
      <c r="G3260" s="892"/>
      <c r="H3260" s="892"/>
      <c r="I3260" s="892"/>
      <c r="J3260" s="892"/>
      <c r="K3260" s="892"/>
    </row>
    <row r="3261" spans="1:11" ht="14.25" customHeight="1">
      <c r="A3261" s="892"/>
      <c r="B3261" s="892"/>
      <c r="C3261" s="892"/>
      <c r="D3261" s="892"/>
      <c r="E3261" s="892"/>
      <c r="F3261" s="892"/>
      <c r="G3261" s="892"/>
      <c r="H3261" s="892"/>
      <c r="I3261" s="892"/>
      <c r="J3261" s="892"/>
      <c r="K3261" s="892"/>
    </row>
    <row r="3262" spans="1:11" ht="14.25" customHeight="1">
      <c r="A3262" s="892"/>
      <c r="B3262" s="892"/>
      <c r="C3262" s="892"/>
      <c r="D3262" s="892"/>
      <c r="E3262" s="892"/>
      <c r="F3262" s="892"/>
      <c r="G3262" s="892"/>
      <c r="H3262" s="892"/>
      <c r="I3262" s="892"/>
      <c r="J3262" s="892"/>
      <c r="K3262" s="892"/>
    </row>
    <row r="3263" spans="1:11" ht="14.25" customHeight="1">
      <c r="A3263" s="892"/>
      <c r="B3263" s="892"/>
      <c r="C3263" s="892"/>
      <c r="D3263" s="892"/>
      <c r="E3263" s="892"/>
      <c r="F3263" s="892"/>
      <c r="G3263" s="892"/>
      <c r="H3263" s="892"/>
      <c r="I3263" s="892"/>
      <c r="J3263" s="892"/>
      <c r="K3263" s="892"/>
    </row>
    <row r="3264" spans="1:11" ht="14.25" customHeight="1">
      <c r="A3264" s="892"/>
      <c r="B3264" s="892"/>
      <c r="C3264" s="892"/>
      <c r="D3264" s="892"/>
      <c r="E3264" s="892"/>
      <c r="F3264" s="892"/>
      <c r="G3264" s="892"/>
      <c r="H3264" s="892"/>
      <c r="I3264" s="892"/>
      <c r="J3264" s="892"/>
      <c r="K3264" s="892"/>
    </row>
    <row r="3265" spans="1:11" ht="14.25" customHeight="1">
      <c r="A3265" s="892"/>
      <c r="B3265" s="892"/>
      <c r="C3265" s="892"/>
      <c r="D3265" s="892"/>
      <c r="E3265" s="892"/>
      <c r="F3265" s="892"/>
      <c r="G3265" s="892"/>
      <c r="H3265" s="892"/>
      <c r="I3265" s="892"/>
      <c r="J3265" s="892"/>
      <c r="K3265" s="892"/>
    </row>
    <row r="3266" spans="1:11" ht="14.25" customHeight="1">
      <c r="A3266" s="892"/>
      <c r="B3266" s="892"/>
      <c r="C3266" s="892"/>
      <c r="D3266" s="892"/>
      <c r="E3266" s="892"/>
      <c r="F3266" s="892"/>
      <c r="G3266" s="892"/>
      <c r="H3266" s="892"/>
      <c r="I3266" s="892"/>
      <c r="J3266" s="892"/>
      <c r="K3266" s="892"/>
    </row>
    <row r="3267" spans="1:11" ht="14.25" customHeight="1">
      <c r="A3267" s="892"/>
      <c r="B3267" s="892"/>
      <c r="C3267" s="892"/>
      <c r="D3267" s="892"/>
      <c r="E3267" s="892"/>
      <c r="F3267" s="892"/>
      <c r="G3267" s="892"/>
      <c r="H3267" s="892"/>
      <c r="I3267" s="892"/>
      <c r="J3267" s="892"/>
      <c r="K3267" s="892"/>
    </row>
    <row r="3268" spans="1:11" ht="14.25" customHeight="1">
      <c r="A3268" s="892"/>
      <c r="B3268" s="892"/>
      <c r="C3268" s="892"/>
      <c r="D3268" s="892"/>
      <c r="E3268" s="892"/>
      <c r="F3268" s="892"/>
      <c r="G3268" s="892"/>
      <c r="H3268" s="892"/>
      <c r="I3268" s="892"/>
      <c r="J3268" s="892"/>
      <c r="K3268" s="892"/>
    </row>
    <row r="3269" spans="1:11" ht="14.25" customHeight="1">
      <c r="A3269" s="892"/>
      <c r="B3269" s="892"/>
      <c r="C3269" s="892"/>
      <c r="D3269" s="892"/>
      <c r="E3269" s="892"/>
      <c r="F3269" s="892"/>
      <c r="G3269" s="892"/>
      <c r="H3269" s="892"/>
      <c r="I3269" s="892"/>
      <c r="J3269" s="892"/>
      <c r="K3269" s="892"/>
    </row>
    <row r="3270" spans="1:11" ht="14.25" customHeight="1">
      <c r="A3270" s="892"/>
      <c r="B3270" s="892"/>
      <c r="C3270" s="892"/>
      <c r="D3270" s="892"/>
      <c r="E3270" s="892"/>
      <c r="F3270" s="892"/>
      <c r="G3270" s="892"/>
      <c r="H3270" s="892"/>
      <c r="I3270" s="892"/>
      <c r="J3270" s="892"/>
      <c r="K3270" s="892"/>
    </row>
    <row r="3271" spans="1:11" ht="14.25" customHeight="1">
      <c r="A3271" s="892"/>
      <c r="B3271" s="892"/>
      <c r="C3271" s="892"/>
      <c r="D3271" s="892"/>
      <c r="E3271" s="892"/>
      <c r="F3271" s="892"/>
      <c r="G3271" s="892"/>
      <c r="H3271" s="892"/>
      <c r="I3271" s="892"/>
      <c r="J3271" s="892"/>
      <c r="K3271" s="892"/>
    </row>
    <row r="3272" spans="1:11" ht="14.25" customHeight="1">
      <c r="A3272" s="892"/>
      <c r="B3272" s="892"/>
      <c r="C3272" s="892"/>
      <c r="D3272" s="892"/>
      <c r="E3272" s="892"/>
      <c r="F3272" s="892"/>
      <c r="G3272" s="892"/>
      <c r="H3272" s="892"/>
      <c r="I3272" s="892"/>
      <c r="J3272" s="892"/>
      <c r="K3272" s="892"/>
    </row>
    <row r="3273" spans="1:11" ht="14.25" customHeight="1">
      <c r="A3273" s="892"/>
      <c r="B3273" s="892"/>
      <c r="C3273" s="892"/>
      <c r="D3273" s="892"/>
      <c r="E3273" s="892"/>
      <c r="F3273" s="892"/>
      <c r="G3273" s="892"/>
      <c r="H3273" s="892"/>
      <c r="I3273" s="892"/>
      <c r="J3273" s="892"/>
      <c r="K3273" s="892"/>
    </row>
    <row r="3274" spans="1:11" ht="14.25" customHeight="1">
      <c r="A3274" s="892"/>
      <c r="B3274" s="892"/>
      <c r="C3274" s="892"/>
      <c r="D3274" s="892"/>
      <c r="E3274" s="892"/>
      <c r="F3274" s="892"/>
      <c r="G3274" s="892"/>
      <c r="H3274" s="892"/>
      <c r="I3274" s="892"/>
      <c r="J3274" s="892"/>
      <c r="K3274" s="892"/>
    </row>
    <row r="3275" spans="1:11" ht="14.25" customHeight="1">
      <c r="A3275" s="892"/>
      <c r="B3275" s="892"/>
      <c r="C3275" s="892"/>
      <c r="D3275" s="892"/>
      <c r="E3275" s="892"/>
      <c r="F3275" s="892"/>
      <c r="G3275" s="892"/>
      <c r="H3275" s="892"/>
      <c r="I3275" s="892"/>
      <c r="J3275" s="892"/>
      <c r="K3275" s="892"/>
    </row>
    <row r="3276" spans="1:11" ht="14.25" customHeight="1">
      <c r="A3276" s="892"/>
      <c r="B3276" s="892"/>
      <c r="C3276" s="892"/>
      <c r="D3276" s="892"/>
      <c r="E3276" s="892"/>
      <c r="F3276" s="892"/>
      <c r="G3276" s="892"/>
      <c r="H3276" s="892"/>
      <c r="I3276" s="892"/>
      <c r="J3276" s="892"/>
      <c r="K3276" s="892"/>
    </row>
    <row r="3277" spans="1:11" ht="14.25" customHeight="1">
      <c r="A3277" s="892"/>
      <c r="B3277" s="892"/>
      <c r="C3277" s="892"/>
      <c r="D3277" s="892"/>
      <c r="E3277" s="892"/>
      <c r="F3277" s="892"/>
      <c r="G3277" s="892"/>
      <c r="H3277" s="892"/>
      <c r="I3277" s="892"/>
      <c r="J3277" s="892"/>
      <c r="K3277" s="892"/>
    </row>
    <row r="3278" spans="1:11" ht="14.25" customHeight="1">
      <c r="A3278" s="892"/>
      <c r="B3278" s="892"/>
      <c r="C3278" s="892"/>
      <c r="D3278" s="892"/>
      <c r="E3278" s="892"/>
      <c r="F3278" s="892"/>
      <c r="G3278" s="892"/>
      <c r="H3278" s="892"/>
      <c r="I3278" s="892"/>
      <c r="J3278" s="892"/>
      <c r="K3278" s="892"/>
    </row>
    <row r="3279" spans="1:11" ht="14.25" customHeight="1">
      <c r="A3279" s="892"/>
      <c r="B3279" s="892"/>
      <c r="C3279" s="892"/>
      <c r="D3279" s="892"/>
      <c r="E3279" s="892"/>
      <c r="F3279" s="892"/>
      <c r="G3279" s="892"/>
      <c r="H3279" s="892"/>
      <c r="I3279" s="892"/>
      <c r="J3279" s="892"/>
      <c r="K3279" s="892"/>
    </row>
    <row r="3280" spans="1:11" ht="14.25" customHeight="1">
      <c r="A3280" s="892"/>
      <c r="B3280" s="892"/>
      <c r="C3280" s="892"/>
      <c r="D3280" s="892"/>
      <c r="E3280" s="892"/>
      <c r="F3280" s="892"/>
      <c r="G3280" s="892"/>
      <c r="H3280" s="892"/>
      <c r="I3280" s="892"/>
      <c r="J3280" s="892"/>
      <c r="K3280" s="892"/>
    </row>
    <row r="3281" spans="1:11" ht="14.25" customHeight="1">
      <c r="A3281" s="892"/>
      <c r="B3281" s="892"/>
      <c r="C3281" s="892"/>
      <c r="D3281" s="892"/>
      <c r="E3281" s="892"/>
      <c r="F3281" s="892"/>
      <c r="G3281" s="892"/>
      <c r="H3281" s="892"/>
      <c r="I3281" s="892"/>
      <c r="J3281" s="892"/>
      <c r="K3281" s="892"/>
    </row>
    <row r="3282" spans="1:11" ht="14.25" customHeight="1">
      <c r="A3282" s="892"/>
      <c r="B3282" s="892"/>
      <c r="C3282" s="892"/>
      <c r="D3282" s="892"/>
      <c r="E3282" s="892"/>
      <c r="F3282" s="892"/>
      <c r="G3282" s="892"/>
      <c r="H3282" s="892"/>
      <c r="I3282" s="892"/>
      <c r="J3282" s="892"/>
      <c r="K3282" s="892"/>
    </row>
    <row r="3283" spans="1:11" ht="14.25" customHeight="1">
      <c r="A3283" s="892"/>
      <c r="B3283" s="892"/>
      <c r="C3283" s="892"/>
      <c r="D3283" s="892"/>
      <c r="E3283" s="892"/>
      <c r="F3283" s="892"/>
      <c r="G3283" s="892"/>
      <c r="H3283" s="892"/>
      <c r="I3283" s="892"/>
      <c r="J3283" s="892"/>
      <c r="K3283" s="892"/>
    </row>
    <row r="3284" spans="1:11" ht="14.25" customHeight="1">
      <c r="A3284" s="892"/>
      <c r="B3284" s="892"/>
      <c r="C3284" s="892"/>
      <c r="D3284" s="892"/>
      <c r="E3284" s="892"/>
      <c r="F3284" s="892"/>
      <c r="G3284" s="892"/>
      <c r="H3284" s="892"/>
      <c r="I3284" s="892"/>
      <c r="J3284" s="892"/>
      <c r="K3284" s="892"/>
    </row>
    <row r="3285" spans="1:11" ht="14.25" customHeight="1">
      <c r="A3285" s="892"/>
      <c r="B3285" s="892"/>
      <c r="C3285" s="892"/>
      <c r="D3285" s="892"/>
      <c r="E3285" s="892"/>
      <c r="F3285" s="892"/>
      <c r="G3285" s="892"/>
      <c r="H3285" s="892"/>
      <c r="I3285" s="892"/>
      <c r="J3285" s="892"/>
      <c r="K3285" s="892"/>
    </row>
    <row r="3286" spans="1:11" ht="14.25" customHeight="1">
      <c r="A3286" s="892"/>
      <c r="B3286" s="892"/>
      <c r="C3286" s="892"/>
      <c r="D3286" s="892"/>
      <c r="E3286" s="892"/>
      <c r="F3286" s="892"/>
      <c r="G3286" s="892"/>
      <c r="H3286" s="892"/>
      <c r="I3286" s="892"/>
      <c r="J3286" s="892"/>
      <c r="K3286" s="892"/>
    </row>
    <row r="3287" spans="1:11" ht="14.25" customHeight="1">
      <c r="A3287" s="892"/>
      <c r="B3287" s="892"/>
      <c r="C3287" s="892"/>
      <c r="D3287" s="892"/>
      <c r="E3287" s="892"/>
      <c r="F3287" s="892"/>
      <c r="G3287" s="892"/>
      <c r="H3287" s="892"/>
      <c r="I3287" s="892"/>
      <c r="J3287" s="892"/>
      <c r="K3287" s="892"/>
    </row>
    <row r="3288" spans="1:11" ht="14.25" customHeight="1">
      <c r="A3288" s="892"/>
      <c r="B3288" s="892"/>
      <c r="C3288" s="892"/>
      <c r="D3288" s="892"/>
      <c r="E3288" s="892"/>
      <c r="F3288" s="892"/>
      <c r="G3288" s="892"/>
      <c r="H3288" s="892"/>
      <c r="I3288" s="892"/>
      <c r="J3288" s="892"/>
      <c r="K3288" s="892"/>
    </row>
    <row r="3289" spans="1:11" ht="14.25" customHeight="1">
      <c r="A3289" s="892"/>
      <c r="B3289" s="892"/>
      <c r="C3289" s="892"/>
      <c r="D3289" s="892"/>
      <c r="E3289" s="892"/>
      <c r="F3289" s="892"/>
      <c r="G3289" s="892"/>
      <c r="H3289" s="892"/>
      <c r="I3289" s="892"/>
      <c r="J3289" s="892"/>
      <c r="K3289" s="892"/>
    </row>
    <row r="3290" spans="1:11" ht="14.25" customHeight="1">
      <c r="A3290" s="892"/>
      <c r="B3290" s="892"/>
      <c r="C3290" s="892"/>
      <c r="D3290" s="892"/>
      <c r="E3290" s="892"/>
      <c r="F3290" s="892"/>
      <c r="G3290" s="892"/>
      <c r="H3290" s="892"/>
      <c r="I3290" s="892"/>
      <c r="J3290" s="892"/>
      <c r="K3290" s="892"/>
    </row>
    <row r="3291" spans="1:11" ht="14.25" customHeight="1">
      <c r="A3291" s="892"/>
      <c r="B3291" s="892"/>
      <c r="C3291" s="892"/>
      <c r="D3291" s="892"/>
      <c r="E3291" s="892"/>
      <c r="F3291" s="892"/>
      <c r="G3291" s="892"/>
      <c r="H3291" s="892"/>
      <c r="I3291" s="892"/>
      <c r="J3291" s="892"/>
      <c r="K3291" s="892"/>
    </row>
    <row r="3292" spans="1:11" ht="14.25" customHeight="1">
      <c r="A3292" s="892"/>
      <c r="B3292" s="892"/>
      <c r="C3292" s="892"/>
      <c r="D3292" s="892"/>
      <c r="E3292" s="892"/>
      <c r="F3292" s="892"/>
      <c r="G3292" s="892"/>
      <c r="H3292" s="892"/>
      <c r="I3292" s="892"/>
      <c r="J3292" s="892"/>
      <c r="K3292" s="892"/>
    </row>
    <row r="3293" spans="1:11" ht="14.25" customHeight="1">
      <c r="A3293" s="892"/>
      <c r="B3293" s="892"/>
      <c r="C3293" s="892"/>
      <c r="D3293" s="892"/>
      <c r="E3293" s="892"/>
      <c r="F3293" s="892"/>
      <c r="G3293" s="892"/>
      <c r="H3293" s="892"/>
      <c r="I3293" s="892"/>
      <c r="J3293" s="892"/>
      <c r="K3293" s="892"/>
    </row>
    <row r="3294" spans="1:11" ht="14.25" customHeight="1">
      <c r="A3294" s="892"/>
      <c r="B3294" s="892"/>
      <c r="C3294" s="892"/>
      <c r="D3294" s="892"/>
      <c r="E3294" s="892"/>
      <c r="F3294" s="892"/>
      <c r="G3294" s="892"/>
      <c r="H3294" s="892"/>
      <c r="I3294" s="892"/>
      <c r="J3294" s="892"/>
      <c r="K3294" s="892"/>
    </row>
    <row r="3295" spans="1:11" ht="14.25" customHeight="1">
      <c r="A3295" s="892"/>
      <c r="B3295" s="892"/>
      <c r="C3295" s="892"/>
      <c r="D3295" s="892"/>
      <c r="E3295" s="892"/>
      <c r="F3295" s="892"/>
      <c r="G3295" s="892"/>
      <c r="H3295" s="892"/>
      <c r="I3295" s="892"/>
      <c r="J3295" s="892"/>
      <c r="K3295" s="892"/>
    </row>
    <row r="3296" spans="1:11" ht="14.25" customHeight="1">
      <c r="A3296" s="892"/>
      <c r="B3296" s="892"/>
      <c r="C3296" s="892"/>
      <c r="D3296" s="892"/>
      <c r="E3296" s="892"/>
      <c r="F3296" s="892"/>
      <c r="G3296" s="892"/>
      <c r="H3296" s="892"/>
      <c r="I3296" s="892"/>
      <c r="J3296" s="892"/>
      <c r="K3296" s="892"/>
    </row>
    <row r="3297" spans="1:11" ht="14.25" customHeight="1">
      <c r="A3297" s="892"/>
      <c r="B3297" s="892"/>
      <c r="C3297" s="892"/>
      <c r="D3297" s="892"/>
      <c r="E3297" s="892"/>
      <c r="F3297" s="892"/>
      <c r="G3297" s="892"/>
      <c r="H3297" s="892"/>
      <c r="I3297" s="892"/>
      <c r="J3297" s="892"/>
      <c r="K3297" s="892"/>
    </row>
    <row r="3298" spans="1:11" ht="14.25" customHeight="1">
      <c r="A3298" s="892"/>
      <c r="B3298" s="892"/>
      <c r="C3298" s="892"/>
      <c r="D3298" s="892"/>
      <c r="E3298" s="892"/>
      <c r="F3298" s="892"/>
      <c r="G3298" s="892"/>
      <c r="H3298" s="892"/>
      <c r="I3298" s="892"/>
      <c r="J3298" s="892"/>
      <c r="K3298" s="892"/>
    </row>
    <row r="3299" spans="1:11" ht="14.25" customHeight="1">
      <c r="A3299" s="892"/>
      <c r="B3299" s="892"/>
      <c r="C3299" s="892"/>
      <c r="D3299" s="892"/>
      <c r="E3299" s="892"/>
      <c r="F3299" s="892"/>
      <c r="G3299" s="892"/>
      <c r="H3299" s="892"/>
      <c r="I3299" s="892"/>
      <c r="J3299" s="892"/>
      <c r="K3299" s="892"/>
    </row>
    <row r="3300" spans="1:11" ht="14.25" customHeight="1">
      <c r="A3300" s="892"/>
      <c r="B3300" s="892"/>
      <c r="C3300" s="892"/>
      <c r="D3300" s="892"/>
      <c r="E3300" s="892"/>
      <c r="F3300" s="892"/>
      <c r="G3300" s="892"/>
      <c r="H3300" s="892"/>
      <c r="I3300" s="892"/>
      <c r="J3300" s="892"/>
      <c r="K3300" s="892"/>
    </row>
    <row r="3301" spans="1:11" ht="14.25" customHeight="1">
      <c r="A3301" s="892"/>
      <c r="B3301" s="892"/>
      <c r="C3301" s="892"/>
      <c r="D3301" s="892"/>
      <c r="E3301" s="892"/>
      <c r="F3301" s="892"/>
      <c r="G3301" s="892"/>
      <c r="H3301" s="892"/>
      <c r="I3301" s="892"/>
      <c r="J3301" s="892"/>
      <c r="K3301" s="892"/>
    </row>
    <row r="3302" spans="1:11" ht="14.25" customHeight="1">
      <c r="A3302" s="892"/>
      <c r="B3302" s="892"/>
      <c r="C3302" s="892"/>
      <c r="D3302" s="892"/>
      <c r="E3302" s="892"/>
      <c r="F3302" s="892"/>
      <c r="G3302" s="892"/>
      <c r="H3302" s="892"/>
      <c r="I3302" s="892"/>
      <c r="J3302" s="892"/>
      <c r="K3302" s="892"/>
    </row>
    <row r="3303" spans="1:11" ht="14.25" customHeight="1">
      <c r="A3303" s="892"/>
      <c r="B3303" s="892"/>
      <c r="C3303" s="892"/>
      <c r="D3303" s="892"/>
      <c r="E3303" s="892"/>
      <c r="F3303" s="892"/>
      <c r="G3303" s="892"/>
      <c r="H3303" s="892"/>
      <c r="I3303" s="892"/>
      <c r="J3303" s="892"/>
      <c r="K3303" s="892"/>
    </row>
    <row r="3304" spans="1:11" ht="14.25" customHeight="1">
      <c r="A3304" s="892"/>
      <c r="B3304" s="892"/>
      <c r="C3304" s="892"/>
      <c r="D3304" s="892"/>
      <c r="E3304" s="892"/>
      <c r="F3304" s="892"/>
      <c r="G3304" s="892"/>
      <c r="H3304" s="892"/>
      <c r="I3304" s="892"/>
      <c r="J3304" s="892"/>
      <c r="K3304" s="892"/>
    </row>
    <row r="3305" spans="1:11" ht="14.25" customHeight="1">
      <c r="A3305" s="892"/>
      <c r="B3305" s="892"/>
      <c r="C3305" s="892"/>
      <c r="D3305" s="892"/>
      <c r="E3305" s="892"/>
      <c r="F3305" s="892"/>
      <c r="G3305" s="892"/>
      <c r="H3305" s="892"/>
      <c r="I3305" s="892"/>
      <c r="J3305" s="892"/>
      <c r="K3305" s="892"/>
    </row>
    <row r="3306" spans="1:11" ht="14.25" customHeight="1">
      <c r="A3306" s="892"/>
      <c r="B3306" s="892"/>
      <c r="C3306" s="892"/>
      <c r="D3306" s="892"/>
      <c r="E3306" s="892"/>
      <c r="F3306" s="892"/>
      <c r="G3306" s="892"/>
      <c r="H3306" s="892"/>
      <c r="I3306" s="892"/>
      <c r="J3306" s="892"/>
      <c r="K3306" s="892"/>
    </row>
    <row r="3307" spans="1:11" ht="14.25" customHeight="1">
      <c r="A3307" s="892"/>
      <c r="B3307" s="892"/>
      <c r="C3307" s="892"/>
      <c r="D3307" s="892"/>
      <c r="E3307" s="892"/>
      <c r="F3307" s="892"/>
      <c r="G3307" s="892"/>
      <c r="H3307" s="892"/>
      <c r="I3307" s="892"/>
      <c r="J3307" s="892"/>
      <c r="K3307" s="892"/>
    </row>
    <row r="3308" spans="1:11" ht="14.25" customHeight="1">
      <c r="A3308" s="892"/>
      <c r="B3308" s="892"/>
      <c r="C3308" s="892"/>
      <c r="D3308" s="892"/>
      <c r="E3308" s="892"/>
      <c r="F3308" s="892"/>
      <c r="G3308" s="892"/>
      <c r="H3308" s="892"/>
      <c r="I3308" s="892"/>
      <c r="J3308" s="892"/>
      <c r="K3308" s="892"/>
    </row>
    <row r="3309" spans="1:11" ht="14.25" customHeight="1">
      <c r="A3309" s="892"/>
      <c r="B3309" s="892"/>
      <c r="C3309" s="892"/>
      <c r="D3309" s="892"/>
      <c r="E3309" s="892"/>
      <c r="F3309" s="892"/>
      <c r="G3309" s="892"/>
      <c r="H3309" s="892"/>
      <c r="I3309" s="892"/>
      <c r="J3309" s="892"/>
      <c r="K3309" s="892"/>
    </row>
    <row r="3310" spans="1:11" ht="14.25" customHeight="1">
      <c r="A3310" s="892"/>
      <c r="B3310" s="892"/>
      <c r="C3310" s="892"/>
      <c r="D3310" s="892"/>
      <c r="E3310" s="892"/>
      <c r="F3310" s="892"/>
      <c r="G3310" s="892"/>
      <c r="H3310" s="892"/>
      <c r="I3310" s="892"/>
      <c r="J3310" s="892"/>
      <c r="K3310" s="892"/>
    </row>
    <row r="3311" spans="1:11" ht="14.25" customHeight="1">
      <c r="A3311" s="892"/>
      <c r="B3311" s="892"/>
      <c r="C3311" s="892"/>
      <c r="D3311" s="892"/>
      <c r="E3311" s="892"/>
      <c r="F3311" s="892"/>
      <c r="G3311" s="892"/>
      <c r="H3311" s="892"/>
      <c r="I3311" s="892"/>
      <c r="J3311" s="892"/>
      <c r="K3311" s="892"/>
    </row>
    <row r="3312" spans="1:11" ht="14.25" customHeight="1">
      <c r="A3312" s="892"/>
      <c r="B3312" s="892"/>
      <c r="C3312" s="892"/>
      <c r="D3312" s="892"/>
      <c r="E3312" s="892"/>
      <c r="F3312" s="892"/>
      <c r="G3312" s="892"/>
      <c r="H3312" s="892"/>
      <c r="I3312" s="892"/>
      <c r="J3312" s="892"/>
      <c r="K3312" s="892"/>
    </row>
    <row r="3313" spans="1:11" ht="14.25" customHeight="1">
      <c r="A3313" s="892"/>
      <c r="B3313" s="892"/>
      <c r="C3313" s="892"/>
      <c r="D3313" s="892"/>
      <c r="E3313" s="892"/>
      <c r="F3313" s="892"/>
      <c r="G3313" s="892"/>
      <c r="H3313" s="892"/>
      <c r="I3313" s="892"/>
      <c r="J3313" s="892"/>
      <c r="K3313" s="892"/>
    </row>
    <row r="3314" spans="1:11" ht="14.25" customHeight="1">
      <c r="A3314" s="892"/>
      <c r="B3314" s="892"/>
      <c r="C3314" s="892"/>
      <c r="D3314" s="892"/>
      <c r="E3314" s="892"/>
      <c r="F3314" s="892"/>
      <c r="G3314" s="892"/>
      <c r="H3314" s="892"/>
      <c r="I3314" s="892"/>
      <c r="J3314" s="892"/>
      <c r="K3314" s="892"/>
    </row>
    <row r="3315" spans="1:11" ht="14.25" customHeight="1">
      <c r="A3315" s="892"/>
      <c r="B3315" s="892"/>
      <c r="C3315" s="892"/>
      <c r="D3315" s="892"/>
      <c r="E3315" s="892"/>
      <c r="F3315" s="892"/>
      <c r="G3315" s="892"/>
      <c r="H3315" s="892"/>
      <c r="I3315" s="892"/>
      <c r="J3315" s="892"/>
      <c r="K3315" s="892"/>
    </row>
    <row r="3316" spans="1:11" ht="14.25" customHeight="1">
      <c r="A3316" s="892"/>
      <c r="B3316" s="892"/>
      <c r="C3316" s="892"/>
      <c r="D3316" s="892"/>
      <c r="E3316" s="892"/>
      <c r="F3316" s="892"/>
      <c r="G3316" s="892"/>
      <c r="H3316" s="892"/>
      <c r="I3316" s="892"/>
      <c r="J3316" s="892"/>
      <c r="K3316" s="892"/>
    </row>
    <row r="3317" spans="1:11" ht="14.25" customHeight="1">
      <c r="A3317" s="892"/>
      <c r="B3317" s="892"/>
      <c r="C3317" s="892"/>
      <c r="D3317" s="892"/>
      <c r="E3317" s="892"/>
      <c r="F3317" s="892"/>
      <c r="G3317" s="892"/>
      <c r="H3317" s="892"/>
      <c r="I3317" s="892"/>
      <c r="J3317" s="892"/>
      <c r="K3317" s="892"/>
    </row>
    <row r="3318" spans="1:11" ht="14.25" customHeight="1">
      <c r="A3318" s="892"/>
      <c r="B3318" s="892"/>
      <c r="C3318" s="892"/>
      <c r="D3318" s="892"/>
      <c r="E3318" s="892"/>
      <c r="F3318" s="892"/>
      <c r="G3318" s="892"/>
      <c r="H3318" s="892"/>
      <c r="I3318" s="892"/>
      <c r="J3318" s="892"/>
      <c r="K3318" s="892"/>
    </row>
    <row r="3319" spans="1:11" ht="14.25" customHeight="1">
      <c r="A3319" s="892"/>
      <c r="B3319" s="892"/>
      <c r="C3319" s="892"/>
      <c r="D3319" s="892"/>
      <c r="E3319" s="892"/>
      <c r="F3319" s="892"/>
      <c r="G3319" s="892"/>
      <c r="H3319" s="892"/>
      <c r="I3319" s="892"/>
      <c r="J3319" s="892"/>
      <c r="K3319" s="892"/>
    </row>
    <row r="3320" spans="1:11" ht="14.25" customHeight="1">
      <c r="A3320" s="892"/>
      <c r="B3320" s="892"/>
      <c r="C3320" s="892"/>
      <c r="D3320" s="892"/>
      <c r="E3320" s="892"/>
      <c r="F3320" s="892"/>
      <c r="G3320" s="892"/>
      <c r="H3320" s="892"/>
      <c r="I3320" s="892"/>
      <c r="J3320" s="892"/>
      <c r="K3320" s="892"/>
    </row>
    <row r="3321" spans="1:11" ht="14.25" customHeight="1">
      <c r="A3321" s="892"/>
      <c r="B3321" s="892"/>
      <c r="C3321" s="892"/>
      <c r="D3321" s="892"/>
      <c r="E3321" s="892"/>
      <c r="F3321" s="892"/>
      <c r="G3321" s="892"/>
      <c r="H3321" s="892"/>
      <c r="I3321" s="892"/>
      <c r="J3321" s="892"/>
      <c r="K3321" s="892"/>
    </row>
    <row r="3322" spans="1:11" ht="14.25" customHeight="1">
      <c r="A3322" s="892"/>
      <c r="B3322" s="892"/>
      <c r="C3322" s="892"/>
      <c r="D3322" s="892"/>
      <c r="E3322" s="892"/>
      <c r="F3322" s="892"/>
      <c r="G3322" s="892"/>
      <c r="H3322" s="892"/>
      <c r="I3322" s="892"/>
      <c r="J3322" s="892"/>
      <c r="K3322" s="892"/>
    </row>
    <row r="3323" spans="1:11" ht="14.25" customHeight="1">
      <c r="A3323" s="892"/>
      <c r="B3323" s="892"/>
      <c r="C3323" s="892"/>
      <c r="D3323" s="892"/>
      <c r="E3323" s="892"/>
      <c r="F3323" s="892"/>
      <c r="G3323" s="892"/>
      <c r="H3323" s="892"/>
      <c r="I3323" s="892"/>
      <c r="J3323" s="892"/>
      <c r="K3323" s="892"/>
    </row>
    <row r="3324" spans="1:11" ht="14.25" customHeight="1">
      <c r="A3324" s="892"/>
      <c r="B3324" s="892"/>
      <c r="C3324" s="892"/>
      <c r="D3324" s="892"/>
      <c r="E3324" s="892"/>
      <c r="F3324" s="892"/>
      <c r="G3324" s="892"/>
      <c r="H3324" s="892"/>
      <c r="I3324" s="892"/>
      <c r="J3324" s="892"/>
      <c r="K3324" s="892"/>
    </row>
    <row r="3325" spans="1:11" ht="14.25" customHeight="1">
      <c r="A3325" s="892"/>
      <c r="B3325" s="892"/>
      <c r="C3325" s="892"/>
      <c r="D3325" s="892"/>
      <c r="E3325" s="892"/>
      <c r="F3325" s="892"/>
      <c r="G3325" s="892"/>
      <c r="H3325" s="892"/>
      <c r="I3325" s="892"/>
      <c r="J3325" s="892"/>
      <c r="K3325" s="892"/>
    </row>
    <row r="3326" spans="1:11" ht="14.25" customHeight="1">
      <c r="A3326" s="892"/>
      <c r="B3326" s="892"/>
      <c r="C3326" s="892"/>
      <c r="D3326" s="892"/>
      <c r="E3326" s="892"/>
      <c r="F3326" s="892"/>
      <c r="G3326" s="892"/>
      <c r="H3326" s="892"/>
      <c r="I3326" s="892"/>
      <c r="J3326" s="892"/>
      <c r="K3326" s="892"/>
    </row>
    <row r="3327" spans="1:11" ht="14.25" customHeight="1">
      <c r="A3327" s="892"/>
      <c r="B3327" s="892"/>
      <c r="C3327" s="892"/>
      <c r="D3327" s="892"/>
      <c r="E3327" s="892"/>
      <c r="F3327" s="892"/>
      <c r="G3327" s="892"/>
      <c r="H3327" s="892"/>
      <c r="I3327" s="892"/>
      <c r="J3327" s="892"/>
      <c r="K3327" s="892"/>
    </row>
    <row r="3328" spans="1:11" ht="14.25" customHeight="1">
      <c r="A3328" s="892"/>
      <c r="B3328" s="892"/>
      <c r="C3328" s="892"/>
      <c r="D3328" s="892"/>
      <c r="E3328" s="892"/>
      <c r="F3328" s="892"/>
      <c r="G3328" s="892"/>
      <c r="H3328" s="892"/>
      <c r="I3328" s="892"/>
      <c r="J3328" s="892"/>
      <c r="K3328" s="892"/>
    </row>
    <row r="3329" spans="1:11" ht="14.25" customHeight="1">
      <c r="A3329" s="892"/>
      <c r="B3329" s="892"/>
      <c r="C3329" s="892"/>
      <c r="D3329" s="892"/>
      <c r="E3329" s="892"/>
      <c r="F3329" s="892"/>
      <c r="G3329" s="892"/>
      <c r="H3329" s="892"/>
      <c r="I3329" s="892"/>
      <c r="J3329" s="892"/>
      <c r="K3329" s="892"/>
    </row>
    <row r="3330" spans="1:11" ht="14.25" customHeight="1">
      <c r="A3330" s="892"/>
      <c r="B3330" s="892"/>
      <c r="C3330" s="892"/>
      <c r="D3330" s="892"/>
      <c r="E3330" s="892"/>
      <c r="F3330" s="892"/>
      <c r="G3330" s="892"/>
      <c r="H3330" s="892"/>
      <c r="I3330" s="892"/>
      <c r="J3330" s="892"/>
      <c r="K3330" s="892"/>
    </row>
    <row r="3331" spans="1:11" ht="14.25" customHeight="1">
      <c r="A3331" s="892"/>
      <c r="B3331" s="892"/>
      <c r="C3331" s="892"/>
      <c r="D3331" s="892"/>
      <c r="E3331" s="892"/>
      <c r="F3331" s="892"/>
      <c r="G3331" s="892"/>
      <c r="H3331" s="892"/>
      <c r="I3331" s="892"/>
      <c r="J3331" s="892"/>
      <c r="K3331" s="892"/>
    </row>
    <row r="3332" spans="1:11" ht="14.25" customHeight="1">
      <c r="A3332" s="892"/>
      <c r="B3332" s="892"/>
      <c r="C3332" s="892"/>
      <c r="D3332" s="892"/>
      <c r="E3332" s="892"/>
      <c r="F3332" s="892"/>
      <c r="G3332" s="892"/>
      <c r="H3332" s="892"/>
      <c r="I3332" s="892"/>
      <c r="J3332" s="892"/>
      <c r="K3332" s="892"/>
    </row>
    <row r="3333" spans="1:11" ht="14.25" customHeight="1">
      <c r="A3333" s="892"/>
      <c r="B3333" s="892"/>
      <c r="C3333" s="892"/>
      <c r="D3333" s="892"/>
      <c r="E3333" s="892"/>
      <c r="F3333" s="892"/>
      <c r="G3333" s="892"/>
      <c r="H3333" s="892"/>
      <c r="I3333" s="892"/>
      <c r="J3333" s="892"/>
      <c r="K3333" s="892"/>
    </row>
    <row r="3334" spans="1:11" ht="14.25" customHeight="1">
      <c r="A3334" s="892"/>
      <c r="B3334" s="892"/>
      <c r="C3334" s="892"/>
      <c r="D3334" s="892"/>
      <c r="E3334" s="892"/>
      <c r="F3334" s="892"/>
      <c r="G3334" s="892"/>
      <c r="H3334" s="892"/>
      <c r="I3334" s="892"/>
      <c r="J3334" s="892"/>
      <c r="K3334" s="892"/>
    </row>
    <row r="3335" spans="1:11" ht="14.25" customHeight="1">
      <c r="A3335" s="892"/>
      <c r="B3335" s="892"/>
      <c r="C3335" s="892"/>
      <c r="D3335" s="892"/>
      <c r="E3335" s="892"/>
      <c r="F3335" s="892"/>
      <c r="G3335" s="892"/>
      <c r="H3335" s="892"/>
      <c r="I3335" s="892"/>
      <c r="J3335" s="892"/>
      <c r="K3335" s="892"/>
    </row>
    <row r="3336" spans="1:11" ht="14.25" customHeight="1">
      <c r="A3336" s="892"/>
      <c r="B3336" s="892"/>
      <c r="C3336" s="892"/>
      <c r="D3336" s="892"/>
      <c r="E3336" s="892"/>
      <c r="F3336" s="892"/>
      <c r="G3336" s="892"/>
      <c r="H3336" s="892"/>
      <c r="I3336" s="892"/>
      <c r="J3336" s="892"/>
      <c r="K3336" s="892"/>
    </row>
    <row r="3337" spans="1:11" ht="14.25" customHeight="1">
      <c r="A3337" s="892"/>
      <c r="B3337" s="892"/>
      <c r="C3337" s="892"/>
      <c r="D3337" s="892"/>
      <c r="E3337" s="892"/>
      <c r="F3337" s="892"/>
      <c r="G3337" s="892"/>
      <c r="H3337" s="892"/>
      <c r="I3337" s="892"/>
      <c r="J3337" s="892"/>
      <c r="K3337" s="892"/>
    </row>
    <row r="3338" spans="1:11" ht="14.25" customHeight="1">
      <c r="A3338" s="892"/>
      <c r="B3338" s="892"/>
      <c r="C3338" s="892"/>
      <c r="D3338" s="892"/>
      <c r="E3338" s="892"/>
      <c r="F3338" s="892"/>
      <c r="G3338" s="892"/>
      <c r="H3338" s="892"/>
      <c r="I3338" s="892"/>
      <c r="J3338" s="892"/>
      <c r="K3338" s="892"/>
    </row>
    <row r="3339" spans="1:11" ht="14.25" customHeight="1">
      <c r="A3339" s="892"/>
      <c r="B3339" s="892"/>
      <c r="C3339" s="892"/>
      <c r="D3339" s="892"/>
      <c r="E3339" s="892"/>
      <c r="F3339" s="892"/>
      <c r="G3339" s="892"/>
      <c r="H3339" s="892"/>
      <c r="I3339" s="892"/>
      <c r="J3339" s="892"/>
      <c r="K3339" s="892"/>
    </row>
    <row r="3340" spans="1:11" ht="14.25" customHeight="1">
      <c r="A3340" s="892"/>
      <c r="B3340" s="892"/>
      <c r="C3340" s="892"/>
      <c r="D3340" s="892"/>
      <c r="E3340" s="892"/>
      <c r="F3340" s="892"/>
      <c r="G3340" s="892"/>
      <c r="H3340" s="892"/>
      <c r="I3340" s="892"/>
      <c r="J3340" s="892"/>
      <c r="K3340" s="892"/>
    </row>
    <row r="3341" spans="1:11" ht="14.25" customHeight="1">
      <c r="A3341" s="892"/>
      <c r="B3341" s="892"/>
      <c r="C3341" s="892"/>
      <c r="D3341" s="892"/>
      <c r="E3341" s="892"/>
      <c r="F3341" s="892"/>
      <c r="G3341" s="892"/>
      <c r="H3341" s="892"/>
      <c r="I3341" s="892"/>
      <c r="J3341" s="892"/>
      <c r="K3341" s="892"/>
    </row>
    <row r="3342" spans="1:11" ht="14.25" customHeight="1">
      <c r="A3342" s="892"/>
      <c r="B3342" s="892"/>
      <c r="C3342" s="892"/>
      <c r="D3342" s="892"/>
      <c r="E3342" s="892"/>
      <c r="F3342" s="892"/>
      <c r="G3342" s="892"/>
      <c r="H3342" s="892"/>
      <c r="I3342" s="892"/>
      <c r="J3342" s="892"/>
      <c r="K3342" s="892"/>
    </row>
    <row r="3343" spans="1:11" ht="14.25" customHeight="1">
      <c r="A3343" s="892"/>
      <c r="B3343" s="892"/>
      <c r="C3343" s="892"/>
      <c r="D3343" s="892"/>
      <c r="E3343" s="892"/>
      <c r="F3343" s="892"/>
      <c r="G3343" s="892"/>
      <c r="H3343" s="892"/>
      <c r="I3343" s="892"/>
      <c r="J3343" s="892"/>
      <c r="K3343" s="892"/>
    </row>
    <row r="3344" spans="1:11" ht="14.25" customHeight="1">
      <c r="A3344" s="892"/>
      <c r="B3344" s="892"/>
      <c r="C3344" s="892"/>
      <c r="D3344" s="892"/>
      <c r="E3344" s="892"/>
      <c r="F3344" s="892"/>
      <c r="G3344" s="892"/>
      <c r="H3344" s="892"/>
      <c r="I3344" s="892"/>
      <c r="J3344" s="892"/>
      <c r="K3344" s="892"/>
    </row>
    <row r="3345" spans="1:11" ht="14.25" customHeight="1">
      <c r="A3345" s="892"/>
      <c r="B3345" s="892"/>
      <c r="C3345" s="892"/>
      <c r="D3345" s="892"/>
      <c r="E3345" s="892"/>
      <c r="F3345" s="892"/>
      <c r="G3345" s="892"/>
      <c r="H3345" s="892"/>
      <c r="I3345" s="892"/>
      <c r="J3345" s="892"/>
      <c r="K3345" s="892"/>
    </row>
    <row r="3346" spans="1:11" ht="14.25" customHeight="1">
      <c r="A3346" s="892"/>
      <c r="B3346" s="892"/>
      <c r="C3346" s="892"/>
      <c r="D3346" s="892"/>
      <c r="E3346" s="892"/>
      <c r="F3346" s="892"/>
      <c r="G3346" s="892"/>
      <c r="H3346" s="892"/>
      <c r="I3346" s="892"/>
      <c r="J3346" s="892"/>
      <c r="K3346" s="892"/>
    </row>
    <row r="3347" spans="1:11" ht="14.25" customHeight="1">
      <c r="A3347" s="892"/>
      <c r="B3347" s="892"/>
      <c r="C3347" s="892"/>
      <c r="D3347" s="892"/>
      <c r="E3347" s="892"/>
      <c r="F3347" s="892"/>
      <c r="G3347" s="892"/>
      <c r="H3347" s="892"/>
      <c r="I3347" s="892"/>
      <c r="J3347" s="892"/>
      <c r="K3347" s="892"/>
    </row>
    <row r="3348" spans="1:11" ht="14.25" customHeight="1">
      <c r="A3348" s="892"/>
      <c r="B3348" s="892"/>
      <c r="C3348" s="892"/>
      <c r="D3348" s="892"/>
      <c r="E3348" s="892"/>
      <c r="F3348" s="892"/>
      <c r="G3348" s="892"/>
      <c r="H3348" s="892"/>
      <c r="I3348" s="892"/>
      <c r="J3348" s="892"/>
      <c r="K3348" s="892"/>
    </row>
    <row r="3349" spans="1:11" ht="14.25" customHeight="1">
      <c r="A3349" s="892"/>
      <c r="B3349" s="892"/>
      <c r="C3349" s="892"/>
      <c r="D3349" s="892"/>
      <c r="E3349" s="892"/>
      <c r="F3349" s="892"/>
      <c r="G3349" s="892"/>
      <c r="H3349" s="892"/>
      <c r="I3349" s="892"/>
      <c r="J3349" s="892"/>
      <c r="K3349" s="892"/>
    </row>
    <row r="3350" spans="1:11" ht="14.25" customHeight="1">
      <c r="A3350" s="892"/>
      <c r="B3350" s="892"/>
      <c r="C3350" s="892"/>
      <c r="D3350" s="892"/>
      <c r="E3350" s="892"/>
      <c r="F3350" s="892"/>
      <c r="G3350" s="892"/>
      <c r="H3350" s="892"/>
      <c r="I3350" s="892"/>
      <c r="J3350" s="892"/>
      <c r="K3350" s="892"/>
    </row>
    <row r="3351" spans="1:11" ht="14.25" customHeight="1">
      <c r="A3351" s="892"/>
      <c r="B3351" s="892"/>
      <c r="C3351" s="892"/>
      <c r="D3351" s="892"/>
      <c r="E3351" s="892"/>
      <c r="F3351" s="892"/>
      <c r="G3351" s="892"/>
      <c r="H3351" s="892"/>
      <c r="I3351" s="892"/>
      <c r="J3351" s="892"/>
      <c r="K3351" s="892"/>
    </row>
    <row r="3352" spans="1:11" ht="14.25" customHeight="1">
      <c r="A3352" s="892"/>
      <c r="B3352" s="892"/>
      <c r="C3352" s="892"/>
      <c r="D3352" s="892"/>
      <c r="E3352" s="892"/>
      <c r="F3352" s="892"/>
      <c r="G3352" s="892"/>
      <c r="H3352" s="892"/>
      <c r="I3352" s="892"/>
      <c r="J3352" s="892"/>
      <c r="K3352" s="892"/>
    </row>
    <row r="3353" spans="1:11" ht="14.25" customHeight="1">
      <c r="A3353" s="892"/>
      <c r="B3353" s="892"/>
      <c r="C3353" s="892"/>
      <c r="D3353" s="892"/>
      <c r="E3353" s="892"/>
      <c r="F3353" s="892"/>
      <c r="G3353" s="892"/>
      <c r="H3353" s="892"/>
      <c r="I3353" s="892"/>
      <c r="J3353" s="892"/>
      <c r="K3353" s="892"/>
    </row>
    <row r="3354" spans="1:11" ht="14.25" customHeight="1">
      <c r="A3354" s="892"/>
      <c r="B3354" s="892"/>
      <c r="C3354" s="892"/>
      <c r="D3354" s="892"/>
      <c r="E3354" s="892"/>
      <c r="F3354" s="892"/>
      <c r="G3354" s="892"/>
      <c r="H3354" s="892"/>
      <c r="I3354" s="892"/>
      <c r="J3354" s="892"/>
      <c r="K3354" s="892"/>
    </row>
    <row r="3355" spans="1:11" ht="14.25" customHeight="1">
      <c r="A3355" s="892"/>
      <c r="B3355" s="892"/>
      <c r="C3355" s="892"/>
      <c r="D3355" s="892"/>
      <c r="E3355" s="892"/>
      <c r="F3355" s="892"/>
      <c r="G3355" s="892"/>
      <c r="H3355" s="892"/>
      <c r="I3355" s="892"/>
      <c r="J3355" s="892"/>
      <c r="K3355" s="892"/>
    </row>
    <row r="3356" spans="1:11" ht="14.25" customHeight="1">
      <c r="A3356" s="892"/>
      <c r="B3356" s="892"/>
      <c r="C3356" s="892"/>
      <c r="D3356" s="892"/>
      <c r="E3356" s="892"/>
      <c r="F3356" s="892"/>
      <c r="G3356" s="892"/>
      <c r="H3356" s="892"/>
      <c r="I3356" s="892"/>
      <c r="J3356" s="892"/>
      <c r="K3356" s="892"/>
    </row>
    <row r="3357" spans="1:11" ht="14.25" customHeight="1">
      <c r="A3357" s="892"/>
      <c r="B3357" s="892"/>
      <c r="C3357" s="892"/>
      <c r="D3357" s="892"/>
      <c r="E3357" s="892"/>
      <c r="F3357" s="892"/>
      <c r="G3357" s="892"/>
      <c r="H3357" s="892"/>
      <c r="I3357" s="892"/>
      <c r="J3357" s="892"/>
      <c r="K3357" s="892"/>
    </row>
    <row r="3358" spans="1:11" ht="14.25" customHeight="1">
      <c r="A3358" s="892"/>
      <c r="B3358" s="892"/>
      <c r="C3358" s="892"/>
      <c r="D3358" s="892"/>
      <c r="E3358" s="892"/>
      <c r="F3358" s="892"/>
      <c r="G3358" s="892"/>
      <c r="H3358" s="892"/>
      <c r="I3358" s="892"/>
      <c r="J3358" s="892"/>
      <c r="K3358" s="892"/>
    </row>
    <row r="3359" spans="1:11" ht="14.25" customHeight="1">
      <c r="A3359" s="892"/>
      <c r="B3359" s="892"/>
      <c r="C3359" s="892"/>
      <c r="D3359" s="892"/>
      <c r="E3359" s="892"/>
      <c r="F3359" s="892"/>
      <c r="G3359" s="892"/>
      <c r="H3359" s="892"/>
      <c r="I3359" s="892"/>
      <c r="J3359" s="892"/>
      <c r="K3359" s="892"/>
    </row>
    <row r="3360" spans="1:11" ht="14.25" customHeight="1">
      <c r="A3360" s="892"/>
      <c r="B3360" s="892"/>
      <c r="C3360" s="892"/>
      <c r="D3360" s="892"/>
      <c r="E3360" s="892"/>
      <c r="F3360" s="892"/>
      <c r="G3360" s="892"/>
      <c r="H3360" s="892"/>
      <c r="I3360" s="892"/>
      <c r="J3360" s="892"/>
      <c r="K3360" s="892"/>
    </row>
    <row r="3361" spans="1:11" ht="14.25" customHeight="1">
      <c r="A3361" s="892"/>
      <c r="B3361" s="892"/>
      <c r="C3361" s="892"/>
      <c r="D3361" s="892"/>
      <c r="E3361" s="892"/>
      <c r="F3361" s="892"/>
      <c r="G3361" s="892"/>
      <c r="H3361" s="892"/>
      <c r="I3361" s="892"/>
      <c r="J3361" s="892"/>
      <c r="K3361" s="892"/>
    </row>
    <row r="3362" spans="1:11" ht="14.25" customHeight="1">
      <c r="A3362" s="892"/>
      <c r="B3362" s="892"/>
      <c r="C3362" s="892"/>
      <c r="D3362" s="892"/>
      <c r="E3362" s="892"/>
      <c r="F3362" s="892"/>
      <c r="G3362" s="892"/>
      <c r="H3362" s="892"/>
      <c r="I3362" s="892"/>
      <c r="J3362" s="892"/>
      <c r="K3362" s="892"/>
    </row>
    <row r="3363" spans="1:11" ht="14.25" customHeight="1">
      <c r="A3363" s="892"/>
      <c r="B3363" s="892"/>
      <c r="C3363" s="892"/>
      <c r="D3363" s="892"/>
      <c r="E3363" s="892"/>
      <c r="F3363" s="892"/>
      <c r="G3363" s="892"/>
      <c r="H3363" s="892"/>
      <c r="I3363" s="892"/>
      <c r="J3363" s="892"/>
      <c r="K3363" s="892"/>
    </row>
    <row r="3364" spans="1:11" ht="14.25" customHeight="1">
      <c r="A3364" s="892"/>
      <c r="B3364" s="892"/>
      <c r="C3364" s="892"/>
      <c r="D3364" s="892"/>
      <c r="E3364" s="892"/>
      <c r="F3364" s="892"/>
      <c r="G3364" s="892"/>
      <c r="H3364" s="892"/>
      <c r="I3364" s="892"/>
      <c r="J3364" s="892"/>
      <c r="K3364" s="892"/>
    </row>
    <row r="3365" spans="1:11" ht="14.25" customHeight="1">
      <c r="A3365" s="892"/>
      <c r="B3365" s="892"/>
      <c r="C3365" s="892"/>
      <c r="D3365" s="892"/>
      <c r="E3365" s="892"/>
      <c r="F3365" s="892"/>
      <c r="G3365" s="892"/>
      <c r="H3365" s="892"/>
      <c r="I3365" s="892"/>
      <c r="J3365" s="892"/>
      <c r="K3365" s="892"/>
    </row>
    <row r="3366" spans="1:11" ht="14.25" customHeight="1">
      <c r="A3366" s="892"/>
      <c r="B3366" s="892"/>
      <c r="C3366" s="892"/>
      <c r="D3366" s="892"/>
      <c r="E3366" s="892"/>
      <c r="F3366" s="892"/>
      <c r="G3366" s="892"/>
      <c r="H3366" s="892"/>
      <c r="I3366" s="892"/>
      <c r="J3366" s="892"/>
      <c r="K3366" s="892"/>
    </row>
    <row r="3367" spans="1:11" ht="14.25" customHeight="1">
      <c r="A3367" s="892"/>
      <c r="B3367" s="892"/>
      <c r="C3367" s="892"/>
      <c r="D3367" s="892"/>
      <c r="E3367" s="892"/>
      <c r="F3367" s="892"/>
      <c r="G3367" s="892"/>
      <c r="H3367" s="892"/>
      <c r="I3367" s="892"/>
      <c r="J3367" s="892"/>
      <c r="K3367" s="892"/>
    </row>
    <row r="3368" spans="1:11" ht="14.25" customHeight="1">
      <c r="A3368" s="892"/>
      <c r="B3368" s="892"/>
      <c r="C3368" s="892"/>
      <c r="D3368" s="892"/>
      <c r="E3368" s="892"/>
      <c r="F3368" s="892"/>
      <c r="G3368" s="892"/>
      <c r="H3368" s="892"/>
      <c r="I3368" s="892"/>
      <c r="J3368" s="892"/>
      <c r="K3368" s="892"/>
    </row>
    <row r="3369" spans="1:11" ht="14.25" customHeight="1">
      <c r="A3369" s="892"/>
      <c r="B3369" s="892"/>
      <c r="C3369" s="892"/>
      <c r="D3369" s="892"/>
      <c r="E3369" s="892"/>
      <c r="F3369" s="892"/>
      <c r="G3369" s="892"/>
      <c r="H3369" s="892"/>
      <c r="I3369" s="892"/>
      <c r="J3369" s="892"/>
      <c r="K3369" s="892"/>
    </row>
    <row r="3370" spans="1:11" ht="14.25" customHeight="1">
      <c r="A3370" s="892"/>
      <c r="B3370" s="892"/>
      <c r="C3370" s="892"/>
      <c r="D3370" s="892"/>
      <c r="E3370" s="892"/>
      <c r="F3370" s="892"/>
      <c r="G3370" s="892"/>
      <c r="H3370" s="892"/>
      <c r="I3370" s="892"/>
      <c r="J3370" s="892"/>
      <c r="K3370" s="892"/>
    </row>
    <row r="3371" spans="1:11" ht="14.25" customHeight="1">
      <c r="A3371" s="892"/>
      <c r="B3371" s="892"/>
      <c r="C3371" s="892"/>
      <c r="D3371" s="892"/>
      <c r="E3371" s="892"/>
      <c r="F3371" s="892"/>
      <c r="G3371" s="892"/>
      <c r="H3371" s="892"/>
      <c r="I3371" s="892"/>
      <c r="J3371" s="892"/>
      <c r="K3371" s="892"/>
    </row>
    <row r="3372" spans="1:11" ht="14.25" customHeight="1">
      <c r="A3372" s="892"/>
      <c r="B3372" s="892"/>
      <c r="C3372" s="892"/>
      <c r="D3372" s="892"/>
      <c r="E3372" s="892"/>
      <c r="F3372" s="892"/>
      <c r="G3372" s="892"/>
      <c r="H3372" s="892"/>
      <c r="I3372" s="892"/>
      <c r="J3372" s="892"/>
      <c r="K3372" s="892"/>
    </row>
    <row r="3373" spans="1:11" ht="14.25" customHeight="1">
      <c r="A3373" s="892"/>
      <c r="B3373" s="892"/>
      <c r="C3373" s="892"/>
      <c r="D3373" s="892"/>
      <c r="E3373" s="892"/>
      <c r="F3373" s="892"/>
      <c r="G3373" s="892"/>
      <c r="H3373" s="892"/>
      <c r="I3373" s="892"/>
      <c r="J3373" s="892"/>
      <c r="K3373" s="892"/>
    </row>
    <row r="3374" spans="1:11" ht="14.25" customHeight="1">
      <c r="A3374" s="892"/>
      <c r="B3374" s="892"/>
      <c r="C3374" s="892"/>
      <c r="D3374" s="892"/>
      <c r="E3374" s="892"/>
      <c r="F3374" s="892"/>
      <c r="G3374" s="892"/>
      <c r="H3374" s="892"/>
      <c r="I3374" s="892"/>
      <c r="J3374" s="892"/>
      <c r="K3374" s="892"/>
    </row>
    <row r="3375" spans="1:11" ht="14.25" customHeight="1">
      <c r="A3375" s="892"/>
      <c r="B3375" s="892"/>
      <c r="C3375" s="892"/>
      <c r="D3375" s="892"/>
      <c r="E3375" s="892"/>
      <c r="F3375" s="892"/>
      <c r="G3375" s="892"/>
      <c r="H3375" s="892"/>
      <c r="I3375" s="892"/>
      <c r="J3375" s="892"/>
      <c r="K3375" s="892"/>
    </row>
    <row r="3376" spans="1:11" ht="14.25" customHeight="1">
      <c r="A3376" s="892"/>
      <c r="B3376" s="892"/>
      <c r="C3376" s="892"/>
      <c r="D3376" s="892"/>
      <c r="E3376" s="892"/>
      <c r="F3376" s="892"/>
      <c r="G3376" s="892"/>
      <c r="H3376" s="892"/>
      <c r="I3376" s="892"/>
      <c r="J3376" s="892"/>
      <c r="K3376" s="892"/>
    </row>
    <row r="3377" spans="1:11" ht="14.25" customHeight="1">
      <c r="A3377" s="892"/>
      <c r="B3377" s="892"/>
      <c r="C3377" s="892"/>
      <c r="D3377" s="892"/>
      <c r="E3377" s="892"/>
      <c r="F3377" s="892"/>
      <c r="G3377" s="892"/>
      <c r="H3377" s="892"/>
      <c r="I3377" s="892"/>
      <c r="J3377" s="892"/>
      <c r="K3377" s="892"/>
    </row>
    <row r="3378" spans="1:11" ht="14.25" customHeight="1">
      <c r="A3378" s="892"/>
      <c r="B3378" s="892"/>
      <c r="C3378" s="892"/>
      <c r="D3378" s="892"/>
      <c r="E3378" s="892"/>
      <c r="F3378" s="892"/>
      <c r="G3378" s="892"/>
      <c r="H3378" s="892"/>
      <c r="I3378" s="892"/>
      <c r="J3378" s="892"/>
      <c r="K3378" s="892"/>
    </row>
    <row r="3379" spans="1:11" ht="14.25" customHeight="1">
      <c r="A3379" s="892"/>
      <c r="B3379" s="892"/>
      <c r="C3379" s="892"/>
      <c r="D3379" s="892"/>
      <c r="E3379" s="892"/>
      <c r="F3379" s="892"/>
      <c r="G3379" s="892"/>
      <c r="H3379" s="892"/>
      <c r="I3379" s="892"/>
      <c r="J3379" s="892"/>
      <c r="K3379" s="892"/>
    </row>
    <row r="3380" spans="1:11" ht="14.25" customHeight="1">
      <c r="A3380" s="892"/>
      <c r="B3380" s="892"/>
      <c r="C3380" s="892"/>
      <c r="D3380" s="892"/>
      <c r="E3380" s="892"/>
      <c r="F3380" s="892"/>
      <c r="G3380" s="892"/>
      <c r="H3380" s="892"/>
      <c r="I3380" s="892"/>
      <c r="J3380" s="892"/>
      <c r="K3380" s="892"/>
    </row>
    <row r="3381" spans="1:11" ht="14.25" customHeight="1">
      <c r="A3381" s="892"/>
      <c r="B3381" s="892"/>
      <c r="C3381" s="892"/>
      <c r="D3381" s="892"/>
      <c r="E3381" s="892"/>
      <c r="F3381" s="892"/>
      <c r="G3381" s="892"/>
      <c r="H3381" s="892"/>
      <c r="I3381" s="892"/>
      <c r="J3381" s="892"/>
      <c r="K3381" s="892"/>
    </row>
    <row r="3382" spans="1:11" ht="14.25" customHeight="1">
      <c r="A3382" s="892"/>
      <c r="B3382" s="892"/>
      <c r="C3382" s="892"/>
      <c r="D3382" s="892"/>
      <c r="E3382" s="892"/>
      <c r="F3382" s="892"/>
      <c r="G3382" s="892"/>
      <c r="H3382" s="892"/>
      <c r="I3382" s="892"/>
      <c r="J3382" s="892"/>
      <c r="K3382" s="892"/>
    </row>
    <row r="3383" spans="1:11" ht="14.25" customHeight="1">
      <c r="A3383" s="892"/>
      <c r="B3383" s="892"/>
      <c r="C3383" s="892"/>
      <c r="D3383" s="892"/>
      <c r="E3383" s="892"/>
      <c r="F3383" s="892"/>
      <c r="G3383" s="892"/>
      <c r="H3383" s="892"/>
      <c r="I3383" s="892"/>
      <c r="J3383" s="892"/>
      <c r="K3383" s="892"/>
    </row>
    <row r="3384" spans="1:11" ht="14.25" customHeight="1">
      <c r="A3384" s="892"/>
      <c r="B3384" s="892"/>
      <c r="C3384" s="892"/>
      <c r="D3384" s="892"/>
      <c r="E3384" s="892"/>
      <c r="F3384" s="892"/>
      <c r="G3384" s="892"/>
      <c r="H3384" s="892"/>
      <c r="I3384" s="892"/>
      <c r="J3384" s="892"/>
      <c r="K3384" s="892"/>
    </row>
    <row r="3385" spans="1:11" ht="14.25" customHeight="1">
      <c r="A3385" s="892"/>
      <c r="B3385" s="892"/>
      <c r="C3385" s="892"/>
      <c r="D3385" s="892"/>
      <c r="E3385" s="892"/>
      <c r="F3385" s="892"/>
      <c r="G3385" s="892"/>
      <c r="H3385" s="892"/>
      <c r="I3385" s="892"/>
      <c r="J3385" s="892"/>
      <c r="K3385" s="892"/>
    </row>
    <row r="3386" spans="1:11" ht="14.25" customHeight="1">
      <c r="A3386" s="892"/>
      <c r="B3386" s="892"/>
      <c r="C3386" s="892"/>
      <c r="D3386" s="892"/>
      <c r="E3386" s="892"/>
      <c r="F3386" s="892"/>
      <c r="G3386" s="892"/>
      <c r="H3386" s="892"/>
      <c r="I3386" s="892"/>
      <c r="J3386" s="892"/>
      <c r="K3386" s="892"/>
    </row>
    <row r="3387" spans="1:11" ht="14.25" customHeight="1">
      <c r="A3387" s="892"/>
      <c r="B3387" s="892"/>
      <c r="C3387" s="892"/>
      <c r="D3387" s="892"/>
      <c r="E3387" s="892"/>
      <c r="F3387" s="892"/>
      <c r="G3387" s="892"/>
      <c r="H3387" s="892"/>
      <c r="I3387" s="892"/>
      <c r="J3387" s="892"/>
      <c r="K3387" s="892"/>
    </row>
    <row r="3388" spans="1:11" ht="14.25" customHeight="1">
      <c r="A3388" s="892"/>
      <c r="B3388" s="892"/>
      <c r="C3388" s="892"/>
      <c r="D3388" s="892"/>
      <c r="E3388" s="892"/>
      <c r="F3388" s="892"/>
      <c r="G3388" s="892"/>
      <c r="H3388" s="892"/>
      <c r="I3388" s="892"/>
      <c r="J3388" s="892"/>
      <c r="K3388" s="892"/>
    </row>
    <row r="3389" spans="1:11" ht="14.25" customHeight="1">
      <c r="A3389" s="892"/>
      <c r="B3389" s="892"/>
      <c r="C3389" s="892"/>
      <c r="D3389" s="892"/>
      <c r="E3389" s="892"/>
      <c r="F3389" s="892"/>
      <c r="G3389" s="892"/>
      <c r="H3389" s="892"/>
      <c r="I3389" s="892"/>
      <c r="J3389" s="892"/>
      <c r="K3389" s="892"/>
    </row>
    <row r="3390" spans="1:11" ht="14.25" customHeight="1">
      <c r="A3390" s="892"/>
      <c r="B3390" s="892"/>
      <c r="C3390" s="892"/>
      <c r="D3390" s="892"/>
      <c r="E3390" s="892"/>
      <c r="F3390" s="892"/>
      <c r="G3390" s="892"/>
      <c r="H3390" s="892"/>
      <c r="I3390" s="892"/>
      <c r="J3390" s="892"/>
      <c r="K3390" s="892"/>
    </row>
    <row r="3391" spans="1:11" ht="14.25" customHeight="1">
      <c r="A3391" s="892"/>
      <c r="B3391" s="892"/>
      <c r="C3391" s="892"/>
      <c r="D3391" s="892"/>
      <c r="E3391" s="892"/>
      <c r="F3391" s="892"/>
      <c r="G3391" s="892"/>
      <c r="H3391" s="892"/>
      <c r="I3391" s="892"/>
      <c r="J3391" s="892"/>
      <c r="K3391" s="892"/>
    </row>
    <row r="3392" spans="1:11" ht="14.25" customHeight="1">
      <c r="A3392" s="892"/>
      <c r="B3392" s="892"/>
      <c r="C3392" s="892"/>
      <c r="D3392" s="892"/>
      <c r="E3392" s="892"/>
      <c r="F3392" s="892"/>
      <c r="G3392" s="892"/>
      <c r="H3392" s="892"/>
      <c r="I3392" s="892"/>
      <c r="J3392" s="892"/>
      <c r="K3392" s="892"/>
    </row>
    <row r="3393" spans="1:11" ht="14.25" customHeight="1">
      <c r="A3393" s="892"/>
      <c r="B3393" s="892"/>
      <c r="C3393" s="892"/>
      <c r="D3393" s="892"/>
      <c r="E3393" s="892"/>
      <c r="F3393" s="892"/>
      <c r="G3393" s="892"/>
      <c r="H3393" s="892"/>
      <c r="I3393" s="892"/>
      <c r="J3393" s="892"/>
      <c r="K3393" s="892"/>
    </row>
    <row r="3394" spans="1:11" ht="14.25" customHeight="1">
      <c r="A3394" s="892"/>
      <c r="B3394" s="892"/>
      <c r="C3394" s="892"/>
      <c r="D3394" s="892"/>
      <c r="E3394" s="892"/>
      <c r="F3394" s="892"/>
      <c r="G3394" s="892"/>
      <c r="H3394" s="892"/>
      <c r="I3394" s="892"/>
      <c r="J3394" s="892"/>
      <c r="K3394" s="892"/>
    </row>
    <row r="3395" spans="1:11" ht="14.25" customHeight="1">
      <c r="A3395" s="892"/>
      <c r="B3395" s="892"/>
      <c r="C3395" s="892"/>
      <c r="D3395" s="892"/>
      <c r="E3395" s="892"/>
      <c r="F3395" s="892"/>
      <c r="G3395" s="892"/>
      <c r="H3395" s="892"/>
      <c r="I3395" s="892"/>
      <c r="J3395" s="892"/>
      <c r="K3395" s="892"/>
    </row>
    <row r="3396" spans="1:11" ht="14.25" customHeight="1">
      <c r="A3396" s="892"/>
      <c r="B3396" s="892"/>
      <c r="C3396" s="892"/>
      <c r="D3396" s="892"/>
      <c r="E3396" s="892"/>
      <c r="F3396" s="892"/>
      <c r="G3396" s="892"/>
      <c r="H3396" s="892"/>
      <c r="I3396" s="892"/>
      <c r="J3396" s="892"/>
      <c r="K3396" s="892"/>
    </row>
    <row r="3397" spans="1:11" ht="14.25" customHeight="1">
      <c r="A3397" s="892"/>
      <c r="B3397" s="892"/>
      <c r="C3397" s="892"/>
      <c r="D3397" s="892"/>
      <c r="E3397" s="892"/>
      <c r="F3397" s="892"/>
      <c r="G3397" s="892"/>
      <c r="H3397" s="892"/>
      <c r="I3397" s="892"/>
      <c r="J3397" s="892"/>
      <c r="K3397" s="892"/>
    </row>
    <row r="3398" spans="1:11" ht="14.25" customHeight="1">
      <c r="A3398" s="892"/>
      <c r="B3398" s="892"/>
      <c r="C3398" s="892"/>
      <c r="D3398" s="892"/>
      <c r="E3398" s="892"/>
      <c r="F3398" s="892"/>
      <c r="G3398" s="892"/>
      <c r="H3398" s="892"/>
      <c r="I3398" s="892"/>
      <c r="J3398" s="892"/>
      <c r="K3398" s="892"/>
    </row>
    <row r="3399" spans="1:11" ht="14.25" customHeight="1">
      <c r="A3399" s="892"/>
      <c r="B3399" s="892"/>
      <c r="C3399" s="892"/>
      <c r="D3399" s="892"/>
      <c r="E3399" s="892"/>
      <c r="F3399" s="892"/>
      <c r="G3399" s="892"/>
      <c r="H3399" s="892"/>
      <c r="I3399" s="892"/>
      <c r="J3399" s="892"/>
      <c r="K3399" s="892"/>
    </row>
    <row r="3400" spans="1:11" ht="14.25" customHeight="1">
      <c r="A3400" s="892"/>
      <c r="B3400" s="892"/>
      <c r="C3400" s="892"/>
      <c r="D3400" s="892"/>
      <c r="E3400" s="892"/>
      <c r="F3400" s="892"/>
      <c r="G3400" s="892"/>
      <c r="H3400" s="892"/>
      <c r="I3400" s="892"/>
      <c r="J3400" s="892"/>
      <c r="K3400" s="892"/>
    </row>
    <row r="3401" spans="1:11" ht="14.25" customHeight="1">
      <c r="A3401" s="892"/>
      <c r="B3401" s="892"/>
      <c r="C3401" s="892"/>
      <c r="D3401" s="892"/>
      <c r="E3401" s="892"/>
      <c r="F3401" s="892"/>
      <c r="G3401" s="892"/>
      <c r="H3401" s="892"/>
      <c r="I3401" s="892"/>
      <c r="J3401" s="892"/>
      <c r="K3401" s="892"/>
    </row>
    <row r="3402" spans="1:11" ht="14.25" customHeight="1">
      <c r="A3402" s="892"/>
      <c r="B3402" s="892"/>
      <c r="C3402" s="892"/>
      <c r="D3402" s="892"/>
      <c r="E3402" s="892"/>
      <c r="F3402" s="892"/>
      <c r="G3402" s="892"/>
      <c r="H3402" s="892"/>
      <c r="I3402" s="892"/>
      <c r="J3402" s="892"/>
      <c r="K3402" s="892"/>
    </row>
    <row r="3403" spans="1:11" ht="14.25" customHeight="1">
      <c r="A3403" s="892"/>
      <c r="B3403" s="892"/>
      <c r="C3403" s="892"/>
      <c r="D3403" s="892"/>
      <c r="E3403" s="892"/>
      <c r="F3403" s="892"/>
      <c r="G3403" s="892"/>
      <c r="H3403" s="892"/>
      <c r="I3403" s="892"/>
      <c r="J3403" s="892"/>
      <c r="K3403" s="892"/>
    </row>
    <row r="3404" spans="1:11" ht="14.25" customHeight="1">
      <c r="A3404" s="892"/>
      <c r="B3404" s="892"/>
      <c r="C3404" s="892"/>
      <c r="D3404" s="892"/>
      <c r="E3404" s="892"/>
      <c r="F3404" s="892"/>
      <c r="G3404" s="892"/>
      <c r="H3404" s="892"/>
      <c r="I3404" s="892"/>
      <c r="J3404" s="892"/>
      <c r="K3404" s="892"/>
    </row>
    <row r="3405" spans="1:11" ht="14.25" customHeight="1">
      <c r="A3405" s="892"/>
      <c r="B3405" s="892"/>
      <c r="C3405" s="892"/>
      <c r="D3405" s="892"/>
      <c r="E3405" s="892"/>
      <c r="F3405" s="892"/>
      <c r="G3405" s="892"/>
      <c r="H3405" s="892"/>
      <c r="I3405" s="892"/>
      <c r="J3405" s="892"/>
      <c r="K3405" s="892"/>
    </row>
    <row r="3406" spans="1:11" ht="14.25" customHeight="1">
      <c r="A3406" s="892"/>
      <c r="B3406" s="892"/>
      <c r="C3406" s="892"/>
      <c r="D3406" s="892"/>
      <c r="E3406" s="892"/>
      <c r="F3406" s="892"/>
      <c r="G3406" s="892"/>
      <c r="H3406" s="892"/>
      <c r="I3406" s="892"/>
      <c r="J3406" s="892"/>
      <c r="K3406" s="892"/>
    </row>
    <row r="3407" spans="1:11" ht="14.25" customHeight="1">
      <c r="A3407" s="892"/>
      <c r="B3407" s="892"/>
      <c r="C3407" s="892"/>
      <c r="D3407" s="892"/>
      <c r="E3407" s="892"/>
      <c r="F3407" s="892"/>
      <c r="G3407" s="892"/>
      <c r="H3407" s="892"/>
      <c r="I3407" s="892"/>
      <c r="J3407" s="892"/>
      <c r="K3407" s="892"/>
    </row>
    <row r="3408" spans="1:11" ht="14.25" customHeight="1">
      <c r="A3408" s="892"/>
      <c r="B3408" s="892"/>
      <c r="C3408" s="892"/>
      <c r="D3408" s="892"/>
      <c r="E3408" s="892"/>
      <c r="F3408" s="892"/>
      <c r="G3408" s="892"/>
      <c r="H3408" s="892"/>
      <c r="I3408" s="892"/>
      <c r="J3408" s="892"/>
      <c r="K3408" s="892"/>
    </row>
    <row r="3409" spans="1:11" ht="14.25" customHeight="1">
      <c r="A3409" s="892"/>
      <c r="B3409" s="892"/>
      <c r="C3409" s="892"/>
      <c r="D3409" s="892"/>
      <c r="E3409" s="892"/>
      <c r="F3409" s="892"/>
      <c r="G3409" s="892"/>
      <c r="H3409" s="892"/>
      <c r="I3409" s="892"/>
      <c r="J3409" s="892"/>
      <c r="K3409" s="892"/>
    </row>
    <row r="3410" spans="1:11" ht="14.25" customHeight="1">
      <c r="A3410" s="892"/>
      <c r="B3410" s="892"/>
      <c r="C3410" s="892"/>
      <c r="D3410" s="892"/>
      <c r="E3410" s="892"/>
      <c r="F3410" s="892"/>
      <c r="G3410" s="892"/>
      <c r="H3410" s="892"/>
      <c r="I3410" s="892"/>
      <c r="J3410" s="892"/>
      <c r="K3410" s="892"/>
    </row>
    <row r="3411" spans="1:11" ht="14.25" customHeight="1">
      <c r="A3411" s="892"/>
      <c r="B3411" s="892"/>
      <c r="C3411" s="892"/>
      <c r="D3411" s="892"/>
      <c r="E3411" s="892"/>
      <c r="F3411" s="892"/>
      <c r="G3411" s="892"/>
      <c r="H3411" s="892"/>
      <c r="I3411" s="892"/>
      <c r="J3411" s="892"/>
      <c r="K3411" s="892"/>
    </row>
    <row r="3412" spans="1:11" ht="14.25" customHeight="1">
      <c r="A3412" s="892"/>
      <c r="B3412" s="892"/>
      <c r="C3412" s="892"/>
      <c r="D3412" s="892"/>
      <c r="E3412" s="892"/>
      <c r="F3412" s="892"/>
      <c r="G3412" s="892"/>
      <c r="H3412" s="892"/>
      <c r="I3412" s="892"/>
      <c r="J3412" s="892"/>
      <c r="K3412" s="892"/>
    </row>
    <row r="3413" spans="1:11" ht="14.25" customHeight="1">
      <c r="A3413" s="892"/>
      <c r="B3413" s="892"/>
      <c r="C3413" s="892"/>
      <c r="D3413" s="892"/>
      <c r="E3413" s="892"/>
      <c r="F3413" s="892"/>
      <c r="G3413" s="892"/>
      <c r="H3413" s="892"/>
      <c r="I3413" s="892"/>
      <c r="J3413" s="892"/>
      <c r="K3413" s="892"/>
    </row>
    <row r="3414" spans="1:11" ht="14.25" customHeight="1">
      <c r="A3414" s="892"/>
      <c r="B3414" s="892"/>
      <c r="C3414" s="892"/>
      <c r="D3414" s="892"/>
      <c r="E3414" s="892"/>
      <c r="F3414" s="892"/>
      <c r="G3414" s="892"/>
      <c r="H3414" s="892"/>
      <c r="I3414" s="892"/>
      <c r="J3414" s="892"/>
      <c r="K3414" s="892"/>
    </row>
    <row r="3415" spans="1:11" ht="14.25" customHeight="1">
      <c r="A3415" s="892"/>
      <c r="B3415" s="892"/>
      <c r="C3415" s="892"/>
      <c r="D3415" s="892"/>
      <c r="E3415" s="892"/>
      <c r="F3415" s="892"/>
      <c r="G3415" s="892"/>
      <c r="H3415" s="892"/>
      <c r="I3415" s="892"/>
      <c r="J3415" s="892"/>
      <c r="K3415" s="892"/>
    </row>
    <row r="3416" spans="1:11" ht="14.25" customHeight="1">
      <c r="A3416" s="892"/>
      <c r="B3416" s="892"/>
      <c r="C3416" s="892"/>
      <c r="D3416" s="892"/>
      <c r="E3416" s="892"/>
      <c r="F3416" s="892"/>
      <c r="G3416" s="892"/>
      <c r="H3416" s="892"/>
      <c r="I3416" s="892"/>
      <c r="J3416" s="892"/>
      <c r="K3416" s="892"/>
    </row>
    <row r="3417" spans="1:11" ht="14.25" customHeight="1">
      <c r="A3417" s="892"/>
      <c r="B3417" s="892"/>
      <c r="C3417" s="892"/>
      <c r="D3417" s="892"/>
      <c r="E3417" s="892"/>
      <c r="F3417" s="892"/>
      <c r="G3417" s="892"/>
      <c r="H3417" s="892"/>
      <c r="I3417" s="892"/>
      <c r="J3417" s="892"/>
      <c r="K3417" s="892"/>
    </row>
    <row r="3418" spans="1:11" ht="14.25" customHeight="1">
      <c r="A3418" s="892"/>
      <c r="B3418" s="892"/>
      <c r="C3418" s="892"/>
      <c r="D3418" s="892"/>
      <c r="E3418" s="892"/>
      <c r="F3418" s="892"/>
      <c r="G3418" s="892"/>
      <c r="H3418" s="892"/>
      <c r="I3418" s="892"/>
      <c r="J3418" s="892"/>
      <c r="K3418" s="892"/>
    </row>
    <row r="3419" spans="1:11" ht="14.25" customHeight="1">
      <c r="A3419" s="892"/>
      <c r="B3419" s="892"/>
      <c r="C3419" s="892"/>
      <c r="D3419" s="892"/>
      <c r="E3419" s="892"/>
      <c r="F3419" s="892"/>
      <c r="G3419" s="892"/>
      <c r="H3419" s="892"/>
      <c r="I3419" s="892"/>
      <c r="J3419" s="892"/>
      <c r="K3419" s="892"/>
    </row>
    <row r="3420" spans="1:11" ht="14.25" customHeight="1">
      <c r="A3420" s="892"/>
      <c r="B3420" s="892"/>
      <c r="C3420" s="892"/>
      <c r="D3420" s="892"/>
      <c r="E3420" s="892"/>
      <c r="F3420" s="892"/>
      <c r="G3420" s="892"/>
      <c r="H3420" s="892"/>
      <c r="I3420" s="892"/>
      <c r="J3420" s="892"/>
      <c r="K3420" s="892"/>
    </row>
    <row r="3421" spans="1:11" ht="14.25" customHeight="1">
      <c r="A3421" s="892"/>
      <c r="B3421" s="892"/>
      <c r="C3421" s="892"/>
      <c r="D3421" s="892"/>
      <c r="E3421" s="892"/>
      <c r="F3421" s="892"/>
      <c r="G3421" s="892"/>
      <c r="H3421" s="892"/>
      <c r="I3421" s="892"/>
      <c r="J3421" s="892"/>
      <c r="K3421" s="892"/>
    </row>
    <row r="3422" spans="1:11" ht="14.25" customHeight="1">
      <c r="A3422" s="892"/>
      <c r="B3422" s="892"/>
      <c r="C3422" s="892"/>
      <c r="D3422" s="892"/>
      <c r="E3422" s="892"/>
      <c r="F3422" s="892"/>
      <c r="G3422" s="892"/>
      <c r="H3422" s="892"/>
      <c r="I3422" s="892"/>
      <c r="J3422" s="892"/>
      <c r="K3422" s="892"/>
    </row>
    <row r="3423" spans="1:11" ht="14.25" customHeight="1">
      <c r="A3423" s="892"/>
      <c r="B3423" s="892"/>
      <c r="C3423" s="892"/>
      <c r="D3423" s="892"/>
      <c r="E3423" s="892"/>
      <c r="F3423" s="892"/>
      <c r="G3423" s="892"/>
      <c r="H3423" s="892"/>
      <c r="I3423" s="892"/>
      <c r="J3423" s="892"/>
      <c r="K3423" s="892"/>
    </row>
    <row r="3424" spans="1:11" ht="14.25" customHeight="1">
      <c r="A3424" s="892"/>
      <c r="B3424" s="892"/>
      <c r="C3424" s="892"/>
      <c r="D3424" s="892"/>
      <c r="E3424" s="892"/>
      <c r="F3424" s="892"/>
      <c r="G3424" s="892"/>
      <c r="H3424" s="892"/>
      <c r="I3424" s="892"/>
      <c r="J3424" s="892"/>
      <c r="K3424" s="892"/>
    </row>
    <row r="3425" spans="1:11" ht="14.25" customHeight="1">
      <c r="A3425" s="892"/>
      <c r="B3425" s="892"/>
      <c r="C3425" s="892"/>
      <c r="D3425" s="892"/>
      <c r="E3425" s="892"/>
      <c r="F3425" s="892"/>
      <c r="G3425" s="892"/>
      <c r="H3425" s="892"/>
      <c r="I3425" s="892"/>
      <c r="J3425" s="892"/>
      <c r="K3425" s="892"/>
    </row>
    <row r="3426" spans="1:11" ht="14.25" customHeight="1">
      <c r="A3426" s="892"/>
      <c r="B3426" s="892"/>
      <c r="C3426" s="892"/>
      <c r="D3426" s="892"/>
      <c r="E3426" s="892"/>
      <c r="F3426" s="892"/>
      <c r="G3426" s="892"/>
      <c r="H3426" s="892"/>
      <c r="I3426" s="892"/>
      <c r="J3426" s="892"/>
      <c r="K3426" s="892"/>
    </row>
    <row r="3427" spans="1:11" ht="14.25" customHeight="1">
      <c r="A3427" s="892"/>
      <c r="B3427" s="892"/>
      <c r="C3427" s="892"/>
      <c r="D3427" s="892"/>
      <c r="E3427" s="892"/>
      <c r="F3427" s="892"/>
      <c r="G3427" s="892"/>
      <c r="H3427" s="892"/>
      <c r="I3427" s="892"/>
      <c r="J3427" s="892"/>
      <c r="K3427" s="892"/>
    </row>
    <row r="3428" spans="1:11" ht="14.25" customHeight="1">
      <c r="A3428" s="892"/>
      <c r="B3428" s="892"/>
      <c r="C3428" s="892"/>
      <c r="D3428" s="892"/>
      <c r="E3428" s="892"/>
      <c r="F3428" s="892"/>
      <c r="G3428" s="892"/>
      <c r="H3428" s="892"/>
      <c r="I3428" s="892"/>
      <c r="J3428" s="892"/>
      <c r="K3428" s="892"/>
    </row>
    <row r="3429" spans="1:11" ht="14.25" customHeight="1">
      <c r="A3429" s="892"/>
      <c r="B3429" s="892"/>
      <c r="C3429" s="892"/>
      <c r="D3429" s="892"/>
      <c r="E3429" s="892"/>
      <c r="F3429" s="892"/>
      <c r="G3429" s="892"/>
      <c r="H3429" s="892"/>
      <c r="I3429" s="892"/>
      <c r="J3429" s="892"/>
      <c r="K3429" s="892"/>
    </row>
    <row r="3430" spans="1:11" ht="14.25" customHeight="1">
      <c r="A3430" s="892"/>
      <c r="B3430" s="892"/>
      <c r="C3430" s="892"/>
      <c r="D3430" s="892"/>
      <c r="E3430" s="892"/>
      <c r="F3430" s="892"/>
      <c r="G3430" s="892"/>
      <c r="H3430" s="892"/>
      <c r="I3430" s="892"/>
      <c r="J3430" s="892"/>
      <c r="K3430" s="892"/>
    </row>
    <row r="3431" spans="1:11" ht="14.25" customHeight="1">
      <c r="A3431" s="892"/>
      <c r="B3431" s="892"/>
      <c r="C3431" s="892"/>
      <c r="D3431" s="892"/>
      <c r="E3431" s="892"/>
      <c r="F3431" s="892"/>
      <c r="G3431" s="892"/>
      <c r="H3431" s="892"/>
      <c r="I3431" s="892"/>
      <c r="J3431" s="892"/>
      <c r="K3431" s="892"/>
    </row>
    <row r="3432" spans="1:11" ht="14.25" customHeight="1">
      <c r="A3432" s="892"/>
      <c r="B3432" s="892"/>
      <c r="C3432" s="892"/>
      <c r="D3432" s="892"/>
      <c r="E3432" s="892"/>
      <c r="F3432" s="892"/>
      <c r="G3432" s="892"/>
      <c r="H3432" s="892"/>
      <c r="I3432" s="892"/>
      <c r="J3432" s="892"/>
      <c r="K3432" s="892"/>
    </row>
    <row r="3433" spans="1:11" ht="14.25" customHeight="1">
      <c r="A3433" s="892"/>
      <c r="B3433" s="892"/>
      <c r="C3433" s="892"/>
      <c r="D3433" s="892"/>
      <c r="E3433" s="892"/>
      <c r="F3433" s="892"/>
      <c r="G3433" s="892"/>
      <c r="H3433" s="892"/>
      <c r="I3433" s="892"/>
      <c r="J3433" s="892"/>
      <c r="K3433" s="892"/>
    </row>
    <row r="3434" spans="1:11" ht="14.25" customHeight="1">
      <c r="A3434" s="892"/>
      <c r="B3434" s="892"/>
      <c r="C3434" s="892"/>
      <c r="D3434" s="892"/>
      <c r="E3434" s="892"/>
      <c r="F3434" s="892"/>
      <c r="G3434" s="892"/>
      <c r="H3434" s="892"/>
      <c r="I3434" s="892"/>
      <c r="J3434" s="892"/>
      <c r="K3434" s="892"/>
    </row>
    <row r="3435" spans="1:11" ht="14.25" customHeight="1">
      <c r="A3435" s="892"/>
      <c r="B3435" s="892"/>
      <c r="C3435" s="892"/>
      <c r="D3435" s="892"/>
      <c r="E3435" s="892"/>
      <c r="F3435" s="892"/>
      <c r="G3435" s="892"/>
      <c r="H3435" s="892"/>
      <c r="I3435" s="892"/>
      <c r="J3435" s="892"/>
      <c r="K3435" s="892"/>
    </row>
    <row r="3436" spans="1:11" ht="14.25" customHeight="1">
      <c r="A3436" s="892"/>
      <c r="B3436" s="892"/>
      <c r="C3436" s="892"/>
      <c r="D3436" s="892"/>
      <c r="E3436" s="892"/>
      <c r="F3436" s="892"/>
      <c r="G3436" s="892"/>
      <c r="H3436" s="892"/>
      <c r="I3436" s="892"/>
      <c r="J3436" s="892"/>
      <c r="K3436" s="892"/>
    </row>
    <row r="3437" spans="1:11" ht="14.25" customHeight="1">
      <c r="A3437" s="892"/>
      <c r="B3437" s="892"/>
      <c r="C3437" s="892"/>
      <c r="D3437" s="892"/>
      <c r="E3437" s="892"/>
      <c r="F3437" s="892"/>
      <c r="G3437" s="892"/>
      <c r="H3437" s="892"/>
      <c r="I3437" s="892"/>
      <c r="J3437" s="892"/>
      <c r="K3437" s="892"/>
    </row>
    <row r="3438" spans="1:11" ht="14.25" customHeight="1">
      <c r="A3438" s="892"/>
      <c r="B3438" s="892"/>
      <c r="C3438" s="892"/>
      <c r="D3438" s="892"/>
      <c r="E3438" s="892"/>
      <c r="F3438" s="892"/>
      <c r="G3438" s="892"/>
      <c r="H3438" s="892"/>
      <c r="I3438" s="892"/>
      <c r="J3438" s="892"/>
      <c r="K3438" s="892"/>
    </row>
    <row r="3439" spans="1:11" ht="14.25" customHeight="1">
      <c r="A3439" s="892"/>
      <c r="B3439" s="892"/>
      <c r="C3439" s="892"/>
      <c r="D3439" s="892"/>
      <c r="E3439" s="892"/>
      <c r="F3439" s="892"/>
      <c r="G3439" s="892"/>
      <c r="H3439" s="892"/>
      <c r="I3439" s="892"/>
      <c r="J3439" s="892"/>
      <c r="K3439" s="892"/>
    </row>
    <row r="3440" spans="1:11" ht="14.25" customHeight="1">
      <c r="A3440" s="892"/>
      <c r="B3440" s="892"/>
      <c r="C3440" s="892"/>
      <c r="D3440" s="892"/>
      <c r="E3440" s="892"/>
      <c r="F3440" s="892"/>
      <c r="G3440" s="892"/>
      <c r="H3440" s="892"/>
      <c r="I3440" s="892"/>
      <c r="J3440" s="892"/>
      <c r="K3440" s="892"/>
    </row>
    <row r="3441" spans="1:11" ht="14.25" customHeight="1">
      <c r="A3441" s="892"/>
      <c r="B3441" s="892"/>
      <c r="C3441" s="892"/>
      <c r="D3441" s="892"/>
      <c r="E3441" s="892"/>
      <c r="F3441" s="892"/>
      <c r="G3441" s="892"/>
      <c r="H3441" s="892"/>
      <c r="I3441" s="892"/>
      <c r="J3441" s="892"/>
      <c r="K3441" s="892"/>
    </row>
    <row r="3442" spans="1:11" ht="14.25" customHeight="1">
      <c r="A3442" s="892"/>
      <c r="B3442" s="892"/>
      <c r="C3442" s="892"/>
      <c r="D3442" s="892"/>
      <c r="E3442" s="892"/>
      <c r="F3442" s="892"/>
      <c r="G3442" s="892"/>
      <c r="H3442" s="892"/>
      <c r="I3442" s="892"/>
      <c r="J3442" s="892"/>
      <c r="K3442" s="892"/>
    </row>
    <row r="3443" spans="1:11" ht="14.25" customHeight="1">
      <c r="A3443" s="892"/>
      <c r="B3443" s="892"/>
      <c r="C3443" s="892"/>
      <c r="D3443" s="892"/>
      <c r="E3443" s="892"/>
      <c r="F3443" s="892"/>
      <c r="G3443" s="892"/>
      <c r="H3443" s="892"/>
      <c r="I3443" s="892"/>
      <c r="J3443" s="892"/>
      <c r="K3443" s="892"/>
    </row>
    <row r="3444" spans="1:11" ht="14.25" customHeight="1">
      <c r="A3444" s="892"/>
      <c r="B3444" s="892"/>
      <c r="C3444" s="892"/>
      <c r="D3444" s="892"/>
      <c r="E3444" s="892"/>
      <c r="F3444" s="892"/>
      <c r="G3444" s="892"/>
      <c r="H3444" s="892"/>
      <c r="I3444" s="892"/>
      <c r="J3444" s="892"/>
      <c r="K3444" s="892"/>
    </row>
    <row r="3445" spans="1:11" ht="14.25" customHeight="1">
      <c r="A3445" s="892"/>
      <c r="B3445" s="892"/>
      <c r="C3445" s="892"/>
      <c r="D3445" s="892"/>
      <c r="E3445" s="892"/>
      <c r="F3445" s="892"/>
      <c r="G3445" s="892"/>
      <c r="H3445" s="892"/>
      <c r="I3445" s="892"/>
      <c r="J3445" s="892"/>
      <c r="K3445" s="892"/>
    </row>
    <row r="3446" spans="1:11" ht="14.25" customHeight="1">
      <c r="A3446" s="892"/>
      <c r="B3446" s="892"/>
      <c r="C3446" s="892"/>
      <c r="D3446" s="892"/>
      <c r="E3446" s="892"/>
      <c r="F3446" s="892"/>
      <c r="G3446" s="892"/>
      <c r="H3446" s="892"/>
      <c r="I3446" s="892"/>
      <c r="J3446" s="892"/>
      <c r="K3446" s="892"/>
    </row>
    <row r="3447" spans="1:11" ht="14.25" customHeight="1">
      <c r="A3447" s="892"/>
      <c r="B3447" s="892"/>
      <c r="C3447" s="892"/>
      <c r="D3447" s="892"/>
      <c r="E3447" s="892"/>
      <c r="F3447" s="892"/>
      <c r="G3447" s="892"/>
      <c r="H3447" s="892"/>
      <c r="I3447" s="892"/>
      <c r="J3447" s="892"/>
      <c r="K3447" s="892"/>
    </row>
    <row r="3448" spans="1:11" ht="14.25" customHeight="1">
      <c r="A3448" s="892"/>
      <c r="B3448" s="892"/>
      <c r="C3448" s="892"/>
      <c r="D3448" s="892"/>
      <c r="E3448" s="892"/>
      <c r="F3448" s="892"/>
      <c r="G3448" s="892"/>
      <c r="H3448" s="892"/>
      <c r="I3448" s="892"/>
      <c r="J3448" s="892"/>
      <c r="K3448" s="892"/>
    </row>
    <row r="3449" spans="1:11" ht="14.25" customHeight="1">
      <c r="A3449" s="892"/>
      <c r="B3449" s="892"/>
      <c r="C3449" s="892"/>
      <c r="D3449" s="892"/>
      <c r="E3449" s="892"/>
      <c r="F3449" s="892"/>
      <c r="G3449" s="892"/>
      <c r="H3449" s="892"/>
      <c r="I3449" s="892"/>
      <c r="J3449" s="892"/>
      <c r="K3449" s="892"/>
    </row>
    <row r="3450" spans="1:11" ht="14.25" customHeight="1">
      <c r="A3450" s="892"/>
      <c r="B3450" s="892"/>
      <c r="C3450" s="892"/>
      <c r="D3450" s="892"/>
      <c r="E3450" s="892"/>
      <c r="F3450" s="892"/>
      <c r="G3450" s="892"/>
      <c r="H3450" s="892"/>
      <c r="I3450" s="892"/>
      <c r="J3450" s="892"/>
      <c r="K3450" s="892"/>
    </row>
    <row r="3451" spans="1:11" ht="14.25" customHeight="1">
      <c r="A3451" s="892"/>
      <c r="B3451" s="892"/>
      <c r="C3451" s="892"/>
      <c r="D3451" s="892"/>
      <c r="E3451" s="892"/>
      <c r="F3451" s="892"/>
      <c r="G3451" s="892"/>
      <c r="H3451" s="892"/>
      <c r="I3451" s="892"/>
      <c r="J3451" s="892"/>
      <c r="K3451" s="892"/>
    </row>
    <row r="3452" spans="1:11" ht="14.25" customHeight="1">
      <c r="A3452" s="892"/>
      <c r="B3452" s="892"/>
      <c r="C3452" s="892"/>
      <c r="D3452" s="892"/>
      <c r="E3452" s="892"/>
      <c r="F3452" s="892"/>
      <c r="G3452" s="892"/>
      <c r="H3452" s="892"/>
      <c r="I3452" s="892"/>
      <c r="J3452" s="892"/>
      <c r="K3452" s="892"/>
    </row>
    <row r="3453" spans="1:11" ht="14.25" customHeight="1">
      <c r="A3453" s="892"/>
      <c r="B3453" s="892"/>
      <c r="C3453" s="892"/>
      <c r="D3453" s="892"/>
      <c r="E3453" s="892"/>
      <c r="F3453" s="892"/>
      <c r="G3453" s="892"/>
      <c r="H3453" s="892"/>
      <c r="I3453" s="892"/>
      <c r="J3453" s="892"/>
      <c r="K3453" s="892"/>
    </row>
    <row r="3454" spans="1:11" ht="14.25" customHeight="1">
      <c r="A3454" s="892"/>
      <c r="B3454" s="892"/>
      <c r="C3454" s="892"/>
      <c r="D3454" s="892"/>
      <c r="E3454" s="892"/>
      <c r="F3454" s="892"/>
      <c r="G3454" s="892"/>
      <c r="H3454" s="892"/>
      <c r="I3454" s="892"/>
      <c r="J3454" s="892"/>
      <c r="K3454" s="892"/>
    </row>
    <row r="3455" spans="1:11" ht="14.25" customHeight="1">
      <c r="A3455" s="892"/>
      <c r="B3455" s="892"/>
      <c r="C3455" s="892"/>
      <c r="D3455" s="892"/>
      <c r="E3455" s="892"/>
      <c r="F3455" s="892"/>
      <c r="G3455" s="892"/>
      <c r="H3455" s="892"/>
      <c r="I3455" s="892"/>
      <c r="J3455" s="892"/>
      <c r="K3455" s="892"/>
    </row>
    <row r="3456" spans="1:11" ht="14.25" customHeight="1">
      <c r="A3456" s="892"/>
      <c r="B3456" s="892"/>
      <c r="C3456" s="892"/>
      <c r="D3456" s="892"/>
      <c r="E3456" s="892"/>
      <c r="F3456" s="892"/>
      <c r="G3456" s="892"/>
      <c r="H3456" s="892"/>
      <c r="I3456" s="892"/>
      <c r="J3456" s="892"/>
      <c r="K3456" s="892"/>
    </row>
    <row r="3457" spans="1:11" ht="14.25" customHeight="1">
      <c r="A3457" s="892"/>
      <c r="B3457" s="892"/>
      <c r="C3457" s="892"/>
      <c r="D3457" s="892"/>
      <c r="E3457" s="892"/>
      <c r="F3457" s="892"/>
      <c r="G3457" s="892"/>
      <c r="H3457" s="892"/>
      <c r="I3457" s="892"/>
      <c r="J3457" s="892"/>
      <c r="K3457" s="892"/>
    </row>
    <row r="3458" spans="1:11" ht="14.25" customHeight="1">
      <c r="A3458" s="892"/>
      <c r="B3458" s="892"/>
      <c r="C3458" s="892"/>
      <c r="D3458" s="892"/>
      <c r="E3458" s="892"/>
      <c r="F3458" s="892"/>
      <c r="G3458" s="892"/>
      <c r="H3458" s="892"/>
      <c r="I3458" s="892"/>
      <c r="J3458" s="892"/>
      <c r="K3458" s="892"/>
    </row>
    <row r="3459" spans="1:11" ht="14.25" customHeight="1">
      <c r="A3459" s="892"/>
      <c r="B3459" s="892"/>
      <c r="C3459" s="892"/>
      <c r="D3459" s="892"/>
      <c r="E3459" s="892"/>
      <c r="F3459" s="892"/>
      <c r="G3459" s="892"/>
      <c r="H3459" s="892"/>
      <c r="I3459" s="892"/>
      <c r="J3459" s="892"/>
      <c r="K3459" s="892"/>
    </row>
    <row r="3460" spans="1:11" ht="14.25" customHeight="1">
      <c r="A3460" s="892"/>
      <c r="B3460" s="892"/>
      <c r="C3460" s="892"/>
      <c r="D3460" s="892"/>
      <c r="E3460" s="892"/>
      <c r="F3460" s="892"/>
      <c r="G3460" s="892"/>
      <c r="H3460" s="892"/>
      <c r="I3460" s="892"/>
      <c r="J3460" s="892"/>
      <c r="K3460" s="892"/>
    </row>
    <row r="3461" spans="1:11" ht="14.25" customHeight="1">
      <c r="A3461" s="892"/>
      <c r="B3461" s="892"/>
      <c r="C3461" s="892"/>
      <c r="D3461" s="892"/>
      <c r="E3461" s="892"/>
      <c r="F3461" s="892"/>
      <c r="G3461" s="892"/>
      <c r="H3461" s="892"/>
      <c r="I3461" s="892"/>
      <c r="J3461" s="892"/>
      <c r="K3461" s="892"/>
    </row>
    <row r="3462" spans="1:11" ht="14.25" customHeight="1">
      <c r="A3462" s="892"/>
      <c r="B3462" s="892"/>
      <c r="C3462" s="892"/>
      <c r="D3462" s="892"/>
      <c r="E3462" s="892"/>
      <c r="F3462" s="892"/>
      <c r="G3462" s="892"/>
      <c r="H3462" s="892"/>
      <c r="I3462" s="892"/>
      <c r="J3462" s="892"/>
      <c r="K3462" s="892"/>
    </row>
    <row r="3463" spans="1:11" ht="14.25" customHeight="1">
      <c r="A3463" s="892"/>
      <c r="B3463" s="892"/>
      <c r="C3463" s="892"/>
      <c r="D3463" s="892"/>
      <c r="E3463" s="892"/>
      <c r="F3463" s="892"/>
      <c r="G3463" s="892"/>
      <c r="H3463" s="892"/>
      <c r="I3463" s="892"/>
      <c r="J3463" s="892"/>
      <c r="K3463" s="892"/>
    </row>
    <row r="3464" spans="1:11" ht="14.25" customHeight="1">
      <c r="A3464" s="892"/>
      <c r="B3464" s="892"/>
      <c r="C3464" s="892"/>
      <c r="D3464" s="892"/>
      <c r="E3464" s="892"/>
      <c r="F3464" s="892"/>
      <c r="G3464" s="892"/>
      <c r="H3464" s="892"/>
      <c r="I3464" s="892"/>
      <c r="J3464" s="892"/>
      <c r="K3464" s="892"/>
    </row>
    <row r="3465" spans="1:11" ht="14.25" customHeight="1">
      <c r="A3465" s="892"/>
      <c r="B3465" s="892"/>
      <c r="C3465" s="892"/>
      <c r="D3465" s="892"/>
      <c r="E3465" s="892"/>
      <c r="F3465" s="892"/>
      <c r="G3465" s="892"/>
      <c r="H3465" s="892"/>
      <c r="I3465" s="892"/>
      <c r="J3465" s="892"/>
      <c r="K3465" s="892"/>
    </row>
    <row r="3466" spans="1:11" ht="14.25" customHeight="1">
      <c r="A3466" s="892"/>
      <c r="B3466" s="892"/>
      <c r="C3466" s="892"/>
      <c r="D3466" s="892"/>
      <c r="E3466" s="892"/>
      <c r="F3466" s="892"/>
      <c r="G3466" s="892"/>
      <c r="H3466" s="892"/>
      <c r="I3466" s="892"/>
      <c r="J3466" s="892"/>
      <c r="K3466" s="892"/>
    </row>
    <row r="3467" spans="1:11" ht="14.25" customHeight="1">
      <c r="A3467" s="892"/>
      <c r="B3467" s="892"/>
      <c r="C3467" s="892"/>
      <c r="D3467" s="892"/>
      <c r="E3467" s="892"/>
      <c r="F3467" s="892"/>
      <c r="G3467" s="892"/>
      <c r="H3467" s="892"/>
      <c r="I3467" s="892"/>
      <c r="J3467" s="892"/>
      <c r="K3467" s="892"/>
    </row>
    <row r="3468" spans="1:11" ht="14.25" customHeight="1">
      <c r="A3468" s="892"/>
      <c r="B3468" s="892"/>
      <c r="C3468" s="892"/>
      <c r="D3468" s="892"/>
      <c r="E3468" s="892"/>
      <c r="F3468" s="892"/>
      <c r="G3468" s="892"/>
      <c r="H3468" s="892"/>
      <c r="I3468" s="892"/>
      <c r="J3468" s="892"/>
      <c r="K3468" s="892"/>
    </row>
    <row r="3469" spans="1:11" ht="14.25" customHeight="1">
      <c r="A3469" s="892"/>
      <c r="B3469" s="892"/>
      <c r="C3469" s="892"/>
      <c r="D3469" s="892"/>
      <c r="E3469" s="892"/>
      <c r="F3469" s="892"/>
      <c r="G3469" s="892"/>
      <c r="H3469" s="892"/>
      <c r="I3469" s="892"/>
      <c r="J3469" s="892"/>
      <c r="K3469" s="892"/>
    </row>
    <row r="3470" spans="1:11" ht="14.25" customHeight="1">
      <c r="A3470" s="892"/>
      <c r="B3470" s="892"/>
      <c r="C3470" s="892"/>
      <c r="D3470" s="892"/>
      <c r="E3470" s="892"/>
      <c r="F3470" s="892"/>
      <c r="G3470" s="892"/>
      <c r="H3470" s="892"/>
      <c r="I3470" s="892"/>
      <c r="J3470" s="892"/>
      <c r="K3470" s="892"/>
    </row>
    <row r="3471" spans="1:11" ht="14.25" customHeight="1">
      <c r="A3471" s="892"/>
      <c r="B3471" s="892"/>
      <c r="C3471" s="892"/>
      <c r="D3471" s="892"/>
      <c r="E3471" s="892"/>
      <c r="F3471" s="892"/>
      <c r="G3471" s="892"/>
      <c r="H3471" s="892"/>
      <c r="I3471" s="892"/>
      <c r="J3471" s="892"/>
      <c r="K3471" s="892"/>
    </row>
    <row r="3472" spans="1:11" ht="14.25" customHeight="1">
      <c r="A3472" s="892"/>
      <c r="B3472" s="892"/>
      <c r="C3472" s="892"/>
      <c r="D3472" s="892"/>
      <c r="E3472" s="892"/>
      <c r="F3472" s="892"/>
      <c r="G3472" s="892"/>
      <c r="H3472" s="892"/>
      <c r="I3472" s="892"/>
      <c r="J3472" s="892"/>
      <c r="K3472" s="892"/>
    </row>
    <row r="3473" spans="1:11" ht="14.25" customHeight="1">
      <c r="A3473" s="892"/>
      <c r="B3473" s="892"/>
      <c r="C3473" s="892"/>
      <c r="D3473" s="892"/>
      <c r="E3473" s="892"/>
      <c r="F3473" s="892"/>
      <c r="G3473" s="892"/>
      <c r="H3473" s="892"/>
      <c r="I3473" s="892"/>
      <c r="J3473" s="892"/>
      <c r="K3473" s="892"/>
    </row>
    <row r="3474" spans="1:11" ht="14.25" customHeight="1">
      <c r="A3474" s="892"/>
      <c r="B3474" s="892"/>
      <c r="C3474" s="892"/>
      <c r="D3474" s="892"/>
      <c r="E3474" s="892"/>
      <c r="F3474" s="892"/>
      <c r="G3474" s="892"/>
      <c r="H3474" s="892"/>
      <c r="I3474" s="892"/>
      <c r="J3474" s="892"/>
      <c r="K3474" s="892"/>
    </row>
    <row r="3475" spans="1:11" ht="14.25" customHeight="1">
      <c r="A3475" s="892"/>
      <c r="B3475" s="892"/>
      <c r="C3475" s="892"/>
      <c r="D3475" s="892"/>
      <c r="E3475" s="892"/>
      <c r="F3475" s="892"/>
      <c r="G3475" s="892"/>
      <c r="H3475" s="892"/>
      <c r="I3475" s="892"/>
      <c r="J3475" s="892"/>
      <c r="K3475" s="892"/>
    </row>
    <row r="3476" spans="1:11" ht="14.25" customHeight="1">
      <c r="A3476" s="892"/>
      <c r="B3476" s="892"/>
      <c r="C3476" s="892"/>
      <c r="D3476" s="892"/>
      <c r="E3476" s="892"/>
      <c r="F3476" s="892"/>
      <c r="G3476" s="892"/>
      <c r="H3476" s="892"/>
      <c r="I3476" s="892"/>
      <c r="J3476" s="892"/>
      <c r="K3476" s="892"/>
    </row>
    <row r="3477" spans="1:11" ht="14.25" customHeight="1">
      <c r="A3477" s="892"/>
      <c r="B3477" s="892"/>
      <c r="C3477" s="892"/>
      <c r="D3477" s="892"/>
      <c r="E3477" s="892"/>
      <c r="F3477" s="892"/>
      <c r="G3477" s="892"/>
      <c r="H3477" s="892"/>
      <c r="I3477" s="892"/>
      <c r="J3477" s="892"/>
      <c r="K3477" s="892"/>
    </row>
    <row r="3478" spans="1:11" ht="14.25" customHeight="1">
      <c r="A3478" s="892"/>
      <c r="B3478" s="892"/>
      <c r="C3478" s="892"/>
      <c r="D3478" s="892"/>
      <c r="E3478" s="892"/>
      <c r="F3478" s="892"/>
      <c r="G3478" s="892"/>
      <c r="H3478" s="892"/>
      <c r="I3478" s="892"/>
      <c r="J3478" s="892"/>
      <c r="K3478" s="892"/>
    </row>
    <row r="3479" spans="1:11" ht="14.25" customHeight="1">
      <c r="A3479" s="892"/>
      <c r="B3479" s="892"/>
      <c r="C3479" s="892"/>
      <c r="D3479" s="892"/>
      <c r="E3479" s="892"/>
      <c r="F3479" s="892"/>
      <c r="G3479" s="892"/>
      <c r="H3479" s="892"/>
      <c r="I3479" s="892"/>
      <c r="J3479" s="892"/>
      <c r="K3479" s="892"/>
    </row>
    <row r="3480" spans="1:11" ht="14.25" customHeight="1">
      <c r="A3480" s="892"/>
      <c r="B3480" s="892"/>
      <c r="C3480" s="892"/>
      <c r="D3480" s="892"/>
      <c r="E3480" s="892"/>
      <c r="F3480" s="892"/>
      <c r="G3480" s="892"/>
      <c r="H3480" s="892"/>
      <c r="I3480" s="892"/>
      <c r="J3480" s="892"/>
      <c r="K3480" s="892"/>
    </row>
    <row r="3481" spans="1:11" ht="14.25" customHeight="1">
      <c r="A3481" s="892"/>
      <c r="B3481" s="892"/>
      <c r="C3481" s="892"/>
      <c r="D3481" s="892"/>
      <c r="E3481" s="892"/>
      <c r="F3481" s="892"/>
      <c r="G3481" s="892"/>
      <c r="H3481" s="892"/>
      <c r="I3481" s="892"/>
      <c r="J3481" s="892"/>
      <c r="K3481" s="892"/>
    </row>
    <row r="3482" spans="1:11" ht="14.25" customHeight="1">
      <c r="A3482" s="892"/>
      <c r="B3482" s="892"/>
      <c r="C3482" s="892"/>
      <c r="D3482" s="892"/>
      <c r="E3482" s="892"/>
      <c r="F3482" s="892"/>
      <c r="G3482" s="892"/>
      <c r="H3482" s="892"/>
      <c r="I3482" s="892"/>
      <c r="J3482" s="892"/>
      <c r="K3482" s="892"/>
    </row>
    <row r="3483" spans="1:11" ht="14.25" customHeight="1">
      <c r="A3483" s="892"/>
      <c r="B3483" s="892"/>
      <c r="C3483" s="892"/>
      <c r="D3483" s="892"/>
      <c r="E3483" s="892"/>
      <c r="F3483" s="892"/>
      <c r="G3483" s="892"/>
      <c r="H3483" s="892"/>
      <c r="I3483" s="892"/>
      <c r="J3483" s="892"/>
      <c r="K3483" s="892"/>
    </row>
    <row r="3484" spans="1:11" ht="14.25" customHeight="1">
      <c r="A3484" s="892"/>
      <c r="B3484" s="892"/>
      <c r="C3484" s="892"/>
      <c r="D3484" s="892"/>
      <c r="E3484" s="892"/>
      <c r="F3484" s="892"/>
      <c r="G3484" s="892"/>
      <c r="H3484" s="892"/>
      <c r="I3484" s="892"/>
      <c r="J3484" s="892"/>
      <c r="K3484" s="892"/>
    </row>
    <row r="3485" spans="1:11" ht="14.25" customHeight="1">
      <c r="A3485" s="892"/>
      <c r="B3485" s="892"/>
      <c r="C3485" s="892"/>
      <c r="D3485" s="892"/>
      <c r="E3485" s="892"/>
      <c r="F3485" s="892"/>
      <c r="G3485" s="892"/>
      <c r="H3485" s="892"/>
      <c r="I3485" s="892"/>
      <c r="J3485" s="892"/>
      <c r="K3485" s="892"/>
    </row>
    <row r="3486" spans="1:11" ht="14.25" customHeight="1">
      <c r="A3486" s="892"/>
      <c r="B3486" s="892"/>
      <c r="C3486" s="892"/>
      <c r="D3486" s="892"/>
      <c r="E3486" s="892"/>
      <c r="F3486" s="892"/>
      <c r="G3486" s="892"/>
      <c r="H3486" s="892"/>
      <c r="I3486" s="892"/>
      <c r="J3486" s="892"/>
      <c r="K3486" s="892"/>
    </row>
    <row r="3487" spans="1:11" ht="14.25" customHeight="1">
      <c r="A3487" s="892"/>
      <c r="B3487" s="892"/>
      <c r="C3487" s="892"/>
      <c r="D3487" s="892"/>
      <c r="E3487" s="892"/>
      <c r="F3487" s="892"/>
      <c r="G3487" s="892"/>
      <c r="H3487" s="892"/>
      <c r="I3487" s="892"/>
      <c r="J3487" s="892"/>
      <c r="K3487" s="892"/>
    </row>
    <row r="3488" spans="1:11" ht="14.25" customHeight="1">
      <c r="A3488" s="892"/>
      <c r="B3488" s="892"/>
      <c r="C3488" s="892"/>
      <c r="D3488" s="892"/>
      <c r="E3488" s="892"/>
      <c r="F3488" s="892"/>
      <c r="G3488" s="892"/>
      <c r="H3488" s="892"/>
      <c r="I3488" s="892"/>
      <c r="J3488" s="892"/>
      <c r="K3488" s="892"/>
    </row>
    <row r="3489" spans="1:11" ht="14.25" customHeight="1">
      <c r="A3489" s="892"/>
      <c r="B3489" s="892"/>
      <c r="C3489" s="892"/>
      <c r="D3489" s="892"/>
      <c r="E3489" s="892"/>
      <c r="F3489" s="892"/>
      <c r="G3489" s="892"/>
      <c r="H3489" s="892"/>
      <c r="I3489" s="892"/>
      <c r="J3489" s="892"/>
      <c r="K3489" s="892"/>
    </row>
    <row r="3490" spans="1:11" ht="14.25" customHeight="1">
      <c r="A3490" s="892"/>
      <c r="B3490" s="892"/>
      <c r="C3490" s="892"/>
      <c r="D3490" s="892"/>
      <c r="E3490" s="892"/>
      <c r="F3490" s="892"/>
      <c r="G3490" s="892"/>
      <c r="H3490" s="892"/>
      <c r="I3490" s="892"/>
      <c r="J3490" s="892"/>
      <c r="K3490" s="892"/>
    </row>
    <row r="3491" spans="1:11" ht="14.25" customHeight="1">
      <c r="A3491" s="892"/>
      <c r="B3491" s="892"/>
      <c r="C3491" s="892"/>
      <c r="D3491" s="892"/>
      <c r="E3491" s="892"/>
      <c r="F3491" s="892"/>
      <c r="G3491" s="892"/>
      <c r="H3491" s="892"/>
      <c r="I3491" s="892"/>
      <c r="J3491" s="892"/>
      <c r="K3491" s="892"/>
    </row>
    <row r="3492" spans="1:11" ht="14.25" customHeight="1">
      <c r="A3492" s="892"/>
      <c r="B3492" s="892"/>
      <c r="C3492" s="892"/>
      <c r="D3492" s="892"/>
      <c r="E3492" s="892"/>
      <c r="F3492" s="892"/>
      <c r="G3492" s="892"/>
      <c r="H3492" s="892"/>
      <c r="I3492" s="892"/>
      <c r="J3492" s="892"/>
      <c r="K3492" s="892"/>
    </row>
    <row r="3493" spans="1:11" ht="14.25" customHeight="1">
      <c r="A3493" s="892"/>
      <c r="B3493" s="892"/>
      <c r="C3493" s="892"/>
      <c r="D3493" s="892"/>
      <c r="E3493" s="892"/>
      <c r="F3493" s="892"/>
      <c r="G3493" s="892"/>
      <c r="H3493" s="892"/>
      <c r="I3493" s="892"/>
      <c r="J3493" s="892"/>
      <c r="K3493" s="892"/>
    </row>
    <row r="3494" spans="1:11" ht="14.25" customHeight="1">
      <c r="A3494" s="892"/>
      <c r="B3494" s="892"/>
      <c r="C3494" s="892"/>
      <c r="D3494" s="892"/>
      <c r="E3494" s="892"/>
      <c r="F3494" s="892"/>
      <c r="G3494" s="892"/>
      <c r="H3494" s="892"/>
      <c r="I3494" s="892"/>
      <c r="J3494" s="892"/>
      <c r="K3494" s="892"/>
    </row>
    <row r="3495" spans="1:11" ht="14.25" customHeight="1">
      <c r="A3495" s="892"/>
      <c r="B3495" s="892"/>
      <c r="C3495" s="892"/>
      <c r="D3495" s="892"/>
      <c r="E3495" s="892"/>
      <c r="F3495" s="892"/>
      <c r="G3495" s="892"/>
      <c r="H3495" s="892"/>
      <c r="I3495" s="892"/>
      <c r="J3495" s="892"/>
      <c r="K3495" s="892"/>
    </row>
    <row r="3496" spans="1:11" ht="14.25" customHeight="1">
      <c r="A3496" s="892"/>
      <c r="B3496" s="892"/>
      <c r="C3496" s="892"/>
      <c r="D3496" s="892"/>
      <c r="E3496" s="892"/>
      <c r="F3496" s="892"/>
      <c r="G3496" s="892"/>
      <c r="H3496" s="892"/>
      <c r="I3496" s="892"/>
      <c r="J3496" s="892"/>
      <c r="K3496" s="892"/>
    </row>
    <row r="3497" spans="1:11" ht="14.25" customHeight="1">
      <c r="A3497" s="892"/>
      <c r="B3497" s="892"/>
      <c r="C3497" s="892"/>
      <c r="D3497" s="892"/>
      <c r="E3497" s="892"/>
      <c r="F3497" s="892"/>
      <c r="G3497" s="892"/>
      <c r="H3497" s="892"/>
      <c r="I3497" s="892"/>
      <c r="J3497" s="892"/>
      <c r="K3497" s="892"/>
    </row>
    <row r="3498" spans="1:11" ht="14.25" customHeight="1">
      <c r="A3498" s="892"/>
      <c r="B3498" s="892"/>
      <c r="C3498" s="892"/>
      <c r="D3498" s="892"/>
      <c r="E3498" s="892"/>
      <c r="F3498" s="892"/>
      <c r="G3498" s="892"/>
      <c r="H3498" s="892"/>
      <c r="I3498" s="892"/>
      <c r="J3498" s="892"/>
      <c r="K3498" s="892"/>
    </row>
    <row r="3499" spans="1:11" ht="14.25" customHeight="1">
      <c r="A3499" s="892"/>
      <c r="B3499" s="892"/>
      <c r="C3499" s="892"/>
      <c r="D3499" s="892"/>
      <c r="E3499" s="892"/>
      <c r="F3499" s="892"/>
      <c r="G3499" s="892"/>
      <c r="H3499" s="892"/>
      <c r="I3499" s="892"/>
      <c r="J3499" s="892"/>
      <c r="K3499" s="892"/>
    </row>
    <row r="3500" spans="1:11" ht="14.25" customHeight="1">
      <c r="A3500" s="892"/>
      <c r="B3500" s="892"/>
      <c r="C3500" s="892"/>
      <c r="D3500" s="892"/>
      <c r="E3500" s="892"/>
      <c r="F3500" s="892"/>
      <c r="G3500" s="892"/>
      <c r="H3500" s="892"/>
      <c r="I3500" s="892"/>
      <c r="J3500" s="892"/>
      <c r="K3500" s="892"/>
    </row>
    <row r="3501" spans="1:11" ht="14.25" customHeight="1">
      <c r="A3501" s="892"/>
      <c r="B3501" s="892"/>
      <c r="C3501" s="892"/>
      <c r="D3501" s="892"/>
      <c r="E3501" s="892"/>
      <c r="F3501" s="892"/>
      <c r="G3501" s="892"/>
      <c r="H3501" s="892"/>
      <c r="I3501" s="892"/>
      <c r="J3501" s="892"/>
      <c r="K3501" s="892"/>
    </row>
    <row r="3502" spans="1:11" ht="14.25" customHeight="1">
      <c r="A3502" s="892"/>
      <c r="B3502" s="892"/>
      <c r="C3502" s="892"/>
      <c r="D3502" s="892"/>
      <c r="E3502" s="892"/>
      <c r="F3502" s="892"/>
      <c r="G3502" s="892"/>
      <c r="H3502" s="892"/>
      <c r="I3502" s="892"/>
      <c r="J3502" s="892"/>
      <c r="K3502" s="892"/>
    </row>
    <row r="3503" spans="1:11" ht="14.25" customHeight="1">
      <c r="A3503" s="892"/>
      <c r="B3503" s="892"/>
      <c r="C3503" s="892"/>
      <c r="D3503" s="892"/>
      <c r="E3503" s="892"/>
      <c r="F3503" s="892"/>
      <c r="G3503" s="892"/>
      <c r="H3503" s="892"/>
      <c r="I3503" s="892"/>
      <c r="J3503" s="892"/>
      <c r="K3503" s="892"/>
    </row>
    <row r="3504" spans="1:11" ht="14.25" customHeight="1">
      <c r="A3504" s="892"/>
      <c r="B3504" s="892"/>
      <c r="C3504" s="892"/>
      <c r="D3504" s="892"/>
      <c r="E3504" s="892"/>
      <c r="F3504" s="892"/>
      <c r="G3504" s="892"/>
      <c r="H3504" s="892"/>
      <c r="I3504" s="892"/>
      <c r="J3504" s="892"/>
      <c r="K3504" s="892"/>
    </row>
    <row r="3505" spans="1:11" ht="14.25" customHeight="1">
      <c r="A3505" s="892"/>
      <c r="B3505" s="892"/>
      <c r="C3505" s="892"/>
      <c r="D3505" s="892"/>
      <c r="E3505" s="892"/>
      <c r="F3505" s="892"/>
      <c r="G3505" s="892"/>
      <c r="H3505" s="892"/>
      <c r="I3505" s="892"/>
      <c r="J3505" s="892"/>
      <c r="K3505" s="892"/>
    </row>
    <row r="3506" spans="1:11" ht="14.25" customHeight="1">
      <c r="A3506" s="892"/>
      <c r="B3506" s="892"/>
      <c r="C3506" s="892"/>
      <c r="D3506" s="892"/>
      <c r="E3506" s="892"/>
      <c r="F3506" s="892"/>
      <c r="G3506" s="892"/>
      <c r="H3506" s="892"/>
      <c r="I3506" s="892"/>
      <c r="J3506" s="892"/>
      <c r="K3506" s="892"/>
    </row>
    <row r="3507" spans="1:11" ht="14.25" customHeight="1">
      <c r="A3507" s="892"/>
      <c r="B3507" s="892"/>
      <c r="C3507" s="892"/>
      <c r="D3507" s="892"/>
      <c r="E3507" s="892"/>
      <c r="F3507" s="892"/>
      <c r="G3507" s="892"/>
      <c r="H3507" s="892"/>
      <c r="I3507" s="892"/>
      <c r="J3507" s="892"/>
      <c r="K3507" s="892"/>
    </row>
    <row r="3508" spans="1:11" ht="14.25" customHeight="1">
      <c r="A3508" s="892"/>
      <c r="B3508" s="892"/>
      <c r="C3508" s="892"/>
      <c r="D3508" s="892"/>
      <c r="E3508" s="892"/>
      <c r="F3508" s="892"/>
      <c r="G3508" s="892"/>
      <c r="H3508" s="892"/>
      <c r="I3508" s="892"/>
      <c r="J3508" s="892"/>
      <c r="K3508" s="892"/>
    </row>
    <row r="3509" spans="1:11" ht="14.25" customHeight="1">
      <c r="A3509" s="892"/>
      <c r="B3509" s="892"/>
      <c r="C3509" s="892"/>
      <c r="D3509" s="892"/>
      <c r="E3509" s="892"/>
      <c r="F3509" s="892"/>
      <c r="G3509" s="892"/>
      <c r="H3509" s="892"/>
      <c r="I3509" s="892"/>
      <c r="J3509" s="892"/>
      <c r="K3509" s="892"/>
    </row>
    <row r="3510" spans="1:11" ht="14.25" customHeight="1">
      <c r="A3510" s="892"/>
      <c r="B3510" s="892"/>
      <c r="C3510" s="892"/>
      <c r="D3510" s="892"/>
      <c r="E3510" s="892"/>
      <c r="F3510" s="892"/>
      <c r="G3510" s="892"/>
      <c r="H3510" s="892"/>
      <c r="I3510" s="892"/>
      <c r="J3510" s="892"/>
      <c r="K3510" s="892"/>
    </row>
    <row r="3511" spans="1:11" ht="14.25" customHeight="1">
      <c r="A3511" s="892"/>
      <c r="B3511" s="892"/>
      <c r="C3511" s="892"/>
      <c r="D3511" s="892"/>
      <c r="E3511" s="892"/>
      <c r="F3511" s="892"/>
      <c r="G3511" s="892"/>
      <c r="H3511" s="892"/>
      <c r="I3511" s="892"/>
      <c r="J3511" s="892"/>
      <c r="K3511" s="892"/>
    </row>
    <row r="3512" spans="1:11" ht="14.25" customHeight="1">
      <c r="A3512" s="892"/>
      <c r="B3512" s="892"/>
      <c r="C3512" s="892"/>
      <c r="D3512" s="892"/>
      <c r="E3512" s="892"/>
      <c r="F3512" s="892"/>
      <c r="G3512" s="892"/>
      <c r="H3512" s="892"/>
      <c r="I3512" s="892"/>
      <c r="J3512" s="892"/>
      <c r="K3512" s="892"/>
    </row>
    <row r="3513" spans="1:11" ht="14.25" customHeight="1">
      <c r="A3513" s="892"/>
      <c r="B3513" s="892"/>
      <c r="C3513" s="892"/>
      <c r="D3513" s="892"/>
      <c r="E3513" s="892"/>
      <c r="F3513" s="892"/>
      <c r="G3513" s="892"/>
      <c r="H3513" s="892"/>
      <c r="I3513" s="892"/>
      <c r="J3513" s="892"/>
      <c r="K3513" s="892"/>
    </row>
    <row r="3514" spans="1:11" ht="14.25" customHeight="1">
      <c r="A3514" s="892"/>
      <c r="B3514" s="892"/>
      <c r="C3514" s="892"/>
      <c r="D3514" s="892"/>
      <c r="E3514" s="892"/>
      <c r="F3514" s="892"/>
      <c r="G3514" s="892"/>
      <c r="H3514" s="892"/>
      <c r="I3514" s="892"/>
      <c r="J3514" s="892"/>
      <c r="K3514" s="892"/>
    </row>
    <row r="3515" spans="1:11" ht="14.25" customHeight="1">
      <c r="A3515" s="892"/>
      <c r="B3515" s="892"/>
      <c r="C3515" s="892"/>
      <c r="D3515" s="892"/>
      <c r="E3515" s="892"/>
      <c r="F3515" s="892"/>
      <c r="G3515" s="892"/>
      <c r="H3515" s="892"/>
      <c r="I3515" s="892"/>
      <c r="J3515" s="892"/>
      <c r="K3515" s="892"/>
    </row>
    <row r="3516" spans="1:11" ht="14.25" customHeight="1">
      <c r="A3516" s="892"/>
      <c r="B3516" s="892"/>
      <c r="C3516" s="892"/>
      <c r="D3516" s="892"/>
      <c r="E3516" s="892"/>
      <c r="F3516" s="892"/>
      <c r="G3516" s="892"/>
      <c r="H3516" s="892"/>
      <c r="I3516" s="892"/>
      <c r="J3516" s="892"/>
      <c r="K3516" s="892"/>
    </row>
    <row r="3517" spans="1:11" ht="14.25" customHeight="1">
      <c r="A3517" s="892"/>
      <c r="B3517" s="892"/>
      <c r="C3517" s="892"/>
      <c r="D3517" s="892"/>
      <c r="E3517" s="892"/>
      <c r="F3517" s="892"/>
      <c r="G3517" s="892"/>
      <c r="H3517" s="892"/>
      <c r="I3517" s="892"/>
      <c r="J3517" s="892"/>
      <c r="K3517" s="892"/>
    </row>
    <row r="3518" spans="1:11" ht="14.25" customHeight="1">
      <c r="A3518" s="892"/>
      <c r="B3518" s="892"/>
      <c r="C3518" s="892"/>
      <c r="D3518" s="892"/>
      <c r="E3518" s="892"/>
      <c r="F3518" s="892"/>
      <c r="G3518" s="892"/>
      <c r="H3518" s="892"/>
      <c r="I3518" s="892"/>
      <c r="J3518" s="892"/>
      <c r="K3518" s="892"/>
    </row>
    <row r="3519" spans="1:11" ht="14.25" customHeight="1">
      <c r="A3519" s="892"/>
      <c r="B3519" s="892"/>
      <c r="C3519" s="892"/>
      <c r="D3519" s="892"/>
      <c r="E3519" s="892"/>
      <c r="F3519" s="892"/>
      <c r="G3519" s="892"/>
      <c r="H3519" s="892"/>
      <c r="I3519" s="892"/>
      <c r="J3519" s="892"/>
      <c r="K3519" s="892"/>
    </row>
    <row r="3520" spans="1:11" ht="14.25" customHeight="1">
      <c r="A3520" s="892"/>
      <c r="B3520" s="892"/>
      <c r="C3520" s="892"/>
      <c r="D3520" s="892"/>
      <c r="E3520" s="892"/>
      <c r="F3520" s="892"/>
      <c r="G3520" s="892"/>
      <c r="H3520" s="892"/>
      <c r="I3520" s="892"/>
      <c r="J3520" s="892"/>
      <c r="K3520" s="892"/>
    </row>
    <row r="3521" spans="1:11" ht="14.25" customHeight="1">
      <c r="A3521" s="892"/>
      <c r="B3521" s="892"/>
      <c r="C3521" s="892"/>
      <c r="D3521" s="892"/>
      <c r="E3521" s="892"/>
      <c r="F3521" s="892"/>
      <c r="G3521" s="892"/>
      <c r="H3521" s="892"/>
      <c r="I3521" s="892"/>
      <c r="J3521" s="892"/>
      <c r="K3521" s="892"/>
    </row>
    <row r="3522" spans="1:11" ht="14.25" customHeight="1">
      <c r="A3522" s="892"/>
      <c r="B3522" s="892"/>
      <c r="C3522" s="892"/>
      <c r="D3522" s="892"/>
      <c r="E3522" s="892"/>
      <c r="F3522" s="892"/>
      <c r="G3522" s="892"/>
      <c r="H3522" s="892"/>
      <c r="I3522" s="892"/>
      <c r="J3522" s="892"/>
      <c r="K3522" s="892"/>
    </row>
    <row r="3523" spans="1:11" ht="14.25" customHeight="1">
      <c r="A3523" s="892"/>
      <c r="B3523" s="892"/>
      <c r="C3523" s="892"/>
      <c r="D3523" s="892"/>
      <c r="E3523" s="892"/>
      <c r="F3523" s="892"/>
      <c r="G3523" s="892"/>
      <c r="H3523" s="892"/>
      <c r="I3523" s="892"/>
      <c r="J3523" s="892"/>
      <c r="K3523" s="892"/>
    </row>
    <row r="3524" spans="1:11" ht="14.25" customHeight="1">
      <c r="A3524" s="892"/>
      <c r="B3524" s="892"/>
      <c r="C3524" s="892"/>
      <c r="D3524" s="892"/>
      <c r="E3524" s="892"/>
      <c r="F3524" s="892"/>
      <c r="G3524" s="892"/>
      <c r="H3524" s="892"/>
      <c r="I3524" s="892"/>
      <c r="J3524" s="892"/>
      <c r="K3524" s="892"/>
    </row>
    <row r="3525" spans="1:11" ht="14.25" customHeight="1">
      <c r="A3525" s="892"/>
      <c r="B3525" s="892"/>
      <c r="C3525" s="892"/>
      <c r="D3525" s="892"/>
      <c r="E3525" s="892"/>
      <c r="F3525" s="892"/>
      <c r="G3525" s="892"/>
      <c r="H3525" s="892"/>
      <c r="I3525" s="892"/>
      <c r="J3525" s="892"/>
      <c r="K3525" s="892"/>
    </row>
    <row r="3526" spans="1:11" ht="14.25" customHeight="1">
      <c r="A3526" s="892"/>
      <c r="B3526" s="892"/>
      <c r="C3526" s="892"/>
      <c r="D3526" s="892"/>
      <c r="E3526" s="892"/>
      <c r="F3526" s="892"/>
      <c r="G3526" s="892"/>
      <c r="H3526" s="892"/>
      <c r="I3526" s="892"/>
      <c r="J3526" s="892"/>
      <c r="K3526" s="892"/>
    </row>
    <row r="3527" spans="1:11" ht="14.25" customHeight="1">
      <c r="A3527" s="892"/>
      <c r="B3527" s="892"/>
      <c r="C3527" s="892"/>
      <c r="D3527" s="892"/>
      <c r="E3527" s="892"/>
      <c r="F3527" s="892"/>
      <c r="G3527" s="892"/>
      <c r="H3527" s="892"/>
      <c r="I3527" s="892"/>
      <c r="J3527" s="892"/>
      <c r="K3527" s="892"/>
    </row>
    <row r="3528" spans="1:11" ht="14.25" customHeight="1">
      <c r="A3528" s="892"/>
      <c r="B3528" s="892"/>
      <c r="C3528" s="892"/>
      <c r="D3528" s="892"/>
      <c r="E3528" s="892"/>
      <c r="F3528" s="892"/>
      <c r="G3528" s="892"/>
      <c r="H3528" s="892"/>
      <c r="I3528" s="892"/>
      <c r="J3528" s="892"/>
      <c r="K3528" s="892"/>
    </row>
    <row r="3529" spans="1:11" ht="14.25" customHeight="1">
      <c r="A3529" s="892"/>
      <c r="B3529" s="892"/>
      <c r="C3529" s="892"/>
      <c r="D3529" s="892"/>
      <c r="E3529" s="892"/>
      <c r="F3529" s="892"/>
      <c r="G3529" s="892"/>
      <c r="H3529" s="892"/>
      <c r="I3529" s="892"/>
      <c r="J3529" s="892"/>
      <c r="K3529" s="892"/>
    </row>
    <row r="3530" spans="1:11" ht="14.25" customHeight="1">
      <c r="A3530" s="892"/>
      <c r="B3530" s="892"/>
      <c r="C3530" s="892"/>
      <c r="D3530" s="892"/>
      <c r="E3530" s="892"/>
      <c r="F3530" s="892"/>
      <c r="G3530" s="892"/>
      <c r="H3530" s="892"/>
      <c r="I3530" s="892"/>
      <c r="J3530" s="892"/>
      <c r="K3530" s="892"/>
    </row>
    <row r="3531" spans="1:11" ht="14.25" customHeight="1">
      <c r="A3531" s="892"/>
      <c r="B3531" s="892"/>
      <c r="C3531" s="892"/>
      <c r="D3531" s="892"/>
      <c r="E3531" s="892"/>
      <c r="F3531" s="892"/>
      <c r="G3531" s="892"/>
      <c r="H3531" s="892"/>
      <c r="I3531" s="892"/>
      <c r="J3531" s="892"/>
      <c r="K3531" s="892"/>
    </row>
    <row r="3532" spans="1:11" ht="14.25" customHeight="1">
      <c r="A3532" s="892"/>
      <c r="B3532" s="892"/>
      <c r="C3532" s="892"/>
      <c r="D3532" s="892"/>
      <c r="E3532" s="892"/>
      <c r="F3532" s="892"/>
      <c r="G3532" s="892"/>
      <c r="H3532" s="892"/>
      <c r="I3532" s="892"/>
      <c r="J3532" s="892"/>
      <c r="K3532" s="892"/>
    </row>
    <row r="3533" spans="1:11" ht="14.25" customHeight="1">
      <c r="A3533" s="892"/>
      <c r="B3533" s="892"/>
      <c r="C3533" s="892"/>
      <c r="D3533" s="892"/>
      <c r="E3533" s="892"/>
      <c r="F3533" s="892"/>
      <c r="G3533" s="892"/>
      <c r="H3533" s="892"/>
      <c r="I3533" s="892"/>
      <c r="J3533" s="892"/>
      <c r="K3533" s="892"/>
    </row>
    <row r="3534" spans="1:11" ht="14.25" customHeight="1">
      <c r="A3534" s="892"/>
      <c r="B3534" s="892"/>
      <c r="C3534" s="892"/>
      <c r="D3534" s="892"/>
      <c r="E3534" s="892"/>
      <c r="F3534" s="892"/>
      <c r="G3534" s="892"/>
      <c r="H3534" s="892"/>
      <c r="I3534" s="892"/>
      <c r="J3534" s="892"/>
      <c r="K3534" s="892"/>
    </row>
    <row r="3535" spans="1:11" ht="14.25" customHeight="1">
      <c r="A3535" s="892"/>
      <c r="B3535" s="892"/>
      <c r="C3535" s="892"/>
      <c r="D3535" s="892"/>
      <c r="E3535" s="892"/>
      <c r="F3535" s="892"/>
      <c r="G3535" s="892"/>
      <c r="H3535" s="892"/>
      <c r="I3535" s="892"/>
      <c r="J3535" s="892"/>
      <c r="K3535" s="892"/>
    </row>
    <row r="3536" spans="1:11" ht="14.25" customHeight="1">
      <c r="A3536" s="892"/>
      <c r="B3536" s="892"/>
      <c r="C3536" s="892"/>
      <c r="D3536" s="892"/>
      <c r="E3536" s="892"/>
      <c r="F3536" s="892"/>
      <c r="G3536" s="892"/>
      <c r="H3536" s="892"/>
      <c r="I3536" s="892"/>
      <c r="J3536" s="892"/>
      <c r="K3536" s="892"/>
    </row>
    <row r="3537" spans="1:11" ht="14.25" customHeight="1">
      <c r="A3537" s="892"/>
      <c r="B3537" s="892"/>
      <c r="C3537" s="892"/>
      <c r="D3537" s="892"/>
      <c r="E3537" s="892"/>
      <c r="F3537" s="892"/>
      <c r="G3537" s="892"/>
      <c r="H3537" s="892"/>
      <c r="I3537" s="892"/>
      <c r="J3537" s="892"/>
      <c r="K3537" s="892"/>
    </row>
    <row r="3538" spans="1:11" ht="14.25" customHeight="1">
      <c r="A3538" s="892"/>
      <c r="B3538" s="892"/>
      <c r="C3538" s="892"/>
      <c r="D3538" s="892"/>
      <c r="E3538" s="892"/>
      <c r="F3538" s="892"/>
      <c r="G3538" s="892"/>
      <c r="H3538" s="892"/>
      <c r="I3538" s="892"/>
      <c r="J3538" s="892"/>
      <c r="K3538" s="892"/>
    </row>
    <row r="3539" spans="1:11" ht="14.25" customHeight="1">
      <c r="A3539" s="892"/>
      <c r="B3539" s="892"/>
      <c r="C3539" s="892"/>
      <c r="D3539" s="892"/>
      <c r="E3539" s="892"/>
      <c r="F3539" s="892"/>
      <c r="G3539" s="892"/>
      <c r="H3539" s="892"/>
      <c r="I3539" s="892"/>
      <c r="J3539" s="892"/>
      <c r="K3539" s="892"/>
    </row>
    <row r="3540" spans="1:11" ht="14.25" customHeight="1">
      <c r="A3540" s="892"/>
      <c r="B3540" s="892"/>
      <c r="C3540" s="892"/>
      <c r="D3540" s="892"/>
      <c r="E3540" s="892"/>
      <c r="F3540" s="892"/>
      <c r="G3540" s="892"/>
      <c r="H3540" s="892"/>
      <c r="I3540" s="892"/>
      <c r="J3540" s="892"/>
      <c r="K3540" s="892"/>
    </row>
    <row r="3541" spans="1:11" ht="14.25" customHeight="1">
      <c r="A3541" s="892"/>
      <c r="B3541" s="892"/>
      <c r="C3541" s="892"/>
      <c r="D3541" s="892"/>
      <c r="E3541" s="892"/>
      <c r="F3541" s="892"/>
      <c r="G3541" s="892"/>
      <c r="H3541" s="892"/>
      <c r="I3541" s="892"/>
      <c r="J3541" s="892"/>
      <c r="K3541" s="892"/>
    </row>
    <row r="3542" spans="1:11" ht="14.25" customHeight="1">
      <c r="A3542" s="892"/>
      <c r="B3542" s="892"/>
      <c r="C3542" s="892"/>
      <c r="D3542" s="892"/>
      <c r="E3542" s="892"/>
      <c r="F3542" s="892"/>
      <c r="G3542" s="892"/>
      <c r="H3542" s="892"/>
      <c r="I3542" s="892"/>
      <c r="J3542" s="892"/>
      <c r="K3542" s="892"/>
    </row>
    <row r="3543" spans="1:11" ht="14.25" customHeight="1">
      <c r="A3543" s="892"/>
      <c r="B3543" s="892"/>
      <c r="C3543" s="892"/>
      <c r="D3543" s="892"/>
      <c r="E3543" s="892"/>
      <c r="F3543" s="892"/>
      <c r="G3543" s="892"/>
      <c r="H3543" s="892"/>
      <c r="I3543" s="892"/>
      <c r="J3543" s="892"/>
      <c r="K3543" s="892"/>
    </row>
    <row r="3544" spans="1:11" ht="14.25" customHeight="1">
      <c r="A3544" s="892"/>
      <c r="B3544" s="892"/>
      <c r="C3544" s="892"/>
      <c r="D3544" s="892"/>
      <c r="E3544" s="892"/>
      <c r="F3544" s="892"/>
      <c r="G3544" s="892"/>
      <c r="H3544" s="892"/>
      <c r="I3544" s="892"/>
      <c r="J3544" s="892"/>
      <c r="K3544" s="892"/>
    </row>
    <row r="3545" spans="1:11" ht="14.25" customHeight="1">
      <c r="A3545" s="892"/>
      <c r="B3545" s="892"/>
      <c r="C3545" s="892"/>
      <c r="D3545" s="892"/>
      <c r="E3545" s="892"/>
      <c r="F3545" s="892"/>
      <c r="G3545" s="892"/>
      <c r="H3545" s="892"/>
      <c r="I3545" s="892"/>
      <c r="J3545" s="892"/>
      <c r="K3545" s="892"/>
    </row>
    <row r="3546" spans="1:11" ht="14.25" customHeight="1">
      <c r="A3546" s="892"/>
      <c r="B3546" s="892"/>
      <c r="C3546" s="892"/>
      <c r="D3546" s="892"/>
      <c r="E3546" s="892"/>
      <c r="F3546" s="892"/>
      <c r="G3546" s="892"/>
      <c r="H3546" s="892"/>
      <c r="I3546" s="892"/>
      <c r="J3546" s="892"/>
      <c r="K3546" s="892"/>
    </row>
    <row r="3547" spans="1:11" ht="14.25" customHeight="1">
      <c r="A3547" s="892"/>
      <c r="B3547" s="892"/>
      <c r="C3547" s="892"/>
      <c r="D3547" s="892"/>
      <c r="E3547" s="892"/>
      <c r="F3547" s="892"/>
      <c r="G3547" s="892"/>
      <c r="H3547" s="892"/>
      <c r="I3547" s="892"/>
      <c r="J3547" s="892"/>
      <c r="K3547" s="892"/>
    </row>
    <row r="3548" spans="1:11" ht="14.25" customHeight="1">
      <c r="A3548" s="892"/>
      <c r="B3548" s="892"/>
      <c r="C3548" s="892"/>
      <c r="D3548" s="892"/>
      <c r="E3548" s="892"/>
      <c r="F3548" s="892"/>
      <c r="G3548" s="892"/>
      <c r="H3548" s="892"/>
      <c r="I3548" s="892"/>
      <c r="J3548" s="892"/>
      <c r="K3548" s="892"/>
    </row>
    <row r="3549" spans="1:11" ht="14.25" customHeight="1">
      <c r="A3549" s="892"/>
      <c r="B3549" s="892"/>
      <c r="C3549" s="892"/>
      <c r="D3549" s="892"/>
      <c r="E3549" s="892"/>
      <c r="F3549" s="892"/>
      <c r="G3549" s="892"/>
      <c r="H3549" s="892"/>
      <c r="I3549" s="892"/>
      <c r="J3549" s="892"/>
      <c r="K3549" s="892"/>
    </row>
    <row r="3550" spans="1:11" ht="14.25" customHeight="1">
      <c r="A3550" s="892"/>
      <c r="B3550" s="892"/>
      <c r="C3550" s="892"/>
      <c r="D3550" s="892"/>
      <c r="E3550" s="892"/>
      <c r="F3550" s="892"/>
      <c r="G3550" s="892"/>
      <c r="H3550" s="892"/>
      <c r="I3550" s="892"/>
      <c r="J3550" s="892"/>
      <c r="K3550" s="892"/>
    </row>
    <row r="3551" spans="1:11" ht="14.25" customHeight="1">
      <c r="A3551" s="892"/>
      <c r="B3551" s="892"/>
      <c r="C3551" s="892"/>
      <c r="D3551" s="892"/>
      <c r="E3551" s="892"/>
      <c r="F3551" s="892"/>
      <c r="G3551" s="892"/>
      <c r="H3551" s="892"/>
      <c r="I3551" s="892"/>
      <c r="J3551" s="892"/>
      <c r="K3551" s="892"/>
    </row>
    <row r="3552" spans="1:11" ht="14.25" customHeight="1">
      <c r="A3552" s="892"/>
      <c r="B3552" s="892"/>
      <c r="C3552" s="892"/>
      <c r="D3552" s="892"/>
      <c r="E3552" s="892"/>
      <c r="F3552" s="892"/>
      <c r="G3552" s="892"/>
      <c r="H3552" s="892"/>
      <c r="I3552" s="892"/>
      <c r="J3552" s="892"/>
      <c r="K3552" s="892"/>
    </row>
    <row r="3553" spans="1:11" ht="14.25" customHeight="1">
      <c r="A3553" s="892"/>
      <c r="B3553" s="892"/>
      <c r="C3553" s="892"/>
      <c r="D3553" s="892"/>
      <c r="E3553" s="892"/>
      <c r="F3553" s="892"/>
      <c r="G3553" s="892"/>
      <c r="H3553" s="892"/>
      <c r="I3553" s="892"/>
      <c r="J3553" s="892"/>
      <c r="K3553" s="892"/>
    </row>
    <row r="3554" spans="1:11" ht="14.25" customHeight="1">
      <c r="A3554" s="892"/>
      <c r="B3554" s="892"/>
      <c r="C3554" s="892"/>
      <c r="D3554" s="892"/>
      <c r="E3554" s="892"/>
      <c r="F3554" s="892"/>
      <c r="G3554" s="892"/>
      <c r="H3554" s="892"/>
      <c r="I3554" s="892"/>
      <c r="J3554" s="892"/>
      <c r="K3554" s="892"/>
    </row>
    <row r="3555" spans="1:11" ht="14.25" customHeight="1">
      <c r="A3555" s="892"/>
      <c r="B3555" s="892"/>
      <c r="C3555" s="892"/>
      <c r="D3555" s="892"/>
      <c r="E3555" s="892"/>
      <c r="F3555" s="892"/>
      <c r="G3555" s="892"/>
      <c r="H3555" s="892"/>
      <c r="I3555" s="892"/>
      <c r="J3555" s="892"/>
      <c r="K3555" s="892"/>
    </row>
    <row r="3556" spans="1:11" ht="14.25" customHeight="1">
      <c r="A3556" s="892"/>
      <c r="B3556" s="892"/>
      <c r="C3556" s="892"/>
      <c r="D3556" s="892"/>
      <c r="E3556" s="892"/>
      <c r="F3556" s="892"/>
      <c r="G3556" s="892"/>
      <c r="H3556" s="892"/>
      <c r="I3556" s="892"/>
      <c r="J3556" s="892"/>
      <c r="K3556" s="892"/>
    </row>
    <row r="3557" spans="1:11" ht="14.25" customHeight="1">
      <c r="A3557" s="892"/>
      <c r="B3557" s="892"/>
      <c r="C3557" s="892"/>
      <c r="D3557" s="892"/>
      <c r="E3557" s="892"/>
      <c r="F3557" s="892"/>
      <c r="G3557" s="892"/>
      <c r="H3557" s="892"/>
      <c r="I3557" s="892"/>
      <c r="J3557" s="892"/>
      <c r="K3557" s="892"/>
    </row>
    <row r="3558" spans="1:11" ht="14.25" customHeight="1">
      <c r="A3558" s="892"/>
      <c r="B3558" s="892"/>
      <c r="C3558" s="892"/>
      <c r="D3558" s="892"/>
      <c r="E3558" s="892"/>
      <c r="F3558" s="892"/>
      <c r="G3558" s="892"/>
      <c r="H3558" s="892"/>
      <c r="I3558" s="892"/>
      <c r="J3558" s="892"/>
      <c r="K3558" s="892"/>
    </row>
    <row r="3559" spans="1:11" ht="14.25" customHeight="1">
      <c r="A3559" s="892"/>
      <c r="B3559" s="892"/>
      <c r="C3559" s="892"/>
      <c r="D3559" s="892"/>
      <c r="E3559" s="892"/>
      <c r="F3559" s="892"/>
      <c r="G3559" s="892"/>
      <c r="H3559" s="892"/>
      <c r="I3559" s="892"/>
      <c r="J3559" s="892"/>
      <c r="K3559" s="892"/>
    </row>
    <row r="3560" spans="1:11" ht="14.25" customHeight="1">
      <c r="A3560" s="892"/>
      <c r="B3560" s="892"/>
      <c r="C3560" s="892"/>
      <c r="D3560" s="892"/>
      <c r="E3560" s="892"/>
      <c r="F3560" s="892"/>
      <c r="G3560" s="892"/>
      <c r="H3560" s="892"/>
      <c r="I3560" s="892"/>
      <c r="J3560" s="892"/>
      <c r="K3560" s="892"/>
    </row>
    <row r="3561" spans="1:11" ht="14.25" customHeight="1">
      <c r="A3561" s="892"/>
      <c r="B3561" s="892"/>
      <c r="C3561" s="892"/>
      <c r="D3561" s="892"/>
      <c r="E3561" s="892"/>
      <c r="F3561" s="892"/>
      <c r="G3561" s="892"/>
      <c r="H3561" s="892"/>
      <c r="I3561" s="892"/>
      <c r="J3561" s="892"/>
      <c r="K3561" s="892"/>
    </row>
    <row r="3562" spans="1:11" ht="14.25" customHeight="1">
      <c r="A3562" s="892"/>
      <c r="B3562" s="892"/>
      <c r="C3562" s="892"/>
      <c r="D3562" s="892"/>
      <c r="E3562" s="892"/>
      <c r="F3562" s="892"/>
      <c r="G3562" s="892"/>
      <c r="H3562" s="892"/>
      <c r="I3562" s="892"/>
      <c r="J3562" s="892"/>
      <c r="K3562" s="892"/>
    </row>
    <row r="3563" spans="1:11" ht="14.25" customHeight="1">
      <c r="A3563" s="892"/>
      <c r="B3563" s="892"/>
      <c r="C3563" s="892"/>
      <c r="D3563" s="892"/>
      <c r="E3563" s="892"/>
      <c r="F3563" s="892"/>
      <c r="G3563" s="892"/>
      <c r="H3563" s="892"/>
      <c r="I3563" s="892"/>
      <c r="J3563" s="892"/>
      <c r="K3563" s="892"/>
    </row>
    <row r="3564" spans="1:11" ht="14.25" customHeight="1">
      <c r="A3564" s="892"/>
      <c r="B3564" s="892"/>
      <c r="C3564" s="892"/>
      <c r="D3564" s="892"/>
      <c r="E3564" s="892"/>
      <c r="F3564" s="892"/>
      <c r="G3564" s="892"/>
      <c r="H3564" s="892"/>
      <c r="I3564" s="892"/>
      <c r="J3564" s="892"/>
      <c r="K3564" s="892"/>
    </row>
    <row r="3565" spans="1:11" ht="14.25" customHeight="1">
      <c r="A3565" s="892"/>
      <c r="B3565" s="892"/>
      <c r="C3565" s="892"/>
      <c r="D3565" s="892"/>
      <c r="E3565" s="892"/>
      <c r="F3565" s="892"/>
      <c r="G3565" s="892"/>
      <c r="H3565" s="892"/>
      <c r="I3565" s="892"/>
      <c r="J3565" s="892"/>
      <c r="K3565" s="892"/>
    </row>
    <row r="3566" spans="1:11" ht="14.25" customHeight="1">
      <c r="A3566" s="892"/>
      <c r="B3566" s="892"/>
      <c r="C3566" s="892"/>
      <c r="D3566" s="892"/>
      <c r="E3566" s="892"/>
      <c r="F3566" s="892"/>
      <c r="G3566" s="892"/>
      <c r="H3566" s="892"/>
      <c r="I3566" s="892"/>
      <c r="J3566" s="892"/>
      <c r="K3566" s="892"/>
    </row>
    <row r="3567" spans="1:11" ht="14.25" customHeight="1">
      <c r="A3567" s="892"/>
      <c r="B3567" s="892"/>
      <c r="C3567" s="892"/>
      <c r="D3567" s="892"/>
      <c r="E3567" s="892"/>
      <c r="F3567" s="892"/>
      <c r="G3567" s="892"/>
      <c r="H3567" s="892"/>
      <c r="I3567" s="892"/>
      <c r="J3567" s="892"/>
      <c r="K3567" s="892"/>
    </row>
    <row r="3568" spans="1:11" ht="14.25" customHeight="1">
      <c r="A3568" s="892"/>
      <c r="B3568" s="892"/>
      <c r="C3568" s="892"/>
      <c r="D3568" s="892"/>
      <c r="E3568" s="892"/>
      <c r="F3568" s="892"/>
      <c r="G3568" s="892"/>
      <c r="H3568" s="892"/>
      <c r="I3568" s="892"/>
      <c r="J3568" s="892"/>
      <c r="K3568" s="892"/>
    </row>
    <row r="3569" spans="1:11" ht="14.25" customHeight="1">
      <c r="A3569" s="892"/>
      <c r="B3569" s="892"/>
      <c r="C3569" s="892"/>
      <c r="D3569" s="892"/>
      <c r="E3569" s="892"/>
      <c r="F3569" s="892"/>
      <c r="G3569" s="892"/>
      <c r="H3569" s="892"/>
      <c r="I3569" s="892"/>
      <c r="J3569" s="892"/>
      <c r="K3569" s="892"/>
    </row>
    <row r="3570" spans="1:11" ht="14.25" customHeight="1">
      <c r="A3570" s="892"/>
      <c r="B3570" s="892"/>
      <c r="C3570" s="892"/>
      <c r="D3570" s="892"/>
      <c r="E3570" s="892"/>
      <c r="F3570" s="892"/>
      <c r="G3570" s="892"/>
      <c r="H3570" s="892"/>
      <c r="I3570" s="892"/>
      <c r="J3570" s="892"/>
      <c r="K3570" s="892"/>
    </row>
    <row r="3571" spans="1:11" ht="14.25" customHeight="1">
      <c r="A3571" s="892"/>
      <c r="B3571" s="892"/>
      <c r="C3571" s="892"/>
      <c r="D3571" s="892"/>
      <c r="E3571" s="892"/>
      <c r="F3571" s="892"/>
      <c r="G3571" s="892"/>
      <c r="H3571" s="892"/>
      <c r="I3571" s="892"/>
      <c r="J3571" s="892"/>
      <c r="K3571" s="892"/>
    </row>
    <row r="3572" spans="1:11" ht="14.25" customHeight="1">
      <c r="A3572" s="892"/>
      <c r="B3572" s="892"/>
      <c r="C3572" s="892"/>
      <c r="D3572" s="892"/>
      <c r="E3572" s="892"/>
      <c r="F3572" s="892"/>
      <c r="G3572" s="892"/>
      <c r="H3572" s="892"/>
      <c r="I3572" s="892"/>
      <c r="J3572" s="892"/>
      <c r="K3572" s="892"/>
    </row>
    <row r="3573" spans="1:11" ht="14.25" customHeight="1">
      <c r="A3573" s="892"/>
      <c r="B3573" s="892"/>
      <c r="C3573" s="892"/>
      <c r="D3573" s="892"/>
      <c r="E3573" s="892"/>
      <c r="F3573" s="892"/>
      <c r="G3573" s="892"/>
      <c r="H3573" s="892"/>
      <c r="I3573" s="892"/>
      <c r="J3573" s="892"/>
      <c r="K3573" s="892"/>
    </row>
    <row r="3574" spans="1:11" ht="14.25" customHeight="1">
      <c r="A3574" s="892"/>
      <c r="B3574" s="892"/>
      <c r="C3574" s="892"/>
      <c r="D3574" s="892"/>
      <c r="E3574" s="892"/>
      <c r="F3574" s="892"/>
      <c r="G3574" s="892"/>
      <c r="H3574" s="892"/>
      <c r="I3574" s="892"/>
      <c r="J3574" s="892"/>
      <c r="K3574" s="892"/>
    </row>
    <row r="3575" spans="1:11" ht="14.25" customHeight="1">
      <c r="A3575" s="892"/>
      <c r="B3575" s="892"/>
      <c r="C3575" s="892"/>
      <c r="D3575" s="892"/>
      <c r="E3575" s="892"/>
      <c r="F3575" s="892"/>
      <c r="G3575" s="892"/>
      <c r="H3575" s="892"/>
      <c r="I3575" s="892"/>
      <c r="J3575" s="892"/>
      <c r="K3575" s="892"/>
    </row>
    <row r="3576" spans="1:11" ht="14.25" customHeight="1">
      <c r="A3576" s="892"/>
      <c r="B3576" s="892"/>
      <c r="C3576" s="892"/>
      <c r="D3576" s="892"/>
      <c r="E3576" s="892"/>
      <c r="F3576" s="892"/>
      <c r="G3576" s="892"/>
      <c r="H3576" s="892"/>
      <c r="I3576" s="892"/>
      <c r="J3576" s="892"/>
      <c r="K3576" s="892"/>
    </row>
    <row r="3577" spans="1:11" ht="14.25" customHeight="1">
      <c r="A3577" s="892"/>
      <c r="B3577" s="892"/>
      <c r="C3577" s="892"/>
      <c r="D3577" s="892"/>
      <c r="E3577" s="892"/>
      <c r="F3577" s="892"/>
      <c r="G3577" s="892"/>
      <c r="H3577" s="892"/>
      <c r="I3577" s="892"/>
      <c r="J3577" s="892"/>
      <c r="K3577" s="892"/>
    </row>
    <row r="3578" spans="1:11" ht="14.25" customHeight="1">
      <c r="A3578" s="892"/>
      <c r="B3578" s="892"/>
      <c r="C3578" s="892"/>
      <c r="D3578" s="892"/>
      <c r="E3578" s="892"/>
      <c r="F3578" s="892"/>
      <c r="G3578" s="892"/>
      <c r="H3578" s="892"/>
      <c r="I3578" s="892"/>
      <c r="J3578" s="892"/>
      <c r="K3578" s="892"/>
    </row>
    <row r="3579" spans="1:11" ht="14.25" customHeight="1">
      <c r="A3579" s="892"/>
      <c r="B3579" s="892"/>
      <c r="C3579" s="892"/>
      <c r="D3579" s="892"/>
      <c r="E3579" s="892"/>
      <c r="F3579" s="892"/>
      <c r="G3579" s="892"/>
      <c r="H3579" s="892"/>
      <c r="I3579" s="892"/>
      <c r="J3579" s="892"/>
      <c r="K3579" s="892"/>
    </row>
    <row r="3580" spans="1:11" ht="14.25" customHeight="1">
      <c r="A3580" s="892"/>
      <c r="B3580" s="892"/>
      <c r="C3580" s="892"/>
      <c r="D3580" s="892"/>
      <c r="E3580" s="892"/>
      <c r="F3580" s="892"/>
      <c r="G3580" s="892"/>
      <c r="H3580" s="892"/>
      <c r="I3580" s="892"/>
      <c r="J3580" s="892"/>
      <c r="K3580" s="892"/>
    </row>
    <row r="3581" spans="1:11" ht="14.25" customHeight="1">
      <c r="A3581" s="892"/>
      <c r="B3581" s="892"/>
      <c r="C3581" s="892"/>
      <c r="D3581" s="892"/>
      <c r="E3581" s="892"/>
      <c r="F3581" s="892"/>
      <c r="G3581" s="892"/>
      <c r="H3581" s="892"/>
      <c r="I3581" s="892"/>
      <c r="J3581" s="892"/>
      <c r="K3581" s="892"/>
    </row>
    <row r="3582" spans="1:11" ht="14.25" customHeight="1">
      <c r="A3582" s="892"/>
      <c r="B3582" s="892"/>
      <c r="C3582" s="892"/>
      <c r="D3582" s="892"/>
      <c r="E3582" s="892"/>
      <c r="F3582" s="892"/>
      <c r="G3582" s="892"/>
      <c r="H3582" s="892"/>
      <c r="I3582" s="892"/>
      <c r="J3582" s="892"/>
      <c r="K3582" s="892"/>
    </row>
    <row r="3583" spans="1:11" ht="14.25" customHeight="1">
      <c r="A3583" s="892"/>
      <c r="B3583" s="892"/>
      <c r="C3583" s="892"/>
      <c r="D3583" s="892"/>
      <c r="E3583" s="892"/>
      <c r="F3583" s="892"/>
      <c r="G3583" s="892"/>
      <c r="H3583" s="892"/>
      <c r="I3583" s="892"/>
      <c r="J3583" s="892"/>
      <c r="K3583" s="892"/>
    </row>
    <row r="3584" spans="1:11" ht="14.25" customHeight="1">
      <c r="A3584" s="892"/>
      <c r="B3584" s="892"/>
      <c r="C3584" s="892"/>
      <c r="D3584" s="892"/>
      <c r="E3584" s="892"/>
      <c r="F3584" s="892"/>
      <c r="G3584" s="892"/>
      <c r="H3584" s="892"/>
      <c r="I3584" s="892"/>
      <c r="J3584" s="892"/>
      <c r="K3584" s="892"/>
    </row>
    <row r="3585" spans="1:11" ht="14.25" customHeight="1">
      <c r="A3585" s="892"/>
      <c r="B3585" s="892"/>
      <c r="C3585" s="892"/>
      <c r="D3585" s="892"/>
      <c r="E3585" s="892"/>
      <c r="F3585" s="892"/>
      <c r="G3585" s="892"/>
      <c r="H3585" s="892"/>
      <c r="I3585" s="892"/>
      <c r="J3585" s="892"/>
      <c r="K3585" s="892"/>
    </row>
    <row r="3586" spans="1:11" ht="14.25" customHeight="1">
      <c r="A3586" s="892"/>
      <c r="B3586" s="892"/>
      <c r="C3586" s="892"/>
      <c r="D3586" s="892"/>
      <c r="E3586" s="892"/>
      <c r="F3586" s="892"/>
      <c r="G3586" s="892"/>
      <c r="H3586" s="892"/>
      <c r="I3586" s="892"/>
      <c r="J3586" s="892"/>
      <c r="K3586" s="892"/>
    </row>
    <row r="3587" spans="1:11" ht="14.25" customHeight="1">
      <c r="A3587" s="892"/>
      <c r="B3587" s="892"/>
      <c r="C3587" s="892"/>
      <c r="D3587" s="892"/>
      <c r="E3587" s="892"/>
      <c r="F3587" s="892"/>
      <c r="G3587" s="892"/>
      <c r="H3587" s="892"/>
      <c r="I3587" s="892"/>
      <c r="J3587" s="892"/>
      <c r="K3587" s="892"/>
    </row>
    <row r="3588" spans="1:11" ht="14.25" customHeight="1">
      <c r="A3588" s="892"/>
      <c r="B3588" s="892"/>
      <c r="C3588" s="892"/>
      <c r="D3588" s="892"/>
      <c r="E3588" s="892"/>
      <c r="F3588" s="892"/>
      <c r="G3588" s="892"/>
      <c r="H3588" s="892"/>
      <c r="I3588" s="892"/>
      <c r="J3588" s="892"/>
      <c r="K3588" s="892"/>
    </row>
    <row r="3589" spans="1:11" ht="14.25" customHeight="1">
      <c r="A3589" s="892"/>
      <c r="B3589" s="892"/>
      <c r="C3589" s="892"/>
      <c r="D3589" s="892"/>
      <c r="E3589" s="892"/>
      <c r="F3589" s="892"/>
      <c r="G3589" s="892"/>
      <c r="H3589" s="892"/>
      <c r="I3589" s="892"/>
      <c r="J3589" s="892"/>
      <c r="K3589" s="892"/>
    </row>
    <row r="3590" spans="1:11" ht="14.25" customHeight="1">
      <c r="A3590" s="892"/>
      <c r="B3590" s="892"/>
      <c r="C3590" s="892"/>
      <c r="D3590" s="892"/>
      <c r="E3590" s="892"/>
      <c r="F3590" s="892"/>
      <c r="G3590" s="892"/>
      <c r="H3590" s="892"/>
      <c r="I3590" s="892"/>
      <c r="J3590" s="892"/>
      <c r="K3590" s="892"/>
    </row>
    <row r="3591" spans="1:11" ht="14.25" customHeight="1">
      <c r="A3591" s="892"/>
      <c r="B3591" s="892"/>
      <c r="C3591" s="892"/>
      <c r="D3591" s="892"/>
      <c r="E3591" s="892"/>
      <c r="F3591" s="892"/>
      <c r="G3591" s="892"/>
      <c r="H3591" s="892"/>
      <c r="I3591" s="892"/>
      <c r="J3591" s="892"/>
      <c r="K3591" s="892"/>
    </row>
    <row r="3592" spans="1:11" ht="14.25" customHeight="1">
      <c r="A3592" s="892"/>
      <c r="B3592" s="892"/>
      <c r="C3592" s="892"/>
      <c r="D3592" s="892"/>
      <c r="E3592" s="892"/>
      <c r="F3592" s="892"/>
      <c r="G3592" s="892"/>
      <c r="H3592" s="892"/>
      <c r="I3592" s="892"/>
      <c r="J3592" s="892"/>
      <c r="K3592" s="892"/>
    </row>
    <row r="3593" spans="1:11" ht="14.25" customHeight="1">
      <c r="A3593" s="892"/>
      <c r="B3593" s="892"/>
      <c r="C3593" s="892"/>
      <c r="D3593" s="892"/>
      <c r="E3593" s="892"/>
      <c r="F3593" s="892"/>
      <c r="G3593" s="892"/>
      <c r="H3593" s="892"/>
      <c r="I3593" s="892"/>
      <c r="J3593" s="892"/>
      <c r="K3593" s="892"/>
    </row>
    <row r="3594" spans="1:11" ht="14.25" customHeight="1">
      <c r="A3594" s="892"/>
      <c r="B3594" s="892"/>
      <c r="C3594" s="892"/>
      <c r="D3594" s="892"/>
      <c r="E3594" s="892"/>
      <c r="F3594" s="892"/>
      <c r="G3594" s="892"/>
      <c r="H3594" s="892"/>
      <c r="I3594" s="892"/>
      <c r="J3594" s="892"/>
      <c r="K3594" s="892"/>
    </row>
    <row r="3595" spans="1:11" ht="14.25" customHeight="1">
      <c r="A3595" s="892"/>
      <c r="B3595" s="892"/>
      <c r="C3595" s="892"/>
      <c r="D3595" s="892"/>
      <c r="E3595" s="892"/>
      <c r="F3595" s="892"/>
      <c r="G3595" s="892"/>
      <c r="H3595" s="892"/>
      <c r="I3595" s="892"/>
      <c r="J3595" s="892"/>
      <c r="K3595" s="892"/>
    </row>
    <row r="3596" spans="1:11" ht="14.25" customHeight="1">
      <c r="A3596" s="892"/>
      <c r="B3596" s="892"/>
      <c r="C3596" s="892"/>
      <c r="D3596" s="892"/>
      <c r="E3596" s="892"/>
      <c r="F3596" s="892"/>
      <c r="G3596" s="892"/>
      <c r="H3596" s="892"/>
      <c r="I3596" s="892"/>
      <c r="J3596" s="892"/>
      <c r="K3596" s="892"/>
    </row>
    <row r="3597" spans="1:11" ht="14.25" customHeight="1">
      <c r="A3597" s="892"/>
      <c r="B3597" s="892"/>
      <c r="C3597" s="892"/>
      <c r="D3597" s="892"/>
      <c r="E3597" s="892"/>
      <c r="F3597" s="892"/>
      <c r="G3597" s="892"/>
      <c r="H3597" s="892"/>
      <c r="I3597" s="892"/>
      <c r="J3597" s="892"/>
      <c r="K3597" s="892"/>
    </row>
    <row r="3598" spans="1:11" ht="14.25" customHeight="1">
      <c r="A3598" s="892"/>
      <c r="B3598" s="892"/>
      <c r="C3598" s="892"/>
      <c r="D3598" s="892"/>
      <c r="E3598" s="892"/>
      <c r="F3598" s="892"/>
      <c r="G3598" s="892"/>
      <c r="H3598" s="892"/>
      <c r="I3598" s="892"/>
      <c r="J3598" s="892"/>
      <c r="K3598" s="892"/>
    </row>
    <row r="3599" spans="1:11" ht="14.25" customHeight="1">
      <c r="A3599" s="892"/>
      <c r="B3599" s="892"/>
      <c r="C3599" s="892"/>
      <c r="D3599" s="892"/>
      <c r="E3599" s="892"/>
      <c r="F3599" s="892"/>
      <c r="G3599" s="892"/>
      <c r="H3599" s="892"/>
      <c r="I3599" s="892"/>
      <c r="J3599" s="892"/>
      <c r="K3599" s="892"/>
    </row>
    <row r="3600" spans="1:11" ht="14.25" customHeight="1">
      <c r="A3600" s="892"/>
      <c r="B3600" s="892"/>
      <c r="C3600" s="892"/>
      <c r="D3600" s="892"/>
      <c r="E3600" s="892"/>
      <c r="F3600" s="892"/>
      <c r="G3600" s="892"/>
      <c r="H3600" s="892"/>
      <c r="I3600" s="892"/>
      <c r="J3600" s="892"/>
      <c r="K3600" s="892"/>
    </row>
    <row r="3601" spans="1:11" ht="14.25" customHeight="1">
      <c r="A3601" s="892"/>
      <c r="B3601" s="892"/>
      <c r="C3601" s="892"/>
      <c r="D3601" s="892"/>
      <c r="E3601" s="892"/>
      <c r="F3601" s="892"/>
      <c r="G3601" s="892"/>
      <c r="H3601" s="892"/>
      <c r="I3601" s="892"/>
      <c r="J3601" s="892"/>
      <c r="K3601" s="892"/>
    </row>
    <row r="3602" spans="1:11" ht="14.25" customHeight="1">
      <c r="A3602" s="892"/>
      <c r="B3602" s="892"/>
      <c r="C3602" s="892"/>
      <c r="D3602" s="892"/>
      <c r="E3602" s="892"/>
      <c r="F3602" s="892"/>
      <c r="G3602" s="892"/>
      <c r="H3602" s="892"/>
      <c r="I3602" s="892"/>
      <c r="J3602" s="892"/>
      <c r="K3602" s="892"/>
    </row>
    <row r="3603" spans="1:11" ht="14.25" customHeight="1">
      <c r="A3603" s="892"/>
      <c r="B3603" s="892"/>
      <c r="C3603" s="892"/>
      <c r="D3603" s="892"/>
      <c r="E3603" s="892"/>
      <c r="F3603" s="892"/>
      <c r="G3603" s="892"/>
      <c r="H3603" s="892"/>
      <c r="I3603" s="892"/>
      <c r="J3603" s="892"/>
      <c r="K3603" s="892"/>
    </row>
    <row r="3604" spans="1:11" ht="14.25" customHeight="1">
      <c r="A3604" s="892"/>
      <c r="B3604" s="892"/>
      <c r="C3604" s="892"/>
      <c r="D3604" s="892"/>
      <c r="E3604" s="892"/>
      <c r="F3604" s="892"/>
      <c r="G3604" s="892"/>
      <c r="H3604" s="892"/>
      <c r="I3604" s="892"/>
      <c r="J3604" s="892"/>
      <c r="K3604" s="892"/>
    </row>
    <row r="3605" spans="1:11" ht="14.25" customHeight="1">
      <c r="A3605" s="892"/>
      <c r="B3605" s="892"/>
      <c r="C3605" s="892"/>
      <c r="D3605" s="892"/>
      <c r="E3605" s="892"/>
      <c r="F3605" s="892"/>
      <c r="G3605" s="892"/>
      <c r="H3605" s="892"/>
      <c r="I3605" s="892"/>
      <c r="J3605" s="892"/>
      <c r="K3605" s="892"/>
    </row>
    <row r="3606" spans="1:11" ht="14.25" customHeight="1">
      <c r="A3606" s="892"/>
      <c r="B3606" s="892"/>
      <c r="C3606" s="892"/>
      <c r="D3606" s="892"/>
      <c r="E3606" s="892"/>
      <c r="F3606" s="892"/>
      <c r="G3606" s="892"/>
      <c r="H3606" s="892"/>
      <c r="I3606" s="892"/>
      <c r="J3606" s="892"/>
      <c r="K3606" s="892"/>
    </row>
    <row r="3607" spans="1:11" ht="14.25" customHeight="1">
      <c r="A3607" s="892"/>
      <c r="B3607" s="892"/>
      <c r="C3607" s="892"/>
      <c r="D3607" s="892"/>
      <c r="E3607" s="892"/>
      <c r="F3607" s="892"/>
      <c r="G3607" s="892"/>
      <c r="H3607" s="892"/>
      <c r="I3607" s="892"/>
      <c r="J3607" s="892"/>
      <c r="K3607" s="892"/>
    </row>
    <row r="3608" spans="1:11" ht="14.25" customHeight="1">
      <c r="A3608" s="892"/>
      <c r="B3608" s="892"/>
      <c r="C3608" s="892"/>
      <c r="D3608" s="892"/>
      <c r="E3608" s="892"/>
      <c r="F3608" s="892"/>
      <c r="G3608" s="892"/>
      <c r="H3608" s="892"/>
      <c r="I3608" s="892"/>
      <c r="J3608" s="892"/>
      <c r="K3608" s="892"/>
    </row>
    <row r="3609" spans="1:11" ht="14.25" customHeight="1">
      <c r="A3609" s="892"/>
      <c r="B3609" s="892"/>
      <c r="C3609" s="892"/>
      <c r="D3609" s="892"/>
      <c r="E3609" s="892"/>
      <c r="F3609" s="892"/>
      <c r="G3609" s="892"/>
      <c r="H3609" s="892"/>
      <c r="I3609" s="892"/>
      <c r="J3609" s="892"/>
      <c r="K3609" s="892"/>
    </row>
    <row r="3610" spans="1:11" ht="14.25" customHeight="1">
      <c r="A3610" s="892"/>
      <c r="B3610" s="892"/>
      <c r="C3610" s="892"/>
      <c r="D3610" s="892"/>
      <c r="E3610" s="892"/>
      <c r="F3610" s="892"/>
      <c r="G3610" s="892"/>
      <c r="H3610" s="892"/>
      <c r="I3610" s="892"/>
      <c r="J3610" s="892"/>
      <c r="K3610" s="892"/>
    </row>
    <row r="3611" spans="1:11" ht="14.25" customHeight="1">
      <c r="A3611" s="892"/>
      <c r="B3611" s="892"/>
      <c r="C3611" s="892"/>
      <c r="D3611" s="892"/>
      <c r="E3611" s="892"/>
      <c r="F3611" s="892"/>
      <c r="G3611" s="892"/>
      <c r="H3611" s="892"/>
      <c r="I3611" s="892"/>
      <c r="J3611" s="892"/>
      <c r="K3611" s="892"/>
    </row>
    <row r="3612" spans="1:11" ht="14.25" customHeight="1">
      <c r="A3612" s="892"/>
      <c r="B3612" s="892"/>
      <c r="C3612" s="892"/>
      <c r="D3612" s="892"/>
      <c r="E3612" s="892"/>
      <c r="F3612" s="892"/>
      <c r="G3612" s="892"/>
      <c r="H3612" s="892"/>
      <c r="I3612" s="892"/>
      <c r="J3612" s="892"/>
      <c r="K3612" s="892"/>
    </row>
    <row r="3613" spans="1:11" ht="14.25" customHeight="1">
      <c r="A3613" s="892"/>
      <c r="B3613" s="892"/>
      <c r="C3613" s="892"/>
      <c r="D3613" s="892"/>
      <c r="E3613" s="892"/>
      <c r="F3613" s="892"/>
      <c r="G3613" s="892"/>
      <c r="H3613" s="892"/>
      <c r="I3613" s="892"/>
      <c r="J3613" s="892"/>
      <c r="K3613" s="892"/>
    </row>
    <row r="3614" spans="1:11" ht="14.25" customHeight="1">
      <c r="A3614" s="892"/>
      <c r="B3614" s="892"/>
      <c r="C3614" s="892"/>
      <c r="D3614" s="892"/>
      <c r="E3614" s="892"/>
      <c r="F3614" s="892"/>
      <c r="G3614" s="892"/>
      <c r="H3614" s="892"/>
      <c r="I3614" s="892"/>
      <c r="J3614" s="892"/>
      <c r="K3614" s="892"/>
    </row>
    <row r="3615" spans="1:11" ht="14.25" customHeight="1">
      <c r="A3615" s="892"/>
      <c r="B3615" s="892"/>
      <c r="C3615" s="892"/>
      <c r="D3615" s="892"/>
      <c r="E3615" s="892"/>
      <c r="F3615" s="892"/>
      <c r="G3615" s="892"/>
      <c r="H3615" s="892"/>
      <c r="I3615" s="892"/>
      <c r="J3615" s="892"/>
      <c r="K3615" s="892"/>
    </row>
    <row r="3616" spans="1:11" ht="14.25" customHeight="1">
      <c r="A3616" s="892"/>
      <c r="B3616" s="892"/>
      <c r="C3616" s="892"/>
      <c r="D3616" s="892"/>
      <c r="E3616" s="892"/>
      <c r="F3616" s="892"/>
      <c r="G3616" s="892"/>
      <c r="H3616" s="892"/>
      <c r="I3616" s="892"/>
      <c r="J3616" s="892"/>
      <c r="K3616" s="892"/>
    </row>
    <row r="3617" spans="1:11" ht="14.25" customHeight="1">
      <c r="A3617" s="892"/>
      <c r="B3617" s="892"/>
      <c r="C3617" s="892"/>
      <c r="D3617" s="892"/>
      <c r="E3617" s="892"/>
      <c r="F3617" s="892"/>
      <c r="G3617" s="892"/>
      <c r="H3617" s="892"/>
      <c r="I3617" s="892"/>
      <c r="J3617" s="892"/>
      <c r="K3617" s="892"/>
    </row>
    <row r="3618" spans="1:11" ht="14.25" customHeight="1">
      <c r="A3618" s="892"/>
      <c r="B3618" s="892"/>
      <c r="C3618" s="892"/>
      <c r="D3618" s="892"/>
      <c r="E3618" s="892"/>
      <c r="F3618" s="892"/>
      <c r="G3618" s="892"/>
      <c r="H3618" s="892"/>
      <c r="I3618" s="892"/>
      <c r="J3618" s="892"/>
      <c r="K3618" s="892"/>
    </row>
    <row r="3619" spans="1:11" ht="14.25" customHeight="1">
      <c r="A3619" s="892"/>
      <c r="B3619" s="892"/>
      <c r="C3619" s="892"/>
      <c r="D3619" s="892"/>
      <c r="E3619" s="892"/>
      <c r="F3619" s="892"/>
      <c r="G3619" s="892"/>
      <c r="H3619" s="892"/>
      <c r="I3619" s="892"/>
      <c r="J3619" s="892"/>
      <c r="K3619" s="892"/>
    </row>
    <row r="3620" spans="1:11" ht="14.25" customHeight="1">
      <c r="A3620" s="892"/>
      <c r="B3620" s="892"/>
      <c r="C3620" s="892"/>
      <c r="D3620" s="892"/>
      <c r="E3620" s="892"/>
      <c r="F3620" s="892"/>
      <c r="G3620" s="892"/>
      <c r="H3620" s="892"/>
      <c r="I3620" s="892"/>
      <c r="J3620" s="892"/>
      <c r="K3620" s="892"/>
    </row>
    <row r="3621" spans="1:11" ht="14.25" customHeight="1">
      <c r="A3621" s="892"/>
      <c r="B3621" s="892"/>
      <c r="C3621" s="892"/>
      <c r="D3621" s="892"/>
      <c r="E3621" s="892"/>
      <c r="F3621" s="892"/>
      <c r="G3621" s="892"/>
      <c r="H3621" s="892"/>
      <c r="I3621" s="892"/>
      <c r="J3621" s="892"/>
      <c r="K3621" s="892"/>
    </row>
    <row r="3622" spans="1:11" ht="14.25" customHeight="1">
      <c r="A3622" s="892"/>
      <c r="B3622" s="892"/>
      <c r="C3622" s="892"/>
      <c r="D3622" s="892"/>
      <c r="E3622" s="892"/>
      <c r="F3622" s="892"/>
      <c r="G3622" s="892"/>
      <c r="H3622" s="892"/>
      <c r="I3622" s="892"/>
      <c r="J3622" s="892"/>
      <c r="K3622" s="892"/>
    </row>
    <row r="3623" spans="1:11" ht="14.25" customHeight="1">
      <c r="A3623" s="892"/>
      <c r="B3623" s="892"/>
      <c r="C3623" s="892"/>
      <c r="D3623" s="892"/>
      <c r="E3623" s="892"/>
      <c r="F3623" s="892"/>
      <c r="G3623" s="892"/>
      <c r="H3623" s="892"/>
      <c r="I3623" s="892"/>
      <c r="J3623" s="892"/>
      <c r="K3623" s="892"/>
    </row>
    <row r="3624" spans="1:11" ht="14.25" customHeight="1">
      <c r="A3624" s="892"/>
      <c r="B3624" s="892"/>
      <c r="C3624" s="892"/>
      <c r="D3624" s="892"/>
      <c r="E3624" s="892"/>
      <c r="F3624" s="892"/>
      <c r="G3624" s="892"/>
      <c r="H3624" s="892"/>
      <c r="I3624" s="892"/>
      <c r="J3624" s="892"/>
      <c r="K3624" s="892"/>
    </row>
    <row r="3625" spans="1:11" ht="14.25" customHeight="1">
      <c r="A3625" s="892"/>
      <c r="B3625" s="892"/>
      <c r="C3625" s="892"/>
      <c r="D3625" s="892"/>
      <c r="E3625" s="892"/>
      <c r="F3625" s="892"/>
      <c r="G3625" s="892"/>
      <c r="H3625" s="892"/>
      <c r="I3625" s="892"/>
      <c r="J3625" s="892"/>
      <c r="K3625" s="892"/>
    </row>
    <row r="3626" spans="1:11" ht="14.25" customHeight="1">
      <c r="A3626" s="892"/>
      <c r="B3626" s="892"/>
      <c r="C3626" s="892"/>
      <c r="D3626" s="892"/>
      <c r="E3626" s="892"/>
      <c r="F3626" s="892"/>
      <c r="G3626" s="892"/>
      <c r="H3626" s="892"/>
      <c r="I3626" s="892"/>
      <c r="J3626" s="892"/>
      <c r="K3626" s="892"/>
    </row>
    <row r="3627" spans="1:11" ht="14.25" customHeight="1">
      <c r="A3627" s="892"/>
      <c r="B3627" s="892"/>
      <c r="C3627" s="892"/>
      <c r="D3627" s="892"/>
      <c r="E3627" s="892"/>
      <c r="F3627" s="892"/>
      <c r="G3627" s="892"/>
      <c r="H3627" s="892"/>
      <c r="I3627" s="892"/>
      <c r="J3627" s="892"/>
      <c r="K3627" s="892"/>
    </row>
    <row r="3628" spans="1:11" ht="14.25" customHeight="1">
      <c r="A3628" s="892"/>
      <c r="B3628" s="892"/>
      <c r="C3628" s="892"/>
      <c r="D3628" s="892"/>
      <c r="E3628" s="892"/>
      <c r="F3628" s="892"/>
      <c r="G3628" s="892"/>
      <c r="H3628" s="892"/>
      <c r="I3628" s="892"/>
      <c r="J3628" s="892"/>
      <c r="K3628" s="892"/>
    </row>
    <row r="3629" spans="1:11" ht="14.25" customHeight="1">
      <c r="A3629" s="892"/>
      <c r="B3629" s="892"/>
      <c r="C3629" s="892"/>
      <c r="D3629" s="892"/>
      <c r="E3629" s="892"/>
      <c r="F3629" s="892"/>
      <c r="G3629" s="892"/>
      <c r="H3629" s="892"/>
      <c r="I3629" s="892"/>
      <c r="J3629" s="892"/>
      <c r="K3629" s="892"/>
    </row>
    <row r="3630" spans="1:11" ht="14.25" customHeight="1">
      <c r="A3630" s="892"/>
      <c r="B3630" s="892"/>
      <c r="C3630" s="892"/>
      <c r="D3630" s="892"/>
      <c r="E3630" s="892"/>
      <c r="F3630" s="892"/>
      <c r="G3630" s="892"/>
      <c r="H3630" s="892"/>
      <c r="I3630" s="892"/>
      <c r="J3630" s="892"/>
      <c r="K3630" s="892"/>
    </row>
    <row r="3631" spans="1:11" ht="14.25" customHeight="1">
      <c r="A3631" s="892"/>
      <c r="B3631" s="892"/>
      <c r="C3631" s="892"/>
      <c r="D3631" s="892"/>
      <c r="E3631" s="892"/>
      <c r="F3631" s="892"/>
      <c r="G3631" s="892"/>
      <c r="H3631" s="892"/>
      <c r="I3631" s="892"/>
      <c r="J3631" s="892"/>
      <c r="K3631" s="892"/>
    </row>
    <row r="3632" spans="1:11" ht="14.25" customHeight="1">
      <c r="A3632" s="892"/>
      <c r="B3632" s="892"/>
      <c r="C3632" s="892"/>
      <c r="D3632" s="892"/>
      <c r="E3632" s="892"/>
      <c r="F3632" s="892"/>
      <c r="G3632" s="892"/>
      <c r="H3632" s="892"/>
      <c r="I3632" s="892"/>
      <c r="J3632" s="892"/>
      <c r="K3632" s="892"/>
    </row>
    <row r="3633" spans="1:11" ht="14.25" customHeight="1">
      <c r="A3633" s="892"/>
      <c r="B3633" s="892"/>
      <c r="C3633" s="892"/>
      <c r="D3633" s="892"/>
      <c r="E3633" s="892"/>
      <c r="F3633" s="892"/>
      <c r="G3633" s="892"/>
      <c r="H3633" s="892"/>
      <c r="I3633" s="892"/>
      <c r="J3633" s="892"/>
      <c r="K3633" s="892"/>
    </row>
    <row r="3634" spans="1:11" ht="14.25" customHeight="1">
      <c r="A3634" s="892"/>
      <c r="B3634" s="892"/>
      <c r="C3634" s="892"/>
      <c r="D3634" s="892"/>
      <c r="E3634" s="892"/>
      <c r="F3634" s="892"/>
      <c r="G3634" s="892"/>
      <c r="H3634" s="892"/>
      <c r="I3634" s="892"/>
      <c r="J3634" s="892"/>
      <c r="K3634" s="892"/>
    </row>
    <row r="3635" spans="1:11" ht="14.25" customHeight="1">
      <c r="A3635" s="892"/>
      <c r="B3635" s="892"/>
      <c r="C3635" s="892"/>
      <c r="D3635" s="892"/>
      <c r="E3635" s="892"/>
      <c r="F3635" s="892"/>
      <c r="G3635" s="892"/>
      <c r="H3635" s="892"/>
      <c r="I3635" s="892"/>
      <c r="J3635" s="892"/>
      <c r="K3635" s="892"/>
    </row>
    <row r="3636" spans="1:11" ht="14.25" customHeight="1">
      <c r="A3636" s="892"/>
      <c r="B3636" s="892"/>
      <c r="C3636" s="892"/>
      <c r="D3636" s="892"/>
      <c r="E3636" s="892"/>
      <c r="F3636" s="892"/>
      <c r="G3636" s="892"/>
      <c r="H3636" s="892"/>
      <c r="I3636" s="892"/>
      <c r="J3636" s="892"/>
      <c r="K3636" s="892"/>
    </row>
    <row r="3637" spans="1:11" ht="14.25" customHeight="1">
      <c r="A3637" s="892"/>
      <c r="B3637" s="892"/>
      <c r="C3637" s="892"/>
      <c r="D3637" s="892"/>
      <c r="E3637" s="892"/>
      <c r="F3637" s="892"/>
      <c r="G3637" s="892"/>
      <c r="H3637" s="892"/>
      <c r="I3637" s="892"/>
      <c r="J3637" s="892"/>
      <c r="K3637" s="892"/>
    </row>
    <row r="3638" spans="1:11" ht="14.25" customHeight="1">
      <c r="A3638" s="892"/>
      <c r="B3638" s="892"/>
      <c r="C3638" s="892"/>
      <c r="D3638" s="892"/>
      <c r="E3638" s="892"/>
      <c r="F3638" s="892"/>
      <c r="G3638" s="892"/>
      <c r="H3638" s="892"/>
      <c r="I3638" s="892"/>
      <c r="J3638" s="892"/>
      <c r="K3638" s="892"/>
    </row>
    <row r="3639" spans="1:11" ht="14.25" customHeight="1">
      <c r="A3639" s="892"/>
      <c r="B3639" s="892"/>
      <c r="C3639" s="892"/>
      <c r="D3639" s="892"/>
      <c r="E3639" s="892"/>
      <c r="F3639" s="892"/>
      <c r="G3639" s="892"/>
      <c r="H3639" s="892"/>
      <c r="I3639" s="892"/>
      <c r="J3639" s="892"/>
      <c r="K3639" s="892"/>
    </row>
    <row r="3640" spans="1:11" ht="14.25" customHeight="1">
      <c r="A3640" s="892"/>
      <c r="B3640" s="892"/>
      <c r="C3640" s="892"/>
      <c r="D3640" s="892"/>
      <c r="E3640" s="892"/>
      <c r="F3640" s="892"/>
      <c r="G3640" s="892"/>
      <c r="H3640" s="892"/>
      <c r="I3640" s="892"/>
      <c r="J3640" s="892"/>
      <c r="K3640" s="892"/>
    </row>
    <row r="3641" spans="1:11" ht="14.25" customHeight="1">
      <c r="A3641" s="892"/>
      <c r="B3641" s="892"/>
      <c r="C3641" s="892"/>
      <c r="D3641" s="892"/>
      <c r="E3641" s="892"/>
      <c r="F3641" s="892"/>
      <c r="G3641" s="892"/>
      <c r="H3641" s="892"/>
      <c r="I3641" s="892"/>
      <c r="J3641" s="892"/>
      <c r="K3641" s="892"/>
    </row>
    <row r="3642" spans="1:11" ht="14.25" customHeight="1">
      <c r="A3642" s="892"/>
      <c r="B3642" s="892"/>
      <c r="C3642" s="892"/>
      <c r="D3642" s="892"/>
      <c r="E3642" s="892"/>
      <c r="F3642" s="892"/>
      <c r="G3642" s="892"/>
      <c r="H3642" s="892"/>
      <c r="I3642" s="892"/>
      <c r="J3642" s="892"/>
      <c r="K3642" s="892"/>
    </row>
    <row r="3643" spans="1:11" ht="14.25" customHeight="1">
      <c r="A3643" s="892"/>
      <c r="B3643" s="892"/>
      <c r="C3643" s="892"/>
      <c r="D3643" s="892"/>
      <c r="E3643" s="892"/>
      <c r="F3643" s="892"/>
      <c r="G3643" s="892"/>
      <c r="H3643" s="892"/>
      <c r="I3643" s="892"/>
      <c r="J3643" s="892"/>
      <c r="K3643" s="892"/>
    </row>
    <row r="3644" spans="1:11" ht="14.25" customHeight="1">
      <c r="A3644" s="892"/>
      <c r="B3644" s="892"/>
      <c r="C3644" s="892"/>
      <c r="D3644" s="892"/>
      <c r="E3644" s="892"/>
      <c r="F3644" s="892"/>
      <c r="G3644" s="892"/>
      <c r="H3644" s="892"/>
      <c r="I3644" s="892"/>
      <c r="J3644" s="892"/>
      <c r="K3644" s="892"/>
    </row>
    <row r="3645" spans="1:11" ht="14.25" customHeight="1">
      <c r="A3645" s="892"/>
      <c r="B3645" s="892"/>
      <c r="C3645" s="892"/>
      <c r="D3645" s="892"/>
      <c r="E3645" s="892"/>
      <c r="F3645" s="892"/>
      <c r="G3645" s="892"/>
      <c r="H3645" s="892"/>
      <c r="I3645" s="892"/>
      <c r="J3645" s="892"/>
      <c r="K3645" s="892"/>
    </row>
    <row r="3646" spans="1:11" ht="14.25" customHeight="1">
      <c r="A3646" s="892"/>
      <c r="B3646" s="892"/>
      <c r="C3646" s="892"/>
      <c r="D3646" s="892"/>
      <c r="E3646" s="892"/>
      <c r="F3646" s="892"/>
      <c r="G3646" s="892"/>
      <c r="H3646" s="892"/>
      <c r="I3646" s="892"/>
      <c r="J3646" s="892"/>
      <c r="K3646" s="892"/>
    </row>
    <row r="3647" spans="1:11" ht="14.25" customHeight="1">
      <c r="A3647" s="892"/>
      <c r="B3647" s="892"/>
      <c r="C3647" s="892"/>
      <c r="D3647" s="892"/>
      <c r="E3647" s="892"/>
      <c r="F3647" s="892"/>
      <c r="G3647" s="892"/>
      <c r="H3647" s="892"/>
      <c r="I3647" s="892"/>
      <c r="J3647" s="892"/>
      <c r="K3647" s="892"/>
    </row>
    <row r="3648" spans="1:11" ht="14.25" customHeight="1">
      <c r="A3648" s="892"/>
      <c r="B3648" s="892"/>
      <c r="C3648" s="892"/>
      <c r="D3648" s="892"/>
      <c r="E3648" s="892"/>
      <c r="F3648" s="892"/>
      <c r="G3648" s="892"/>
      <c r="H3648" s="892"/>
      <c r="I3648" s="892"/>
      <c r="J3648" s="892"/>
      <c r="K3648" s="892"/>
    </row>
    <row r="3649" spans="1:11" ht="14.25" customHeight="1">
      <c r="A3649" s="892"/>
      <c r="B3649" s="892"/>
      <c r="C3649" s="892"/>
      <c r="D3649" s="892"/>
      <c r="E3649" s="892"/>
      <c r="F3649" s="892"/>
      <c r="G3649" s="892"/>
      <c r="H3649" s="892"/>
      <c r="I3649" s="892"/>
      <c r="J3649" s="892"/>
      <c r="K3649" s="892"/>
    </row>
    <row r="3650" spans="1:11" ht="14.25" customHeight="1">
      <c r="A3650" s="892"/>
      <c r="B3650" s="892"/>
      <c r="C3650" s="892"/>
      <c r="D3650" s="892"/>
      <c r="E3650" s="892"/>
      <c r="F3650" s="892"/>
      <c r="G3650" s="892"/>
      <c r="H3650" s="892"/>
      <c r="I3650" s="892"/>
      <c r="J3650" s="892"/>
      <c r="K3650" s="892"/>
    </row>
    <row r="3651" spans="1:11" ht="14.25" customHeight="1">
      <c r="A3651" s="892"/>
      <c r="B3651" s="892"/>
      <c r="C3651" s="892"/>
      <c r="D3651" s="892"/>
      <c r="E3651" s="892"/>
      <c r="F3651" s="892"/>
      <c r="G3651" s="892"/>
      <c r="H3651" s="892"/>
      <c r="I3651" s="892"/>
      <c r="J3651" s="892"/>
      <c r="K3651" s="892"/>
    </row>
    <row r="3652" spans="1:11" ht="14.25" customHeight="1">
      <c r="A3652" s="892"/>
      <c r="B3652" s="892"/>
      <c r="C3652" s="892"/>
      <c r="D3652" s="892"/>
      <c r="E3652" s="892"/>
      <c r="F3652" s="892"/>
      <c r="G3652" s="892"/>
      <c r="H3652" s="892"/>
      <c r="I3652" s="892"/>
      <c r="J3652" s="892"/>
      <c r="K3652" s="892"/>
    </row>
    <row r="3653" spans="1:11" ht="14.25" customHeight="1">
      <c r="A3653" s="892"/>
      <c r="B3653" s="892"/>
      <c r="C3653" s="892"/>
      <c r="D3653" s="892"/>
      <c r="E3653" s="892"/>
      <c r="F3653" s="892"/>
      <c r="G3653" s="892"/>
      <c r="H3653" s="892"/>
      <c r="I3653" s="892"/>
      <c r="J3653" s="892"/>
      <c r="K3653" s="892"/>
    </row>
    <row r="3654" spans="1:11" ht="14.25" customHeight="1">
      <c r="A3654" s="892"/>
      <c r="B3654" s="892"/>
      <c r="C3654" s="892"/>
      <c r="D3654" s="892"/>
      <c r="E3654" s="892"/>
      <c r="F3654" s="892"/>
      <c r="G3654" s="892"/>
      <c r="H3654" s="892"/>
      <c r="I3654" s="892"/>
      <c r="J3654" s="892"/>
      <c r="K3654" s="892"/>
    </row>
    <row r="3655" spans="1:11" ht="14.25" customHeight="1">
      <c r="A3655" s="892"/>
      <c r="B3655" s="892"/>
      <c r="C3655" s="892"/>
      <c r="D3655" s="892"/>
      <c r="E3655" s="892"/>
      <c r="F3655" s="892"/>
      <c r="G3655" s="892"/>
      <c r="H3655" s="892"/>
      <c r="I3655" s="892"/>
      <c r="J3655" s="892"/>
      <c r="K3655" s="892"/>
    </row>
    <row r="3656" spans="1:11" ht="14.25" customHeight="1">
      <c r="A3656" s="892"/>
      <c r="B3656" s="892"/>
      <c r="C3656" s="892"/>
      <c r="D3656" s="892"/>
      <c r="E3656" s="892"/>
      <c r="F3656" s="892"/>
      <c r="G3656" s="892"/>
      <c r="H3656" s="892"/>
      <c r="I3656" s="892"/>
      <c r="J3656" s="892"/>
      <c r="K3656" s="892"/>
    </row>
    <row r="3657" spans="1:11" ht="14.25" customHeight="1">
      <c r="A3657" s="892"/>
      <c r="B3657" s="892"/>
      <c r="C3657" s="892"/>
      <c r="D3657" s="892"/>
      <c r="E3657" s="892"/>
      <c r="F3657" s="892"/>
      <c r="G3657" s="892"/>
      <c r="H3657" s="892"/>
      <c r="I3657" s="892"/>
      <c r="J3657" s="892"/>
      <c r="K3657" s="892"/>
    </row>
    <row r="3658" spans="1:11" ht="14.25" customHeight="1">
      <c r="A3658" s="892"/>
      <c r="B3658" s="892"/>
      <c r="C3658" s="892"/>
      <c r="D3658" s="892"/>
      <c r="E3658" s="892"/>
      <c r="F3658" s="892"/>
      <c r="G3658" s="892"/>
      <c r="H3658" s="892"/>
      <c r="I3658" s="892"/>
      <c r="J3658" s="892"/>
      <c r="K3658" s="892"/>
    </row>
    <row r="3659" spans="1:11" ht="14.25" customHeight="1">
      <c r="A3659" s="892"/>
      <c r="B3659" s="892"/>
      <c r="C3659" s="892"/>
      <c r="D3659" s="892"/>
      <c r="E3659" s="892"/>
      <c r="F3659" s="892"/>
      <c r="G3659" s="892"/>
      <c r="H3659" s="892"/>
      <c r="I3659" s="892"/>
      <c r="J3659" s="892"/>
      <c r="K3659" s="892"/>
    </row>
    <row r="3660" spans="1:11" ht="14.25" customHeight="1">
      <c r="A3660" s="892"/>
      <c r="B3660" s="892"/>
      <c r="C3660" s="892"/>
      <c r="D3660" s="892"/>
      <c r="E3660" s="892"/>
      <c r="F3660" s="892"/>
      <c r="G3660" s="892"/>
      <c r="H3660" s="892"/>
      <c r="I3660" s="892"/>
      <c r="J3660" s="892"/>
      <c r="K3660" s="892"/>
    </row>
    <row r="3661" spans="1:11" ht="14.25" customHeight="1">
      <c r="A3661" s="892"/>
      <c r="B3661" s="892"/>
      <c r="C3661" s="892"/>
      <c r="D3661" s="892"/>
      <c r="E3661" s="892"/>
      <c r="F3661" s="892"/>
      <c r="G3661" s="892"/>
      <c r="H3661" s="892"/>
      <c r="I3661" s="892"/>
      <c r="J3661" s="892"/>
      <c r="K3661" s="892"/>
    </row>
    <row r="3662" spans="1:11" ht="14.25" customHeight="1">
      <c r="A3662" s="892"/>
      <c r="B3662" s="892"/>
      <c r="C3662" s="892"/>
      <c r="D3662" s="892"/>
      <c r="E3662" s="892"/>
      <c r="F3662" s="892"/>
      <c r="G3662" s="892"/>
      <c r="H3662" s="892"/>
      <c r="I3662" s="892"/>
      <c r="J3662" s="892"/>
      <c r="K3662" s="892"/>
    </row>
    <row r="3663" spans="1:11" ht="14.25" customHeight="1">
      <c r="A3663" s="892"/>
      <c r="B3663" s="892"/>
      <c r="C3663" s="892"/>
      <c r="D3663" s="892"/>
      <c r="E3663" s="892"/>
      <c r="F3663" s="892"/>
      <c r="G3663" s="892"/>
      <c r="H3663" s="892"/>
      <c r="I3663" s="892"/>
      <c r="J3663" s="892"/>
      <c r="K3663" s="892"/>
    </row>
    <row r="3664" spans="1:11" ht="14.25" customHeight="1">
      <c r="A3664" s="892"/>
      <c r="B3664" s="892"/>
      <c r="C3664" s="892"/>
      <c r="D3664" s="892"/>
      <c r="E3664" s="892"/>
      <c r="F3664" s="892"/>
      <c r="G3664" s="892"/>
      <c r="H3664" s="892"/>
      <c r="I3664" s="892"/>
      <c r="J3664" s="892"/>
      <c r="K3664" s="892"/>
    </row>
    <row r="3665" spans="1:11" ht="14.25" customHeight="1">
      <c r="A3665" s="892"/>
      <c r="B3665" s="892"/>
      <c r="C3665" s="892"/>
      <c r="D3665" s="892"/>
      <c r="E3665" s="892"/>
      <c r="F3665" s="892"/>
      <c r="G3665" s="892"/>
      <c r="H3665" s="892"/>
      <c r="I3665" s="892"/>
      <c r="J3665" s="892"/>
      <c r="K3665" s="892"/>
    </row>
    <row r="3666" spans="1:11" ht="14.25" customHeight="1">
      <c r="A3666" s="892"/>
      <c r="B3666" s="892"/>
      <c r="C3666" s="892"/>
      <c r="D3666" s="892"/>
      <c r="E3666" s="892"/>
      <c r="F3666" s="892"/>
      <c r="G3666" s="892"/>
      <c r="H3666" s="892"/>
      <c r="I3666" s="892"/>
      <c r="J3666" s="892"/>
      <c r="K3666" s="892"/>
    </row>
    <row r="3667" spans="1:11" ht="14.25" customHeight="1">
      <c r="A3667" s="892"/>
      <c r="B3667" s="892"/>
      <c r="C3667" s="892"/>
      <c r="D3667" s="892"/>
      <c r="E3667" s="892"/>
      <c r="F3667" s="892"/>
      <c r="G3667" s="892"/>
      <c r="H3667" s="892"/>
      <c r="I3667" s="892"/>
      <c r="J3667" s="892"/>
      <c r="K3667" s="892"/>
    </row>
    <row r="3668" spans="1:11" ht="14.25" customHeight="1">
      <c r="A3668" s="892"/>
      <c r="B3668" s="892"/>
      <c r="C3668" s="892"/>
      <c r="D3668" s="892"/>
      <c r="E3668" s="892"/>
      <c r="F3668" s="892"/>
      <c r="G3668" s="892"/>
      <c r="H3668" s="892"/>
      <c r="I3668" s="892"/>
      <c r="J3668" s="892"/>
      <c r="K3668" s="892"/>
    </row>
    <row r="3669" spans="1:11" ht="14.25" customHeight="1">
      <c r="A3669" s="892"/>
      <c r="B3669" s="892"/>
      <c r="C3669" s="892"/>
      <c r="D3669" s="892"/>
      <c r="E3669" s="892"/>
      <c r="F3669" s="892"/>
      <c r="G3669" s="892"/>
      <c r="H3669" s="892"/>
      <c r="I3669" s="892"/>
      <c r="J3669" s="892"/>
      <c r="K3669" s="892"/>
    </row>
    <row r="3670" spans="1:11" ht="14.25" customHeight="1">
      <c r="A3670" s="892"/>
      <c r="B3670" s="892"/>
      <c r="C3670" s="892"/>
      <c r="D3670" s="892"/>
      <c r="E3670" s="892"/>
      <c r="F3670" s="892"/>
      <c r="G3670" s="892"/>
      <c r="H3670" s="892"/>
      <c r="I3670" s="892"/>
      <c r="J3670" s="892"/>
      <c r="K3670" s="892"/>
    </row>
    <row r="3671" spans="1:11" ht="14.25" customHeight="1">
      <c r="A3671" s="892"/>
      <c r="B3671" s="892"/>
      <c r="C3671" s="892"/>
      <c r="D3671" s="892"/>
      <c r="E3671" s="892"/>
      <c r="F3671" s="892"/>
      <c r="G3671" s="892"/>
      <c r="H3671" s="892"/>
      <c r="I3671" s="892"/>
      <c r="J3671" s="892"/>
      <c r="K3671" s="892"/>
    </row>
    <row r="3672" spans="1:11" ht="14.25" customHeight="1">
      <c r="A3672" s="892"/>
      <c r="B3672" s="892"/>
      <c r="C3672" s="892"/>
      <c r="D3672" s="892"/>
      <c r="E3672" s="892"/>
      <c r="F3672" s="892"/>
      <c r="G3672" s="892"/>
      <c r="H3672" s="892"/>
      <c r="I3672" s="892"/>
      <c r="J3672" s="892"/>
      <c r="K3672" s="892"/>
    </row>
    <row r="3673" spans="1:11" ht="14.25" customHeight="1">
      <c r="A3673" s="892"/>
      <c r="B3673" s="892"/>
      <c r="C3673" s="892"/>
      <c r="D3673" s="892"/>
      <c r="E3673" s="892"/>
      <c r="F3673" s="892"/>
      <c r="G3673" s="892"/>
      <c r="H3673" s="892"/>
      <c r="I3673" s="892"/>
      <c r="J3673" s="892"/>
      <c r="K3673" s="892"/>
    </row>
    <row r="3674" spans="1:11" ht="14.25" customHeight="1">
      <c r="A3674" s="892"/>
      <c r="B3674" s="892"/>
      <c r="C3674" s="892"/>
      <c r="D3674" s="892"/>
      <c r="E3674" s="892"/>
      <c r="F3674" s="892"/>
      <c r="G3674" s="892"/>
      <c r="H3674" s="892"/>
      <c r="I3674" s="892"/>
      <c r="J3674" s="892"/>
      <c r="K3674" s="892"/>
    </row>
    <row r="3675" spans="1:11" ht="14.25" customHeight="1">
      <c r="A3675" s="892"/>
      <c r="B3675" s="892"/>
      <c r="C3675" s="892"/>
      <c r="D3675" s="892"/>
      <c r="E3675" s="892"/>
      <c r="F3675" s="892"/>
      <c r="G3675" s="892"/>
      <c r="H3675" s="892"/>
      <c r="I3675" s="892"/>
      <c r="J3675" s="892"/>
      <c r="K3675" s="892"/>
    </row>
    <row r="3676" spans="1:11" ht="14.25" customHeight="1">
      <c r="A3676" s="892"/>
      <c r="B3676" s="892"/>
      <c r="C3676" s="892"/>
      <c r="D3676" s="892"/>
      <c r="E3676" s="892"/>
      <c r="F3676" s="892"/>
      <c r="G3676" s="892"/>
      <c r="H3676" s="892"/>
      <c r="I3676" s="892"/>
      <c r="J3676" s="892"/>
      <c r="K3676" s="892"/>
    </row>
    <row r="3677" spans="1:11" ht="14.25" customHeight="1">
      <c r="A3677" s="892"/>
      <c r="B3677" s="892"/>
      <c r="C3677" s="892"/>
      <c r="D3677" s="892"/>
      <c r="E3677" s="892"/>
      <c r="F3677" s="892"/>
      <c r="G3677" s="892"/>
      <c r="H3677" s="892"/>
      <c r="I3677" s="892"/>
      <c r="J3677" s="892"/>
      <c r="K3677" s="892"/>
    </row>
    <row r="3678" spans="1:11" ht="14.25" customHeight="1">
      <c r="A3678" s="892"/>
      <c r="B3678" s="892"/>
      <c r="C3678" s="892"/>
      <c r="D3678" s="892"/>
      <c r="E3678" s="892"/>
      <c r="F3678" s="892"/>
      <c r="G3678" s="892"/>
      <c r="H3678" s="892"/>
      <c r="I3678" s="892"/>
      <c r="J3678" s="892"/>
      <c r="K3678" s="892"/>
    </row>
    <row r="3679" spans="1:11" ht="14.25" customHeight="1">
      <c r="A3679" s="892"/>
      <c r="B3679" s="892"/>
      <c r="C3679" s="892"/>
      <c r="D3679" s="892"/>
      <c r="E3679" s="892"/>
      <c r="F3679" s="892"/>
      <c r="G3679" s="892"/>
      <c r="H3679" s="892"/>
      <c r="I3679" s="892"/>
      <c r="J3679" s="892"/>
      <c r="K3679" s="892"/>
    </row>
    <row r="3680" spans="1:11" ht="14.25" customHeight="1">
      <c r="A3680" s="892"/>
      <c r="B3680" s="892"/>
      <c r="C3680" s="892"/>
      <c r="D3680" s="892"/>
      <c r="E3680" s="892"/>
      <c r="F3680" s="892"/>
      <c r="G3680" s="892"/>
      <c r="H3680" s="892"/>
      <c r="I3680" s="892"/>
      <c r="J3680" s="892"/>
      <c r="K3680" s="892"/>
    </row>
    <row r="3681" spans="1:11" ht="14.25" customHeight="1">
      <c r="A3681" s="892"/>
      <c r="B3681" s="892"/>
      <c r="C3681" s="892"/>
      <c r="D3681" s="892"/>
      <c r="E3681" s="892"/>
      <c r="F3681" s="892"/>
      <c r="G3681" s="892"/>
      <c r="H3681" s="892"/>
      <c r="I3681" s="892"/>
      <c r="J3681" s="892"/>
      <c r="K3681" s="892"/>
    </row>
    <row r="3682" spans="1:11" ht="14.25" customHeight="1">
      <c r="A3682" s="892"/>
      <c r="B3682" s="892"/>
      <c r="C3682" s="892"/>
      <c r="D3682" s="892"/>
      <c r="E3682" s="892"/>
      <c r="F3682" s="892"/>
      <c r="G3682" s="892"/>
      <c r="H3682" s="892"/>
      <c r="I3682" s="892"/>
      <c r="J3682" s="892"/>
      <c r="K3682" s="892"/>
    </row>
    <row r="3683" spans="1:11" ht="14.25" customHeight="1">
      <c r="A3683" s="892"/>
      <c r="B3683" s="892"/>
      <c r="C3683" s="892"/>
      <c r="D3683" s="892"/>
      <c r="E3683" s="892"/>
      <c r="F3683" s="892"/>
      <c r="G3683" s="892"/>
      <c r="H3683" s="892"/>
      <c r="I3683" s="892"/>
      <c r="J3683" s="892"/>
      <c r="K3683" s="892"/>
    </row>
    <row r="3684" spans="1:11" ht="14.25" customHeight="1">
      <c r="A3684" s="892"/>
      <c r="B3684" s="892"/>
      <c r="C3684" s="892"/>
      <c r="D3684" s="892"/>
      <c r="E3684" s="892"/>
      <c r="F3684" s="892"/>
      <c r="G3684" s="892"/>
      <c r="H3684" s="892"/>
      <c r="I3684" s="892"/>
      <c r="J3684" s="892"/>
      <c r="K3684" s="892"/>
    </row>
    <row r="3685" spans="1:11" ht="14.25" customHeight="1">
      <c r="A3685" s="892"/>
      <c r="B3685" s="892"/>
      <c r="C3685" s="892"/>
      <c r="D3685" s="892"/>
      <c r="E3685" s="892"/>
      <c r="F3685" s="892"/>
      <c r="G3685" s="892"/>
      <c r="H3685" s="892"/>
      <c r="I3685" s="892"/>
      <c r="J3685" s="892"/>
      <c r="K3685" s="892"/>
    </row>
    <row r="3686" spans="1:11" ht="14.25" customHeight="1">
      <c r="A3686" s="892"/>
      <c r="B3686" s="892"/>
      <c r="C3686" s="892"/>
      <c r="D3686" s="892"/>
      <c r="E3686" s="892"/>
      <c r="F3686" s="892"/>
      <c r="G3686" s="892"/>
      <c r="H3686" s="892"/>
      <c r="I3686" s="892"/>
      <c r="J3686" s="892"/>
      <c r="K3686" s="892"/>
    </row>
    <row r="3687" spans="1:11" ht="14.25" customHeight="1">
      <c r="A3687" s="892"/>
      <c r="B3687" s="892"/>
      <c r="C3687" s="892"/>
      <c r="D3687" s="892"/>
      <c r="E3687" s="892"/>
      <c r="F3687" s="892"/>
      <c r="G3687" s="892"/>
      <c r="H3687" s="892"/>
      <c r="I3687" s="892"/>
      <c r="J3687" s="892"/>
      <c r="K3687" s="892"/>
    </row>
    <row r="3688" spans="1:11" ht="14.25" customHeight="1">
      <c r="A3688" s="892"/>
      <c r="B3688" s="892"/>
      <c r="C3688" s="892"/>
      <c r="D3688" s="892"/>
      <c r="E3688" s="892"/>
      <c r="F3688" s="892"/>
      <c r="G3688" s="892"/>
      <c r="H3688" s="892"/>
      <c r="I3688" s="892"/>
      <c r="J3688" s="892"/>
      <c r="K3688" s="892"/>
    </row>
    <row r="3689" spans="1:11" ht="14.25" customHeight="1">
      <c r="A3689" s="892"/>
      <c r="B3689" s="892"/>
      <c r="C3689" s="892"/>
      <c r="D3689" s="892"/>
      <c r="E3689" s="892"/>
      <c r="F3689" s="892"/>
      <c r="G3689" s="892"/>
      <c r="H3689" s="892"/>
      <c r="I3689" s="892"/>
      <c r="J3689" s="892"/>
      <c r="K3689" s="892"/>
    </row>
    <row r="3690" spans="1:11" ht="14.25" customHeight="1">
      <c r="A3690" s="892"/>
      <c r="B3690" s="892"/>
      <c r="C3690" s="892"/>
      <c r="D3690" s="892"/>
      <c r="E3690" s="892"/>
      <c r="F3690" s="892"/>
      <c r="G3690" s="892"/>
      <c r="H3690" s="892"/>
      <c r="I3690" s="892"/>
      <c r="J3690" s="892"/>
      <c r="K3690" s="892"/>
    </row>
    <row r="3691" spans="1:11" ht="14.25" customHeight="1">
      <c r="A3691" s="892"/>
      <c r="B3691" s="892"/>
      <c r="C3691" s="892"/>
      <c r="D3691" s="892"/>
      <c r="E3691" s="892"/>
      <c r="F3691" s="892"/>
      <c r="G3691" s="892"/>
      <c r="H3691" s="892"/>
      <c r="I3691" s="892"/>
      <c r="J3691" s="892"/>
      <c r="K3691" s="892"/>
    </row>
    <row r="3692" spans="1:11" ht="14.25" customHeight="1">
      <c r="A3692" s="892"/>
      <c r="B3692" s="892"/>
      <c r="C3692" s="892"/>
      <c r="D3692" s="892"/>
      <c r="E3692" s="892"/>
      <c r="F3692" s="892"/>
      <c r="G3692" s="892"/>
      <c r="H3692" s="892"/>
      <c r="I3692" s="892"/>
      <c r="J3692" s="892"/>
      <c r="K3692" s="892"/>
    </row>
    <row r="3693" spans="1:11" ht="14.25" customHeight="1">
      <c r="A3693" s="892"/>
      <c r="B3693" s="892"/>
      <c r="C3693" s="892"/>
      <c r="D3693" s="892"/>
      <c r="E3693" s="892"/>
      <c r="F3693" s="892"/>
      <c r="G3693" s="892"/>
      <c r="H3693" s="892"/>
      <c r="I3693" s="892"/>
      <c r="J3693" s="892"/>
      <c r="K3693" s="892"/>
    </row>
    <row r="3694" spans="1:11" ht="14.25" customHeight="1">
      <c r="A3694" s="892"/>
      <c r="B3694" s="892"/>
      <c r="C3694" s="892"/>
      <c r="D3694" s="892"/>
      <c r="E3694" s="892"/>
      <c r="F3694" s="892"/>
      <c r="G3694" s="892"/>
      <c r="H3694" s="892"/>
      <c r="I3694" s="892"/>
      <c r="J3694" s="892"/>
      <c r="K3694" s="892"/>
    </row>
    <row r="3695" spans="1:11" ht="14.25" customHeight="1">
      <c r="A3695" s="892"/>
      <c r="B3695" s="892"/>
      <c r="C3695" s="892"/>
      <c r="D3695" s="892"/>
      <c r="E3695" s="892"/>
      <c r="F3695" s="892"/>
      <c r="G3695" s="892"/>
      <c r="H3695" s="892"/>
      <c r="I3695" s="892"/>
      <c r="J3695" s="892"/>
      <c r="K3695" s="892"/>
    </row>
    <row r="3696" spans="1:11" ht="14.25" customHeight="1">
      <c r="A3696" s="892"/>
      <c r="B3696" s="892"/>
      <c r="C3696" s="892"/>
      <c r="D3696" s="892"/>
      <c r="E3696" s="892"/>
      <c r="F3696" s="892"/>
      <c r="G3696" s="892"/>
      <c r="H3696" s="892"/>
      <c r="I3696" s="892"/>
      <c r="J3696" s="892"/>
      <c r="K3696" s="892"/>
    </row>
    <row r="3697" spans="1:11" ht="14.25" customHeight="1">
      <c r="A3697" s="892"/>
      <c r="B3697" s="892"/>
      <c r="C3697" s="892"/>
      <c r="D3697" s="892"/>
      <c r="E3697" s="892"/>
      <c r="F3697" s="892"/>
      <c r="G3697" s="892"/>
      <c r="H3697" s="892"/>
      <c r="I3697" s="892"/>
      <c r="J3697" s="892"/>
      <c r="K3697" s="892"/>
    </row>
    <row r="3698" spans="1:11" ht="14.25" customHeight="1">
      <c r="A3698" s="892"/>
      <c r="B3698" s="892"/>
      <c r="C3698" s="892"/>
      <c r="D3698" s="892"/>
      <c r="E3698" s="892"/>
      <c r="F3698" s="892"/>
      <c r="G3698" s="892"/>
      <c r="H3698" s="892"/>
      <c r="I3698" s="892"/>
      <c r="J3698" s="892"/>
      <c r="K3698" s="892"/>
    </row>
    <row r="3699" spans="1:11" ht="14.25" customHeight="1">
      <c r="A3699" s="892"/>
      <c r="B3699" s="892"/>
      <c r="C3699" s="892"/>
      <c r="D3699" s="892"/>
      <c r="E3699" s="892"/>
      <c r="F3699" s="892"/>
      <c r="G3699" s="892"/>
      <c r="H3699" s="892"/>
      <c r="I3699" s="892"/>
      <c r="J3699" s="892"/>
      <c r="K3699" s="892"/>
    </row>
    <row r="3700" spans="1:11" ht="14.25" customHeight="1">
      <c r="A3700" s="892"/>
      <c r="B3700" s="892"/>
      <c r="C3700" s="892"/>
      <c r="D3700" s="892"/>
      <c r="E3700" s="892"/>
      <c r="F3700" s="892"/>
      <c r="G3700" s="892"/>
      <c r="H3700" s="892"/>
      <c r="I3700" s="892"/>
      <c r="J3700" s="892"/>
      <c r="K3700" s="892"/>
    </row>
    <row r="3701" spans="1:11" ht="14.25" customHeight="1">
      <c r="A3701" s="892"/>
      <c r="B3701" s="892"/>
      <c r="C3701" s="892"/>
      <c r="D3701" s="892"/>
      <c r="E3701" s="892"/>
      <c r="F3701" s="892"/>
      <c r="G3701" s="892"/>
      <c r="H3701" s="892"/>
      <c r="I3701" s="892"/>
      <c r="J3701" s="892"/>
      <c r="K3701" s="892"/>
    </row>
    <row r="3702" spans="1:11" ht="14.25" customHeight="1">
      <c r="A3702" s="892"/>
      <c r="B3702" s="892"/>
      <c r="C3702" s="892"/>
      <c r="D3702" s="892"/>
      <c r="E3702" s="892"/>
      <c r="F3702" s="892"/>
      <c r="G3702" s="892"/>
      <c r="H3702" s="892"/>
      <c r="I3702" s="892"/>
      <c r="J3702" s="892"/>
      <c r="K3702" s="892"/>
    </row>
    <row r="3703" spans="1:11" ht="14.25" customHeight="1">
      <c r="A3703" s="892"/>
      <c r="B3703" s="892"/>
      <c r="C3703" s="892"/>
      <c r="D3703" s="892"/>
      <c r="E3703" s="892"/>
      <c r="F3703" s="892"/>
      <c r="G3703" s="892"/>
      <c r="H3703" s="892"/>
      <c r="I3703" s="892"/>
      <c r="J3703" s="892"/>
      <c r="K3703" s="892"/>
    </row>
    <row r="3704" spans="1:11" ht="14.25" customHeight="1">
      <c r="A3704" s="892"/>
      <c r="B3704" s="892"/>
      <c r="C3704" s="892"/>
      <c r="D3704" s="892"/>
      <c r="E3704" s="892"/>
      <c r="F3704" s="892"/>
      <c r="G3704" s="892"/>
      <c r="H3704" s="892"/>
      <c r="I3704" s="892"/>
      <c r="J3704" s="892"/>
      <c r="K3704" s="892"/>
    </row>
    <row r="3705" spans="1:11" ht="14.25" customHeight="1">
      <c r="A3705" s="892"/>
      <c r="B3705" s="892"/>
      <c r="C3705" s="892"/>
      <c r="D3705" s="892"/>
      <c r="E3705" s="892"/>
      <c r="F3705" s="892"/>
      <c r="G3705" s="892"/>
      <c r="H3705" s="892"/>
      <c r="I3705" s="892"/>
      <c r="J3705" s="892"/>
      <c r="K3705" s="892"/>
    </row>
    <row r="3706" spans="1:11" ht="14.25" customHeight="1">
      <c r="A3706" s="892"/>
      <c r="B3706" s="892"/>
      <c r="C3706" s="892"/>
      <c r="D3706" s="892"/>
      <c r="E3706" s="892"/>
      <c r="F3706" s="892"/>
      <c r="G3706" s="892"/>
      <c r="H3706" s="892"/>
      <c r="I3706" s="892"/>
      <c r="J3706" s="892"/>
      <c r="K3706" s="892"/>
    </row>
    <row r="3707" spans="1:11" ht="14.25" customHeight="1">
      <c r="A3707" s="892"/>
      <c r="B3707" s="892"/>
      <c r="C3707" s="892"/>
      <c r="D3707" s="892"/>
      <c r="E3707" s="892"/>
      <c r="F3707" s="892"/>
      <c r="G3707" s="892"/>
      <c r="H3707" s="892"/>
      <c r="I3707" s="892"/>
      <c r="J3707" s="892"/>
      <c r="K3707" s="892"/>
    </row>
    <row r="3708" spans="1:11" ht="14.25" customHeight="1">
      <c r="A3708" s="892"/>
      <c r="B3708" s="892"/>
      <c r="C3708" s="892"/>
      <c r="D3708" s="892"/>
      <c r="E3708" s="892"/>
      <c r="F3708" s="892"/>
      <c r="G3708" s="892"/>
      <c r="H3708" s="892"/>
      <c r="I3708" s="892"/>
      <c r="J3708" s="892"/>
      <c r="K3708" s="892"/>
    </row>
    <row r="3709" spans="1:11" ht="14.25" customHeight="1">
      <c r="A3709" s="892"/>
      <c r="B3709" s="892"/>
      <c r="C3709" s="892"/>
      <c r="D3709" s="892"/>
      <c r="E3709" s="892"/>
      <c r="F3709" s="892"/>
      <c r="G3709" s="892"/>
      <c r="H3709" s="892"/>
      <c r="I3709" s="892"/>
      <c r="J3709" s="892"/>
      <c r="K3709" s="892"/>
    </row>
    <row r="3710" spans="1:11" ht="14.25" customHeight="1">
      <c r="A3710" s="892"/>
      <c r="B3710" s="892"/>
      <c r="C3710" s="892"/>
      <c r="D3710" s="892"/>
      <c r="E3710" s="892"/>
      <c r="F3710" s="892"/>
      <c r="G3710" s="892"/>
      <c r="H3710" s="892"/>
      <c r="I3710" s="892"/>
      <c r="J3710" s="892"/>
      <c r="K3710" s="892"/>
    </row>
    <row r="3711" spans="1:11" ht="14.25" customHeight="1">
      <c r="A3711" s="892"/>
      <c r="B3711" s="892"/>
      <c r="C3711" s="892"/>
      <c r="D3711" s="892"/>
      <c r="E3711" s="892"/>
      <c r="F3711" s="892"/>
      <c r="G3711" s="892"/>
      <c r="H3711" s="892"/>
      <c r="I3711" s="892"/>
      <c r="J3711" s="892"/>
      <c r="K3711" s="892"/>
    </row>
    <row r="3712" spans="1:11" ht="14.25" customHeight="1">
      <c r="A3712" s="892"/>
      <c r="B3712" s="892"/>
      <c r="C3712" s="892"/>
      <c r="D3712" s="892"/>
      <c r="E3712" s="892"/>
      <c r="F3712" s="892"/>
      <c r="G3712" s="892"/>
      <c r="H3712" s="892"/>
      <c r="I3712" s="892"/>
      <c r="J3712" s="892"/>
      <c r="K3712" s="892"/>
    </row>
    <row r="3713" spans="1:11" ht="14.25" customHeight="1">
      <c r="A3713" s="892"/>
      <c r="B3713" s="892"/>
      <c r="C3713" s="892"/>
      <c r="D3713" s="892"/>
      <c r="E3713" s="892"/>
      <c r="F3713" s="892"/>
      <c r="G3713" s="892"/>
      <c r="H3713" s="892"/>
      <c r="I3713" s="892"/>
      <c r="J3713" s="892"/>
      <c r="K3713" s="892"/>
    </row>
    <row r="3714" spans="1:11" ht="14.25" customHeight="1">
      <c r="A3714" s="892"/>
      <c r="B3714" s="892"/>
      <c r="C3714" s="892"/>
      <c r="D3714" s="892"/>
      <c r="E3714" s="892"/>
      <c r="F3714" s="892"/>
      <c r="G3714" s="892"/>
      <c r="H3714" s="892"/>
      <c r="I3714" s="892"/>
      <c r="J3714" s="892"/>
      <c r="K3714" s="892"/>
    </row>
    <row r="3715" spans="1:11" ht="14.25" customHeight="1">
      <c r="A3715" s="892"/>
      <c r="B3715" s="892"/>
      <c r="C3715" s="892"/>
      <c r="D3715" s="892"/>
      <c r="E3715" s="892"/>
      <c r="F3715" s="892"/>
      <c r="G3715" s="892"/>
      <c r="H3715" s="892"/>
      <c r="I3715" s="892"/>
      <c r="J3715" s="892"/>
      <c r="K3715" s="892"/>
    </row>
    <row r="3716" spans="1:11" ht="14.25" customHeight="1">
      <c r="A3716" s="892"/>
      <c r="B3716" s="892"/>
      <c r="C3716" s="892"/>
      <c r="D3716" s="892"/>
      <c r="E3716" s="892"/>
      <c r="F3716" s="892"/>
      <c r="G3716" s="892"/>
      <c r="H3716" s="892"/>
      <c r="I3716" s="892"/>
      <c r="J3716" s="892"/>
      <c r="K3716" s="892"/>
    </row>
    <row r="3717" spans="1:11" ht="14.25" customHeight="1">
      <c r="A3717" s="892"/>
      <c r="B3717" s="892"/>
      <c r="C3717" s="892"/>
      <c r="D3717" s="892"/>
      <c r="E3717" s="892"/>
      <c r="F3717" s="892"/>
      <c r="G3717" s="892"/>
      <c r="H3717" s="892"/>
      <c r="I3717" s="892"/>
      <c r="J3717" s="892"/>
      <c r="K3717" s="892"/>
    </row>
    <row r="3718" spans="1:11" ht="14.25" customHeight="1">
      <c r="A3718" s="892"/>
      <c r="B3718" s="892"/>
      <c r="C3718" s="892"/>
      <c r="D3718" s="892"/>
      <c r="E3718" s="892"/>
      <c r="F3718" s="892"/>
      <c r="G3718" s="892"/>
      <c r="H3718" s="892"/>
      <c r="I3718" s="892"/>
      <c r="J3718" s="892"/>
      <c r="K3718" s="892"/>
    </row>
    <row r="3719" spans="1:11" ht="14.25" customHeight="1">
      <c r="A3719" s="892"/>
      <c r="B3719" s="892"/>
      <c r="C3719" s="892"/>
      <c r="D3719" s="892"/>
      <c r="E3719" s="892"/>
      <c r="F3719" s="892"/>
      <c r="G3719" s="892"/>
      <c r="H3719" s="892"/>
      <c r="I3719" s="892"/>
      <c r="J3719" s="892"/>
      <c r="K3719" s="892"/>
    </row>
    <row r="3720" spans="1:11" ht="14.25" customHeight="1">
      <c r="A3720" s="892"/>
      <c r="B3720" s="892"/>
      <c r="C3720" s="892"/>
      <c r="D3720" s="892"/>
      <c r="E3720" s="892"/>
      <c r="F3720" s="892"/>
      <c r="G3720" s="892"/>
      <c r="H3720" s="892"/>
      <c r="I3720" s="892"/>
      <c r="J3720" s="892"/>
      <c r="K3720" s="892"/>
    </row>
    <row r="3721" spans="1:11" ht="14.25" customHeight="1">
      <c r="A3721" s="892"/>
      <c r="B3721" s="892"/>
      <c r="C3721" s="892"/>
      <c r="D3721" s="892"/>
      <c r="E3721" s="892"/>
      <c r="F3721" s="892"/>
      <c r="G3721" s="892"/>
      <c r="H3721" s="892"/>
      <c r="I3721" s="892"/>
      <c r="J3721" s="892"/>
      <c r="K3721" s="892"/>
    </row>
    <row r="3722" spans="1:11" ht="14.25" customHeight="1">
      <c r="A3722" s="892"/>
      <c r="B3722" s="892"/>
      <c r="C3722" s="892"/>
      <c r="D3722" s="892"/>
      <c r="E3722" s="892"/>
      <c r="F3722" s="892"/>
      <c r="G3722" s="892"/>
      <c r="H3722" s="892"/>
      <c r="I3722" s="892"/>
      <c r="J3722" s="892"/>
      <c r="K3722" s="892"/>
    </row>
    <row r="3723" spans="1:11" ht="14.25" customHeight="1">
      <c r="A3723" s="892"/>
      <c r="B3723" s="892"/>
      <c r="C3723" s="892"/>
      <c r="D3723" s="892"/>
      <c r="E3723" s="892"/>
      <c r="F3723" s="892"/>
      <c r="G3723" s="892"/>
      <c r="H3723" s="892"/>
      <c r="I3723" s="892"/>
      <c r="J3723" s="892"/>
      <c r="K3723" s="892"/>
    </row>
    <row r="3724" spans="1:11" ht="14.25" customHeight="1">
      <c r="A3724" s="892"/>
      <c r="B3724" s="892"/>
      <c r="C3724" s="892"/>
      <c r="D3724" s="892"/>
      <c r="E3724" s="892"/>
      <c r="F3724" s="892"/>
      <c r="G3724" s="892"/>
      <c r="H3724" s="892"/>
      <c r="I3724" s="892"/>
      <c r="J3724" s="892"/>
      <c r="K3724" s="892"/>
    </row>
    <row r="3725" spans="1:11" ht="14.25" customHeight="1">
      <c r="A3725" s="892"/>
      <c r="B3725" s="892"/>
      <c r="C3725" s="892"/>
      <c r="D3725" s="892"/>
      <c r="E3725" s="892"/>
      <c r="F3725" s="892"/>
      <c r="G3725" s="892"/>
      <c r="H3725" s="892"/>
      <c r="I3725" s="892"/>
      <c r="J3725" s="892"/>
      <c r="K3725" s="892"/>
    </row>
    <row r="3726" spans="1:11" ht="14.25" customHeight="1">
      <c r="A3726" s="892"/>
      <c r="B3726" s="892"/>
      <c r="C3726" s="892"/>
      <c r="D3726" s="892"/>
      <c r="E3726" s="892"/>
      <c r="F3726" s="892"/>
      <c r="G3726" s="892"/>
      <c r="H3726" s="892"/>
      <c r="I3726" s="892"/>
      <c r="J3726" s="892"/>
      <c r="K3726" s="892"/>
    </row>
    <row r="3727" spans="1:11" ht="14.25" customHeight="1">
      <c r="A3727" s="892"/>
      <c r="B3727" s="892"/>
      <c r="C3727" s="892"/>
      <c r="D3727" s="892"/>
      <c r="E3727" s="892"/>
      <c r="F3727" s="892"/>
      <c r="G3727" s="892"/>
      <c r="H3727" s="892"/>
      <c r="I3727" s="892"/>
      <c r="J3727" s="892"/>
      <c r="K3727" s="892"/>
    </row>
    <row r="3728" spans="1:11" ht="14.25" customHeight="1">
      <c r="A3728" s="892"/>
      <c r="B3728" s="892"/>
      <c r="C3728" s="892"/>
      <c r="D3728" s="892"/>
      <c r="E3728" s="892"/>
      <c r="F3728" s="892"/>
      <c r="G3728" s="892"/>
      <c r="H3728" s="892"/>
      <c r="I3728" s="892"/>
      <c r="J3728" s="892"/>
      <c r="K3728" s="892"/>
    </row>
    <row r="3729" spans="1:11" ht="14.25" customHeight="1">
      <c r="A3729" s="892"/>
      <c r="B3729" s="892"/>
      <c r="C3729" s="892"/>
      <c r="D3729" s="892"/>
      <c r="E3729" s="892"/>
      <c r="F3729" s="892"/>
      <c r="G3729" s="892"/>
      <c r="H3729" s="892"/>
      <c r="I3729" s="892"/>
      <c r="J3729" s="892"/>
      <c r="K3729" s="892"/>
    </row>
    <row r="3730" spans="1:11" ht="14.25" customHeight="1">
      <c r="A3730" s="892"/>
      <c r="B3730" s="892"/>
      <c r="C3730" s="892"/>
      <c r="D3730" s="892"/>
      <c r="E3730" s="892"/>
      <c r="F3730" s="892"/>
      <c r="G3730" s="892"/>
      <c r="H3730" s="892"/>
      <c r="I3730" s="892"/>
      <c r="J3730" s="892"/>
      <c r="K3730" s="892"/>
    </row>
    <row r="3731" spans="1:11" ht="14.25" customHeight="1">
      <c r="A3731" s="892"/>
      <c r="B3731" s="892"/>
      <c r="C3731" s="892"/>
      <c r="D3731" s="892"/>
      <c r="E3731" s="892"/>
      <c r="F3731" s="892"/>
      <c r="G3731" s="892"/>
      <c r="H3731" s="892"/>
      <c r="I3731" s="892"/>
      <c r="J3731" s="892"/>
      <c r="K3731" s="892"/>
    </row>
    <row r="3732" spans="1:11" ht="14.25" customHeight="1">
      <c r="A3732" s="892"/>
      <c r="B3732" s="892"/>
      <c r="C3732" s="892"/>
      <c r="D3732" s="892"/>
      <c r="E3732" s="892"/>
      <c r="F3732" s="892"/>
      <c r="G3732" s="892"/>
      <c r="H3732" s="892"/>
      <c r="I3732" s="892"/>
      <c r="J3732" s="892"/>
      <c r="K3732" s="892"/>
    </row>
    <row r="3733" spans="1:11" ht="14.25" customHeight="1">
      <c r="A3733" s="892"/>
      <c r="B3733" s="892"/>
      <c r="C3733" s="892"/>
      <c r="D3733" s="892"/>
      <c r="E3733" s="892"/>
      <c r="F3733" s="892"/>
      <c r="G3733" s="892"/>
      <c r="H3733" s="892"/>
      <c r="I3733" s="892"/>
      <c r="J3733" s="892"/>
      <c r="K3733" s="892"/>
    </row>
    <row r="3734" spans="1:11" ht="14.25" customHeight="1">
      <c r="A3734" s="892"/>
      <c r="B3734" s="892"/>
      <c r="C3734" s="892"/>
      <c r="D3734" s="892"/>
      <c r="E3734" s="892"/>
      <c r="F3734" s="892"/>
      <c r="G3734" s="892"/>
      <c r="H3734" s="892"/>
      <c r="I3734" s="892"/>
      <c r="J3734" s="892"/>
      <c r="K3734" s="892"/>
    </row>
    <row r="3735" spans="1:11" ht="14.25" customHeight="1">
      <c r="A3735" s="892"/>
      <c r="B3735" s="892"/>
      <c r="C3735" s="892"/>
      <c r="D3735" s="892"/>
      <c r="E3735" s="892"/>
      <c r="F3735" s="892"/>
      <c r="G3735" s="892"/>
      <c r="H3735" s="892"/>
      <c r="I3735" s="892"/>
      <c r="J3735" s="892"/>
      <c r="K3735" s="892"/>
    </row>
    <row r="3736" spans="1:11" ht="14.25" customHeight="1">
      <c r="A3736" s="892"/>
      <c r="B3736" s="892"/>
      <c r="C3736" s="892"/>
      <c r="D3736" s="892"/>
      <c r="E3736" s="892"/>
      <c r="F3736" s="892"/>
      <c r="G3736" s="892"/>
      <c r="H3736" s="892"/>
      <c r="I3736" s="892"/>
      <c r="J3736" s="892"/>
      <c r="K3736" s="892"/>
    </row>
    <row r="3737" spans="1:11" ht="14.25" customHeight="1">
      <c r="A3737" s="892"/>
      <c r="B3737" s="892"/>
      <c r="C3737" s="892"/>
      <c r="D3737" s="892"/>
      <c r="E3737" s="892"/>
      <c r="F3737" s="892"/>
      <c r="G3737" s="892"/>
      <c r="H3737" s="892"/>
      <c r="I3737" s="892"/>
      <c r="J3737" s="892"/>
      <c r="K3737" s="892"/>
    </row>
    <row r="3738" spans="1:11" ht="14.25" customHeight="1">
      <c r="A3738" s="892"/>
      <c r="B3738" s="892"/>
      <c r="C3738" s="892"/>
      <c r="D3738" s="892"/>
      <c r="E3738" s="892"/>
      <c r="F3738" s="892"/>
      <c r="G3738" s="892"/>
      <c r="H3738" s="892"/>
      <c r="I3738" s="892"/>
      <c r="J3738" s="892"/>
      <c r="K3738" s="892"/>
    </row>
    <row r="3739" spans="1:11" ht="14.25" customHeight="1">
      <c r="A3739" s="892"/>
      <c r="B3739" s="892"/>
      <c r="C3739" s="892"/>
      <c r="D3739" s="892"/>
      <c r="E3739" s="892"/>
      <c r="F3739" s="892"/>
      <c r="G3739" s="892"/>
      <c r="H3739" s="892"/>
      <c r="I3739" s="892"/>
      <c r="J3739" s="892"/>
      <c r="K3739" s="892"/>
    </row>
    <row r="3740" spans="1:11" ht="14.25" customHeight="1">
      <c r="A3740" s="892"/>
      <c r="B3740" s="892"/>
      <c r="C3740" s="892"/>
      <c r="D3740" s="892"/>
      <c r="E3740" s="892"/>
      <c r="F3740" s="892"/>
      <c r="G3740" s="892"/>
      <c r="H3740" s="892"/>
      <c r="I3740" s="892"/>
      <c r="J3740" s="892"/>
      <c r="K3740" s="892"/>
    </row>
    <row r="3741" spans="1:11" ht="14.25" customHeight="1">
      <c r="A3741" s="892"/>
      <c r="B3741" s="892"/>
      <c r="C3741" s="892"/>
      <c r="D3741" s="892"/>
      <c r="E3741" s="892"/>
      <c r="F3741" s="892"/>
      <c r="G3741" s="892"/>
      <c r="H3741" s="892"/>
      <c r="I3741" s="892"/>
      <c r="J3741" s="892"/>
      <c r="K3741" s="892"/>
    </row>
    <row r="3742" spans="1:11" ht="14.25" customHeight="1">
      <c r="A3742" s="892"/>
      <c r="B3742" s="892"/>
      <c r="C3742" s="892"/>
      <c r="D3742" s="892"/>
      <c r="E3742" s="892"/>
      <c r="F3742" s="892"/>
      <c r="G3742" s="892"/>
      <c r="H3742" s="892"/>
      <c r="I3742" s="892"/>
      <c r="J3742" s="892"/>
      <c r="K3742" s="892"/>
    </row>
    <row r="3743" spans="1:11" ht="14.25" customHeight="1">
      <c r="A3743" s="892"/>
      <c r="B3743" s="892"/>
      <c r="C3743" s="892"/>
      <c r="D3743" s="892"/>
      <c r="E3743" s="892"/>
      <c r="F3743" s="892"/>
      <c r="G3743" s="892"/>
      <c r="H3743" s="892"/>
      <c r="I3743" s="892"/>
      <c r="J3743" s="892"/>
      <c r="K3743" s="892"/>
    </row>
    <row r="3744" spans="1:11" ht="14.25" customHeight="1">
      <c r="A3744" s="892"/>
      <c r="B3744" s="892"/>
      <c r="C3744" s="892"/>
      <c r="D3744" s="892"/>
      <c r="E3744" s="892"/>
      <c r="F3744" s="892"/>
      <c r="G3744" s="892"/>
      <c r="H3744" s="892"/>
      <c r="I3744" s="892"/>
      <c r="J3744" s="892"/>
      <c r="K3744" s="892"/>
    </row>
    <row r="3745" spans="1:11" ht="14.25" customHeight="1">
      <c r="A3745" s="892"/>
      <c r="B3745" s="892"/>
      <c r="C3745" s="892"/>
      <c r="D3745" s="892"/>
      <c r="E3745" s="892"/>
      <c r="F3745" s="892"/>
      <c r="G3745" s="892"/>
      <c r="H3745" s="892"/>
      <c r="I3745" s="892"/>
      <c r="J3745" s="892"/>
      <c r="K3745" s="892"/>
    </row>
    <row r="3746" spans="1:11" ht="14.25" customHeight="1">
      <c r="A3746" s="892"/>
      <c r="B3746" s="892"/>
      <c r="C3746" s="892"/>
      <c r="D3746" s="892"/>
      <c r="E3746" s="892"/>
      <c r="F3746" s="892"/>
      <c r="G3746" s="892"/>
      <c r="H3746" s="892"/>
      <c r="I3746" s="892"/>
      <c r="J3746" s="892"/>
      <c r="K3746" s="892"/>
    </row>
    <row r="3747" spans="1:11" ht="14.25" customHeight="1">
      <c r="A3747" s="892"/>
      <c r="B3747" s="892"/>
      <c r="C3747" s="892"/>
      <c r="D3747" s="892"/>
      <c r="E3747" s="892"/>
      <c r="F3747" s="892"/>
      <c r="G3747" s="892"/>
      <c r="H3747" s="892"/>
      <c r="I3747" s="892"/>
      <c r="J3747" s="892"/>
      <c r="K3747" s="892"/>
    </row>
    <row r="3748" spans="1:11" ht="14.25" customHeight="1">
      <c r="A3748" s="892"/>
      <c r="B3748" s="892"/>
      <c r="C3748" s="892"/>
      <c r="D3748" s="892"/>
      <c r="E3748" s="892"/>
      <c r="F3748" s="892"/>
      <c r="G3748" s="892"/>
      <c r="H3748" s="892"/>
      <c r="I3748" s="892"/>
      <c r="J3748" s="892"/>
      <c r="K3748" s="892"/>
    </row>
    <row r="3749" spans="1:11" ht="14.25" customHeight="1">
      <c r="A3749" s="892"/>
      <c r="B3749" s="892"/>
      <c r="C3749" s="892"/>
      <c r="D3749" s="892"/>
      <c r="E3749" s="892"/>
      <c r="F3749" s="892"/>
      <c r="G3749" s="892"/>
      <c r="H3749" s="892"/>
      <c r="I3749" s="892"/>
      <c r="J3749" s="892"/>
      <c r="K3749" s="892"/>
    </row>
    <row r="3750" spans="1:11" ht="14.25" customHeight="1">
      <c r="A3750" s="892"/>
      <c r="B3750" s="892"/>
      <c r="C3750" s="892"/>
      <c r="D3750" s="892"/>
      <c r="E3750" s="892"/>
      <c r="F3750" s="892"/>
      <c r="G3750" s="892"/>
      <c r="H3750" s="892"/>
      <c r="I3750" s="892"/>
      <c r="J3750" s="892"/>
      <c r="K3750" s="892"/>
    </row>
    <row r="3751" spans="1:11" ht="14.25" customHeight="1">
      <c r="A3751" s="892"/>
      <c r="B3751" s="892"/>
      <c r="C3751" s="892"/>
      <c r="D3751" s="892"/>
      <c r="E3751" s="892"/>
      <c r="F3751" s="892"/>
      <c r="G3751" s="892"/>
      <c r="H3751" s="892"/>
      <c r="I3751" s="892"/>
      <c r="J3751" s="892"/>
      <c r="K3751" s="892"/>
    </row>
    <row r="3752" spans="1:11" ht="14.25" customHeight="1">
      <c r="A3752" s="892"/>
      <c r="B3752" s="892"/>
      <c r="C3752" s="892"/>
      <c r="D3752" s="892"/>
      <c r="E3752" s="892"/>
      <c r="F3752" s="892"/>
      <c r="G3752" s="892"/>
      <c r="H3752" s="892"/>
      <c r="I3752" s="892"/>
      <c r="J3752" s="892"/>
      <c r="K3752" s="892"/>
    </row>
    <row r="3753" spans="1:11" ht="14.25" customHeight="1">
      <c r="A3753" s="892"/>
      <c r="B3753" s="892"/>
      <c r="C3753" s="892"/>
      <c r="D3753" s="892"/>
      <c r="E3753" s="892"/>
      <c r="F3753" s="892"/>
      <c r="G3753" s="892"/>
      <c r="H3753" s="892"/>
      <c r="I3753" s="892"/>
      <c r="J3753" s="892"/>
      <c r="K3753" s="892"/>
    </row>
    <row r="3754" spans="1:11" ht="14.25" customHeight="1">
      <c r="A3754" s="892"/>
      <c r="B3754" s="892"/>
      <c r="C3754" s="892"/>
      <c r="D3754" s="892"/>
      <c r="E3754" s="892"/>
      <c r="F3754" s="892"/>
      <c r="G3754" s="892"/>
      <c r="H3754" s="892"/>
      <c r="I3754" s="892"/>
      <c r="J3754" s="892"/>
      <c r="K3754" s="892"/>
    </row>
    <row r="3755" spans="1:11" ht="14.25" customHeight="1">
      <c r="A3755" s="892"/>
      <c r="B3755" s="892"/>
      <c r="C3755" s="892"/>
      <c r="D3755" s="892"/>
      <c r="E3755" s="892"/>
      <c r="F3755" s="892"/>
      <c r="G3755" s="892"/>
      <c r="H3755" s="892"/>
      <c r="I3755" s="892"/>
      <c r="J3755" s="892"/>
      <c r="K3755" s="892"/>
    </row>
    <row r="3756" spans="1:11" ht="14.25" customHeight="1">
      <c r="A3756" s="892"/>
      <c r="B3756" s="892"/>
      <c r="C3756" s="892"/>
      <c r="D3756" s="892"/>
      <c r="E3756" s="892"/>
      <c r="F3756" s="892"/>
      <c r="G3756" s="892"/>
      <c r="H3756" s="892"/>
      <c r="I3756" s="892"/>
      <c r="J3756" s="892"/>
      <c r="K3756" s="892"/>
    </row>
    <row r="3757" spans="1:11" ht="14.25" customHeight="1">
      <c r="A3757" s="892"/>
      <c r="B3757" s="892"/>
      <c r="C3757" s="892"/>
      <c r="D3757" s="892"/>
      <c r="E3757" s="892"/>
      <c r="F3757" s="892"/>
      <c r="G3757" s="892"/>
      <c r="H3757" s="892"/>
      <c r="I3757" s="892"/>
      <c r="J3757" s="892"/>
      <c r="K3757" s="892"/>
    </row>
    <row r="3758" spans="1:11" ht="14.25" customHeight="1">
      <c r="A3758" s="892"/>
      <c r="B3758" s="892"/>
      <c r="C3758" s="892"/>
      <c r="D3758" s="892"/>
      <c r="E3758" s="892"/>
      <c r="F3758" s="892"/>
      <c r="G3758" s="892"/>
      <c r="H3758" s="892"/>
      <c r="I3758" s="892"/>
      <c r="J3758" s="892"/>
      <c r="K3758" s="892"/>
    </row>
    <row r="3759" spans="1:11" ht="14.25" customHeight="1">
      <c r="A3759" s="892"/>
      <c r="B3759" s="892"/>
      <c r="C3759" s="892"/>
      <c r="D3759" s="892"/>
      <c r="E3759" s="892"/>
      <c r="F3759" s="892"/>
      <c r="G3759" s="892"/>
      <c r="H3759" s="892"/>
      <c r="I3759" s="892"/>
      <c r="J3759" s="892"/>
      <c r="K3759" s="892"/>
    </row>
    <row r="3760" spans="1:11" ht="14.25" customHeight="1">
      <c r="A3760" s="892"/>
      <c r="B3760" s="892"/>
      <c r="C3760" s="892"/>
      <c r="D3760" s="892"/>
      <c r="E3760" s="892"/>
      <c r="F3760" s="892"/>
      <c r="G3760" s="892"/>
      <c r="H3760" s="892"/>
      <c r="I3760" s="892"/>
      <c r="J3760" s="892"/>
      <c r="K3760" s="892"/>
    </row>
    <row r="3761" spans="1:11" ht="14.25" customHeight="1">
      <c r="A3761" s="892"/>
      <c r="B3761" s="892"/>
      <c r="C3761" s="892"/>
      <c r="D3761" s="892"/>
      <c r="E3761" s="892"/>
      <c r="F3761" s="892"/>
      <c r="G3761" s="892"/>
      <c r="H3761" s="892"/>
      <c r="I3761" s="892"/>
      <c r="J3761" s="892"/>
      <c r="K3761" s="892"/>
    </row>
    <row r="3762" spans="1:11" ht="14.25" customHeight="1">
      <c r="A3762" s="892"/>
      <c r="B3762" s="892"/>
      <c r="C3762" s="892"/>
      <c r="D3762" s="892"/>
      <c r="E3762" s="892"/>
      <c r="F3762" s="892"/>
      <c r="G3762" s="892"/>
      <c r="H3762" s="892"/>
      <c r="I3762" s="892"/>
      <c r="J3762" s="892"/>
      <c r="K3762" s="892"/>
    </row>
    <row r="3763" spans="1:11" ht="14.25" customHeight="1">
      <c r="A3763" s="892"/>
      <c r="B3763" s="892"/>
      <c r="C3763" s="892"/>
      <c r="D3763" s="892"/>
      <c r="E3763" s="892"/>
      <c r="F3763" s="892"/>
      <c r="G3763" s="892"/>
      <c r="H3763" s="892"/>
      <c r="I3763" s="892"/>
      <c r="J3763" s="892"/>
      <c r="K3763" s="892"/>
    </row>
    <row r="3764" spans="1:11" ht="14.25" customHeight="1">
      <c r="A3764" s="892"/>
      <c r="B3764" s="892"/>
      <c r="C3764" s="892"/>
      <c r="D3764" s="892"/>
      <c r="E3764" s="892"/>
      <c r="F3764" s="892"/>
      <c r="G3764" s="892"/>
      <c r="H3764" s="892"/>
      <c r="I3764" s="892"/>
      <c r="J3764" s="892"/>
      <c r="K3764" s="892"/>
    </row>
    <row r="3765" spans="1:11" ht="14.25" customHeight="1">
      <c r="A3765" s="892"/>
      <c r="B3765" s="892"/>
      <c r="C3765" s="892"/>
      <c r="D3765" s="892"/>
      <c r="E3765" s="892"/>
      <c r="F3765" s="892"/>
      <c r="G3765" s="892"/>
      <c r="H3765" s="892"/>
      <c r="I3765" s="892"/>
      <c r="J3765" s="892"/>
      <c r="K3765" s="892"/>
    </row>
    <row r="3766" spans="1:11" ht="14.25" customHeight="1">
      <c r="A3766" s="892"/>
      <c r="B3766" s="892"/>
      <c r="C3766" s="892"/>
      <c r="D3766" s="892"/>
      <c r="E3766" s="892"/>
      <c r="F3766" s="892"/>
      <c r="G3766" s="892"/>
      <c r="H3766" s="892"/>
      <c r="I3766" s="892"/>
      <c r="J3766" s="892"/>
      <c r="K3766" s="892"/>
    </row>
    <row r="3767" spans="1:11" ht="14.25" customHeight="1">
      <c r="A3767" s="892"/>
      <c r="B3767" s="892"/>
      <c r="C3767" s="892"/>
      <c r="D3767" s="892"/>
      <c r="E3767" s="892"/>
      <c r="F3767" s="892"/>
      <c r="G3767" s="892"/>
      <c r="H3767" s="892"/>
      <c r="I3767" s="892"/>
      <c r="J3767" s="892"/>
      <c r="K3767" s="892"/>
    </row>
    <row r="3768" spans="1:11" ht="14.25" customHeight="1">
      <c r="A3768" s="892"/>
      <c r="B3768" s="892"/>
      <c r="C3768" s="892"/>
      <c r="D3768" s="892"/>
      <c r="E3768" s="892"/>
      <c r="F3768" s="892"/>
      <c r="G3768" s="892"/>
      <c r="H3768" s="892"/>
      <c r="I3768" s="892"/>
      <c r="J3768" s="892"/>
      <c r="K3768" s="892"/>
    </row>
    <row r="3769" spans="1:11" ht="14.25" customHeight="1">
      <c r="A3769" s="892"/>
      <c r="B3769" s="892"/>
      <c r="C3769" s="892"/>
      <c r="D3769" s="892"/>
      <c r="E3769" s="892"/>
      <c r="F3769" s="892"/>
      <c r="G3769" s="892"/>
      <c r="H3769" s="892"/>
      <c r="I3769" s="892"/>
      <c r="J3769" s="892"/>
      <c r="K3769" s="892"/>
    </row>
    <row r="3770" spans="1:11" ht="14.25" customHeight="1">
      <c r="A3770" s="892"/>
      <c r="B3770" s="892"/>
      <c r="C3770" s="892"/>
      <c r="D3770" s="892"/>
      <c r="E3770" s="892"/>
      <c r="F3770" s="892"/>
      <c r="G3770" s="892"/>
      <c r="H3770" s="892"/>
      <c r="I3770" s="892"/>
      <c r="J3770" s="892"/>
      <c r="K3770" s="892"/>
    </row>
    <row r="3771" spans="1:11" ht="14.25" customHeight="1">
      <c r="A3771" s="892"/>
      <c r="B3771" s="892"/>
      <c r="C3771" s="892"/>
      <c r="D3771" s="892"/>
      <c r="E3771" s="892"/>
      <c r="F3771" s="892"/>
      <c r="G3771" s="892"/>
      <c r="H3771" s="892"/>
      <c r="I3771" s="892"/>
      <c r="J3771" s="892"/>
      <c r="K3771" s="892"/>
    </row>
    <row r="3772" spans="1:11" ht="14.25" customHeight="1">
      <c r="A3772" s="892"/>
      <c r="B3772" s="892"/>
      <c r="C3772" s="892"/>
      <c r="D3772" s="892"/>
      <c r="E3772" s="892"/>
      <c r="F3772" s="892"/>
      <c r="G3772" s="892"/>
      <c r="H3772" s="892"/>
      <c r="I3772" s="892"/>
      <c r="J3772" s="892"/>
      <c r="K3772" s="892"/>
    </row>
    <row r="3773" spans="1:11" ht="14.25" customHeight="1">
      <c r="A3773" s="892"/>
      <c r="B3773" s="892"/>
      <c r="C3773" s="892"/>
      <c r="D3773" s="892"/>
      <c r="E3773" s="892"/>
      <c r="F3773" s="892"/>
      <c r="G3773" s="892"/>
      <c r="H3773" s="892"/>
      <c r="I3773" s="892"/>
      <c r="J3773" s="892"/>
      <c r="K3773" s="892"/>
    </row>
    <row r="3774" spans="1:11" ht="14.25" customHeight="1">
      <c r="A3774" s="892"/>
      <c r="B3774" s="892"/>
      <c r="C3774" s="892"/>
      <c r="D3774" s="892"/>
      <c r="E3774" s="892"/>
      <c r="F3774" s="892"/>
      <c r="G3774" s="892"/>
      <c r="H3774" s="892"/>
      <c r="I3774" s="892"/>
      <c r="J3774" s="892"/>
      <c r="K3774" s="892"/>
    </row>
    <row r="3775" spans="1:11" ht="14.25" customHeight="1">
      <c r="A3775" s="892"/>
      <c r="B3775" s="892"/>
      <c r="C3775" s="892"/>
      <c r="D3775" s="892"/>
      <c r="E3775" s="892"/>
      <c r="F3775" s="892"/>
      <c r="G3775" s="892"/>
      <c r="H3775" s="892"/>
      <c r="I3775" s="892"/>
      <c r="J3775" s="892"/>
      <c r="K3775" s="892"/>
    </row>
    <row r="3776" spans="1:11" ht="14.25" customHeight="1">
      <c r="A3776" s="892"/>
      <c r="B3776" s="892"/>
      <c r="C3776" s="892"/>
      <c r="D3776" s="892"/>
      <c r="E3776" s="892"/>
      <c r="F3776" s="892"/>
      <c r="G3776" s="892"/>
      <c r="H3776" s="892"/>
      <c r="I3776" s="892"/>
      <c r="J3776" s="892"/>
      <c r="K3776" s="892"/>
    </row>
    <row r="3777" spans="1:11" ht="14.25" customHeight="1">
      <c r="A3777" s="892"/>
      <c r="B3777" s="892"/>
      <c r="C3777" s="892"/>
      <c r="D3777" s="892"/>
      <c r="E3777" s="892"/>
      <c r="F3777" s="892"/>
      <c r="G3777" s="892"/>
      <c r="H3777" s="892"/>
      <c r="I3777" s="892"/>
      <c r="J3777" s="892"/>
      <c r="K3777" s="892"/>
    </row>
    <row r="3778" spans="1:11" ht="14.25" customHeight="1">
      <c r="A3778" s="892"/>
      <c r="B3778" s="892"/>
      <c r="C3778" s="892"/>
      <c r="D3778" s="892"/>
      <c r="E3778" s="892"/>
      <c r="F3778" s="892"/>
      <c r="G3778" s="892"/>
      <c r="H3778" s="892"/>
      <c r="I3778" s="892"/>
      <c r="J3778" s="892"/>
      <c r="K3778" s="892"/>
    </row>
    <row r="3779" spans="1:11" ht="14.25" customHeight="1">
      <c r="A3779" s="892"/>
      <c r="B3779" s="892"/>
      <c r="C3779" s="892"/>
      <c r="D3779" s="892"/>
      <c r="E3779" s="892"/>
      <c r="F3779" s="892"/>
      <c r="G3779" s="892"/>
      <c r="H3779" s="892"/>
      <c r="I3779" s="892"/>
      <c r="J3779" s="892"/>
      <c r="K3779" s="892"/>
    </row>
    <row r="3780" spans="1:11" ht="14.25" customHeight="1">
      <c r="A3780" s="892"/>
      <c r="B3780" s="892"/>
      <c r="C3780" s="892"/>
      <c r="D3780" s="892"/>
      <c r="E3780" s="892"/>
      <c r="F3780" s="892"/>
      <c r="G3780" s="892"/>
      <c r="H3780" s="892"/>
      <c r="I3780" s="892"/>
      <c r="J3780" s="892"/>
      <c r="K3780" s="892"/>
    </row>
    <row r="3781" spans="1:11" ht="14.25" customHeight="1">
      <c r="A3781" s="892"/>
      <c r="B3781" s="892"/>
      <c r="C3781" s="892"/>
      <c r="D3781" s="892"/>
      <c r="E3781" s="892"/>
      <c r="F3781" s="892"/>
      <c r="G3781" s="892"/>
      <c r="H3781" s="892"/>
      <c r="I3781" s="892"/>
      <c r="J3781" s="892"/>
      <c r="K3781" s="892"/>
    </row>
    <row r="3782" spans="1:11" ht="14.25" customHeight="1">
      <c r="A3782" s="892"/>
      <c r="B3782" s="892"/>
      <c r="C3782" s="892"/>
      <c r="D3782" s="892"/>
      <c r="E3782" s="892"/>
      <c r="F3782" s="892"/>
      <c r="G3782" s="892"/>
      <c r="H3782" s="892"/>
      <c r="I3782" s="892"/>
      <c r="J3782" s="892"/>
      <c r="K3782" s="892"/>
    </row>
    <row r="3783" spans="1:11" ht="14.25" customHeight="1">
      <c r="A3783" s="892"/>
      <c r="B3783" s="892"/>
      <c r="C3783" s="892"/>
      <c r="D3783" s="892"/>
      <c r="E3783" s="892"/>
      <c r="F3783" s="892"/>
      <c r="G3783" s="892"/>
      <c r="H3783" s="892"/>
      <c r="I3783" s="892"/>
      <c r="J3783" s="892"/>
      <c r="K3783" s="892"/>
    </row>
    <row r="3784" spans="1:11" ht="14.25" customHeight="1">
      <c r="A3784" s="892"/>
      <c r="B3784" s="892"/>
      <c r="C3784" s="892"/>
      <c r="D3784" s="892"/>
      <c r="E3784" s="892"/>
      <c r="F3784" s="892"/>
      <c r="G3784" s="892"/>
      <c r="H3784" s="892"/>
      <c r="I3784" s="892"/>
      <c r="J3784" s="892"/>
      <c r="K3784" s="892"/>
    </row>
    <row r="3785" spans="1:11" ht="14.25" customHeight="1">
      <c r="A3785" s="892"/>
      <c r="B3785" s="892"/>
      <c r="C3785" s="892"/>
      <c r="D3785" s="892"/>
      <c r="E3785" s="892"/>
      <c r="F3785" s="892"/>
      <c r="G3785" s="892"/>
      <c r="H3785" s="892"/>
      <c r="I3785" s="892"/>
      <c r="J3785" s="892"/>
      <c r="K3785" s="892"/>
    </row>
    <row r="3786" spans="1:11" ht="14.25" customHeight="1">
      <c r="A3786" s="892"/>
      <c r="B3786" s="892"/>
      <c r="C3786" s="892"/>
      <c r="D3786" s="892"/>
      <c r="E3786" s="892"/>
      <c r="F3786" s="892"/>
      <c r="G3786" s="892"/>
      <c r="H3786" s="892"/>
      <c r="I3786" s="892"/>
      <c r="J3786" s="892"/>
      <c r="K3786" s="892"/>
    </row>
    <row r="3787" spans="1:11" ht="14.25" customHeight="1">
      <c r="A3787" s="892"/>
      <c r="B3787" s="892"/>
      <c r="C3787" s="892"/>
      <c r="D3787" s="892"/>
      <c r="E3787" s="892"/>
      <c r="F3787" s="892"/>
      <c r="G3787" s="892"/>
      <c r="H3787" s="892"/>
      <c r="I3787" s="892"/>
      <c r="J3787" s="892"/>
      <c r="K3787" s="892"/>
    </row>
    <row r="3788" spans="1:11" ht="14.25" customHeight="1">
      <c r="A3788" s="892"/>
      <c r="B3788" s="892"/>
      <c r="C3788" s="892"/>
      <c r="D3788" s="892"/>
      <c r="E3788" s="892"/>
      <c r="F3788" s="892"/>
      <c r="G3788" s="892"/>
      <c r="H3788" s="892"/>
      <c r="I3788" s="892"/>
      <c r="J3788" s="892"/>
      <c r="K3788" s="892"/>
    </row>
    <row r="3789" spans="1:11" ht="14.25" customHeight="1">
      <c r="A3789" s="892"/>
      <c r="B3789" s="892"/>
      <c r="C3789" s="892"/>
      <c r="D3789" s="892"/>
      <c r="E3789" s="892"/>
      <c r="F3789" s="892"/>
      <c r="G3789" s="892"/>
      <c r="H3789" s="892"/>
      <c r="I3789" s="892"/>
      <c r="J3789" s="892"/>
      <c r="K3789" s="892"/>
    </row>
    <row r="3790" spans="1:11" ht="14.25" customHeight="1">
      <c r="A3790" s="892"/>
      <c r="B3790" s="892"/>
      <c r="C3790" s="892"/>
      <c r="D3790" s="892"/>
      <c r="E3790" s="892"/>
      <c r="F3790" s="892"/>
      <c r="G3790" s="892"/>
      <c r="H3790" s="892"/>
      <c r="I3790" s="892"/>
      <c r="J3790" s="892"/>
      <c r="K3790" s="892"/>
    </row>
    <row r="3791" spans="1:11" ht="14.25" customHeight="1">
      <c r="A3791" s="892"/>
      <c r="B3791" s="892"/>
      <c r="C3791" s="892"/>
      <c r="D3791" s="892"/>
      <c r="E3791" s="892"/>
      <c r="F3791" s="892"/>
      <c r="G3791" s="892"/>
      <c r="H3791" s="892"/>
      <c r="I3791" s="892"/>
      <c r="J3791" s="892"/>
      <c r="K3791" s="892"/>
    </row>
    <row r="3792" spans="1:11" ht="14.25" customHeight="1">
      <c r="A3792" s="892"/>
      <c r="B3792" s="892"/>
      <c r="C3792" s="892"/>
      <c r="D3792" s="892"/>
      <c r="E3792" s="892"/>
      <c r="F3792" s="892"/>
      <c r="G3792" s="892"/>
      <c r="H3792" s="892"/>
      <c r="I3792" s="892"/>
      <c r="J3792" s="892"/>
      <c r="K3792" s="892"/>
    </row>
    <row r="3793" spans="1:11" ht="14.25" customHeight="1">
      <c r="A3793" s="892"/>
      <c r="B3793" s="892"/>
      <c r="C3793" s="892"/>
      <c r="D3793" s="892"/>
      <c r="E3793" s="892"/>
      <c r="F3793" s="892"/>
      <c r="G3793" s="892"/>
      <c r="H3793" s="892"/>
      <c r="I3793" s="892"/>
      <c r="J3793" s="892"/>
      <c r="K3793" s="892"/>
    </row>
    <row r="3794" spans="1:11" ht="14.25" customHeight="1">
      <c r="A3794" s="892"/>
      <c r="B3794" s="892"/>
      <c r="C3794" s="892"/>
      <c r="D3794" s="892"/>
      <c r="E3794" s="892"/>
      <c r="F3794" s="892"/>
      <c r="G3794" s="892"/>
      <c r="H3794" s="892"/>
      <c r="I3794" s="892"/>
      <c r="J3794" s="892"/>
      <c r="K3794" s="892"/>
    </row>
    <row r="3795" spans="1:11" ht="14.25" customHeight="1">
      <c r="A3795" s="892"/>
      <c r="B3795" s="892"/>
      <c r="C3795" s="892"/>
      <c r="D3795" s="892"/>
      <c r="E3795" s="892"/>
      <c r="F3795" s="892"/>
      <c r="G3795" s="892"/>
      <c r="H3795" s="892"/>
      <c r="I3795" s="892"/>
      <c r="J3795" s="892"/>
      <c r="K3795" s="892"/>
    </row>
    <row r="3796" spans="1:11" ht="14.25" customHeight="1">
      <c r="A3796" s="892"/>
      <c r="B3796" s="892"/>
      <c r="C3796" s="892"/>
      <c r="D3796" s="892"/>
      <c r="E3796" s="892"/>
      <c r="F3796" s="892"/>
      <c r="G3796" s="892"/>
      <c r="H3796" s="892"/>
      <c r="I3796" s="892"/>
      <c r="J3796" s="892"/>
      <c r="K3796" s="892"/>
    </row>
    <row r="3797" spans="1:11" ht="14.25" customHeight="1">
      <c r="A3797" s="892"/>
      <c r="B3797" s="892"/>
      <c r="C3797" s="892"/>
      <c r="D3797" s="892"/>
      <c r="E3797" s="892"/>
      <c r="F3797" s="892"/>
      <c r="G3797" s="892"/>
      <c r="H3797" s="892"/>
      <c r="I3797" s="892"/>
      <c r="J3797" s="892"/>
      <c r="K3797" s="892"/>
    </row>
    <row r="3798" spans="1:11" ht="14.25" customHeight="1">
      <c r="A3798" s="892"/>
      <c r="B3798" s="892"/>
      <c r="C3798" s="892"/>
      <c r="D3798" s="892"/>
      <c r="E3798" s="892"/>
      <c r="F3798" s="892"/>
      <c r="G3798" s="892"/>
      <c r="H3798" s="892"/>
      <c r="I3798" s="892"/>
      <c r="J3798" s="892"/>
      <c r="K3798" s="892"/>
    </row>
    <row r="3799" spans="1:11" ht="14.25" customHeight="1">
      <c r="A3799" s="892"/>
      <c r="B3799" s="892"/>
      <c r="C3799" s="892"/>
      <c r="D3799" s="892"/>
      <c r="E3799" s="892"/>
      <c r="F3799" s="892"/>
      <c r="G3799" s="892"/>
      <c r="H3799" s="892"/>
      <c r="I3799" s="892"/>
      <c r="J3799" s="892"/>
      <c r="K3799" s="892"/>
    </row>
    <row r="3800" spans="1:11" ht="14.25" customHeight="1">
      <c r="A3800" s="892"/>
      <c r="B3800" s="892"/>
      <c r="C3800" s="892"/>
      <c r="D3800" s="892"/>
      <c r="E3800" s="892"/>
      <c r="F3800" s="892"/>
      <c r="G3800" s="892"/>
      <c r="H3800" s="892"/>
      <c r="I3800" s="892"/>
      <c r="J3800" s="892"/>
      <c r="K3800" s="892"/>
    </row>
    <row r="3801" spans="1:11" ht="14.25" customHeight="1">
      <c r="A3801" s="892"/>
      <c r="B3801" s="892"/>
      <c r="C3801" s="892"/>
      <c r="D3801" s="892"/>
      <c r="E3801" s="892"/>
      <c r="F3801" s="892"/>
      <c r="G3801" s="892"/>
      <c r="H3801" s="892"/>
      <c r="I3801" s="892"/>
      <c r="J3801" s="892"/>
      <c r="K3801" s="892"/>
    </row>
    <row r="3802" spans="1:11" ht="14.25" customHeight="1">
      <c r="A3802" s="892"/>
      <c r="B3802" s="892"/>
      <c r="C3802" s="892"/>
      <c r="D3802" s="892"/>
      <c r="E3802" s="892"/>
      <c r="F3802" s="892"/>
      <c r="G3802" s="892"/>
      <c r="H3802" s="892"/>
      <c r="I3802" s="892"/>
      <c r="J3802" s="892"/>
      <c r="K3802" s="892"/>
    </row>
    <row r="3803" spans="1:11" ht="14.25" customHeight="1">
      <c r="A3803" s="892"/>
      <c r="B3803" s="892"/>
      <c r="C3803" s="892"/>
      <c r="D3803" s="892"/>
      <c r="E3803" s="892"/>
      <c r="F3803" s="892"/>
      <c r="G3803" s="892"/>
      <c r="H3803" s="892"/>
      <c r="I3803" s="892"/>
      <c r="J3803" s="892"/>
      <c r="K3803" s="892"/>
    </row>
    <row r="3804" spans="1:11" ht="14.25" customHeight="1">
      <c r="A3804" s="892"/>
      <c r="B3804" s="892"/>
      <c r="C3804" s="892"/>
      <c r="D3804" s="892"/>
      <c r="E3804" s="892"/>
      <c r="F3804" s="892"/>
      <c r="G3804" s="892"/>
      <c r="H3804" s="892"/>
      <c r="I3804" s="892"/>
      <c r="J3804" s="892"/>
      <c r="K3804" s="892"/>
    </row>
    <row r="3805" spans="1:11" ht="14.25" customHeight="1">
      <c r="A3805" s="892"/>
      <c r="B3805" s="892"/>
      <c r="C3805" s="892"/>
      <c r="D3805" s="892"/>
      <c r="E3805" s="892"/>
      <c r="F3805" s="892"/>
      <c r="G3805" s="892"/>
      <c r="H3805" s="892"/>
      <c r="I3805" s="892"/>
      <c r="J3805" s="892"/>
      <c r="K3805" s="892"/>
    </row>
    <row r="3806" spans="1:11" ht="14.25" customHeight="1">
      <c r="A3806" s="892"/>
      <c r="B3806" s="892"/>
      <c r="C3806" s="892"/>
      <c r="D3806" s="892"/>
      <c r="E3806" s="892"/>
      <c r="F3806" s="892"/>
      <c r="G3806" s="892"/>
      <c r="H3806" s="892"/>
      <c r="I3806" s="892"/>
      <c r="J3806" s="892"/>
      <c r="K3806" s="892"/>
    </row>
    <row r="3807" spans="1:11" ht="14.25" customHeight="1">
      <c r="A3807" s="892"/>
      <c r="B3807" s="892"/>
      <c r="C3807" s="892"/>
      <c r="D3807" s="892"/>
      <c r="E3807" s="892"/>
      <c r="F3807" s="892"/>
      <c r="G3807" s="892"/>
      <c r="H3807" s="892"/>
      <c r="I3807" s="892"/>
      <c r="J3807" s="892"/>
      <c r="K3807" s="892"/>
    </row>
    <row r="3808" spans="1:11" ht="14.25" customHeight="1">
      <c r="A3808" s="892"/>
      <c r="B3808" s="892"/>
      <c r="C3808" s="892"/>
      <c r="D3808" s="892"/>
      <c r="E3808" s="892"/>
      <c r="F3808" s="892"/>
      <c r="G3808" s="892"/>
      <c r="H3808" s="892"/>
      <c r="I3808" s="892"/>
      <c r="J3808" s="892"/>
      <c r="K3808" s="892"/>
    </row>
    <row r="3809" spans="1:11" ht="14.25" customHeight="1">
      <c r="A3809" s="892"/>
      <c r="B3809" s="892"/>
      <c r="C3809" s="892"/>
      <c r="D3809" s="892"/>
      <c r="E3809" s="892"/>
      <c r="F3809" s="892"/>
      <c r="G3809" s="892"/>
      <c r="H3809" s="892"/>
      <c r="I3809" s="892"/>
      <c r="J3809" s="892"/>
      <c r="K3809" s="892"/>
    </row>
    <row r="3810" spans="1:11" ht="14.25" customHeight="1">
      <c r="A3810" s="892"/>
      <c r="B3810" s="892"/>
      <c r="C3810" s="892"/>
      <c r="D3810" s="892"/>
      <c r="E3810" s="892"/>
      <c r="F3810" s="892"/>
      <c r="G3810" s="892"/>
      <c r="H3810" s="892"/>
      <c r="I3810" s="892"/>
      <c r="J3810" s="892"/>
      <c r="K3810" s="892"/>
    </row>
    <row r="3811" spans="1:11" ht="14.25" customHeight="1">
      <c r="A3811" s="892"/>
      <c r="B3811" s="892"/>
      <c r="C3811" s="892"/>
      <c r="D3811" s="892"/>
      <c r="E3811" s="892"/>
      <c r="F3811" s="892"/>
      <c r="G3811" s="892"/>
      <c r="H3811" s="892"/>
      <c r="I3811" s="892"/>
      <c r="J3811" s="892"/>
      <c r="K3811" s="892"/>
    </row>
    <row r="3812" spans="1:11" ht="14.25" customHeight="1">
      <c r="A3812" s="892"/>
      <c r="B3812" s="892"/>
      <c r="C3812" s="892"/>
      <c r="D3812" s="892"/>
      <c r="E3812" s="892"/>
      <c r="F3812" s="892"/>
      <c r="G3812" s="892"/>
      <c r="H3812" s="892"/>
      <c r="I3812" s="892"/>
      <c r="J3812" s="892"/>
      <c r="K3812" s="892"/>
    </row>
    <row r="3813" spans="1:11" ht="14.25" customHeight="1">
      <c r="A3813" s="892"/>
      <c r="B3813" s="892"/>
      <c r="C3813" s="892"/>
      <c r="D3813" s="892"/>
      <c r="E3813" s="892"/>
      <c r="F3813" s="892"/>
      <c r="G3813" s="892"/>
      <c r="H3813" s="892"/>
      <c r="I3813" s="892"/>
      <c r="J3813" s="892"/>
      <c r="K3813" s="892"/>
    </row>
    <row r="3814" spans="1:11" ht="14.25" customHeight="1">
      <c r="A3814" s="892"/>
      <c r="B3814" s="892"/>
      <c r="C3814" s="892"/>
      <c r="D3814" s="892"/>
      <c r="E3814" s="892"/>
      <c r="F3814" s="892"/>
      <c r="G3814" s="892"/>
      <c r="H3814" s="892"/>
      <c r="I3814" s="892"/>
      <c r="J3814" s="892"/>
      <c r="K3814" s="892"/>
    </row>
    <row r="3815" spans="1:11" ht="14.25" customHeight="1">
      <c r="A3815" s="892"/>
      <c r="B3815" s="892"/>
      <c r="C3815" s="892"/>
      <c r="D3815" s="892"/>
      <c r="E3815" s="892"/>
      <c r="F3815" s="892"/>
      <c r="G3815" s="892"/>
      <c r="H3815" s="892"/>
      <c r="I3815" s="892"/>
      <c r="J3815" s="892"/>
      <c r="K3815" s="892"/>
    </row>
    <row r="3816" spans="1:11" ht="14.25" customHeight="1">
      <c r="A3816" s="892"/>
      <c r="B3816" s="892"/>
      <c r="C3816" s="892"/>
      <c r="D3816" s="892"/>
      <c r="E3816" s="892"/>
      <c r="F3816" s="892"/>
      <c r="G3816" s="892"/>
      <c r="H3816" s="892"/>
      <c r="I3816" s="892"/>
      <c r="J3816" s="892"/>
      <c r="K3816" s="892"/>
    </row>
    <row r="3817" spans="1:11" ht="14.25" customHeight="1">
      <c r="A3817" s="892"/>
      <c r="B3817" s="892"/>
      <c r="C3817" s="892"/>
      <c r="D3817" s="892"/>
      <c r="E3817" s="892"/>
      <c r="F3817" s="892"/>
      <c r="G3817" s="892"/>
      <c r="H3817" s="892"/>
      <c r="I3817" s="892"/>
      <c r="J3817" s="892"/>
      <c r="K3817" s="892"/>
    </row>
    <row r="3818" spans="1:11" ht="14.25" customHeight="1">
      <c r="A3818" s="892"/>
      <c r="B3818" s="892"/>
      <c r="C3818" s="892"/>
      <c r="D3818" s="892"/>
      <c r="E3818" s="892"/>
      <c r="F3818" s="892"/>
      <c r="G3818" s="892"/>
      <c r="H3818" s="892"/>
      <c r="I3818" s="892"/>
      <c r="J3818" s="892"/>
      <c r="K3818" s="892"/>
    </row>
    <row r="3819" spans="1:11" ht="14.25" customHeight="1">
      <c r="A3819" s="892"/>
      <c r="B3819" s="892"/>
      <c r="C3819" s="892"/>
      <c r="D3819" s="892"/>
      <c r="E3819" s="892"/>
      <c r="F3819" s="892"/>
      <c r="G3819" s="892"/>
      <c r="H3819" s="892"/>
      <c r="I3819" s="892"/>
      <c r="J3819" s="892"/>
      <c r="K3819" s="892"/>
    </row>
    <row r="3820" spans="1:11" ht="14.25" customHeight="1">
      <c r="A3820" s="892"/>
      <c r="B3820" s="892"/>
      <c r="C3820" s="892"/>
      <c r="D3820" s="892"/>
      <c r="E3820" s="892"/>
      <c r="F3820" s="892"/>
      <c r="G3820" s="892"/>
      <c r="H3820" s="892"/>
      <c r="I3820" s="892"/>
      <c r="J3820" s="892"/>
      <c r="K3820" s="892"/>
    </row>
    <row r="3821" spans="1:11" ht="14.25" customHeight="1">
      <c r="A3821" s="892"/>
      <c r="B3821" s="892"/>
      <c r="C3821" s="892"/>
      <c r="D3821" s="892"/>
      <c r="E3821" s="892"/>
      <c r="F3821" s="892"/>
      <c r="G3821" s="892"/>
      <c r="H3821" s="892"/>
      <c r="I3821" s="892"/>
      <c r="J3821" s="892"/>
      <c r="K3821" s="892"/>
    </row>
    <row r="3822" spans="1:11" ht="14.25" customHeight="1">
      <c r="A3822" s="892"/>
      <c r="B3822" s="892"/>
      <c r="C3822" s="892"/>
      <c r="D3822" s="892"/>
      <c r="E3822" s="892"/>
      <c r="F3822" s="892"/>
      <c r="G3822" s="892"/>
      <c r="H3822" s="892"/>
      <c r="I3822" s="892"/>
      <c r="J3822" s="892"/>
      <c r="K3822" s="892"/>
    </row>
    <row r="3823" spans="1:11" ht="14.25" customHeight="1">
      <c r="A3823" s="892"/>
      <c r="B3823" s="892"/>
      <c r="C3823" s="892"/>
      <c r="D3823" s="892"/>
      <c r="E3823" s="892"/>
      <c r="F3823" s="892"/>
      <c r="G3823" s="892"/>
      <c r="H3823" s="892"/>
      <c r="I3823" s="892"/>
      <c r="J3823" s="892"/>
      <c r="K3823" s="892"/>
    </row>
    <row r="3824" spans="1:11" ht="14.25" customHeight="1">
      <c r="A3824" s="892"/>
      <c r="B3824" s="892"/>
      <c r="C3824" s="892"/>
      <c r="D3824" s="892"/>
      <c r="E3824" s="892"/>
      <c r="F3824" s="892"/>
      <c r="G3824" s="892"/>
      <c r="H3824" s="892"/>
      <c r="I3824" s="892"/>
      <c r="J3824" s="892"/>
      <c r="K3824" s="892"/>
    </row>
    <row r="3825" spans="1:11" ht="14.25" customHeight="1">
      <c r="A3825" s="892"/>
      <c r="B3825" s="892"/>
      <c r="C3825" s="892"/>
      <c r="D3825" s="892"/>
      <c r="E3825" s="892"/>
      <c r="F3825" s="892"/>
      <c r="G3825" s="892"/>
      <c r="H3825" s="892"/>
      <c r="I3825" s="892"/>
      <c r="J3825" s="892"/>
      <c r="K3825" s="892"/>
    </row>
    <row r="3826" spans="1:11" ht="14.25" customHeight="1">
      <c r="A3826" s="892"/>
      <c r="B3826" s="892"/>
      <c r="C3826" s="892"/>
      <c r="D3826" s="892"/>
      <c r="E3826" s="892"/>
      <c r="F3826" s="892"/>
      <c r="G3826" s="892"/>
      <c r="H3826" s="892"/>
      <c r="I3826" s="892"/>
      <c r="J3826" s="892"/>
      <c r="K3826" s="892"/>
    </row>
    <row r="3827" spans="1:11" ht="14.25" customHeight="1">
      <c r="A3827" s="892"/>
      <c r="B3827" s="892"/>
      <c r="C3827" s="892"/>
      <c r="D3827" s="892"/>
      <c r="E3827" s="892"/>
      <c r="F3827" s="892"/>
      <c r="G3827" s="892"/>
      <c r="H3827" s="892"/>
      <c r="I3827" s="892"/>
      <c r="J3827" s="892"/>
      <c r="K3827" s="892"/>
    </row>
    <row r="3828" spans="1:11" ht="14.25" customHeight="1">
      <c r="A3828" s="892"/>
      <c r="B3828" s="892"/>
      <c r="C3828" s="892"/>
      <c r="D3828" s="892"/>
      <c r="E3828" s="892"/>
      <c r="F3828" s="892"/>
      <c r="G3828" s="892"/>
      <c r="H3828" s="892"/>
      <c r="I3828" s="892"/>
      <c r="J3828" s="892"/>
      <c r="K3828" s="892"/>
    </row>
    <row r="3829" spans="1:11" ht="14.25" customHeight="1">
      <c r="A3829" s="892"/>
      <c r="B3829" s="892"/>
      <c r="C3829" s="892"/>
      <c r="D3829" s="892"/>
      <c r="E3829" s="892"/>
      <c r="F3829" s="892"/>
      <c r="G3829" s="892"/>
      <c r="H3829" s="892"/>
      <c r="I3829" s="892"/>
      <c r="J3829" s="892"/>
      <c r="K3829" s="892"/>
    </row>
    <row r="3830" spans="1:11" ht="14.25" customHeight="1">
      <c r="A3830" s="892"/>
      <c r="B3830" s="892"/>
      <c r="C3830" s="892"/>
      <c r="D3830" s="892"/>
      <c r="E3830" s="892"/>
      <c r="F3830" s="892"/>
      <c r="G3830" s="892"/>
      <c r="H3830" s="892"/>
      <c r="I3830" s="892"/>
      <c r="J3830" s="892"/>
      <c r="K3830" s="892"/>
    </row>
    <row r="3831" spans="1:11" ht="14.25" customHeight="1">
      <c r="A3831" s="892"/>
      <c r="B3831" s="892"/>
      <c r="C3831" s="892"/>
      <c r="D3831" s="892"/>
      <c r="E3831" s="892"/>
      <c r="F3831" s="892"/>
      <c r="G3831" s="892"/>
      <c r="H3831" s="892"/>
      <c r="I3831" s="892"/>
      <c r="J3831" s="892"/>
      <c r="K3831" s="892"/>
    </row>
    <row r="3832" spans="1:11" ht="14.25" customHeight="1">
      <c r="A3832" s="892"/>
      <c r="B3832" s="892"/>
      <c r="C3832" s="892"/>
      <c r="D3832" s="892"/>
      <c r="E3832" s="892"/>
      <c r="F3832" s="892"/>
      <c r="G3832" s="892"/>
      <c r="H3832" s="892"/>
      <c r="I3832" s="892"/>
      <c r="J3832" s="892"/>
      <c r="K3832" s="892"/>
    </row>
    <row r="3833" spans="1:11" ht="14.25" customHeight="1">
      <c r="A3833" s="892"/>
      <c r="B3833" s="892"/>
      <c r="C3833" s="892"/>
      <c r="D3833" s="892"/>
      <c r="E3833" s="892"/>
      <c r="F3833" s="892"/>
      <c r="G3833" s="892"/>
      <c r="H3833" s="892"/>
      <c r="I3833" s="892"/>
      <c r="J3833" s="892"/>
      <c r="K3833" s="892"/>
    </row>
    <row r="3834" spans="1:11" ht="14.25" customHeight="1">
      <c r="A3834" s="892"/>
      <c r="B3834" s="892"/>
      <c r="C3834" s="892"/>
      <c r="D3834" s="892"/>
      <c r="E3834" s="892"/>
      <c r="F3834" s="892"/>
      <c r="G3834" s="892"/>
      <c r="H3834" s="892"/>
      <c r="I3834" s="892"/>
      <c r="J3834" s="892"/>
      <c r="K3834" s="892"/>
    </row>
    <row r="3835" spans="1:11" ht="14.25" customHeight="1">
      <c r="A3835" s="892"/>
      <c r="B3835" s="892"/>
      <c r="C3835" s="892"/>
      <c r="D3835" s="892"/>
      <c r="E3835" s="892"/>
      <c r="F3835" s="892"/>
      <c r="G3835" s="892"/>
      <c r="H3835" s="892"/>
      <c r="I3835" s="892"/>
      <c r="J3835" s="892"/>
      <c r="K3835" s="892"/>
    </row>
    <row r="3836" spans="1:11" ht="14.25" customHeight="1">
      <c r="A3836" s="892"/>
      <c r="B3836" s="892"/>
      <c r="C3836" s="892"/>
      <c r="D3836" s="892"/>
      <c r="E3836" s="892"/>
      <c r="F3836" s="892"/>
      <c r="G3836" s="892"/>
      <c r="H3836" s="892"/>
      <c r="I3836" s="892"/>
      <c r="J3836" s="892"/>
      <c r="K3836" s="892"/>
    </row>
    <row r="3837" spans="1:11" ht="14.25" customHeight="1">
      <c r="A3837" s="892"/>
      <c r="B3837" s="892"/>
      <c r="C3837" s="892"/>
      <c r="D3837" s="892"/>
      <c r="E3837" s="892"/>
      <c r="F3837" s="892"/>
      <c r="G3837" s="892"/>
      <c r="H3837" s="892"/>
      <c r="I3837" s="892"/>
      <c r="J3837" s="892"/>
      <c r="K3837" s="892"/>
    </row>
    <row r="3838" spans="1:11" ht="14.25" customHeight="1">
      <c r="A3838" s="892"/>
      <c r="B3838" s="892"/>
      <c r="C3838" s="892"/>
      <c r="D3838" s="892"/>
      <c r="E3838" s="892"/>
      <c r="F3838" s="892"/>
      <c r="G3838" s="892"/>
      <c r="H3838" s="892"/>
      <c r="I3838" s="892"/>
      <c r="J3838" s="892"/>
      <c r="K3838" s="892"/>
    </row>
    <row r="3839" spans="1:11" ht="14.25" customHeight="1">
      <c r="A3839" s="892"/>
      <c r="B3839" s="892"/>
      <c r="C3839" s="892"/>
      <c r="D3839" s="892"/>
      <c r="E3839" s="892"/>
      <c r="F3839" s="892"/>
      <c r="G3839" s="892"/>
      <c r="H3839" s="892"/>
      <c r="I3839" s="892"/>
      <c r="J3839" s="892"/>
      <c r="K3839" s="892"/>
    </row>
    <row r="3840" spans="1:11" ht="14.25" customHeight="1">
      <c r="A3840" s="892"/>
      <c r="B3840" s="892"/>
      <c r="C3840" s="892"/>
      <c r="D3840" s="892"/>
      <c r="E3840" s="892"/>
      <c r="F3840" s="892"/>
      <c r="G3840" s="892"/>
      <c r="H3840" s="892"/>
      <c r="I3840" s="892"/>
      <c r="J3840" s="892"/>
      <c r="K3840" s="892"/>
    </row>
    <row r="3841" spans="1:11" ht="14.25" customHeight="1">
      <c r="A3841" s="892"/>
      <c r="B3841" s="892"/>
      <c r="C3841" s="892"/>
      <c r="D3841" s="892"/>
      <c r="E3841" s="892"/>
      <c r="F3841" s="892"/>
      <c r="G3841" s="892"/>
      <c r="H3841" s="892"/>
      <c r="I3841" s="892"/>
      <c r="J3841" s="892"/>
      <c r="K3841" s="892"/>
    </row>
    <row r="3842" spans="1:11" ht="14.25" customHeight="1">
      <c r="A3842" s="892"/>
      <c r="B3842" s="892"/>
      <c r="C3842" s="892"/>
      <c r="D3842" s="892"/>
      <c r="E3842" s="892"/>
      <c r="F3842" s="892"/>
      <c r="G3842" s="892"/>
      <c r="H3842" s="892"/>
      <c r="I3842" s="892"/>
      <c r="J3842" s="892"/>
      <c r="K3842" s="892"/>
    </row>
    <row r="3843" spans="1:11" ht="14.25" customHeight="1">
      <c r="A3843" s="892"/>
      <c r="B3843" s="892"/>
      <c r="C3843" s="892"/>
      <c r="D3843" s="892"/>
      <c r="E3843" s="892"/>
      <c r="F3843" s="892"/>
      <c r="G3843" s="892"/>
      <c r="H3843" s="892"/>
      <c r="I3843" s="892"/>
      <c r="J3843" s="892"/>
      <c r="K3843" s="892"/>
    </row>
    <row r="3844" spans="1:11" ht="14.25" customHeight="1">
      <c r="A3844" s="892"/>
      <c r="B3844" s="892"/>
      <c r="C3844" s="892"/>
      <c r="D3844" s="892"/>
      <c r="E3844" s="892"/>
      <c r="F3844" s="892"/>
      <c r="G3844" s="892"/>
      <c r="H3844" s="892"/>
      <c r="I3844" s="892"/>
      <c r="J3844" s="892"/>
      <c r="K3844" s="892"/>
    </row>
    <row r="3845" spans="1:11" ht="14.25" customHeight="1">
      <c r="A3845" s="892"/>
      <c r="B3845" s="892"/>
      <c r="C3845" s="892"/>
      <c r="D3845" s="892"/>
      <c r="E3845" s="892"/>
      <c r="F3845" s="892"/>
      <c r="G3845" s="892"/>
      <c r="H3845" s="892"/>
      <c r="I3845" s="892"/>
      <c r="J3845" s="892"/>
      <c r="K3845" s="892"/>
    </row>
    <row r="3846" spans="1:11" ht="14.25" customHeight="1">
      <c r="A3846" s="892"/>
      <c r="B3846" s="892"/>
      <c r="C3846" s="892"/>
      <c r="D3846" s="892"/>
      <c r="E3846" s="892"/>
      <c r="F3846" s="892"/>
      <c r="G3846" s="892"/>
      <c r="H3846" s="892"/>
      <c r="I3846" s="892"/>
      <c r="J3846" s="892"/>
      <c r="K3846" s="892"/>
    </row>
    <row r="3847" spans="1:11" ht="14.25" customHeight="1">
      <c r="A3847" s="892"/>
      <c r="B3847" s="892"/>
      <c r="C3847" s="892"/>
      <c r="D3847" s="892"/>
      <c r="E3847" s="892"/>
      <c r="F3847" s="892"/>
      <c r="G3847" s="892"/>
      <c r="H3847" s="892"/>
      <c r="I3847" s="892"/>
      <c r="J3847" s="892"/>
      <c r="K3847" s="892"/>
    </row>
    <row r="3848" spans="1:11" ht="14.25" customHeight="1">
      <c r="A3848" s="892"/>
      <c r="B3848" s="892"/>
      <c r="C3848" s="892"/>
      <c r="D3848" s="892"/>
      <c r="E3848" s="892"/>
      <c r="F3848" s="892"/>
      <c r="G3848" s="892"/>
      <c r="H3848" s="892"/>
      <c r="I3848" s="892"/>
      <c r="J3848" s="892"/>
      <c r="K3848" s="892"/>
    </row>
    <row r="3849" spans="1:11" ht="14.25" customHeight="1">
      <c r="A3849" s="892"/>
      <c r="B3849" s="892"/>
      <c r="C3849" s="892"/>
      <c r="D3849" s="892"/>
      <c r="E3849" s="892"/>
      <c r="F3849" s="892"/>
      <c r="G3849" s="892"/>
      <c r="H3849" s="892"/>
      <c r="I3849" s="892"/>
      <c r="J3849" s="892"/>
      <c r="K3849" s="892"/>
    </row>
    <row r="3850" spans="1:11" ht="14.25" customHeight="1">
      <c r="A3850" s="892"/>
      <c r="B3850" s="892"/>
      <c r="C3850" s="892"/>
      <c r="D3850" s="892"/>
      <c r="E3850" s="892"/>
      <c r="F3850" s="892"/>
      <c r="G3850" s="892"/>
      <c r="H3850" s="892"/>
      <c r="I3850" s="892"/>
      <c r="J3850" s="892"/>
      <c r="K3850" s="892"/>
    </row>
    <row r="3851" spans="1:11" ht="14.25" customHeight="1">
      <c r="A3851" s="892"/>
      <c r="B3851" s="892"/>
      <c r="C3851" s="892"/>
      <c r="D3851" s="892"/>
      <c r="E3851" s="892"/>
      <c r="F3851" s="892"/>
      <c r="G3851" s="892"/>
      <c r="H3851" s="892"/>
      <c r="I3851" s="892"/>
      <c r="J3851" s="892"/>
      <c r="K3851" s="892"/>
    </row>
    <row r="3852" spans="1:11" ht="14.25" customHeight="1">
      <c r="A3852" s="892"/>
      <c r="B3852" s="892"/>
      <c r="C3852" s="892"/>
      <c r="D3852" s="892"/>
      <c r="E3852" s="892"/>
      <c r="F3852" s="892"/>
      <c r="G3852" s="892"/>
      <c r="H3852" s="892"/>
      <c r="I3852" s="892"/>
      <c r="J3852" s="892"/>
      <c r="K3852" s="892"/>
    </row>
    <row r="3853" spans="1:11" ht="14.25" customHeight="1">
      <c r="A3853" s="892"/>
      <c r="B3853" s="892"/>
      <c r="C3853" s="892"/>
      <c r="D3853" s="892"/>
      <c r="E3853" s="892"/>
      <c r="F3853" s="892"/>
      <c r="G3853" s="892"/>
      <c r="H3853" s="892"/>
      <c r="I3853" s="892"/>
      <c r="J3853" s="892"/>
      <c r="K3853" s="892"/>
    </row>
    <row r="3854" spans="1:11" ht="14.25" customHeight="1">
      <c r="A3854" s="892"/>
      <c r="B3854" s="892"/>
      <c r="C3854" s="892"/>
      <c r="D3854" s="892"/>
      <c r="E3854" s="892"/>
      <c r="F3854" s="892"/>
      <c r="G3854" s="892"/>
      <c r="H3854" s="892"/>
      <c r="I3854" s="892"/>
      <c r="J3854" s="892"/>
      <c r="K3854" s="892"/>
    </row>
    <row r="3855" spans="1:11" ht="14.25" customHeight="1">
      <c r="A3855" s="892"/>
      <c r="B3855" s="892"/>
      <c r="C3855" s="892"/>
      <c r="D3855" s="892"/>
      <c r="E3855" s="892"/>
      <c r="F3855" s="892"/>
      <c r="G3855" s="892"/>
      <c r="H3855" s="892"/>
      <c r="I3855" s="892"/>
      <c r="J3855" s="892"/>
      <c r="K3855" s="892"/>
    </row>
    <row r="3856" spans="1:11" ht="14.25" customHeight="1">
      <c r="A3856" s="892"/>
      <c r="B3856" s="892"/>
      <c r="C3856" s="892"/>
      <c r="D3856" s="892"/>
      <c r="E3856" s="892"/>
      <c r="F3856" s="892"/>
      <c r="G3856" s="892"/>
      <c r="H3856" s="892"/>
      <c r="I3856" s="892"/>
      <c r="J3856" s="892"/>
      <c r="K3856" s="892"/>
    </row>
    <row r="3857" spans="1:11" ht="14.25" customHeight="1">
      <c r="A3857" s="892"/>
      <c r="B3857" s="892"/>
      <c r="C3857" s="892"/>
      <c r="D3857" s="892"/>
      <c r="E3857" s="892"/>
      <c r="F3857" s="892"/>
      <c r="G3857" s="892"/>
      <c r="H3857" s="892"/>
      <c r="I3857" s="892"/>
      <c r="J3857" s="892"/>
      <c r="K3857" s="892"/>
    </row>
    <row r="3858" spans="1:11" ht="14.25" customHeight="1">
      <c r="A3858" s="892"/>
      <c r="B3858" s="892"/>
      <c r="C3858" s="892"/>
      <c r="D3858" s="892"/>
      <c r="E3858" s="892"/>
      <c r="F3858" s="892"/>
      <c r="G3858" s="892"/>
      <c r="H3858" s="892"/>
      <c r="I3858" s="892"/>
      <c r="J3858" s="892"/>
      <c r="K3858" s="892"/>
    </row>
    <row r="3859" spans="1:11" ht="14.25" customHeight="1">
      <c r="A3859" s="892"/>
      <c r="B3859" s="892"/>
      <c r="C3859" s="892"/>
      <c r="D3859" s="892"/>
      <c r="E3859" s="892"/>
      <c r="F3859" s="892"/>
      <c r="G3859" s="892"/>
      <c r="H3859" s="892"/>
      <c r="I3859" s="892"/>
      <c r="J3859" s="892"/>
      <c r="K3859" s="892"/>
    </row>
    <row r="3860" spans="1:11" ht="14.25" customHeight="1">
      <c r="A3860" s="892"/>
      <c r="B3860" s="892"/>
      <c r="C3860" s="892"/>
      <c r="D3860" s="892"/>
      <c r="E3860" s="892"/>
      <c r="F3860" s="892"/>
      <c r="G3860" s="892"/>
      <c r="H3860" s="892"/>
      <c r="I3860" s="892"/>
      <c r="J3860" s="892"/>
      <c r="K3860" s="892"/>
    </row>
    <row r="3861" spans="1:11" ht="14.25" customHeight="1">
      <c r="A3861" s="892"/>
      <c r="B3861" s="892"/>
      <c r="C3861" s="892"/>
      <c r="D3861" s="892"/>
      <c r="E3861" s="892"/>
      <c r="F3861" s="892"/>
      <c r="G3861" s="892"/>
      <c r="H3861" s="892"/>
      <c r="I3861" s="892"/>
      <c r="J3861" s="892"/>
      <c r="K3861" s="892"/>
    </row>
    <row r="3862" spans="1:11" ht="14.25" customHeight="1">
      <c r="A3862" s="892"/>
      <c r="B3862" s="892"/>
      <c r="C3862" s="892"/>
      <c r="D3862" s="892"/>
      <c r="E3862" s="892"/>
      <c r="F3862" s="892"/>
      <c r="G3862" s="892"/>
      <c r="H3862" s="892"/>
      <c r="I3862" s="892"/>
      <c r="J3862" s="892"/>
      <c r="K3862" s="892"/>
    </row>
    <row r="3863" spans="1:11" ht="14.25" customHeight="1">
      <c r="A3863" s="892"/>
      <c r="B3863" s="892"/>
      <c r="C3863" s="892"/>
      <c r="D3863" s="892"/>
      <c r="E3863" s="892"/>
      <c r="F3863" s="892"/>
      <c r="G3863" s="892"/>
      <c r="H3863" s="892"/>
      <c r="I3863" s="892"/>
      <c r="J3863" s="892"/>
      <c r="K3863" s="892"/>
    </row>
    <row r="3864" spans="1:11" ht="14.25" customHeight="1">
      <c r="A3864" s="892"/>
      <c r="B3864" s="892"/>
      <c r="C3864" s="892"/>
      <c r="D3864" s="892"/>
      <c r="E3864" s="892"/>
      <c r="F3864" s="892"/>
      <c r="G3864" s="892"/>
      <c r="H3864" s="892"/>
      <c r="I3864" s="892"/>
      <c r="J3864" s="892"/>
      <c r="K3864" s="892"/>
    </row>
    <row r="3865" spans="1:11" ht="14.25" customHeight="1">
      <c r="A3865" s="892"/>
      <c r="B3865" s="892"/>
      <c r="C3865" s="892"/>
      <c r="D3865" s="892"/>
      <c r="E3865" s="892"/>
      <c r="F3865" s="892"/>
      <c r="G3865" s="892"/>
      <c r="H3865" s="892"/>
      <c r="I3865" s="892"/>
      <c r="J3865" s="892"/>
      <c r="K3865" s="892"/>
    </row>
    <row r="3866" spans="1:11" ht="14.25" customHeight="1">
      <c r="A3866" s="892"/>
      <c r="B3866" s="892"/>
      <c r="C3866" s="892"/>
      <c r="D3866" s="892"/>
      <c r="E3866" s="892"/>
      <c r="F3866" s="892"/>
      <c r="G3866" s="892"/>
      <c r="H3866" s="892"/>
      <c r="I3866" s="892"/>
      <c r="J3866" s="892"/>
      <c r="K3866" s="892"/>
    </row>
    <row r="3867" spans="1:11" ht="14.25" customHeight="1">
      <c r="A3867" s="892"/>
      <c r="B3867" s="892"/>
      <c r="C3867" s="892"/>
      <c r="D3867" s="892"/>
      <c r="E3867" s="892"/>
      <c r="F3867" s="892"/>
      <c r="G3867" s="892"/>
      <c r="H3867" s="892"/>
      <c r="I3867" s="892"/>
      <c r="J3867" s="892"/>
      <c r="K3867" s="892"/>
    </row>
    <row r="3868" spans="1:11" ht="14.25" customHeight="1">
      <c r="A3868" s="892"/>
      <c r="B3868" s="892"/>
      <c r="C3868" s="892"/>
      <c r="D3868" s="892"/>
      <c r="E3868" s="892"/>
      <c r="F3868" s="892"/>
      <c r="G3868" s="892"/>
      <c r="H3868" s="892"/>
      <c r="I3868" s="892"/>
      <c r="J3868" s="892"/>
      <c r="K3868" s="892"/>
    </row>
    <row r="3869" spans="1:11" ht="14.25" customHeight="1">
      <c r="A3869" s="892"/>
      <c r="B3869" s="892"/>
      <c r="C3869" s="892"/>
      <c r="D3869" s="892"/>
      <c r="E3869" s="892"/>
      <c r="F3869" s="892"/>
      <c r="G3869" s="892"/>
      <c r="H3869" s="892"/>
      <c r="I3869" s="892"/>
      <c r="J3869" s="892"/>
      <c r="K3869" s="892"/>
    </row>
    <row r="3870" spans="1:11" ht="14.25" customHeight="1">
      <c r="A3870" s="892"/>
      <c r="B3870" s="892"/>
      <c r="C3870" s="892"/>
      <c r="D3870" s="892"/>
      <c r="E3870" s="892"/>
      <c r="F3870" s="892"/>
      <c r="G3870" s="892"/>
      <c r="H3870" s="892"/>
      <c r="I3870" s="892"/>
      <c r="J3870" s="892"/>
      <c r="K3870" s="892"/>
    </row>
    <row r="3871" spans="1:11" ht="14.25" customHeight="1">
      <c r="A3871" s="892"/>
      <c r="B3871" s="892"/>
      <c r="C3871" s="892"/>
      <c r="D3871" s="892"/>
      <c r="E3871" s="892"/>
      <c r="F3871" s="892"/>
      <c r="G3871" s="892"/>
      <c r="H3871" s="892"/>
      <c r="I3871" s="892"/>
      <c r="J3871" s="892"/>
      <c r="K3871" s="892"/>
    </row>
    <row r="3872" spans="1:11" ht="14.25" customHeight="1">
      <c r="A3872" s="892"/>
      <c r="B3872" s="892"/>
      <c r="C3872" s="892"/>
      <c r="D3872" s="892"/>
      <c r="E3872" s="892"/>
      <c r="F3872" s="892"/>
      <c r="G3872" s="892"/>
      <c r="H3872" s="892"/>
      <c r="I3872" s="892"/>
      <c r="J3872" s="892"/>
      <c r="K3872" s="892"/>
    </row>
    <row r="3873" spans="1:11" ht="14.25" customHeight="1">
      <c r="A3873" s="892"/>
      <c r="B3873" s="892"/>
      <c r="C3873" s="892"/>
      <c r="D3873" s="892"/>
      <c r="E3873" s="892"/>
      <c r="F3873" s="892"/>
      <c r="G3873" s="892"/>
      <c r="H3873" s="892"/>
      <c r="I3873" s="892"/>
      <c r="J3873" s="892"/>
      <c r="K3873" s="892"/>
    </row>
    <row r="3874" spans="1:11" ht="14.25" customHeight="1">
      <c r="A3874" s="892"/>
      <c r="B3874" s="892"/>
      <c r="C3874" s="892"/>
      <c r="D3874" s="892"/>
      <c r="E3874" s="892"/>
      <c r="F3874" s="892"/>
      <c r="G3874" s="892"/>
      <c r="H3874" s="892"/>
      <c r="I3874" s="892"/>
      <c r="J3874" s="892"/>
      <c r="K3874" s="892"/>
    </row>
    <row r="3875" spans="1:11" ht="14.25" customHeight="1">
      <c r="A3875" s="892"/>
      <c r="B3875" s="892"/>
      <c r="C3875" s="892"/>
      <c r="D3875" s="892"/>
      <c r="E3875" s="892"/>
      <c r="F3875" s="892"/>
      <c r="G3875" s="892"/>
      <c r="H3875" s="892"/>
      <c r="I3875" s="892"/>
      <c r="J3875" s="892"/>
      <c r="K3875" s="892"/>
    </row>
    <row r="3876" spans="1:11" ht="14.25" customHeight="1">
      <c r="A3876" s="892"/>
      <c r="B3876" s="892"/>
      <c r="C3876" s="892"/>
      <c r="D3876" s="892"/>
      <c r="E3876" s="892"/>
      <c r="F3876" s="892"/>
      <c r="G3876" s="892"/>
      <c r="H3876" s="892"/>
      <c r="I3876" s="892"/>
      <c r="J3876" s="892"/>
      <c r="K3876" s="892"/>
    </row>
    <row r="3877" spans="1:11" ht="14.25" customHeight="1">
      <c r="A3877" s="892"/>
      <c r="B3877" s="892"/>
      <c r="C3877" s="892"/>
      <c r="D3877" s="892"/>
      <c r="E3877" s="892"/>
      <c r="F3877" s="892"/>
      <c r="G3877" s="892"/>
      <c r="H3877" s="892"/>
      <c r="I3877" s="892"/>
      <c r="J3877" s="892"/>
      <c r="K3877" s="892"/>
    </row>
    <row r="3878" spans="1:11" ht="14.25" customHeight="1">
      <c r="A3878" s="892"/>
      <c r="B3878" s="892"/>
      <c r="C3878" s="892"/>
      <c r="D3878" s="892"/>
      <c r="E3878" s="892"/>
      <c r="F3878" s="892"/>
      <c r="G3878" s="892"/>
      <c r="H3878" s="892"/>
      <c r="I3878" s="892"/>
      <c r="J3878" s="892"/>
      <c r="K3878" s="892"/>
    </row>
    <row r="3879" spans="1:11" ht="14.25" customHeight="1">
      <c r="A3879" s="892"/>
      <c r="B3879" s="892"/>
      <c r="C3879" s="892"/>
      <c r="D3879" s="892"/>
      <c r="E3879" s="892"/>
      <c r="F3879" s="892"/>
      <c r="G3879" s="892"/>
      <c r="H3879" s="892"/>
      <c r="I3879" s="892"/>
      <c r="J3879" s="892"/>
      <c r="K3879" s="892"/>
    </row>
    <row r="3880" spans="1:11" ht="14.25" customHeight="1">
      <c r="A3880" s="892"/>
      <c r="B3880" s="892"/>
      <c r="C3880" s="892"/>
      <c r="D3880" s="892"/>
      <c r="E3880" s="892"/>
      <c r="F3880" s="892"/>
      <c r="G3880" s="892"/>
      <c r="H3880" s="892"/>
      <c r="I3880" s="892"/>
      <c r="J3880" s="892"/>
      <c r="K3880" s="892"/>
    </row>
    <row r="3881" spans="1:11" ht="14.25" customHeight="1">
      <c r="A3881" s="892"/>
      <c r="B3881" s="892"/>
      <c r="C3881" s="892"/>
      <c r="D3881" s="892"/>
      <c r="E3881" s="892"/>
      <c r="F3881" s="892"/>
      <c r="G3881" s="892"/>
      <c r="H3881" s="892"/>
      <c r="I3881" s="892"/>
      <c r="J3881" s="892"/>
      <c r="K3881" s="892"/>
    </row>
    <row r="3882" spans="1:11" ht="14.25" customHeight="1">
      <c r="A3882" s="892"/>
      <c r="B3882" s="892"/>
      <c r="C3882" s="892"/>
      <c r="D3882" s="892"/>
      <c r="E3882" s="892"/>
      <c r="F3882" s="892"/>
      <c r="G3882" s="892"/>
      <c r="H3882" s="892"/>
      <c r="I3882" s="892"/>
      <c r="J3882" s="892"/>
      <c r="K3882" s="892"/>
    </row>
    <row r="3883" spans="1:11" ht="14.25" customHeight="1">
      <c r="A3883" s="892"/>
      <c r="B3883" s="892"/>
      <c r="C3883" s="892"/>
      <c r="D3883" s="892"/>
      <c r="E3883" s="892"/>
      <c r="F3883" s="892"/>
      <c r="G3883" s="892"/>
      <c r="H3883" s="892"/>
      <c r="I3883" s="892"/>
      <c r="J3883" s="892"/>
      <c r="K3883" s="892"/>
    </row>
    <row r="3884" spans="1:11" ht="14.25" customHeight="1">
      <c r="A3884" s="892"/>
      <c r="B3884" s="892"/>
      <c r="C3884" s="892"/>
      <c r="D3884" s="892"/>
      <c r="E3884" s="892"/>
      <c r="F3884" s="892"/>
      <c r="G3884" s="892"/>
      <c r="H3884" s="892"/>
      <c r="I3884" s="892"/>
      <c r="J3884" s="892"/>
      <c r="K3884" s="892"/>
    </row>
    <row r="3885" spans="1:11" ht="14.25" customHeight="1">
      <c r="A3885" s="892"/>
      <c r="B3885" s="892"/>
      <c r="C3885" s="892"/>
      <c r="D3885" s="892"/>
      <c r="E3885" s="892"/>
      <c r="F3885" s="892"/>
      <c r="G3885" s="892"/>
      <c r="H3885" s="892"/>
      <c r="I3885" s="892"/>
      <c r="J3885" s="892"/>
      <c r="K3885" s="892"/>
    </row>
    <row r="3886" spans="1:11" ht="14.25" customHeight="1">
      <c r="A3886" s="892"/>
      <c r="B3886" s="892"/>
      <c r="C3886" s="892"/>
      <c r="D3886" s="892"/>
      <c r="E3886" s="892"/>
      <c r="F3886" s="892"/>
      <c r="G3886" s="892"/>
      <c r="H3886" s="892"/>
      <c r="I3886" s="892"/>
      <c r="J3886" s="892"/>
      <c r="K3886" s="892"/>
    </row>
    <row r="3887" spans="1:11" ht="14.25" customHeight="1">
      <c r="A3887" s="892"/>
      <c r="B3887" s="892"/>
      <c r="C3887" s="892"/>
      <c r="D3887" s="892"/>
      <c r="E3887" s="892"/>
      <c r="F3887" s="892"/>
      <c r="G3887" s="892"/>
      <c r="H3887" s="892"/>
      <c r="I3887" s="892"/>
      <c r="J3887" s="892"/>
      <c r="K3887" s="892"/>
    </row>
    <row r="3888" spans="1:11" ht="14.25" customHeight="1">
      <c r="A3888" s="892"/>
      <c r="B3888" s="892"/>
      <c r="C3888" s="892"/>
      <c r="D3888" s="892"/>
      <c r="E3888" s="892"/>
      <c r="F3888" s="892"/>
      <c r="G3888" s="892"/>
      <c r="H3888" s="892"/>
      <c r="I3888" s="892"/>
      <c r="J3888" s="892"/>
      <c r="K3888" s="892"/>
    </row>
    <row r="3889" spans="1:11" ht="14.25" customHeight="1">
      <c r="A3889" s="892"/>
      <c r="B3889" s="892"/>
      <c r="C3889" s="892"/>
      <c r="D3889" s="892"/>
      <c r="E3889" s="892"/>
      <c r="F3889" s="892"/>
      <c r="G3889" s="892"/>
      <c r="H3889" s="892"/>
      <c r="I3889" s="892"/>
      <c r="J3889" s="892"/>
      <c r="K3889" s="892"/>
    </row>
    <row r="3890" spans="1:11" ht="14.25" customHeight="1">
      <c r="A3890" s="892"/>
      <c r="B3890" s="892"/>
      <c r="C3890" s="892"/>
      <c r="D3890" s="892"/>
      <c r="E3890" s="892"/>
      <c r="F3890" s="892"/>
      <c r="G3890" s="892"/>
      <c r="H3890" s="892"/>
      <c r="I3890" s="892"/>
      <c r="J3890" s="892"/>
      <c r="K3890" s="892"/>
    </row>
    <row r="3891" spans="1:11" ht="14.25" customHeight="1">
      <c r="A3891" s="892"/>
      <c r="B3891" s="892"/>
      <c r="C3891" s="892"/>
      <c r="D3891" s="892"/>
      <c r="E3891" s="892"/>
      <c r="F3891" s="892"/>
      <c r="G3891" s="892"/>
      <c r="H3891" s="892"/>
      <c r="I3891" s="892"/>
      <c r="J3891" s="892"/>
      <c r="K3891" s="892"/>
    </row>
    <row r="3892" spans="1:11" ht="14.25" customHeight="1">
      <c r="A3892" s="892"/>
      <c r="B3892" s="892"/>
      <c r="C3892" s="892"/>
      <c r="D3892" s="892"/>
      <c r="E3892" s="892"/>
      <c r="F3892" s="892"/>
      <c r="G3892" s="892"/>
      <c r="H3892" s="892"/>
      <c r="I3892" s="892"/>
      <c r="J3892" s="892"/>
      <c r="K3892" s="892"/>
    </row>
    <row r="3893" spans="1:11" ht="14.25" customHeight="1">
      <c r="A3893" s="892"/>
      <c r="B3893" s="892"/>
      <c r="C3893" s="892"/>
      <c r="D3893" s="892"/>
      <c r="E3893" s="892"/>
      <c r="F3893" s="892"/>
      <c r="G3893" s="892"/>
      <c r="H3893" s="892"/>
      <c r="I3893" s="892"/>
      <c r="J3893" s="892"/>
      <c r="K3893" s="892"/>
    </row>
    <row r="3894" spans="1:11" ht="14.25" customHeight="1">
      <c r="A3894" s="892"/>
      <c r="B3894" s="892"/>
      <c r="C3894" s="892"/>
      <c r="D3894" s="892"/>
      <c r="E3894" s="892"/>
      <c r="F3894" s="892"/>
      <c r="G3894" s="892"/>
      <c r="H3894" s="892"/>
      <c r="I3894" s="892"/>
      <c r="J3894" s="892"/>
      <c r="K3894" s="892"/>
    </row>
    <row r="3895" spans="1:11" ht="14.25" customHeight="1">
      <c r="A3895" s="892"/>
      <c r="B3895" s="892"/>
      <c r="C3895" s="892"/>
      <c r="D3895" s="892"/>
      <c r="E3895" s="892"/>
      <c r="F3895" s="892"/>
      <c r="G3895" s="892"/>
      <c r="H3895" s="892"/>
      <c r="I3895" s="892"/>
      <c r="J3895" s="892"/>
      <c r="K3895" s="892"/>
    </row>
    <row r="3896" spans="1:11" ht="14.25" customHeight="1">
      <c r="A3896" s="892"/>
      <c r="B3896" s="892"/>
      <c r="C3896" s="892"/>
      <c r="D3896" s="892"/>
      <c r="E3896" s="892"/>
      <c r="F3896" s="892"/>
      <c r="G3896" s="892"/>
      <c r="H3896" s="892"/>
      <c r="I3896" s="892"/>
      <c r="J3896" s="892"/>
      <c r="K3896" s="892"/>
    </row>
    <row r="3897" spans="1:11" ht="14.25" customHeight="1">
      <c r="A3897" s="892"/>
      <c r="B3897" s="892"/>
      <c r="C3897" s="892"/>
      <c r="D3897" s="892"/>
      <c r="E3897" s="892"/>
      <c r="F3897" s="892"/>
      <c r="G3897" s="892"/>
      <c r="H3897" s="892"/>
      <c r="I3897" s="892"/>
      <c r="J3897" s="892"/>
      <c r="K3897" s="892"/>
    </row>
    <row r="3898" spans="1:11" ht="14.25" customHeight="1">
      <c r="A3898" s="892"/>
      <c r="B3898" s="892"/>
      <c r="C3898" s="892"/>
      <c r="D3898" s="892"/>
      <c r="E3898" s="892"/>
      <c r="F3898" s="892"/>
      <c r="G3898" s="892"/>
      <c r="H3898" s="892"/>
      <c r="I3898" s="892"/>
      <c r="J3898" s="892"/>
      <c r="K3898" s="892"/>
    </row>
    <row r="3899" spans="1:11" ht="14.25" customHeight="1">
      <c r="A3899" s="892"/>
      <c r="B3899" s="892"/>
      <c r="C3899" s="892"/>
      <c r="D3899" s="892"/>
      <c r="E3899" s="892"/>
      <c r="F3899" s="892"/>
      <c r="G3899" s="892"/>
      <c r="H3899" s="892"/>
      <c r="I3899" s="892"/>
      <c r="J3899" s="892"/>
      <c r="K3899" s="892"/>
    </row>
    <row r="3900" spans="1:11" ht="14.25" customHeight="1">
      <c r="A3900" s="892"/>
      <c r="B3900" s="892"/>
      <c r="C3900" s="892"/>
      <c r="D3900" s="892"/>
      <c r="E3900" s="892"/>
      <c r="F3900" s="892"/>
      <c r="G3900" s="892"/>
      <c r="H3900" s="892"/>
      <c r="I3900" s="892"/>
      <c r="J3900" s="892"/>
      <c r="K3900" s="892"/>
    </row>
    <row r="3901" spans="1:11" ht="14.25" customHeight="1">
      <c r="A3901" s="892"/>
      <c r="B3901" s="892"/>
      <c r="C3901" s="892"/>
      <c r="D3901" s="892"/>
      <c r="E3901" s="892"/>
      <c r="F3901" s="892"/>
      <c r="G3901" s="892"/>
      <c r="H3901" s="892"/>
      <c r="I3901" s="892"/>
      <c r="J3901" s="892"/>
      <c r="K3901" s="892"/>
    </row>
    <row r="3902" spans="1:11" ht="14.25" customHeight="1">
      <c r="A3902" s="892"/>
      <c r="B3902" s="892"/>
      <c r="C3902" s="892"/>
      <c r="D3902" s="892"/>
      <c r="E3902" s="892"/>
      <c r="F3902" s="892"/>
      <c r="G3902" s="892"/>
      <c r="H3902" s="892"/>
      <c r="I3902" s="892"/>
      <c r="J3902" s="892"/>
      <c r="K3902" s="892"/>
    </row>
    <row r="3903" spans="1:11" ht="14.25" customHeight="1">
      <c r="A3903" s="892"/>
      <c r="B3903" s="892"/>
      <c r="C3903" s="892"/>
      <c r="D3903" s="892"/>
      <c r="E3903" s="892"/>
      <c r="F3903" s="892"/>
      <c r="G3903" s="892"/>
      <c r="H3903" s="892"/>
      <c r="I3903" s="892"/>
      <c r="J3903" s="892"/>
      <c r="K3903" s="892"/>
    </row>
    <row r="3904" spans="1:11" ht="14.25" customHeight="1">
      <c r="A3904" s="892"/>
      <c r="B3904" s="892"/>
      <c r="C3904" s="892"/>
      <c r="D3904" s="892"/>
      <c r="E3904" s="892"/>
      <c r="F3904" s="892"/>
      <c r="G3904" s="892"/>
      <c r="H3904" s="892"/>
      <c r="I3904" s="892"/>
      <c r="J3904" s="892"/>
      <c r="K3904" s="892"/>
    </row>
    <row r="3905" spans="1:11" ht="14.25" customHeight="1">
      <c r="A3905" s="892"/>
      <c r="B3905" s="892"/>
      <c r="C3905" s="892"/>
      <c r="D3905" s="892"/>
      <c r="E3905" s="892"/>
      <c r="F3905" s="892"/>
      <c r="G3905" s="892"/>
      <c r="H3905" s="892"/>
      <c r="I3905" s="892"/>
      <c r="J3905" s="892"/>
      <c r="K3905" s="892"/>
    </row>
    <row r="3906" spans="1:11" ht="14.25" customHeight="1">
      <c r="A3906" s="892"/>
      <c r="B3906" s="892"/>
      <c r="C3906" s="892"/>
      <c r="D3906" s="892"/>
      <c r="E3906" s="892"/>
      <c r="F3906" s="892"/>
      <c r="G3906" s="892"/>
      <c r="H3906" s="892"/>
      <c r="I3906" s="892"/>
      <c r="J3906" s="892"/>
      <c r="K3906" s="892"/>
    </row>
    <row r="3907" spans="1:11" ht="14.25" customHeight="1">
      <c r="A3907" s="892"/>
      <c r="B3907" s="892"/>
      <c r="C3907" s="892"/>
      <c r="D3907" s="892"/>
      <c r="E3907" s="892"/>
      <c r="F3907" s="892"/>
      <c r="G3907" s="892"/>
      <c r="H3907" s="892"/>
      <c r="I3907" s="892"/>
      <c r="J3907" s="892"/>
      <c r="K3907" s="892"/>
    </row>
    <row r="3908" spans="1:11" ht="14.25" customHeight="1">
      <c r="A3908" s="892"/>
      <c r="B3908" s="892"/>
      <c r="C3908" s="892"/>
      <c r="D3908" s="892"/>
      <c r="E3908" s="892"/>
      <c r="F3908" s="892"/>
      <c r="G3908" s="892"/>
      <c r="H3908" s="892"/>
      <c r="I3908" s="892"/>
      <c r="J3908" s="892"/>
      <c r="K3908" s="892"/>
    </row>
    <row r="3909" spans="1:11" ht="14.25" customHeight="1">
      <c r="A3909" s="892"/>
      <c r="B3909" s="892"/>
      <c r="C3909" s="892"/>
      <c r="D3909" s="892"/>
      <c r="E3909" s="892"/>
      <c r="F3909" s="892"/>
      <c r="G3909" s="892"/>
      <c r="H3909" s="892"/>
      <c r="I3909" s="892"/>
      <c r="J3909" s="892"/>
      <c r="K3909" s="892"/>
    </row>
    <row r="3910" spans="1:11" ht="14.25" customHeight="1">
      <c r="A3910" s="892"/>
      <c r="B3910" s="892"/>
      <c r="C3910" s="892"/>
      <c r="D3910" s="892"/>
      <c r="E3910" s="892"/>
      <c r="F3910" s="892"/>
      <c r="G3910" s="892"/>
      <c r="H3910" s="892"/>
      <c r="I3910" s="892"/>
      <c r="J3910" s="892"/>
      <c r="K3910" s="892"/>
    </row>
    <row r="3911" spans="1:11" ht="14.25" customHeight="1">
      <c r="A3911" s="892"/>
      <c r="B3911" s="892"/>
      <c r="C3911" s="892"/>
      <c r="D3911" s="892"/>
      <c r="E3911" s="892"/>
      <c r="F3911" s="892"/>
      <c r="G3911" s="892"/>
      <c r="H3911" s="892"/>
      <c r="I3911" s="892"/>
      <c r="J3911" s="892"/>
      <c r="K3911" s="892"/>
    </row>
    <row r="3912" spans="1:11" ht="14.25" customHeight="1">
      <c r="A3912" s="892"/>
      <c r="B3912" s="892"/>
      <c r="C3912" s="892"/>
      <c r="D3912" s="892"/>
      <c r="E3912" s="892"/>
      <c r="F3912" s="892"/>
      <c r="G3912" s="892"/>
      <c r="H3912" s="892"/>
      <c r="I3912" s="892"/>
      <c r="J3912" s="892"/>
      <c r="K3912" s="892"/>
    </row>
    <row r="3913" spans="1:11" ht="14.25" customHeight="1">
      <c r="A3913" s="892"/>
      <c r="B3913" s="892"/>
      <c r="C3913" s="892"/>
      <c r="D3913" s="892"/>
      <c r="E3913" s="892"/>
      <c r="F3913" s="892"/>
      <c r="G3913" s="892"/>
      <c r="H3913" s="892"/>
      <c r="I3913" s="892"/>
      <c r="J3913" s="892"/>
      <c r="K3913" s="892"/>
    </row>
    <row r="3914" spans="1:11" ht="14.25" customHeight="1">
      <c r="A3914" s="892"/>
      <c r="B3914" s="892"/>
      <c r="C3914" s="892"/>
      <c r="D3914" s="892"/>
      <c r="E3914" s="892"/>
      <c r="F3914" s="892"/>
      <c r="G3914" s="892"/>
      <c r="H3914" s="892"/>
      <c r="I3914" s="892"/>
      <c r="J3914" s="892"/>
      <c r="K3914" s="892"/>
    </row>
    <row r="3915" spans="1:11" ht="14.25" customHeight="1">
      <c r="A3915" s="892"/>
      <c r="B3915" s="892"/>
      <c r="C3915" s="892"/>
      <c r="D3915" s="892"/>
      <c r="E3915" s="892"/>
      <c r="F3915" s="892"/>
      <c r="G3915" s="892"/>
      <c r="H3915" s="892"/>
      <c r="I3915" s="892"/>
      <c r="J3915" s="892"/>
      <c r="K3915" s="892"/>
    </row>
    <row r="3916" spans="1:11" ht="14.25" customHeight="1">
      <c r="A3916" s="892"/>
      <c r="B3916" s="892"/>
      <c r="C3916" s="892"/>
      <c r="D3916" s="892"/>
      <c r="E3916" s="892"/>
      <c r="F3916" s="892"/>
      <c r="G3916" s="892"/>
      <c r="H3916" s="892"/>
      <c r="I3916" s="892"/>
      <c r="J3916" s="892"/>
      <c r="K3916" s="892"/>
    </row>
    <row r="3917" spans="1:11" ht="14.25" customHeight="1">
      <c r="A3917" s="892"/>
      <c r="B3917" s="892"/>
      <c r="C3917" s="892"/>
      <c r="D3917" s="892"/>
      <c r="E3917" s="892"/>
      <c r="F3917" s="892"/>
      <c r="G3917" s="892"/>
      <c r="H3917" s="892"/>
      <c r="I3917" s="892"/>
      <c r="J3917" s="892"/>
      <c r="K3917" s="892"/>
    </row>
    <row r="3918" spans="1:11" ht="14.25" customHeight="1">
      <c r="A3918" s="892"/>
      <c r="B3918" s="892"/>
      <c r="C3918" s="892"/>
      <c r="D3918" s="892"/>
      <c r="E3918" s="892"/>
      <c r="F3918" s="892"/>
      <c r="G3918" s="892"/>
      <c r="H3918" s="892"/>
      <c r="I3918" s="892"/>
      <c r="J3918" s="892"/>
      <c r="K3918" s="892"/>
    </row>
    <row r="3919" spans="1:11" ht="14.25" customHeight="1">
      <c r="A3919" s="892"/>
      <c r="B3919" s="892"/>
      <c r="C3919" s="892"/>
      <c r="D3919" s="892"/>
      <c r="E3919" s="892"/>
      <c r="F3919" s="892"/>
      <c r="G3919" s="892"/>
      <c r="H3919" s="892"/>
      <c r="I3919" s="892"/>
      <c r="J3919" s="892"/>
      <c r="K3919" s="892"/>
    </row>
    <row r="3920" spans="1:11" ht="14.25" customHeight="1">
      <c r="A3920" s="892"/>
      <c r="B3920" s="892"/>
      <c r="C3920" s="892"/>
      <c r="D3920" s="892"/>
      <c r="E3920" s="892"/>
      <c r="F3920" s="892"/>
      <c r="G3920" s="892"/>
      <c r="H3920" s="892"/>
      <c r="I3920" s="892"/>
      <c r="J3920" s="892"/>
      <c r="K3920" s="892"/>
    </row>
    <row r="3921" spans="1:11" ht="14.25" customHeight="1">
      <c r="A3921" s="892"/>
      <c r="B3921" s="892"/>
      <c r="C3921" s="892"/>
      <c r="D3921" s="892"/>
      <c r="E3921" s="892"/>
      <c r="F3921" s="892"/>
      <c r="G3921" s="892"/>
      <c r="H3921" s="892"/>
      <c r="I3921" s="892"/>
      <c r="J3921" s="892"/>
      <c r="K3921" s="892"/>
    </row>
    <row r="3922" spans="1:11" ht="14.25" customHeight="1">
      <c r="A3922" s="892"/>
      <c r="B3922" s="892"/>
      <c r="C3922" s="892"/>
      <c r="D3922" s="892"/>
      <c r="E3922" s="892"/>
      <c r="F3922" s="892"/>
      <c r="G3922" s="892"/>
      <c r="H3922" s="892"/>
      <c r="I3922" s="892"/>
      <c r="J3922" s="892"/>
      <c r="K3922" s="892"/>
    </row>
    <row r="3923" spans="1:11" ht="14.25" customHeight="1">
      <c r="A3923" s="892"/>
      <c r="B3923" s="892"/>
      <c r="C3923" s="892"/>
      <c r="D3923" s="892"/>
      <c r="E3923" s="892"/>
      <c r="F3923" s="892"/>
      <c r="G3923" s="892"/>
      <c r="H3923" s="892"/>
      <c r="I3923" s="892"/>
      <c r="J3923" s="892"/>
      <c r="K3923" s="892"/>
    </row>
    <row r="3924" spans="1:11" ht="14.25" customHeight="1">
      <c r="A3924" s="892"/>
      <c r="B3924" s="892"/>
      <c r="C3924" s="892"/>
      <c r="D3924" s="892"/>
      <c r="E3924" s="892"/>
      <c r="F3924" s="892"/>
      <c r="G3924" s="892"/>
      <c r="H3924" s="892"/>
      <c r="I3924" s="892"/>
      <c r="J3924" s="892"/>
      <c r="K3924" s="892"/>
    </row>
    <row r="3925" spans="1:11" ht="14.25" customHeight="1">
      <c r="A3925" s="892"/>
      <c r="B3925" s="892"/>
      <c r="C3925" s="892"/>
      <c r="D3925" s="892"/>
      <c r="E3925" s="892"/>
      <c r="F3925" s="892"/>
      <c r="G3925" s="892"/>
      <c r="H3925" s="892"/>
      <c r="I3925" s="892"/>
      <c r="J3925" s="892"/>
      <c r="K3925" s="892"/>
    </row>
    <row r="3926" spans="1:11" ht="14.25" customHeight="1">
      <c r="A3926" s="892"/>
      <c r="B3926" s="892"/>
      <c r="C3926" s="892"/>
      <c r="D3926" s="892"/>
      <c r="E3926" s="892"/>
      <c r="F3926" s="892"/>
      <c r="G3926" s="892"/>
      <c r="H3926" s="892"/>
      <c r="I3926" s="892"/>
      <c r="J3926" s="892"/>
      <c r="K3926" s="892"/>
    </row>
    <row r="3927" spans="1:11" ht="14.25" customHeight="1">
      <c r="A3927" s="892"/>
      <c r="B3927" s="892"/>
      <c r="C3927" s="892"/>
      <c r="D3927" s="892"/>
      <c r="E3927" s="892"/>
      <c r="F3927" s="892"/>
      <c r="G3927" s="892"/>
      <c r="H3927" s="892"/>
      <c r="I3927" s="892"/>
      <c r="J3927" s="892"/>
      <c r="K3927" s="892"/>
    </row>
    <row r="3928" spans="1:11" ht="14.25" customHeight="1">
      <c r="A3928" s="892"/>
      <c r="B3928" s="892"/>
      <c r="C3928" s="892"/>
      <c r="D3928" s="892"/>
      <c r="E3928" s="892"/>
      <c r="F3928" s="892"/>
      <c r="G3928" s="892"/>
      <c r="H3928" s="892"/>
      <c r="I3928" s="892"/>
      <c r="J3928" s="892"/>
      <c r="K3928" s="892"/>
    </row>
    <row r="3929" spans="1:11" ht="14.25" customHeight="1">
      <c r="A3929" s="892"/>
      <c r="B3929" s="892"/>
      <c r="C3929" s="892"/>
      <c r="D3929" s="892"/>
      <c r="E3929" s="892"/>
      <c r="F3929" s="892"/>
      <c r="G3929" s="892"/>
      <c r="H3929" s="892"/>
      <c r="I3929" s="892"/>
      <c r="J3929" s="892"/>
      <c r="K3929" s="892"/>
    </row>
    <row r="3930" spans="1:11" ht="14.25" customHeight="1">
      <c r="A3930" s="892"/>
      <c r="B3930" s="892"/>
      <c r="C3930" s="892"/>
      <c r="D3930" s="892"/>
      <c r="E3930" s="892"/>
      <c r="F3930" s="892"/>
      <c r="G3930" s="892"/>
      <c r="H3930" s="892"/>
      <c r="I3930" s="892"/>
      <c r="J3930" s="892"/>
      <c r="K3930" s="892"/>
    </row>
    <row r="3931" spans="1:11" ht="14.25" customHeight="1">
      <c r="A3931" s="892"/>
      <c r="B3931" s="892"/>
      <c r="C3931" s="892"/>
      <c r="D3931" s="892"/>
      <c r="E3931" s="892"/>
      <c r="F3931" s="892"/>
      <c r="G3931" s="892"/>
      <c r="H3931" s="892"/>
      <c r="I3931" s="892"/>
      <c r="J3931" s="892"/>
      <c r="K3931" s="892"/>
    </row>
    <row r="3932" spans="1:11" ht="14.25" customHeight="1">
      <c r="A3932" s="892"/>
      <c r="B3932" s="892"/>
      <c r="C3932" s="892"/>
      <c r="D3932" s="892"/>
      <c r="E3932" s="892"/>
      <c r="F3932" s="892"/>
      <c r="G3932" s="892"/>
      <c r="H3932" s="892"/>
      <c r="I3932" s="892"/>
      <c r="J3932" s="892"/>
      <c r="K3932" s="892"/>
    </row>
    <row r="3933" spans="1:11" ht="14.25" customHeight="1">
      <c r="A3933" s="892"/>
      <c r="B3933" s="892"/>
      <c r="C3933" s="892"/>
      <c r="D3933" s="892"/>
      <c r="E3933" s="892"/>
      <c r="F3933" s="892"/>
      <c r="G3933" s="892"/>
      <c r="H3933" s="892"/>
      <c r="I3933" s="892"/>
      <c r="J3933" s="892"/>
      <c r="K3933" s="892"/>
    </row>
    <row r="3934" spans="1:11" ht="14.25" customHeight="1">
      <c r="A3934" s="892"/>
      <c r="B3934" s="892"/>
      <c r="C3934" s="892"/>
      <c r="D3934" s="892"/>
      <c r="E3934" s="892"/>
      <c r="F3934" s="892"/>
      <c r="G3934" s="892"/>
      <c r="H3934" s="892"/>
      <c r="I3934" s="892"/>
      <c r="J3934" s="892"/>
      <c r="K3934" s="892"/>
    </row>
    <row r="3935" spans="1:11" ht="14.25" customHeight="1">
      <c r="A3935" s="892"/>
      <c r="B3935" s="892"/>
      <c r="C3935" s="892"/>
      <c r="D3935" s="892"/>
      <c r="E3935" s="892"/>
      <c r="F3935" s="892"/>
      <c r="G3935" s="892"/>
      <c r="H3935" s="892"/>
      <c r="I3935" s="892"/>
      <c r="J3935" s="892"/>
      <c r="K3935" s="892"/>
    </row>
    <row r="3936" spans="1:11" ht="14.25" customHeight="1">
      <c r="A3936" s="892"/>
      <c r="B3936" s="892"/>
      <c r="C3936" s="892"/>
      <c r="D3936" s="892"/>
      <c r="E3936" s="892"/>
      <c r="F3936" s="892"/>
      <c r="G3936" s="892"/>
      <c r="H3936" s="892"/>
      <c r="I3936" s="892"/>
      <c r="J3936" s="892"/>
      <c r="K3936" s="892"/>
    </row>
    <row r="3937" spans="1:11" ht="14.25" customHeight="1">
      <c r="A3937" s="892"/>
      <c r="B3937" s="892"/>
      <c r="C3937" s="892"/>
      <c r="D3937" s="892"/>
      <c r="E3937" s="892"/>
      <c r="F3937" s="892"/>
      <c r="G3937" s="892"/>
      <c r="H3937" s="892"/>
      <c r="I3937" s="892"/>
      <c r="J3937" s="892"/>
      <c r="K3937" s="892"/>
    </row>
    <row r="3938" spans="1:11" ht="14.25" customHeight="1">
      <c r="A3938" s="892"/>
      <c r="B3938" s="892"/>
      <c r="C3938" s="892"/>
      <c r="D3938" s="892"/>
      <c r="E3938" s="892"/>
      <c r="F3938" s="892"/>
      <c r="G3938" s="892"/>
      <c r="H3938" s="892"/>
      <c r="I3938" s="892"/>
      <c r="J3938" s="892"/>
      <c r="K3938" s="892"/>
    </row>
    <row r="3939" spans="1:11" ht="14.25" customHeight="1">
      <c r="A3939" s="892"/>
      <c r="B3939" s="892"/>
      <c r="C3939" s="892"/>
      <c r="D3939" s="892"/>
      <c r="E3939" s="892"/>
      <c r="F3939" s="892"/>
      <c r="G3939" s="892"/>
      <c r="H3939" s="892"/>
      <c r="I3939" s="892"/>
      <c r="J3939" s="892"/>
      <c r="K3939" s="892"/>
    </row>
    <row r="3940" spans="1:11" ht="14.25" customHeight="1">
      <c r="A3940" s="892"/>
      <c r="B3940" s="892"/>
      <c r="C3940" s="892"/>
      <c r="D3940" s="892"/>
      <c r="E3940" s="892"/>
      <c r="F3940" s="892"/>
      <c r="G3940" s="892"/>
      <c r="H3940" s="892"/>
      <c r="I3940" s="892"/>
      <c r="J3940" s="892"/>
      <c r="K3940" s="892"/>
    </row>
    <row r="3941" spans="1:11" ht="14.25" customHeight="1">
      <c r="A3941" s="892"/>
      <c r="B3941" s="892"/>
      <c r="C3941" s="892"/>
      <c r="D3941" s="892"/>
      <c r="E3941" s="892"/>
      <c r="F3941" s="892"/>
      <c r="G3941" s="892"/>
      <c r="H3941" s="892"/>
      <c r="I3941" s="892"/>
      <c r="J3941" s="892"/>
      <c r="K3941" s="892"/>
    </row>
    <row r="3942" spans="1:11" ht="14.25" customHeight="1">
      <c r="A3942" s="892"/>
      <c r="B3942" s="892"/>
      <c r="C3942" s="892"/>
      <c r="D3942" s="892"/>
      <c r="E3942" s="892"/>
      <c r="F3942" s="892"/>
      <c r="G3942" s="892"/>
      <c r="H3942" s="892"/>
      <c r="I3942" s="892"/>
      <c r="J3942" s="892"/>
      <c r="K3942" s="892"/>
    </row>
    <row r="3943" spans="1:11" ht="14.25" customHeight="1">
      <c r="A3943" s="892"/>
      <c r="B3943" s="892"/>
      <c r="C3943" s="892"/>
      <c r="D3943" s="892"/>
      <c r="E3943" s="892"/>
      <c r="F3943" s="892"/>
      <c r="G3943" s="892"/>
      <c r="H3943" s="892"/>
      <c r="I3943" s="892"/>
      <c r="J3943" s="892"/>
      <c r="K3943" s="892"/>
    </row>
    <row r="3944" spans="1:11" ht="14.25" customHeight="1">
      <c r="A3944" s="892"/>
      <c r="B3944" s="892"/>
      <c r="C3944" s="892"/>
      <c r="D3944" s="892"/>
      <c r="E3944" s="892"/>
      <c r="F3944" s="892"/>
      <c r="G3944" s="892"/>
      <c r="H3944" s="892"/>
      <c r="I3944" s="892"/>
      <c r="J3944" s="892"/>
      <c r="K3944" s="892"/>
    </row>
    <row r="3945" spans="1:11" ht="14.25" customHeight="1">
      <c r="A3945" s="892"/>
      <c r="B3945" s="892"/>
      <c r="C3945" s="892"/>
      <c r="D3945" s="892"/>
      <c r="E3945" s="892"/>
      <c r="F3945" s="892"/>
      <c r="G3945" s="892"/>
      <c r="H3945" s="892"/>
      <c r="I3945" s="892"/>
      <c r="J3945" s="892"/>
      <c r="K3945" s="892"/>
    </row>
    <row r="3946" spans="1:11" ht="14.25" customHeight="1">
      <c r="A3946" s="892"/>
      <c r="B3946" s="892"/>
      <c r="C3946" s="892"/>
      <c r="D3946" s="892"/>
      <c r="E3946" s="892"/>
      <c r="F3946" s="892"/>
      <c r="G3946" s="892"/>
      <c r="H3946" s="892"/>
      <c r="I3946" s="892"/>
      <c r="J3946" s="892"/>
      <c r="K3946" s="892"/>
    </row>
    <row r="3947" spans="1:11" ht="14.25" customHeight="1">
      <c r="A3947" s="892"/>
      <c r="B3947" s="892"/>
      <c r="C3947" s="892"/>
      <c r="D3947" s="892"/>
      <c r="E3947" s="892"/>
      <c r="F3947" s="892"/>
      <c r="G3947" s="892"/>
      <c r="H3947" s="892"/>
      <c r="I3947" s="892"/>
      <c r="J3947" s="892"/>
      <c r="K3947" s="892"/>
    </row>
    <row r="3948" spans="1:11" ht="14.25" customHeight="1">
      <c r="A3948" s="892"/>
      <c r="B3948" s="892"/>
      <c r="C3948" s="892"/>
      <c r="D3948" s="892"/>
      <c r="E3948" s="892"/>
      <c r="F3948" s="892"/>
      <c r="G3948" s="892"/>
      <c r="H3948" s="892"/>
      <c r="I3948" s="892"/>
      <c r="J3948" s="892"/>
      <c r="K3948" s="892"/>
    </row>
    <row r="3949" spans="1:11" ht="14.25" customHeight="1">
      <c r="A3949" s="892"/>
      <c r="B3949" s="892"/>
      <c r="C3949" s="892"/>
      <c r="D3949" s="892"/>
      <c r="E3949" s="892"/>
      <c r="F3949" s="892"/>
      <c r="G3949" s="892"/>
      <c r="H3949" s="892"/>
      <c r="I3949" s="892"/>
      <c r="J3949" s="892"/>
      <c r="K3949" s="892"/>
    </row>
    <row r="3950" spans="1:11" ht="14.25" customHeight="1">
      <c r="A3950" s="892"/>
      <c r="B3950" s="892"/>
      <c r="C3950" s="892"/>
      <c r="D3950" s="892"/>
      <c r="E3950" s="892"/>
      <c r="F3950" s="892"/>
      <c r="G3950" s="892"/>
      <c r="H3950" s="892"/>
      <c r="I3950" s="892"/>
      <c r="J3950" s="892"/>
      <c r="K3950" s="892"/>
    </row>
    <row r="3951" spans="1:11" ht="14.25" customHeight="1">
      <c r="A3951" s="892"/>
      <c r="B3951" s="892"/>
      <c r="C3951" s="892"/>
      <c r="D3951" s="892"/>
      <c r="E3951" s="892"/>
      <c r="F3951" s="892"/>
      <c r="G3951" s="892"/>
      <c r="H3951" s="892"/>
      <c r="I3951" s="892"/>
      <c r="J3951" s="892"/>
      <c r="K3951" s="892"/>
    </row>
    <row r="3952" spans="1:11" ht="14.25" customHeight="1">
      <c r="A3952" s="892"/>
      <c r="B3952" s="892"/>
      <c r="C3952" s="892"/>
      <c r="D3952" s="892"/>
      <c r="E3952" s="892"/>
      <c r="F3952" s="892"/>
      <c r="G3952" s="892"/>
      <c r="H3952" s="892"/>
      <c r="I3952" s="892"/>
      <c r="J3952" s="892"/>
      <c r="K3952" s="892"/>
    </row>
    <row r="3953" spans="1:11" ht="14.25" customHeight="1">
      <c r="A3953" s="892"/>
      <c r="B3953" s="892"/>
      <c r="C3953" s="892"/>
      <c r="D3953" s="892"/>
      <c r="E3953" s="892"/>
      <c r="F3953" s="892"/>
      <c r="G3953" s="892"/>
      <c r="H3953" s="892"/>
      <c r="I3953" s="892"/>
      <c r="J3953" s="892"/>
      <c r="K3953" s="892"/>
    </row>
    <row r="3954" spans="1:11" ht="14.25" customHeight="1">
      <c r="A3954" s="892"/>
      <c r="B3954" s="892"/>
      <c r="C3954" s="892"/>
      <c r="D3954" s="892"/>
      <c r="E3954" s="892"/>
      <c r="F3954" s="892"/>
      <c r="G3954" s="892"/>
      <c r="H3954" s="892"/>
      <c r="I3954" s="892"/>
      <c r="J3954" s="892"/>
      <c r="K3954" s="892"/>
    </row>
    <row r="3955" spans="1:11" ht="14.25" customHeight="1">
      <c r="A3955" s="892"/>
      <c r="B3955" s="892"/>
      <c r="C3955" s="892"/>
      <c r="D3955" s="892"/>
      <c r="E3955" s="892"/>
      <c r="F3955" s="892"/>
      <c r="G3955" s="892"/>
      <c r="H3955" s="892"/>
      <c r="I3955" s="892"/>
      <c r="J3955" s="892"/>
      <c r="K3955" s="892"/>
    </row>
    <row r="3956" spans="1:11" ht="14.25" customHeight="1">
      <c r="A3956" s="892"/>
      <c r="B3956" s="892"/>
      <c r="C3956" s="892"/>
      <c r="D3956" s="892"/>
      <c r="E3956" s="892"/>
      <c r="F3956" s="892"/>
      <c r="G3956" s="892"/>
      <c r="H3956" s="892"/>
      <c r="I3956" s="892"/>
      <c r="J3956" s="892"/>
      <c r="K3956" s="892"/>
    </row>
    <row r="3957" spans="1:11" ht="14.25" customHeight="1">
      <c r="A3957" s="892"/>
      <c r="B3957" s="892"/>
      <c r="C3957" s="892"/>
      <c r="D3957" s="892"/>
      <c r="E3957" s="892"/>
      <c r="F3957" s="892"/>
      <c r="G3957" s="892"/>
      <c r="H3957" s="892"/>
      <c r="I3957" s="892"/>
      <c r="J3957" s="892"/>
      <c r="K3957" s="892"/>
    </row>
    <row r="3958" spans="1:11" ht="14.25" customHeight="1">
      <c r="A3958" s="892"/>
      <c r="B3958" s="892"/>
      <c r="C3958" s="892"/>
      <c r="D3958" s="892"/>
      <c r="E3958" s="892"/>
      <c r="F3958" s="892"/>
      <c r="G3958" s="892"/>
      <c r="H3958" s="892"/>
      <c r="I3958" s="892"/>
      <c r="J3958" s="892"/>
      <c r="K3958" s="892"/>
    </row>
    <row r="3959" spans="1:11" ht="14.25" customHeight="1">
      <c r="A3959" s="892"/>
      <c r="B3959" s="892"/>
      <c r="C3959" s="892"/>
      <c r="D3959" s="892"/>
      <c r="E3959" s="892"/>
      <c r="F3959" s="892"/>
      <c r="G3959" s="892"/>
      <c r="H3959" s="892"/>
      <c r="I3959" s="892"/>
      <c r="J3959" s="892"/>
      <c r="K3959" s="892"/>
    </row>
    <row r="3960" spans="1:11" ht="14.25" customHeight="1">
      <c r="A3960" s="892"/>
      <c r="B3960" s="892"/>
      <c r="C3960" s="892"/>
      <c r="D3960" s="892"/>
      <c r="E3960" s="892"/>
      <c r="F3960" s="892"/>
      <c r="G3960" s="892"/>
      <c r="H3960" s="892"/>
      <c r="I3960" s="892"/>
      <c r="J3960" s="892"/>
      <c r="K3960" s="892"/>
    </row>
    <row r="3961" spans="1:11" ht="14.25" customHeight="1">
      <c r="A3961" s="892"/>
      <c r="B3961" s="892"/>
      <c r="C3961" s="892"/>
      <c r="D3961" s="892"/>
      <c r="E3961" s="892"/>
      <c r="F3961" s="892"/>
      <c r="G3961" s="892"/>
      <c r="H3961" s="892"/>
      <c r="I3961" s="892"/>
      <c r="J3961" s="892"/>
      <c r="K3961" s="892"/>
    </row>
    <row r="3962" spans="1:11" ht="14.25" customHeight="1">
      <c r="A3962" s="892"/>
      <c r="B3962" s="892"/>
      <c r="C3962" s="892"/>
      <c r="D3962" s="892"/>
      <c r="E3962" s="892"/>
      <c r="F3962" s="892"/>
      <c r="G3962" s="892"/>
      <c r="H3962" s="892"/>
      <c r="I3962" s="892"/>
      <c r="J3962" s="892"/>
      <c r="K3962" s="892"/>
    </row>
    <row r="3963" spans="1:11" ht="14.25" customHeight="1">
      <c r="A3963" s="892"/>
      <c r="B3963" s="892"/>
      <c r="C3963" s="892"/>
      <c r="D3963" s="892"/>
      <c r="E3963" s="892"/>
      <c r="F3963" s="892"/>
      <c r="G3963" s="892"/>
      <c r="H3963" s="892"/>
      <c r="I3963" s="892"/>
      <c r="J3963" s="892"/>
      <c r="K3963" s="892"/>
    </row>
    <row r="3964" spans="1:11" ht="14.25" customHeight="1">
      <c r="A3964" s="892"/>
      <c r="B3964" s="892"/>
      <c r="C3964" s="892"/>
      <c r="D3964" s="892"/>
      <c r="E3964" s="892"/>
      <c r="F3964" s="892"/>
      <c r="G3964" s="892"/>
      <c r="H3964" s="892"/>
      <c r="I3964" s="892"/>
      <c r="J3964" s="892"/>
      <c r="K3964" s="892"/>
    </row>
    <row r="3965" spans="1:11" ht="14.25" customHeight="1">
      <c r="A3965" s="892"/>
      <c r="B3965" s="892"/>
      <c r="C3965" s="892"/>
      <c r="D3965" s="892"/>
      <c r="E3965" s="892"/>
      <c r="F3965" s="892"/>
      <c r="G3965" s="892"/>
      <c r="H3965" s="892"/>
      <c r="I3965" s="892"/>
      <c r="J3965" s="892"/>
      <c r="K3965" s="892"/>
    </row>
    <row r="3966" spans="1:11" ht="14.25" customHeight="1">
      <c r="A3966" s="892"/>
      <c r="B3966" s="892"/>
      <c r="C3966" s="892"/>
      <c r="D3966" s="892"/>
      <c r="E3966" s="892"/>
      <c r="F3966" s="892"/>
      <c r="G3966" s="892"/>
      <c r="H3966" s="892"/>
      <c r="I3966" s="892"/>
      <c r="J3966" s="892"/>
      <c r="K3966" s="892"/>
    </row>
    <row r="3967" spans="1:11" ht="14.25" customHeight="1">
      <c r="A3967" s="892"/>
      <c r="B3967" s="892"/>
      <c r="C3967" s="892"/>
      <c r="D3967" s="892"/>
      <c r="E3967" s="892"/>
      <c r="F3967" s="892"/>
      <c r="G3967" s="892"/>
      <c r="H3967" s="892"/>
      <c r="I3967" s="892"/>
      <c r="J3967" s="892"/>
      <c r="K3967" s="892"/>
    </row>
    <row r="3968" spans="1:11" ht="14.25" customHeight="1">
      <c r="A3968" s="892"/>
      <c r="B3968" s="892"/>
      <c r="C3968" s="892"/>
      <c r="D3968" s="892"/>
      <c r="E3968" s="892"/>
      <c r="F3968" s="892"/>
      <c r="G3968" s="892"/>
      <c r="H3968" s="892"/>
      <c r="I3968" s="892"/>
      <c r="J3968" s="892"/>
      <c r="K3968" s="892"/>
    </row>
    <row r="3969" spans="1:11" ht="14.25" customHeight="1">
      <c r="A3969" s="892"/>
      <c r="B3969" s="892"/>
      <c r="C3969" s="892"/>
      <c r="D3969" s="892"/>
      <c r="E3969" s="892"/>
      <c r="F3969" s="892"/>
      <c r="G3969" s="892"/>
      <c r="H3969" s="892"/>
      <c r="I3969" s="892"/>
      <c r="J3969" s="892"/>
      <c r="K3969" s="892"/>
    </row>
    <row r="3970" spans="1:11" ht="14.25" customHeight="1">
      <c r="A3970" s="892"/>
      <c r="B3970" s="892"/>
      <c r="C3970" s="892"/>
      <c r="D3970" s="892"/>
      <c r="E3970" s="892"/>
      <c r="F3970" s="892"/>
      <c r="G3970" s="892"/>
      <c r="H3970" s="892"/>
      <c r="I3970" s="892"/>
      <c r="J3970" s="892"/>
      <c r="K3970" s="892"/>
    </row>
    <row r="3971" spans="1:11" ht="14.25" customHeight="1">
      <c r="A3971" s="892"/>
      <c r="B3971" s="892"/>
      <c r="C3971" s="892"/>
      <c r="D3971" s="892"/>
      <c r="E3971" s="892"/>
      <c r="F3971" s="892"/>
      <c r="G3971" s="892"/>
      <c r="H3971" s="892"/>
      <c r="I3971" s="892"/>
      <c r="J3971" s="892"/>
      <c r="K3971" s="892"/>
    </row>
    <row r="3972" spans="1:11" ht="14.25" customHeight="1">
      <c r="A3972" s="892"/>
      <c r="B3972" s="892"/>
      <c r="C3972" s="892"/>
      <c r="D3972" s="892"/>
      <c r="E3972" s="892"/>
      <c r="F3972" s="892"/>
      <c r="G3972" s="892"/>
      <c r="H3972" s="892"/>
      <c r="I3972" s="892"/>
      <c r="J3972" s="892"/>
      <c r="K3972" s="892"/>
    </row>
    <row r="3973" spans="1:11" ht="14.25" customHeight="1">
      <c r="A3973" s="892"/>
      <c r="B3973" s="892"/>
      <c r="C3973" s="892"/>
      <c r="D3973" s="892"/>
      <c r="E3973" s="892"/>
      <c r="F3973" s="892"/>
      <c r="G3973" s="892"/>
      <c r="H3973" s="892"/>
      <c r="I3973" s="892"/>
      <c r="J3973" s="892"/>
      <c r="K3973" s="892"/>
    </row>
    <row r="3974" spans="1:11" ht="14.25" customHeight="1">
      <c r="A3974" s="892"/>
      <c r="B3974" s="892"/>
      <c r="C3974" s="892"/>
      <c r="D3974" s="892"/>
      <c r="E3974" s="892"/>
      <c r="F3974" s="892"/>
      <c r="G3974" s="892"/>
      <c r="H3974" s="892"/>
      <c r="I3974" s="892"/>
      <c r="J3974" s="892"/>
      <c r="K3974" s="892"/>
    </row>
    <row r="3975" spans="1:11" ht="14.25" customHeight="1">
      <c r="A3975" s="892"/>
      <c r="B3975" s="892"/>
      <c r="C3975" s="892"/>
      <c r="D3975" s="892"/>
      <c r="E3975" s="892"/>
      <c r="F3975" s="892"/>
      <c r="G3975" s="892"/>
      <c r="H3975" s="892"/>
      <c r="I3975" s="892"/>
      <c r="J3975" s="892"/>
      <c r="K3975" s="892"/>
    </row>
    <row r="3976" spans="1:11" ht="14.25" customHeight="1">
      <c r="A3976" s="892"/>
      <c r="B3976" s="892"/>
      <c r="C3976" s="892"/>
      <c r="D3976" s="892"/>
      <c r="E3976" s="892"/>
      <c r="F3976" s="892"/>
      <c r="G3976" s="892"/>
      <c r="H3976" s="892"/>
      <c r="I3976" s="892"/>
      <c r="J3976" s="892"/>
      <c r="K3976" s="892"/>
    </row>
    <row r="3977" spans="1:11" ht="14.25" customHeight="1">
      <c r="A3977" s="892"/>
      <c r="B3977" s="892"/>
      <c r="C3977" s="892"/>
      <c r="D3977" s="892"/>
      <c r="E3977" s="892"/>
      <c r="F3977" s="892"/>
      <c r="G3977" s="892"/>
      <c r="H3977" s="892"/>
      <c r="I3977" s="892"/>
      <c r="J3977" s="892"/>
      <c r="K3977" s="892"/>
    </row>
    <row r="3978" spans="1:11" ht="14.25" customHeight="1">
      <c r="A3978" s="892"/>
      <c r="B3978" s="892"/>
      <c r="C3978" s="892"/>
      <c r="D3978" s="892"/>
      <c r="E3978" s="892"/>
      <c r="F3978" s="892"/>
      <c r="G3978" s="892"/>
      <c r="H3978" s="892"/>
      <c r="I3978" s="892"/>
      <c r="J3978" s="892"/>
      <c r="K3978" s="892"/>
    </row>
    <row r="3979" spans="1:11" ht="14.25" customHeight="1">
      <c r="A3979" s="892"/>
      <c r="B3979" s="892"/>
      <c r="C3979" s="892"/>
      <c r="D3979" s="892"/>
      <c r="E3979" s="892"/>
      <c r="F3979" s="892"/>
      <c r="G3979" s="892"/>
      <c r="H3979" s="892"/>
      <c r="I3979" s="892"/>
      <c r="J3979" s="892"/>
      <c r="K3979" s="892"/>
    </row>
    <row r="3980" spans="1:11" ht="14.25" customHeight="1">
      <c r="A3980" s="892"/>
      <c r="B3980" s="892"/>
      <c r="C3980" s="892"/>
      <c r="D3980" s="892"/>
      <c r="E3980" s="892"/>
      <c r="F3980" s="892"/>
      <c r="G3980" s="892"/>
      <c r="H3980" s="892"/>
      <c r="I3980" s="892"/>
      <c r="J3980" s="892"/>
      <c r="K3980" s="892"/>
    </row>
    <row r="3981" spans="1:11" ht="14.25" customHeight="1">
      <c r="A3981" s="892"/>
      <c r="B3981" s="892"/>
      <c r="C3981" s="892"/>
      <c r="D3981" s="892"/>
      <c r="E3981" s="892"/>
      <c r="F3981" s="892"/>
      <c r="G3981" s="892"/>
      <c r="H3981" s="892"/>
      <c r="I3981" s="892"/>
      <c r="J3981" s="892"/>
      <c r="K3981" s="892"/>
    </row>
    <row r="3982" spans="1:11" ht="14.25" customHeight="1">
      <c r="A3982" s="892"/>
      <c r="B3982" s="892"/>
      <c r="C3982" s="892"/>
      <c r="D3982" s="892"/>
      <c r="E3982" s="892"/>
      <c r="F3982" s="892"/>
      <c r="G3982" s="892"/>
      <c r="H3982" s="892"/>
      <c r="I3982" s="892"/>
      <c r="J3982" s="892"/>
      <c r="K3982" s="892"/>
    </row>
    <row r="3983" spans="1:11" ht="14.25" customHeight="1">
      <c r="A3983" s="892"/>
      <c r="B3983" s="892"/>
      <c r="C3983" s="892"/>
      <c r="D3983" s="892"/>
      <c r="E3983" s="892"/>
      <c r="F3983" s="892"/>
      <c r="G3983" s="892"/>
      <c r="H3983" s="892"/>
      <c r="I3983" s="892"/>
      <c r="J3983" s="892"/>
      <c r="K3983" s="892"/>
    </row>
    <row r="3984" spans="1:11" ht="14.25" customHeight="1">
      <c r="A3984" s="892"/>
      <c r="B3984" s="892"/>
      <c r="C3984" s="892"/>
      <c r="D3984" s="892"/>
      <c r="E3984" s="892"/>
      <c r="F3984" s="892"/>
      <c r="G3984" s="892"/>
      <c r="H3984" s="892"/>
      <c r="I3984" s="892"/>
      <c r="J3984" s="892"/>
      <c r="K3984" s="892"/>
    </row>
    <row r="3985" spans="1:11" ht="14.25" customHeight="1">
      <c r="A3985" s="892"/>
      <c r="B3985" s="892"/>
      <c r="C3985" s="892"/>
      <c r="D3985" s="892"/>
      <c r="E3985" s="892"/>
      <c r="F3985" s="892"/>
      <c r="G3985" s="892"/>
      <c r="H3985" s="892"/>
      <c r="I3985" s="892"/>
      <c r="J3985" s="892"/>
      <c r="K3985" s="892"/>
    </row>
    <row r="3986" spans="1:11" ht="14.25" customHeight="1">
      <c r="A3986" s="892"/>
      <c r="B3986" s="892"/>
      <c r="C3986" s="892"/>
      <c r="D3986" s="892"/>
      <c r="E3986" s="892"/>
      <c r="F3986" s="892"/>
      <c r="G3986" s="892"/>
      <c r="H3986" s="892"/>
      <c r="I3986" s="892"/>
      <c r="J3986" s="892"/>
      <c r="K3986" s="892"/>
    </row>
    <row r="3987" spans="1:11" ht="14.25" customHeight="1">
      <c r="A3987" s="892"/>
      <c r="B3987" s="892"/>
      <c r="C3987" s="892"/>
      <c r="D3987" s="892"/>
      <c r="E3987" s="892"/>
      <c r="F3987" s="892"/>
      <c r="G3987" s="892"/>
      <c r="H3987" s="892"/>
      <c r="I3987" s="892"/>
      <c r="J3987" s="892"/>
      <c r="K3987" s="892"/>
    </row>
    <row r="3988" spans="1:11" ht="14.25" customHeight="1">
      <c r="A3988" s="892"/>
      <c r="B3988" s="892"/>
      <c r="C3988" s="892"/>
      <c r="D3988" s="892"/>
      <c r="E3988" s="892"/>
      <c r="F3988" s="892"/>
      <c r="G3988" s="892"/>
      <c r="H3988" s="892"/>
      <c r="I3988" s="892"/>
      <c r="J3988" s="892"/>
      <c r="K3988" s="892"/>
    </row>
    <row r="3989" spans="1:11" ht="14.25" customHeight="1">
      <c r="A3989" s="892"/>
      <c r="B3989" s="892"/>
      <c r="C3989" s="892"/>
      <c r="D3989" s="892"/>
      <c r="E3989" s="892"/>
      <c r="F3989" s="892"/>
      <c r="G3989" s="892"/>
      <c r="H3989" s="892"/>
      <c r="I3989" s="892"/>
      <c r="J3989" s="892"/>
      <c r="K3989" s="892"/>
    </row>
    <row r="3990" spans="1:11" ht="14.25" customHeight="1">
      <c r="A3990" s="892"/>
      <c r="B3990" s="892"/>
      <c r="C3990" s="892"/>
      <c r="D3990" s="892"/>
      <c r="E3990" s="892"/>
      <c r="F3990" s="892"/>
      <c r="G3990" s="892"/>
      <c r="H3990" s="892"/>
      <c r="I3990" s="892"/>
      <c r="J3990" s="892"/>
      <c r="K3990" s="892"/>
    </row>
    <row r="3991" spans="1:11" ht="14.25" customHeight="1">
      <c r="A3991" s="892"/>
      <c r="B3991" s="892"/>
      <c r="C3991" s="892"/>
      <c r="D3991" s="892"/>
      <c r="E3991" s="892"/>
      <c r="F3991" s="892"/>
      <c r="G3991" s="892"/>
      <c r="H3991" s="892"/>
      <c r="I3991" s="892"/>
      <c r="J3991" s="892"/>
      <c r="K3991" s="892"/>
    </row>
    <row r="3992" spans="1:11" ht="14.25" customHeight="1">
      <c r="A3992" s="892"/>
      <c r="B3992" s="892"/>
      <c r="C3992" s="892"/>
      <c r="D3992" s="892"/>
      <c r="E3992" s="892"/>
      <c r="F3992" s="892"/>
      <c r="G3992" s="892"/>
      <c r="H3992" s="892"/>
      <c r="I3992" s="892"/>
      <c r="J3992" s="892"/>
      <c r="K3992" s="892"/>
    </row>
    <row r="3993" spans="1:11" ht="14.25" customHeight="1">
      <c r="A3993" s="892"/>
      <c r="B3993" s="892"/>
      <c r="C3993" s="892"/>
      <c r="D3993" s="892"/>
      <c r="E3993" s="892"/>
      <c r="F3993" s="892"/>
      <c r="G3993" s="892"/>
      <c r="H3993" s="892"/>
      <c r="I3993" s="892"/>
      <c r="J3993" s="892"/>
      <c r="K3993" s="892"/>
    </row>
    <row r="3994" spans="1:11" ht="14.25" customHeight="1">
      <c r="A3994" s="892"/>
      <c r="B3994" s="892"/>
      <c r="C3994" s="892"/>
      <c r="D3994" s="892"/>
      <c r="E3994" s="892"/>
      <c r="F3994" s="892"/>
      <c r="G3994" s="892"/>
      <c r="H3994" s="892"/>
      <c r="I3994" s="892"/>
      <c r="J3994" s="892"/>
      <c r="K3994" s="892"/>
    </row>
    <row r="3995" spans="1:11" ht="14.25" customHeight="1">
      <c r="A3995" s="892"/>
      <c r="B3995" s="892"/>
      <c r="C3995" s="892"/>
      <c r="D3995" s="892"/>
      <c r="E3995" s="892"/>
      <c r="F3995" s="892"/>
      <c r="G3995" s="892"/>
      <c r="H3995" s="892"/>
      <c r="I3995" s="892"/>
      <c r="J3995" s="892"/>
      <c r="K3995" s="892"/>
    </row>
    <row r="3996" spans="1:11" ht="14.25" customHeight="1">
      <c r="A3996" s="892"/>
      <c r="B3996" s="892"/>
      <c r="C3996" s="892"/>
      <c r="D3996" s="892"/>
      <c r="E3996" s="892"/>
      <c r="F3996" s="892"/>
      <c r="G3996" s="892"/>
      <c r="H3996" s="892"/>
      <c r="I3996" s="892"/>
      <c r="J3996" s="892"/>
      <c r="K3996" s="892"/>
    </row>
    <row r="3997" spans="1:11" ht="14.25" customHeight="1">
      <c r="A3997" s="892"/>
      <c r="B3997" s="892"/>
      <c r="C3997" s="892"/>
      <c r="D3997" s="892"/>
      <c r="E3997" s="892"/>
      <c r="F3997" s="892"/>
      <c r="G3997" s="892"/>
      <c r="H3997" s="892"/>
      <c r="I3997" s="892"/>
      <c r="J3997" s="892"/>
      <c r="K3997" s="892"/>
    </row>
    <row r="3998" spans="1:11" ht="14.25" customHeight="1">
      <c r="A3998" s="892"/>
      <c r="B3998" s="892"/>
      <c r="C3998" s="892"/>
      <c r="D3998" s="892"/>
      <c r="E3998" s="892"/>
      <c r="F3998" s="892"/>
      <c r="G3998" s="892"/>
      <c r="H3998" s="892"/>
      <c r="I3998" s="892"/>
      <c r="J3998" s="892"/>
      <c r="K3998" s="892"/>
    </row>
    <row r="3999" spans="1:11" ht="14.25" customHeight="1">
      <c r="A3999" s="892"/>
      <c r="B3999" s="892"/>
      <c r="C3999" s="892"/>
      <c r="D3999" s="892"/>
      <c r="E3999" s="892"/>
      <c r="F3999" s="892"/>
      <c r="G3999" s="892"/>
      <c r="H3999" s="892"/>
      <c r="I3999" s="892"/>
      <c r="J3999" s="892"/>
      <c r="K3999" s="892"/>
    </row>
    <row r="4000" spans="1:11" ht="14.25" customHeight="1">
      <c r="A4000" s="892"/>
      <c r="B4000" s="892"/>
      <c r="C4000" s="892"/>
      <c r="D4000" s="892"/>
      <c r="E4000" s="892"/>
      <c r="F4000" s="892"/>
      <c r="G4000" s="892"/>
      <c r="H4000" s="892"/>
      <c r="I4000" s="892"/>
      <c r="J4000" s="892"/>
      <c r="K4000" s="892"/>
    </row>
    <row r="4001" spans="1:11" ht="14.25" customHeight="1">
      <c r="A4001" s="892"/>
      <c r="B4001" s="892"/>
      <c r="C4001" s="892"/>
      <c r="D4001" s="892"/>
      <c r="E4001" s="892"/>
      <c r="F4001" s="892"/>
      <c r="G4001" s="892"/>
      <c r="H4001" s="892"/>
      <c r="I4001" s="892"/>
      <c r="J4001" s="892"/>
      <c r="K4001" s="892"/>
    </row>
    <row r="4002" spans="1:11" ht="14.25" customHeight="1">
      <c r="A4002" s="892"/>
      <c r="B4002" s="892"/>
      <c r="C4002" s="892"/>
      <c r="D4002" s="892"/>
      <c r="E4002" s="892"/>
      <c r="F4002" s="892"/>
      <c r="G4002" s="892"/>
      <c r="H4002" s="892"/>
      <c r="I4002" s="892"/>
      <c r="J4002" s="892"/>
      <c r="K4002" s="892"/>
    </row>
    <row r="4003" spans="1:11" ht="14.25" customHeight="1">
      <c r="A4003" s="892"/>
      <c r="B4003" s="892"/>
      <c r="C4003" s="892"/>
      <c r="D4003" s="892"/>
      <c r="E4003" s="892"/>
      <c r="F4003" s="892"/>
      <c r="G4003" s="892"/>
      <c r="H4003" s="892"/>
      <c r="I4003" s="892"/>
      <c r="J4003" s="892"/>
      <c r="K4003" s="892"/>
    </row>
    <row r="4004" spans="1:11" ht="14.25" customHeight="1">
      <c r="A4004" s="892"/>
      <c r="B4004" s="892"/>
      <c r="C4004" s="892"/>
      <c r="D4004" s="892"/>
      <c r="E4004" s="892"/>
      <c r="F4004" s="892"/>
      <c r="G4004" s="892"/>
      <c r="H4004" s="892"/>
      <c r="I4004" s="892"/>
      <c r="J4004" s="892"/>
      <c r="K4004" s="892"/>
    </row>
    <row r="4005" spans="1:11" ht="14.25" customHeight="1">
      <c r="A4005" s="892"/>
      <c r="B4005" s="892"/>
      <c r="C4005" s="892"/>
      <c r="D4005" s="892"/>
      <c r="E4005" s="892"/>
      <c r="F4005" s="892"/>
      <c r="G4005" s="892"/>
      <c r="H4005" s="892"/>
      <c r="I4005" s="892"/>
      <c r="J4005" s="892"/>
      <c r="K4005" s="892"/>
    </row>
    <row r="4006" spans="1:11" ht="14.25" customHeight="1">
      <c r="A4006" s="892"/>
      <c r="B4006" s="892"/>
      <c r="C4006" s="892"/>
      <c r="D4006" s="892"/>
      <c r="E4006" s="892"/>
      <c r="F4006" s="892"/>
      <c r="G4006" s="892"/>
      <c r="H4006" s="892"/>
      <c r="I4006" s="892"/>
      <c r="J4006" s="892"/>
      <c r="K4006" s="892"/>
    </row>
    <row r="4007" spans="1:11" ht="14.25" customHeight="1">
      <c r="A4007" s="892"/>
      <c r="B4007" s="892"/>
      <c r="C4007" s="892"/>
      <c r="D4007" s="892"/>
      <c r="E4007" s="892"/>
      <c r="F4007" s="892"/>
      <c r="G4007" s="892"/>
      <c r="H4007" s="892"/>
      <c r="I4007" s="892"/>
      <c r="J4007" s="892"/>
      <c r="K4007" s="892"/>
    </row>
    <row r="4008" spans="1:11" ht="14.25" customHeight="1">
      <c r="A4008" s="892"/>
      <c r="B4008" s="892"/>
      <c r="C4008" s="892"/>
      <c r="D4008" s="892"/>
      <c r="E4008" s="892"/>
      <c r="F4008" s="892"/>
      <c r="G4008" s="892"/>
      <c r="H4008" s="892"/>
      <c r="I4008" s="892"/>
      <c r="J4008" s="892"/>
      <c r="K4008" s="892"/>
    </row>
    <row r="4009" spans="1:11" ht="14.25" customHeight="1">
      <c r="A4009" s="892"/>
      <c r="B4009" s="892"/>
      <c r="C4009" s="892"/>
      <c r="D4009" s="892"/>
      <c r="E4009" s="892"/>
      <c r="F4009" s="892"/>
      <c r="G4009" s="892"/>
      <c r="H4009" s="892"/>
      <c r="I4009" s="892"/>
      <c r="J4009" s="892"/>
      <c r="K4009" s="892"/>
    </row>
    <row r="4010" spans="1:11" ht="14.25" customHeight="1">
      <c r="A4010" s="892"/>
      <c r="B4010" s="892"/>
      <c r="C4010" s="892"/>
      <c r="D4010" s="892"/>
      <c r="E4010" s="892"/>
      <c r="F4010" s="892"/>
      <c r="G4010" s="892"/>
      <c r="H4010" s="892"/>
      <c r="I4010" s="892"/>
      <c r="J4010" s="892"/>
      <c r="K4010" s="892"/>
    </row>
    <row r="4011" spans="1:11" ht="14.25" customHeight="1">
      <c r="A4011" s="892"/>
      <c r="B4011" s="892"/>
      <c r="C4011" s="892"/>
      <c r="D4011" s="892"/>
      <c r="E4011" s="892"/>
      <c r="F4011" s="892"/>
      <c r="G4011" s="892"/>
      <c r="H4011" s="892"/>
      <c r="I4011" s="892"/>
      <c r="J4011" s="892"/>
      <c r="K4011" s="892"/>
    </row>
    <row r="4012" spans="1:11" ht="14.25" customHeight="1">
      <c r="A4012" s="892"/>
      <c r="B4012" s="892"/>
      <c r="C4012" s="892"/>
      <c r="D4012" s="892"/>
      <c r="E4012" s="892"/>
      <c r="F4012" s="892"/>
      <c r="G4012" s="892"/>
      <c r="H4012" s="892"/>
      <c r="I4012" s="892"/>
      <c r="J4012" s="892"/>
      <c r="K4012" s="892"/>
    </row>
    <row r="4013" spans="1:11" ht="14.25" customHeight="1">
      <c r="A4013" s="892"/>
      <c r="B4013" s="892"/>
      <c r="C4013" s="892"/>
      <c r="D4013" s="892"/>
      <c r="E4013" s="892"/>
      <c r="F4013" s="892"/>
      <c r="G4013" s="892"/>
      <c r="H4013" s="892"/>
      <c r="I4013" s="892"/>
      <c r="J4013" s="892"/>
      <c r="K4013" s="892"/>
    </row>
    <row r="4014" spans="1:11" ht="14.25" customHeight="1">
      <c r="A4014" s="892"/>
      <c r="B4014" s="892"/>
      <c r="C4014" s="892"/>
      <c r="D4014" s="892"/>
      <c r="E4014" s="892"/>
      <c r="F4014" s="892"/>
      <c r="G4014" s="892"/>
      <c r="H4014" s="892"/>
      <c r="I4014" s="892"/>
      <c r="J4014" s="892"/>
      <c r="K4014" s="892"/>
    </row>
    <row r="4015" spans="1:11" ht="14.25" customHeight="1">
      <c r="A4015" s="892"/>
      <c r="B4015" s="892"/>
      <c r="C4015" s="892"/>
      <c r="D4015" s="892"/>
      <c r="E4015" s="892"/>
      <c r="F4015" s="892"/>
      <c r="G4015" s="892"/>
      <c r="H4015" s="892"/>
      <c r="I4015" s="892"/>
      <c r="J4015" s="892"/>
      <c r="K4015" s="892"/>
    </row>
    <row r="4016" spans="1:11" ht="14.25" customHeight="1">
      <c r="A4016" s="892"/>
      <c r="B4016" s="892"/>
      <c r="C4016" s="892"/>
      <c r="D4016" s="892"/>
      <c r="E4016" s="892"/>
      <c r="F4016" s="892"/>
      <c r="G4016" s="892"/>
      <c r="H4016" s="892"/>
      <c r="I4016" s="892"/>
      <c r="J4016" s="892"/>
      <c r="K4016" s="892"/>
    </row>
    <row r="4017" spans="1:11" ht="14.25" customHeight="1">
      <c r="A4017" s="892"/>
      <c r="B4017" s="892"/>
      <c r="C4017" s="892"/>
      <c r="D4017" s="892"/>
      <c r="E4017" s="892"/>
      <c r="F4017" s="892"/>
      <c r="G4017" s="892"/>
      <c r="H4017" s="892"/>
      <c r="I4017" s="892"/>
      <c r="J4017" s="892"/>
      <c r="K4017" s="892"/>
    </row>
    <row r="4018" spans="1:11" ht="14.25" customHeight="1">
      <c r="A4018" s="892"/>
      <c r="B4018" s="892"/>
      <c r="C4018" s="892"/>
      <c r="D4018" s="892"/>
      <c r="E4018" s="892"/>
      <c r="F4018" s="892"/>
      <c r="G4018" s="892"/>
      <c r="H4018" s="892"/>
      <c r="I4018" s="892"/>
      <c r="J4018" s="892"/>
      <c r="K4018" s="892"/>
    </row>
    <row r="4019" spans="1:11" ht="14.25" customHeight="1">
      <c r="A4019" s="892"/>
      <c r="B4019" s="892"/>
      <c r="C4019" s="892"/>
      <c r="D4019" s="892"/>
      <c r="E4019" s="892"/>
      <c r="F4019" s="892"/>
      <c r="G4019" s="892"/>
      <c r="H4019" s="892"/>
      <c r="I4019" s="892"/>
      <c r="J4019" s="892"/>
      <c r="K4019" s="892"/>
    </row>
    <row r="4020" spans="1:11" ht="14.25" customHeight="1">
      <c r="A4020" s="892"/>
      <c r="B4020" s="892"/>
      <c r="C4020" s="892"/>
      <c r="D4020" s="892"/>
      <c r="E4020" s="892"/>
      <c r="F4020" s="892"/>
      <c r="G4020" s="892"/>
      <c r="H4020" s="892"/>
      <c r="I4020" s="892"/>
      <c r="J4020" s="892"/>
      <c r="K4020" s="892"/>
    </row>
    <row r="4021" spans="1:11" ht="14.25" customHeight="1">
      <c r="A4021" s="892"/>
      <c r="B4021" s="892"/>
      <c r="C4021" s="892"/>
      <c r="D4021" s="892"/>
      <c r="E4021" s="892"/>
      <c r="F4021" s="892"/>
      <c r="G4021" s="892"/>
      <c r="H4021" s="892"/>
      <c r="I4021" s="892"/>
      <c r="J4021" s="892"/>
      <c r="K4021" s="892"/>
    </row>
    <row r="4022" spans="1:11" ht="14.25" customHeight="1">
      <c r="A4022" s="892"/>
      <c r="B4022" s="892"/>
      <c r="C4022" s="892"/>
      <c r="D4022" s="892"/>
      <c r="E4022" s="892"/>
      <c r="F4022" s="892"/>
      <c r="G4022" s="892"/>
      <c r="H4022" s="892"/>
      <c r="I4022" s="892"/>
      <c r="J4022" s="892"/>
      <c r="K4022" s="892"/>
    </row>
    <row r="4023" spans="1:11" ht="14.25" customHeight="1">
      <c r="A4023" s="892"/>
      <c r="B4023" s="892"/>
      <c r="C4023" s="892"/>
      <c r="D4023" s="892"/>
      <c r="E4023" s="892"/>
      <c r="F4023" s="892"/>
      <c r="G4023" s="892"/>
      <c r="H4023" s="892"/>
      <c r="I4023" s="892"/>
      <c r="J4023" s="892"/>
      <c r="K4023" s="892"/>
    </row>
    <row r="4024" spans="1:11" ht="14.25" customHeight="1">
      <c r="A4024" s="892"/>
      <c r="B4024" s="892"/>
      <c r="C4024" s="892"/>
      <c r="D4024" s="892"/>
      <c r="E4024" s="892"/>
      <c r="F4024" s="892"/>
      <c r="G4024" s="892"/>
      <c r="H4024" s="892"/>
      <c r="I4024" s="892"/>
      <c r="J4024" s="892"/>
      <c r="K4024" s="892"/>
    </row>
    <row r="4025" spans="1:11" ht="14.25" customHeight="1">
      <c r="A4025" s="892"/>
      <c r="B4025" s="892"/>
      <c r="C4025" s="892"/>
      <c r="D4025" s="892"/>
      <c r="E4025" s="892"/>
      <c r="F4025" s="892"/>
      <c r="G4025" s="892"/>
      <c r="H4025" s="892"/>
      <c r="I4025" s="892"/>
      <c r="J4025" s="892"/>
      <c r="K4025" s="892"/>
    </row>
    <row r="4026" spans="1:11" ht="14.25" customHeight="1">
      <c r="A4026" s="892"/>
      <c r="B4026" s="892"/>
      <c r="C4026" s="892"/>
      <c r="D4026" s="892"/>
      <c r="E4026" s="892"/>
      <c r="F4026" s="892"/>
      <c r="G4026" s="892"/>
      <c r="H4026" s="892"/>
      <c r="I4026" s="892"/>
      <c r="J4026" s="892"/>
      <c r="K4026" s="892"/>
    </row>
    <row r="4027" spans="1:11" ht="14.25" customHeight="1">
      <c r="A4027" s="892"/>
      <c r="B4027" s="892"/>
      <c r="C4027" s="892"/>
      <c r="D4027" s="892"/>
      <c r="E4027" s="892"/>
      <c r="F4027" s="892"/>
      <c r="G4027" s="892"/>
      <c r="H4027" s="892"/>
      <c r="I4027" s="892"/>
      <c r="J4027" s="892"/>
      <c r="K4027" s="892"/>
    </row>
    <row r="4028" spans="1:11" ht="14.25" customHeight="1">
      <c r="A4028" s="892"/>
      <c r="B4028" s="892"/>
      <c r="C4028" s="892"/>
      <c r="D4028" s="892"/>
      <c r="E4028" s="892"/>
      <c r="F4028" s="892"/>
      <c r="G4028" s="892"/>
      <c r="H4028" s="892"/>
      <c r="I4028" s="892"/>
      <c r="J4028" s="892"/>
      <c r="K4028" s="892"/>
    </row>
    <row r="4029" spans="1:11" ht="14.25" customHeight="1">
      <c r="A4029" s="892"/>
      <c r="B4029" s="892"/>
      <c r="C4029" s="892"/>
      <c r="D4029" s="892"/>
      <c r="E4029" s="892"/>
      <c r="F4029" s="892"/>
      <c r="G4029" s="892"/>
      <c r="H4029" s="892"/>
      <c r="I4029" s="892"/>
      <c r="J4029" s="892"/>
      <c r="K4029" s="892"/>
    </row>
    <row r="4030" spans="1:11" ht="14.25" customHeight="1">
      <c r="A4030" s="892"/>
      <c r="B4030" s="892"/>
      <c r="C4030" s="892"/>
      <c r="D4030" s="892"/>
      <c r="E4030" s="892"/>
      <c r="F4030" s="892"/>
      <c r="G4030" s="892"/>
      <c r="H4030" s="892"/>
      <c r="I4030" s="892"/>
      <c r="J4030" s="892"/>
      <c r="K4030" s="892"/>
    </row>
    <row r="4031" spans="1:11" ht="14.25" customHeight="1">
      <c r="A4031" s="892"/>
      <c r="B4031" s="892"/>
      <c r="C4031" s="892"/>
      <c r="D4031" s="892"/>
      <c r="E4031" s="892"/>
      <c r="F4031" s="892"/>
      <c r="G4031" s="892"/>
      <c r="H4031" s="892"/>
      <c r="I4031" s="892"/>
      <c r="J4031" s="892"/>
      <c r="K4031" s="892"/>
    </row>
    <row r="4032" spans="1:11" ht="14.25" customHeight="1">
      <c r="A4032" s="892"/>
      <c r="B4032" s="892"/>
      <c r="C4032" s="892"/>
      <c r="D4032" s="892"/>
      <c r="E4032" s="892"/>
      <c r="F4032" s="892"/>
      <c r="G4032" s="892"/>
      <c r="H4032" s="892"/>
      <c r="I4032" s="892"/>
      <c r="J4032" s="892"/>
      <c r="K4032" s="892"/>
    </row>
    <row r="4033" spans="1:11" ht="14.25" customHeight="1">
      <c r="A4033" s="892"/>
      <c r="B4033" s="892"/>
      <c r="C4033" s="892"/>
      <c r="D4033" s="892"/>
      <c r="E4033" s="892"/>
      <c r="F4033" s="892"/>
      <c r="G4033" s="892"/>
      <c r="H4033" s="892"/>
      <c r="I4033" s="892"/>
      <c r="J4033" s="892"/>
      <c r="K4033" s="892"/>
    </row>
    <row r="4034" spans="1:11" ht="14.25" customHeight="1">
      <c r="A4034" s="892"/>
      <c r="B4034" s="892"/>
      <c r="C4034" s="892"/>
      <c r="D4034" s="892"/>
      <c r="E4034" s="892"/>
      <c r="F4034" s="892"/>
      <c r="G4034" s="892"/>
      <c r="H4034" s="892"/>
      <c r="I4034" s="892"/>
      <c r="J4034" s="892"/>
      <c r="K4034" s="892"/>
    </row>
    <row r="4035" spans="1:11" ht="14.25" customHeight="1">
      <c r="A4035" s="892"/>
      <c r="B4035" s="892"/>
      <c r="C4035" s="892"/>
      <c r="D4035" s="892"/>
      <c r="E4035" s="892"/>
      <c r="F4035" s="892"/>
      <c r="G4035" s="892"/>
      <c r="H4035" s="892"/>
      <c r="I4035" s="892"/>
      <c r="J4035" s="892"/>
      <c r="K4035" s="892"/>
    </row>
    <row r="4036" spans="1:11" ht="14.25" customHeight="1">
      <c r="A4036" s="892"/>
      <c r="B4036" s="892"/>
      <c r="C4036" s="892"/>
      <c r="D4036" s="892"/>
      <c r="E4036" s="892"/>
      <c r="F4036" s="892"/>
      <c r="G4036" s="892"/>
      <c r="H4036" s="892"/>
      <c r="I4036" s="892"/>
      <c r="J4036" s="892"/>
      <c r="K4036" s="892"/>
    </row>
    <row r="4037" spans="1:11" ht="14.25" customHeight="1">
      <c r="A4037" s="892"/>
      <c r="B4037" s="892"/>
      <c r="C4037" s="892"/>
      <c r="D4037" s="892"/>
      <c r="E4037" s="892"/>
      <c r="F4037" s="892"/>
      <c r="G4037" s="892"/>
      <c r="H4037" s="892"/>
      <c r="I4037" s="892"/>
      <c r="J4037" s="892"/>
      <c r="K4037" s="892"/>
    </row>
    <row r="4038" spans="1:11" ht="14.25" customHeight="1">
      <c r="A4038" s="892"/>
      <c r="B4038" s="892"/>
      <c r="C4038" s="892"/>
      <c r="D4038" s="892"/>
      <c r="E4038" s="892"/>
      <c r="F4038" s="892"/>
      <c r="G4038" s="892"/>
      <c r="H4038" s="892"/>
      <c r="I4038" s="892"/>
      <c r="J4038" s="892"/>
      <c r="K4038" s="892"/>
    </row>
    <row r="4039" spans="1:11" ht="14.25" customHeight="1">
      <c r="A4039" s="892"/>
      <c r="B4039" s="892"/>
      <c r="C4039" s="892"/>
      <c r="D4039" s="892"/>
      <c r="E4039" s="892"/>
      <c r="F4039" s="892"/>
      <c r="G4039" s="892"/>
      <c r="H4039" s="892"/>
      <c r="I4039" s="892"/>
      <c r="J4039" s="892"/>
      <c r="K4039" s="892"/>
    </row>
    <row r="4040" spans="1:11" ht="14.25" customHeight="1">
      <c r="A4040" s="892"/>
      <c r="B4040" s="892"/>
      <c r="C4040" s="892"/>
      <c r="D4040" s="892"/>
      <c r="E4040" s="892"/>
      <c r="F4040" s="892"/>
      <c r="G4040" s="892"/>
      <c r="H4040" s="892"/>
      <c r="I4040" s="892"/>
      <c r="J4040" s="892"/>
      <c r="K4040" s="892"/>
    </row>
    <row r="4041" spans="1:11" ht="14.25" customHeight="1">
      <c r="A4041" s="892"/>
      <c r="B4041" s="892"/>
      <c r="C4041" s="892"/>
      <c r="D4041" s="892"/>
      <c r="E4041" s="892"/>
      <c r="F4041" s="892"/>
      <c r="G4041" s="892"/>
      <c r="H4041" s="892"/>
      <c r="I4041" s="892"/>
      <c r="J4041" s="892"/>
      <c r="K4041" s="892"/>
    </row>
    <row r="4042" spans="1:11" ht="14.25" customHeight="1">
      <c r="A4042" s="892"/>
      <c r="B4042" s="892"/>
      <c r="C4042" s="892"/>
      <c r="D4042" s="892"/>
      <c r="E4042" s="892"/>
      <c r="F4042" s="892"/>
      <c r="G4042" s="892"/>
      <c r="H4042" s="892"/>
      <c r="I4042" s="892"/>
      <c r="J4042" s="892"/>
      <c r="K4042" s="892"/>
    </row>
    <row r="4043" spans="1:11" ht="14.25" customHeight="1">
      <c r="A4043" s="892"/>
      <c r="B4043" s="892"/>
      <c r="C4043" s="892"/>
      <c r="D4043" s="892"/>
      <c r="E4043" s="892"/>
      <c r="F4043" s="892"/>
      <c r="G4043" s="892"/>
      <c r="H4043" s="892"/>
      <c r="I4043" s="892"/>
      <c r="J4043" s="892"/>
      <c r="K4043" s="892"/>
    </row>
    <row r="4044" spans="1:11" ht="14.25" customHeight="1">
      <c r="A4044" s="892"/>
      <c r="B4044" s="892"/>
      <c r="C4044" s="892"/>
      <c r="D4044" s="892"/>
      <c r="E4044" s="892"/>
      <c r="F4044" s="892"/>
      <c r="G4044" s="892"/>
      <c r="H4044" s="892"/>
      <c r="I4044" s="892"/>
      <c r="J4044" s="892"/>
      <c r="K4044" s="892"/>
    </row>
    <row r="4045" spans="1:11" ht="14.25" customHeight="1">
      <c r="A4045" s="892"/>
      <c r="B4045" s="892"/>
      <c r="C4045" s="892"/>
      <c r="D4045" s="892"/>
      <c r="E4045" s="892"/>
      <c r="F4045" s="892"/>
      <c r="G4045" s="892"/>
      <c r="H4045" s="892"/>
      <c r="I4045" s="892"/>
      <c r="J4045" s="892"/>
      <c r="K4045" s="892"/>
    </row>
    <row r="4046" spans="1:11" ht="14.25" customHeight="1">
      <c r="A4046" s="892"/>
      <c r="B4046" s="892"/>
      <c r="C4046" s="892"/>
      <c r="D4046" s="892"/>
      <c r="E4046" s="892"/>
      <c r="F4046" s="892"/>
      <c r="G4046" s="892"/>
      <c r="H4046" s="892"/>
      <c r="I4046" s="892"/>
      <c r="J4046" s="892"/>
      <c r="K4046" s="892"/>
    </row>
    <row r="4047" spans="1:11" ht="14.25" customHeight="1">
      <c r="A4047" s="892"/>
      <c r="B4047" s="892"/>
      <c r="C4047" s="892"/>
      <c r="D4047" s="892"/>
      <c r="E4047" s="892"/>
      <c r="F4047" s="892"/>
      <c r="G4047" s="892"/>
      <c r="H4047" s="892"/>
      <c r="I4047" s="892"/>
      <c r="J4047" s="892"/>
      <c r="K4047" s="892"/>
    </row>
    <row r="4048" spans="1:11" ht="14.25" customHeight="1">
      <c r="A4048" s="892"/>
      <c r="B4048" s="892"/>
      <c r="C4048" s="892"/>
      <c r="D4048" s="892"/>
      <c r="E4048" s="892"/>
      <c r="F4048" s="892"/>
      <c r="G4048" s="892"/>
      <c r="H4048" s="892"/>
      <c r="I4048" s="892"/>
      <c r="J4048" s="892"/>
      <c r="K4048" s="892"/>
    </row>
    <row r="4049" spans="1:11" ht="14.25" customHeight="1">
      <c r="A4049" s="892"/>
      <c r="B4049" s="892"/>
      <c r="C4049" s="892"/>
      <c r="D4049" s="892"/>
      <c r="E4049" s="892"/>
      <c r="F4049" s="892"/>
      <c r="G4049" s="892"/>
      <c r="H4049" s="892"/>
      <c r="I4049" s="892"/>
      <c r="J4049" s="892"/>
      <c r="K4049" s="892"/>
    </row>
    <row r="4050" spans="1:11" ht="14.25" customHeight="1">
      <c r="A4050" s="892"/>
      <c r="B4050" s="892"/>
      <c r="C4050" s="892"/>
      <c r="D4050" s="892"/>
      <c r="E4050" s="892"/>
      <c r="F4050" s="892"/>
      <c r="G4050" s="892"/>
      <c r="H4050" s="892"/>
      <c r="I4050" s="892"/>
      <c r="J4050" s="892"/>
      <c r="K4050" s="892"/>
    </row>
    <row r="4051" spans="1:11" ht="14.25" customHeight="1">
      <c r="A4051" s="892"/>
      <c r="B4051" s="892"/>
      <c r="C4051" s="892"/>
      <c r="D4051" s="892"/>
      <c r="E4051" s="892"/>
      <c r="F4051" s="892"/>
      <c r="G4051" s="892"/>
      <c r="H4051" s="892"/>
      <c r="I4051" s="892"/>
      <c r="J4051" s="892"/>
      <c r="K4051" s="892"/>
    </row>
    <row r="4052" spans="1:11" ht="14.25" customHeight="1">
      <c r="A4052" s="892"/>
      <c r="B4052" s="892"/>
      <c r="C4052" s="892"/>
      <c r="D4052" s="892"/>
      <c r="E4052" s="892"/>
      <c r="F4052" s="892"/>
      <c r="G4052" s="892"/>
      <c r="H4052" s="892"/>
      <c r="I4052" s="892"/>
      <c r="J4052" s="892"/>
      <c r="K4052" s="892"/>
    </row>
    <row r="4053" spans="1:11" ht="14.25" customHeight="1">
      <c r="A4053" s="892"/>
      <c r="B4053" s="892"/>
      <c r="C4053" s="892"/>
      <c r="D4053" s="892"/>
      <c r="E4053" s="892"/>
      <c r="F4053" s="892"/>
      <c r="G4053" s="892"/>
      <c r="H4053" s="892"/>
      <c r="I4053" s="892"/>
      <c r="J4053" s="892"/>
      <c r="K4053" s="892"/>
    </row>
    <row r="4054" spans="1:11" ht="14.25" customHeight="1">
      <c r="A4054" s="892"/>
      <c r="B4054" s="892"/>
      <c r="C4054" s="892"/>
      <c r="D4054" s="892"/>
      <c r="E4054" s="892"/>
      <c r="F4054" s="892"/>
      <c r="G4054" s="892"/>
      <c r="H4054" s="892"/>
      <c r="I4054" s="892"/>
      <c r="J4054" s="892"/>
      <c r="K4054" s="892"/>
    </row>
    <row r="4055" spans="1:11" ht="14.25" customHeight="1">
      <c r="A4055" s="892"/>
      <c r="B4055" s="892"/>
      <c r="C4055" s="892"/>
      <c r="D4055" s="892"/>
      <c r="E4055" s="892"/>
      <c r="F4055" s="892"/>
      <c r="G4055" s="892"/>
      <c r="H4055" s="892"/>
      <c r="I4055" s="892"/>
      <c r="J4055" s="892"/>
      <c r="K4055" s="892"/>
    </row>
    <row r="4056" spans="1:11" ht="14.25" customHeight="1">
      <c r="A4056" s="892"/>
      <c r="B4056" s="892"/>
      <c r="C4056" s="892"/>
      <c r="D4056" s="892"/>
      <c r="E4056" s="892"/>
      <c r="F4056" s="892"/>
      <c r="G4056" s="892"/>
      <c r="H4056" s="892"/>
      <c r="I4056" s="892"/>
      <c r="J4056" s="892"/>
      <c r="K4056" s="892"/>
    </row>
    <row r="4057" spans="1:11" ht="14.25" customHeight="1">
      <c r="A4057" s="892"/>
      <c r="B4057" s="892"/>
      <c r="C4057" s="892"/>
      <c r="D4057" s="892"/>
      <c r="E4057" s="892"/>
      <c r="F4057" s="892"/>
      <c r="G4057" s="892"/>
      <c r="H4057" s="892"/>
      <c r="I4057" s="892"/>
      <c r="J4057" s="892"/>
      <c r="K4057" s="892"/>
    </row>
    <row r="4058" spans="1:11" ht="14.25" customHeight="1">
      <c r="A4058" s="892"/>
      <c r="B4058" s="892"/>
      <c r="C4058" s="892"/>
      <c r="D4058" s="892"/>
      <c r="E4058" s="892"/>
      <c r="F4058" s="892"/>
      <c r="G4058" s="892"/>
      <c r="H4058" s="892"/>
      <c r="I4058" s="892"/>
      <c r="J4058" s="892"/>
      <c r="K4058" s="892"/>
    </row>
    <row r="4059" spans="1:11" ht="14.25" customHeight="1">
      <c r="A4059" s="892"/>
      <c r="B4059" s="892"/>
      <c r="C4059" s="892"/>
      <c r="D4059" s="892"/>
      <c r="E4059" s="892"/>
      <c r="F4059" s="892"/>
      <c r="G4059" s="892"/>
      <c r="H4059" s="892"/>
      <c r="I4059" s="892"/>
      <c r="J4059" s="892"/>
      <c r="K4059" s="892"/>
    </row>
    <row r="4060" spans="1:11" ht="14.25" customHeight="1">
      <c r="A4060" s="892"/>
      <c r="B4060" s="892"/>
      <c r="C4060" s="892"/>
      <c r="D4060" s="892"/>
      <c r="E4060" s="892"/>
      <c r="F4060" s="892"/>
      <c r="G4060" s="892"/>
      <c r="H4060" s="892"/>
      <c r="I4060" s="892"/>
      <c r="J4060" s="892"/>
      <c r="K4060" s="892"/>
    </row>
    <row r="4061" spans="1:11" ht="14.25" customHeight="1">
      <c r="A4061" s="892"/>
      <c r="B4061" s="892"/>
      <c r="C4061" s="892"/>
      <c r="D4061" s="892"/>
      <c r="E4061" s="892"/>
      <c r="F4061" s="892"/>
      <c r="G4061" s="892"/>
      <c r="H4061" s="892"/>
      <c r="I4061" s="892"/>
      <c r="J4061" s="892"/>
      <c r="K4061" s="892"/>
    </row>
    <row r="4062" spans="1:11" ht="14.25" customHeight="1">
      <c r="A4062" s="892"/>
      <c r="B4062" s="892"/>
      <c r="C4062" s="892"/>
      <c r="D4062" s="892"/>
      <c r="E4062" s="892"/>
      <c r="F4062" s="892"/>
      <c r="G4062" s="892"/>
      <c r="H4062" s="892"/>
      <c r="I4062" s="892"/>
      <c r="J4062" s="892"/>
      <c r="K4062" s="892"/>
    </row>
    <row r="4063" spans="1:11" ht="14.25" customHeight="1">
      <c r="A4063" s="892"/>
      <c r="B4063" s="892"/>
      <c r="C4063" s="892"/>
      <c r="D4063" s="892"/>
      <c r="E4063" s="892"/>
      <c r="F4063" s="892"/>
      <c r="G4063" s="892"/>
      <c r="H4063" s="892"/>
      <c r="I4063" s="892"/>
      <c r="J4063" s="892"/>
      <c r="K4063" s="892"/>
    </row>
    <row r="4064" spans="1:11" ht="14.25" customHeight="1">
      <c r="A4064" s="892"/>
      <c r="B4064" s="892"/>
      <c r="C4064" s="892"/>
      <c r="D4064" s="892"/>
      <c r="E4064" s="892"/>
      <c r="F4064" s="892"/>
      <c r="G4064" s="892"/>
      <c r="H4064" s="892"/>
      <c r="I4064" s="892"/>
      <c r="J4064" s="892"/>
      <c r="K4064" s="892"/>
    </row>
    <row r="4065" spans="1:11" ht="14.25" customHeight="1">
      <c r="A4065" s="892"/>
      <c r="B4065" s="892"/>
      <c r="C4065" s="892"/>
      <c r="D4065" s="892"/>
      <c r="E4065" s="892"/>
      <c r="F4065" s="892"/>
      <c r="G4065" s="892"/>
      <c r="H4065" s="892"/>
      <c r="I4065" s="892"/>
      <c r="J4065" s="892"/>
      <c r="K4065" s="892"/>
    </row>
    <row r="4066" spans="1:11" ht="14.25" customHeight="1">
      <c r="A4066" s="892"/>
      <c r="B4066" s="892"/>
      <c r="C4066" s="892"/>
      <c r="D4066" s="892"/>
      <c r="E4066" s="892"/>
      <c r="F4066" s="892"/>
      <c r="G4066" s="892"/>
      <c r="H4066" s="892"/>
      <c r="I4066" s="892"/>
      <c r="J4066" s="892"/>
      <c r="K4066" s="892"/>
    </row>
    <row r="4067" spans="1:11" ht="14.25" customHeight="1">
      <c r="A4067" s="892"/>
      <c r="B4067" s="892"/>
      <c r="C4067" s="892"/>
      <c r="D4067" s="892"/>
      <c r="E4067" s="892"/>
      <c r="F4067" s="892"/>
      <c r="G4067" s="892"/>
      <c r="H4067" s="892"/>
      <c r="I4067" s="892"/>
      <c r="J4067" s="892"/>
      <c r="K4067" s="892"/>
    </row>
    <row r="4068" spans="1:11" ht="14.25" customHeight="1">
      <c r="A4068" s="892"/>
      <c r="B4068" s="892"/>
      <c r="C4068" s="892"/>
      <c r="D4068" s="892"/>
      <c r="E4068" s="892"/>
      <c r="F4068" s="892"/>
      <c r="G4068" s="892"/>
      <c r="H4068" s="892"/>
      <c r="I4068" s="892"/>
      <c r="J4068" s="892"/>
      <c r="K4068" s="892"/>
    </row>
    <row r="4069" spans="1:11" ht="14.25" customHeight="1">
      <c r="A4069" s="892"/>
      <c r="B4069" s="892"/>
      <c r="C4069" s="892"/>
      <c r="D4069" s="892"/>
      <c r="E4069" s="892"/>
      <c r="F4069" s="892"/>
      <c r="G4069" s="892"/>
      <c r="H4069" s="892"/>
      <c r="I4069" s="892"/>
      <c r="J4069" s="892"/>
      <c r="K4069" s="892"/>
    </row>
    <row r="4070" spans="1:11" ht="14.25" customHeight="1">
      <c r="A4070" s="892"/>
      <c r="B4070" s="892"/>
      <c r="C4070" s="892"/>
      <c r="D4070" s="892"/>
      <c r="E4070" s="892"/>
      <c r="F4070" s="892"/>
      <c r="G4070" s="892"/>
      <c r="H4070" s="892"/>
      <c r="I4070" s="892"/>
      <c r="J4070" s="892"/>
      <c r="K4070" s="892"/>
    </row>
    <row r="4071" spans="1:11" ht="14.25" customHeight="1">
      <c r="A4071" s="892"/>
      <c r="B4071" s="892"/>
      <c r="C4071" s="892"/>
      <c r="D4071" s="892"/>
      <c r="E4071" s="892"/>
      <c r="F4071" s="892"/>
      <c r="G4071" s="892"/>
      <c r="H4071" s="892"/>
      <c r="I4071" s="892"/>
      <c r="J4071" s="892"/>
      <c r="K4071" s="892"/>
    </row>
    <row r="4072" spans="1:11" ht="14.25" customHeight="1">
      <c r="A4072" s="892"/>
      <c r="B4072" s="892"/>
      <c r="C4072" s="892"/>
      <c r="D4072" s="892"/>
      <c r="E4072" s="892"/>
      <c r="F4072" s="892"/>
      <c r="G4072" s="892"/>
      <c r="H4072" s="892"/>
      <c r="I4072" s="892"/>
      <c r="J4072" s="892"/>
      <c r="K4072" s="892"/>
    </row>
    <row r="4073" spans="1:11" ht="14.25" customHeight="1">
      <c r="A4073" s="892"/>
      <c r="B4073" s="892"/>
      <c r="C4073" s="892"/>
      <c r="D4073" s="892"/>
      <c r="E4073" s="892"/>
      <c r="F4073" s="892"/>
      <c r="G4073" s="892"/>
      <c r="H4073" s="892"/>
      <c r="I4073" s="892"/>
      <c r="J4073" s="892"/>
      <c r="K4073" s="892"/>
    </row>
    <row r="4074" spans="1:11" ht="14.25" customHeight="1">
      <c r="A4074" s="892"/>
      <c r="B4074" s="892"/>
      <c r="C4074" s="892"/>
      <c r="D4074" s="892"/>
      <c r="E4074" s="892"/>
      <c r="F4074" s="892"/>
      <c r="G4074" s="892"/>
      <c r="H4074" s="892"/>
      <c r="I4074" s="892"/>
      <c r="J4074" s="892"/>
      <c r="K4074" s="892"/>
    </row>
    <row r="4075" spans="1:11" ht="14.25" customHeight="1">
      <c r="A4075" s="892"/>
      <c r="B4075" s="892"/>
      <c r="C4075" s="892"/>
      <c r="D4075" s="892"/>
      <c r="E4075" s="892"/>
      <c r="F4075" s="892"/>
      <c r="G4075" s="892"/>
      <c r="H4075" s="892"/>
      <c r="I4075" s="892"/>
      <c r="J4075" s="892"/>
      <c r="K4075" s="892"/>
    </row>
    <row r="4076" spans="1:11" ht="14.25" customHeight="1">
      <c r="A4076" s="892"/>
      <c r="B4076" s="892"/>
      <c r="C4076" s="892"/>
      <c r="D4076" s="892"/>
      <c r="E4076" s="892"/>
      <c r="F4076" s="892"/>
      <c r="G4076" s="892"/>
      <c r="H4076" s="892"/>
      <c r="I4076" s="892"/>
      <c r="J4076" s="892"/>
      <c r="K4076" s="892"/>
    </row>
    <row r="4077" spans="1:11" ht="14.25" customHeight="1">
      <c r="A4077" s="892"/>
      <c r="B4077" s="892"/>
      <c r="C4077" s="892"/>
      <c r="D4077" s="892"/>
      <c r="E4077" s="892"/>
      <c r="F4077" s="892"/>
      <c r="G4077" s="892"/>
      <c r="H4077" s="892"/>
      <c r="I4077" s="892"/>
      <c r="J4077" s="892"/>
      <c r="K4077" s="892"/>
    </row>
    <row r="4078" spans="1:11" ht="14.25" customHeight="1">
      <c r="A4078" s="892"/>
      <c r="B4078" s="892"/>
      <c r="C4078" s="892"/>
      <c r="D4078" s="892"/>
      <c r="E4078" s="892"/>
      <c r="F4078" s="892"/>
      <c r="G4078" s="892"/>
      <c r="H4078" s="892"/>
      <c r="I4078" s="892"/>
      <c r="J4078" s="892"/>
      <c r="K4078" s="892"/>
    </row>
    <row r="4079" spans="1:11" ht="14.25" customHeight="1">
      <c r="A4079" s="892"/>
      <c r="B4079" s="892"/>
      <c r="C4079" s="892"/>
      <c r="D4079" s="892"/>
      <c r="E4079" s="892"/>
      <c r="F4079" s="892"/>
      <c r="G4079" s="892"/>
      <c r="H4079" s="892"/>
      <c r="I4079" s="892"/>
      <c r="J4079" s="892"/>
      <c r="K4079" s="892"/>
    </row>
    <row r="4080" spans="1:11" ht="14.25" customHeight="1">
      <c r="A4080" s="892"/>
      <c r="B4080" s="892"/>
      <c r="C4080" s="892"/>
      <c r="D4080" s="892"/>
      <c r="E4080" s="892"/>
      <c r="F4080" s="892"/>
      <c r="G4080" s="892"/>
      <c r="H4080" s="892"/>
      <c r="I4080" s="892"/>
      <c r="J4080" s="892"/>
      <c r="K4080" s="892"/>
    </row>
    <row r="4081" spans="1:11" ht="14.25" customHeight="1">
      <c r="A4081" s="892"/>
      <c r="B4081" s="892"/>
      <c r="C4081" s="892"/>
      <c r="D4081" s="892"/>
      <c r="E4081" s="892"/>
      <c r="F4081" s="892"/>
      <c r="G4081" s="892"/>
      <c r="H4081" s="892"/>
      <c r="I4081" s="892"/>
      <c r="J4081" s="892"/>
      <c r="K4081" s="892"/>
    </row>
    <row r="4082" spans="1:11" ht="14.25" customHeight="1">
      <c r="A4082" s="892"/>
      <c r="B4082" s="892"/>
      <c r="C4082" s="892"/>
      <c r="D4082" s="892"/>
      <c r="E4082" s="892"/>
      <c r="F4082" s="892"/>
      <c r="G4082" s="892"/>
      <c r="H4082" s="892"/>
      <c r="I4082" s="892"/>
      <c r="J4082" s="892"/>
      <c r="K4082" s="892"/>
    </row>
    <row r="4083" spans="1:11" ht="14.25" customHeight="1">
      <c r="A4083" s="892"/>
      <c r="B4083" s="892"/>
      <c r="C4083" s="892"/>
      <c r="D4083" s="892"/>
      <c r="E4083" s="892"/>
      <c r="F4083" s="892"/>
      <c r="G4083" s="892"/>
      <c r="H4083" s="892"/>
      <c r="I4083" s="892"/>
      <c r="J4083" s="892"/>
      <c r="K4083" s="892"/>
    </row>
    <row r="4084" spans="1:11" ht="14.25" customHeight="1">
      <c r="A4084" s="892"/>
      <c r="B4084" s="892"/>
      <c r="C4084" s="892"/>
      <c r="D4084" s="892"/>
      <c r="E4084" s="892"/>
      <c r="F4084" s="892"/>
      <c r="G4084" s="892"/>
      <c r="H4084" s="892"/>
      <c r="I4084" s="892"/>
      <c r="J4084" s="892"/>
      <c r="K4084" s="892"/>
    </row>
    <row r="4085" spans="1:11" ht="14.25" customHeight="1">
      <c r="A4085" s="892"/>
      <c r="B4085" s="892"/>
      <c r="C4085" s="892"/>
      <c r="D4085" s="892"/>
      <c r="E4085" s="892"/>
      <c r="F4085" s="892"/>
      <c r="G4085" s="892"/>
      <c r="H4085" s="892"/>
      <c r="I4085" s="892"/>
      <c r="J4085" s="892"/>
      <c r="K4085" s="892"/>
    </row>
    <row r="4086" spans="1:11" ht="14.25" customHeight="1">
      <c r="A4086" s="892"/>
      <c r="B4086" s="892"/>
      <c r="C4086" s="892"/>
      <c r="D4086" s="892"/>
      <c r="E4086" s="892"/>
      <c r="F4086" s="892"/>
      <c r="G4086" s="892"/>
      <c r="H4086" s="892"/>
      <c r="I4086" s="892"/>
      <c r="J4086" s="892"/>
      <c r="K4086" s="892"/>
    </row>
    <row r="4087" spans="1:11" ht="14.25" customHeight="1">
      <c r="A4087" s="892"/>
      <c r="B4087" s="892"/>
      <c r="C4087" s="892"/>
      <c r="D4087" s="892"/>
      <c r="E4087" s="892"/>
      <c r="F4087" s="892"/>
      <c r="G4087" s="892"/>
      <c r="H4087" s="892"/>
      <c r="I4087" s="892"/>
      <c r="J4087" s="892"/>
      <c r="K4087" s="892"/>
    </row>
    <row r="4088" spans="1:11" ht="14.25" customHeight="1">
      <c r="A4088" s="892"/>
      <c r="B4088" s="892"/>
      <c r="C4088" s="892"/>
      <c r="D4088" s="892"/>
      <c r="E4088" s="892"/>
      <c r="F4088" s="892"/>
      <c r="G4088" s="892"/>
      <c r="H4088" s="892"/>
      <c r="I4088" s="892"/>
      <c r="J4088" s="892"/>
      <c r="K4088" s="892"/>
    </row>
    <row r="4089" spans="1:11" ht="14.25" customHeight="1">
      <c r="A4089" s="892"/>
      <c r="B4089" s="892"/>
      <c r="C4089" s="892"/>
      <c r="D4089" s="892"/>
      <c r="E4089" s="892"/>
      <c r="F4089" s="892"/>
      <c r="G4089" s="892"/>
      <c r="H4089" s="892"/>
      <c r="I4089" s="892"/>
      <c r="J4089" s="892"/>
      <c r="K4089" s="892"/>
    </row>
    <row r="4090" spans="1:11" ht="14.25" customHeight="1">
      <c r="A4090" s="892"/>
      <c r="B4090" s="892"/>
      <c r="C4090" s="892"/>
      <c r="D4090" s="892"/>
      <c r="E4090" s="892"/>
      <c r="F4090" s="892"/>
      <c r="G4090" s="892"/>
      <c r="H4090" s="892"/>
      <c r="I4090" s="892"/>
      <c r="J4090" s="892"/>
      <c r="K4090" s="892"/>
    </row>
    <row r="4091" spans="1:11" ht="14.25" customHeight="1">
      <c r="A4091" s="892"/>
      <c r="B4091" s="892"/>
      <c r="C4091" s="892"/>
      <c r="D4091" s="892"/>
      <c r="E4091" s="892"/>
      <c r="F4091" s="892"/>
      <c r="G4091" s="892"/>
      <c r="H4091" s="892"/>
      <c r="I4091" s="892"/>
      <c r="J4091" s="892"/>
      <c r="K4091" s="892"/>
    </row>
    <row r="4092" spans="1:11" ht="14.25" customHeight="1">
      <c r="A4092" s="892"/>
      <c r="B4092" s="892"/>
      <c r="C4092" s="892"/>
      <c r="D4092" s="892"/>
      <c r="E4092" s="892"/>
      <c r="F4092" s="892"/>
      <c r="G4092" s="892"/>
      <c r="H4092" s="892"/>
      <c r="I4092" s="892"/>
      <c r="J4092" s="892"/>
      <c r="K4092" s="892"/>
    </row>
    <row r="4093" spans="1:11" ht="14.25" customHeight="1">
      <c r="A4093" s="892"/>
      <c r="B4093" s="892"/>
      <c r="C4093" s="892"/>
      <c r="D4093" s="892"/>
      <c r="E4093" s="892"/>
      <c r="F4093" s="892"/>
      <c r="G4093" s="892"/>
      <c r="H4093" s="892"/>
      <c r="I4093" s="892"/>
      <c r="J4093" s="892"/>
      <c r="K4093" s="892"/>
    </row>
    <row r="4094" spans="1:11" ht="14.25" customHeight="1">
      <c r="A4094" s="892"/>
      <c r="B4094" s="892"/>
      <c r="C4094" s="892"/>
      <c r="D4094" s="892"/>
      <c r="E4094" s="892"/>
      <c r="F4094" s="892"/>
      <c r="G4094" s="892"/>
      <c r="H4094" s="892"/>
      <c r="I4094" s="892"/>
      <c r="J4094" s="892"/>
      <c r="K4094" s="892"/>
    </row>
    <row r="4095" spans="1:11" ht="14.25" customHeight="1">
      <c r="A4095" s="892"/>
      <c r="B4095" s="892"/>
      <c r="C4095" s="892"/>
      <c r="D4095" s="892"/>
      <c r="E4095" s="892"/>
      <c r="F4095" s="892"/>
      <c r="G4095" s="892"/>
      <c r="H4095" s="892"/>
      <c r="I4095" s="892"/>
      <c r="J4095" s="892"/>
      <c r="K4095" s="892"/>
    </row>
    <row r="4096" spans="1:11" ht="14.25" customHeight="1">
      <c r="A4096" s="892"/>
      <c r="B4096" s="892"/>
      <c r="C4096" s="892"/>
      <c r="D4096" s="892"/>
      <c r="E4096" s="892"/>
      <c r="F4096" s="892"/>
      <c r="G4096" s="892"/>
      <c r="H4096" s="892"/>
      <c r="I4096" s="892"/>
      <c r="J4096" s="892"/>
      <c r="K4096" s="892"/>
    </row>
    <row r="4097" spans="1:11" ht="14.25" customHeight="1">
      <c r="A4097" s="892"/>
      <c r="B4097" s="892"/>
      <c r="C4097" s="892"/>
      <c r="D4097" s="892"/>
      <c r="E4097" s="892"/>
      <c r="F4097" s="892"/>
      <c r="G4097" s="892"/>
      <c r="H4097" s="892"/>
      <c r="I4097" s="892"/>
      <c r="J4097" s="892"/>
      <c r="K4097" s="892"/>
    </row>
    <row r="4098" spans="1:11" ht="14.25" customHeight="1">
      <c r="A4098" s="892"/>
      <c r="B4098" s="892"/>
      <c r="C4098" s="892"/>
      <c r="D4098" s="892"/>
      <c r="E4098" s="892"/>
      <c r="F4098" s="892"/>
      <c r="G4098" s="892"/>
      <c r="H4098" s="892"/>
      <c r="I4098" s="892"/>
      <c r="J4098" s="892"/>
      <c r="K4098" s="892"/>
    </row>
    <row r="4099" spans="1:11" ht="14.25" customHeight="1">
      <c r="A4099" s="892"/>
      <c r="B4099" s="892"/>
      <c r="C4099" s="892"/>
      <c r="D4099" s="892"/>
      <c r="E4099" s="892"/>
      <c r="F4099" s="892"/>
      <c r="G4099" s="892"/>
      <c r="H4099" s="892"/>
      <c r="I4099" s="892"/>
      <c r="J4099" s="892"/>
      <c r="K4099" s="892"/>
    </row>
    <row r="4100" spans="1:11" ht="14.25" customHeight="1">
      <c r="A4100" s="892"/>
      <c r="B4100" s="892"/>
      <c r="C4100" s="892"/>
      <c r="D4100" s="892"/>
      <c r="E4100" s="892"/>
      <c r="F4100" s="892"/>
      <c r="G4100" s="892"/>
      <c r="H4100" s="892"/>
      <c r="I4100" s="892"/>
      <c r="J4100" s="892"/>
      <c r="K4100" s="892"/>
    </row>
    <row r="4101" spans="1:11" ht="14.25" customHeight="1">
      <c r="A4101" s="892"/>
      <c r="B4101" s="892"/>
      <c r="C4101" s="892"/>
      <c r="D4101" s="892"/>
      <c r="E4101" s="892"/>
      <c r="F4101" s="892"/>
      <c r="G4101" s="892"/>
      <c r="H4101" s="892"/>
      <c r="I4101" s="892"/>
      <c r="J4101" s="892"/>
      <c r="K4101" s="892"/>
    </row>
    <row r="4102" spans="1:11" ht="14.25" customHeight="1">
      <c r="A4102" s="892"/>
      <c r="B4102" s="892"/>
      <c r="C4102" s="892"/>
      <c r="D4102" s="892"/>
      <c r="E4102" s="892"/>
      <c r="F4102" s="892"/>
      <c r="G4102" s="892"/>
      <c r="H4102" s="892"/>
      <c r="I4102" s="892"/>
      <c r="J4102" s="892"/>
      <c r="K4102" s="892"/>
    </row>
    <row r="4103" spans="1:11" ht="14.25" customHeight="1">
      <c r="A4103" s="892"/>
      <c r="B4103" s="892"/>
      <c r="C4103" s="892"/>
      <c r="D4103" s="892"/>
      <c r="E4103" s="892"/>
      <c r="F4103" s="892"/>
      <c r="G4103" s="892"/>
      <c r="H4103" s="892"/>
      <c r="I4103" s="892"/>
      <c r="J4103" s="892"/>
      <c r="K4103" s="892"/>
    </row>
    <row r="4104" spans="1:11" ht="14.25" customHeight="1">
      <c r="A4104" s="892"/>
      <c r="B4104" s="892"/>
      <c r="C4104" s="892"/>
      <c r="D4104" s="892"/>
      <c r="E4104" s="892"/>
      <c r="F4104" s="892"/>
      <c r="G4104" s="892"/>
      <c r="H4104" s="892"/>
      <c r="I4104" s="892"/>
      <c r="J4104" s="892"/>
      <c r="K4104" s="892"/>
    </row>
    <row r="4105" spans="1:11" ht="14.25" customHeight="1">
      <c r="A4105" s="892"/>
      <c r="B4105" s="892"/>
      <c r="C4105" s="892"/>
      <c r="D4105" s="892"/>
      <c r="E4105" s="892"/>
      <c r="F4105" s="892"/>
      <c r="G4105" s="892"/>
      <c r="H4105" s="892"/>
      <c r="I4105" s="892"/>
      <c r="J4105" s="892"/>
      <c r="K4105" s="892"/>
    </row>
    <row r="4106" spans="1:11" ht="14.25" customHeight="1">
      <c r="A4106" s="892"/>
      <c r="B4106" s="892"/>
      <c r="C4106" s="892"/>
      <c r="D4106" s="892"/>
      <c r="E4106" s="892"/>
      <c r="F4106" s="892"/>
      <c r="G4106" s="892"/>
      <c r="H4106" s="892"/>
      <c r="I4106" s="892"/>
      <c r="J4106" s="892"/>
      <c r="K4106" s="892"/>
    </row>
    <row r="4107" spans="1:11" ht="14.25" customHeight="1">
      <c r="A4107" s="892"/>
      <c r="B4107" s="892"/>
      <c r="C4107" s="892"/>
      <c r="D4107" s="892"/>
      <c r="E4107" s="892"/>
      <c r="F4107" s="892"/>
      <c r="G4107" s="892"/>
      <c r="H4107" s="892"/>
      <c r="I4107" s="892"/>
      <c r="J4107" s="892"/>
      <c r="K4107" s="892"/>
    </row>
    <row r="4108" spans="1:11" ht="14.25" customHeight="1">
      <c r="A4108" s="892"/>
      <c r="B4108" s="892"/>
      <c r="C4108" s="892"/>
      <c r="D4108" s="892"/>
      <c r="E4108" s="892"/>
      <c r="F4108" s="892"/>
      <c r="G4108" s="892"/>
      <c r="H4108" s="892"/>
      <c r="I4108" s="892"/>
      <c r="J4108" s="892"/>
      <c r="K4108" s="892"/>
    </row>
    <row r="4109" spans="1:11" ht="14.25" customHeight="1">
      <c r="A4109" s="892"/>
      <c r="B4109" s="892"/>
      <c r="C4109" s="892"/>
      <c r="D4109" s="892"/>
      <c r="E4109" s="892"/>
      <c r="F4109" s="892"/>
      <c r="G4109" s="892"/>
      <c r="H4109" s="892"/>
      <c r="I4109" s="892"/>
      <c r="J4109" s="892"/>
      <c r="K4109" s="892"/>
    </row>
    <row r="4110" spans="1:11" ht="14.25" customHeight="1">
      <c r="A4110" s="892"/>
      <c r="B4110" s="892"/>
      <c r="C4110" s="892"/>
      <c r="D4110" s="892"/>
      <c r="E4110" s="892"/>
      <c r="F4110" s="892"/>
      <c r="G4110" s="892"/>
      <c r="H4110" s="892"/>
      <c r="I4110" s="892"/>
      <c r="J4110" s="892"/>
      <c r="K4110" s="892"/>
    </row>
    <row r="4111" spans="1:11" ht="14.25" customHeight="1">
      <c r="A4111" s="892"/>
      <c r="B4111" s="892"/>
      <c r="C4111" s="892"/>
      <c r="D4111" s="892"/>
      <c r="E4111" s="892"/>
      <c r="F4111" s="892"/>
      <c r="G4111" s="892"/>
      <c r="H4111" s="892"/>
      <c r="I4111" s="892"/>
      <c r="J4111" s="892"/>
      <c r="K4111" s="892"/>
    </row>
    <row r="4112" spans="1:11" ht="14.25" customHeight="1">
      <c r="A4112" s="892"/>
      <c r="B4112" s="892"/>
      <c r="C4112" s="892"/>
      <c r="D4112" s="892"/>
      <c r="E4112" s="892"/>
      <c r="F4112" s="892"/>
      <c r="G4112" s="892"/>
      <c r="H4112" s="892"/>
      <c r="I4112" s="892"/>
      <c r="J4112" s="892"/>
      <c r="K4112" s="892"/>
    </row>
    <row r="4113" spans="1:11" ht="14.25" customHeight="1">
      <c r="A4113" s="892"/>
      <c r="B4113" s="892"/>
      <c r="C4113" s="892"/>
      <c r="D4113" s="892"/>
      <c r="E4113" s="892"/>
      <c r="F4113" s="892"/>
      <c r="G4113" s="892"/>
      <c r="H4113" s="892"/>
      <c r="I4113" s="892"/>
      <c r="J4113" s="892"/>
      <c r="K4113" s="892"/>
    </row>
    <row r="4114" spans="1:11" ht="14.25" customHeight="1">
      <c r="A4114" s="892"/>
      <c r="B4114" s="892"/>
      <c r="C4114" s="892"/>
      <c r="D4114" s="892"/>
      <c r="E4114" s="892"/>
      <c r="F4114" s="892"/>
      <c r="G4114" s="892"/>
      <c r="H4114" s="892"/>
      <c r="I4114" s="892"/>
      <c r="J4114" s="892"/>
      <c r="K4114" s="892"/>
    </row>
    <row r="4115" spans="1:11" ht="14.25" customHeight="1">
      <c r="A4115" s="892"/>
      <c r="B4115" s="892"/>
      <c r="C4115" s="892"/>
      <c r="D4115" s="892"/>
      <c r="E4115" s="892"/>
      <c r="F4115" s="892"/>
      <c r="G4115" s="892"/>
      <c r="H4115" s="892"/>
      <c r="I4115" s="892"/>
      <c r="J4115" s="892"/>
      <c r="K4115" s="892"/>
    </row>
    <row r="4116" spans="1:11" ht="14.25" customHeight="1">
      <c r="A4116" s="892"/>
      <c r="B4116" s="892"/>
      <c r="C4116" s="892"/>
      <c r="D4116" s="892"/>
      <c r="E4116" s="892"/>
      <c r="F4116" s="892"/>
      <c r="G4116" s="892"/>
      <c r="H4116" s="892"/>
      <c r="I4116" s="892"/>
      <c r="J4116" s="892"/>
      <c r="K4116" s="892"/>
    </row>
    <row r="4117" spans="1:11" ht="14.25" customHeight="1">
      <c r="A4117" s="892"/>
      <c r="B4117" s="892"/>
      <c r="C4117" s="892"/>
      <c r="D4117" s="892"/>
      <c r="E4117" s="892"/>
      <c r="F4117" s="892"/>
      <c r="G4117" s="892"/>
      <c r="H4117" s="892"/>
      <c r="I4117" s="892"/>
      <c r="J4117" s="892"/>
      <c r="K4117" s="892"/>
    </row>
    <row r="4118" spans="1:11" ht="14.25" customHeight="1">
      <c r="A4118" s="892"/>
      <c r="B4118" s="892"/>
      <c r="C4118" s="892"/>
      <c r="D4118" s="892"/>
      <c r="E4118" s="892"/>
      <c r="F4118" s="892"/>
      <c r="G4118" s="892"/>
      <c r="H4118" s="892"/>
      <c r="I4118" s="892"/>
      <c r="J4118" s="892"/>
      <c r="K4118" s="892"/>
    </row>
    <row r="4119" spans="1:11" ht="14.25" customHeight="1">
      <c r="A4119" s="892"/>
      <c r="B4119" s="892"/>
      <c r="C4119" s="892"/>
      <c r="D4119" s="892"/>
      <c r="E4119" s="892"/>
      <c r="F4119" s="892"/>
      <c r="G4119" s="892"/>
      <c r="H4119" s="892"/>
      <c r="I4119" s="892"/>
      <c r="J4119" s="892"/>
      <c r="K4119" s="892"/>
    </row>
    <row r="4120" spans="1:11" ht="14.25" customHeight="1">
      <c r="A4120" s="892"/>
      <c r="B4120" s="892"/>
      <c r="C4120" s="892"/>
      <c r="D4120" s="892"/>
      <c r="E4120" s="892"/>
      <c r="F4120" s="892"/>
      <c r="G4120" s="892"/>
      <c r="H4120" s="892"/>
      <c r="I4120" s="892"/>
      <c r="J4120" s="892"/>
      <c r="K4120" s="892"/>
    </row>
    <row r="4121" spans="1:11" ht="14.25" customHeight="1">
      <c r="A4121" s="892"/>
      <c r="B4121" s="892"/>
      <c r="C4121" s="892"/>
      <c r="D4121" s="892"/>
      <c r="E4121" s="892"/>
      <c r="F4121" s="892"/>
      <c r="G4121" s="892"/>
      <c r="H4121" s="892"/>
      <c r="I4121" s="892"/>
      <c r="J4121" s="892"/>
      <c r="K4121" s="892"/>
    </row>
    <row r="4122" spans="1:11" ht="14.25" customHeight="1">
      <c r="A4122" s="892"/>
      <c r="B4122" s="892"/>
      <c r="C4122" s="892"/>
      <c r="D4122" s="892"/>
      <c r="E4122" s="892"/>
      <c r="F4122" s="892"/>
      <c r="G4122" s="892"/>
      <c r="H4122" s="892"/>
      <c r="I4122" s="892"/>
      <c r="J4122" s="892"/>
      <c r="K4122" s="892"/>
    </row>
    <row r="4123" spans="1:11" ht="14.25" customHeight="1">
      <c r="A4123" s="892"/>
      <c r="B4123" s="892"/>
      <c r="C4123" s="892"/>
      <c r="D4123" s="892"/>
      <c r="E4123" s="892"/>
      <c r="F4123" s="892"/>
      <c r="G4123" s="892"/>
      <c r="H4123" s="892"/>
      <c r="I4123" s="892"/>
      <c r="J4123" s="892"/>
      <c r="K4123" s="892"/>
    </row>
    <row r="4124" spans="1:11" ht="14.25" customHeight="1">
      <c r="A4124" s="892"/>
      <c r="B4124" s="892"/>
      <c r="C4124" s="892"/>
      <c r="D4124" s="892"/>
      <c r="E4124" s="892"/>
      <c r="F4124" s="892"/>
      <c r="G4124" s="892"/>
      <c r="H4124" s="892"/>
      <c r="I4124" s="892"/>
      <c r="J4124" s="892"/>
      <c r="K4124" s="892"/>
    </row>
    <row r="4125" spans="1:11" ht="14.25" customHeight="1">
      <c r="A4125" s="892"/>
      <c r="B4125" s="892"/>
      <c r="C4125" s="892"/>
      <c r="D4125" s="892"/>
      <c r="E4125" s="892"/>
      <c r="F4125" s="892"/>
      <c r="G4125" s="892"/>
      <c r="H4125" s="892"/>
      <c r="I4125" s="892"/>
      <c r="J4125" s="892"/>
      <c r="K4125" s="892"/>
    </row>
    <row r="4126" spans="1:11" ht="14.25" customHeight="1">
      <c r="A4126" s="892"/>
      <c r="B4126" s="892"/>
      <c r="C4126" s="892"/>
      <c r="D4126" s="892"/>
      <c r="E4126" s="892"/>
      <c r="F4126" s="892"/>
      <c r="G4126" s="892"/>
      <c r="H4126" s="892"/>
      <c r="I4126" s="892"/>
      <c r="J4126" s="892"/>
      <c r="K4126" s="892"/>
    </row>
    <row r="4127" spans="1:11" ht="14.25" customHeight="1">
      <c r="A4127" s="892"/>
      <c r="B4127" s="892"/>
      <c r="C4127" s="892"/>
      <c r="D4127" s="892"/>
      <c r="E4127" s="892"/>
      <c r="F4127" s="892"/>
      <c r="G4127" s="892"/>
      <c r="H4127" s="892"/>
      <c r="I4127" s="892"/>
      <c r="J4127" s="892"/>
      <c r="K4127" s="892"/>
    </row>
    <row r="4128" spans="1:11" ht="14.25" customHeight="1">
      <c r="A4128" s="892"/>
      <c r="B4128" s="892"/>
      <c r="C4128" s="892"/>
      <c r="D4128" s="892"/>
      <c r="E4128" s="892"/>
      <c r="F4128" s="892"/>
      <c r="G4128" s="892"/>
      <c r="H4128" s="892"/>
      <c r="I4128" s="892"/>
      <c r="J4128" s="892"/>
      <c r="K4128" s="892"/>
    </row>
    <row r="4129" spans="1:11" ht="14.25" customHeight="1">
      <c r="A4129" s="892"/>
      <c r="B4129" s="892"/>
      <c r="C4129" s="892"/>
      <c r="D4129" s="892"/>
      <c r="E4129" s="892"/>
      <c r="F4129" s="892"/>
      <c r="G4129" s="892"/>
      <c r="H4129" s="892"/>
      <c r="I4129" s="892"/>
      <c r="J4129" s="892"/>
      <c r="K4129" s="892"/>
    </row>
    <row r="4130" spans="1:11" ht="14.25" customHeight="1">
      <c r="A4130" s="892"/>
      <c r="B4130" s="892"/>
      <c r="C4130" s="892"/>
      <c r="D4130" s="892"/>
      <c r="E4130" s="892"/>
      <c r="F4130" s="892"/>
      <c r="G4130" s="892"/>
      <c r="H4130" s="892"/>
      <c r="I4130" s="892"/>
      <c r="J4130" s="892"/>
      <c r="K4130" s="892"/>
    </row>
    <row r="4131" spans="1:11" ht="14.25" customHeight="1">
      <c r="A4131" s="892"/>
      <c r="B4131" s="892"/>
      <c r="C4131" s="892"/>
      <c r="D4131" s="892"/>
      <c r="E4131" s="892"/>
      <c r="F4131" s="892"/>
      <c r="G4131" s="892"/>
      <c r="H4131" s="892"/>
      <c r="I4131" s="892"/>
      <c r="J4131" s="892"/>
      <c r="K4131" s="892"/>
    </row>
    <row r="4132" spans="1:11" ht="14.25" customHeight="1">
      <c r="A4132" s="892"/>
      <c r="B4132" s="892"/>
      <c r="C4132" s="892"/>
      <c r="D4132" s="892"/>
      <c r="E4132" s="892"/>
      <c r="F4132" s="892"/>
      <c r="G4132" s="892"/>
      <c r="H4132" s="892"/>
      <c r="I4132" s="892"/>
      <c r="J4132" s="892"/>
      <c r="K4132" s="892"/>
    </row>
    <row r="4133" spans="1:11" ht="14.25" customHeight="1">
      <c r="A4133" s="892"/>
      <c r="B4133" s="892"/>
      <c r="C4133" s="892"/>
      <c r="D4133" s="892"/>
      <c r="E4133" s="892"/>
      <c r="F4133" s="892"/>
      <c r="G4133" s="892"/>
      <c r="H4133" s="892"/>
      <c r="I4133" s="892"/>
      <c r="J4133" s="892"/>
      <c r="K4133" s="892"/>
    </row>
    <row r="4134" spans="1:11" ht="14.25" customHeight="1">
      <c r="A4134" s="892"/>
      <c r="B4134" s="892"/>
      <c r="C4134" s="892"/>
      <c r="D4134" s="892"/>
      <c r="E4134" s="892"/>
      <c r="F4134" s="892"/>
      <c r="G4134" s="892"/>
      <c r="H4134" s="892"/>
      <c r="I4134" s="892"/>
      <c r="J4134" s="892"/>
      <c r="K4134" s="892"/>
    </row>
    <row r="4135" spans="1:11" ht="14.25" customHeight="1">
      <c r="A4135" s="892"/>
      <c r="B4135" s="892"/>
      <c r="C4135" s="892"/>
      <c r="D4135" s="892"/>
      <c r="E4135" s="892"/>
      <c r="F4135" s="892"/>
      <c r="G4135" s="892"/>
      <c r="H4135" s="892"/>
      <c r="I4135" s="892"/>
      <c r="J4135" s="892"/>
      <c r="K4135" s="892"/>
    </row>
    <row r="4136" spans="1:11" ht="14.25" customHeight="1">
      <c r="A4136" s="892"/>
      <c r="B4136" s="892"/>
      <c r="C4136" s="892"/>
      <c r="D4136" s="892"/>
      <c r="E4136" s="892"/>
      <c r="F4136" s="892"/>
      <c r="G4136" s="892"/>
      <c r="H4136" s="892"/>
      <c r="I4136" s="892"/>
      <c r="J4136" s="892"/>
      <c r="K4136" s="892"/>
    </row>
    <row r="4137" spans="1:11" ht="14.25" customHeight="1">
      <c r="A4137" s="892"/>
      <c r="B4137" s="892"/>
      <c r="C4137" s="892"/>
      <c r="D4137" s="892"/>
      <c r="E4137" s="892"/>
      <c r="F4137" s="892"/>
      <c r="G4137" s="892"/>
      <c r="H4137" s="892"/>
      <c r="I4137" s="892"/>
      <c r="J4137" s="892"/>
      <c r="K4137" s="892"/>
    </row>
    <row r="4138" spans="1:11" ht="14.25" customHeight="1">
      <c r="A4138" s="892"/>
      <c r="B4138" s="892"/>
      <c r="C4138" s="892"/>
      <c r="D4138" s="892"/>
      <c r="E4138" s="892"/>
      <c r="F4138" s="892"/>
      <c r="G4138" s="892"/>
      <c r="H4138" s="892"/>
      <c r="I4138" s="892"/>
      <c r="J4138" s="892"/>
      <c r="K4138" s="892"/>
    </row>
    <row r="4139" spans="1:11" ht="14.25" customHeight="1">
      <c r="A4139" s="892"/>
      <c r="B4139" s="892"/>
      <c r="C4139" s="892"/>
      <c r="D4139" s="892"/>
      <c r="E4139" s="892"/>
      <c r="F4139" s="892"/>
      <c r="G4139" s="892"/>
      <c r="H4139" s="892"/>
      <c r="I4139" s="892"/>
      <c r="J4139" s="892"/>
      <c r="K4139" s="892"/>
    </row>
    <row r="4140" spans="1:11" ht="14.25" customHeight="1">
      <c r="A4140" s="892"/>
      <c r="B4140" s="892"/>
      <c r="C4140" s="892"/>
      <c r="D4140" s="892"/>
      <c r="E4140" s="892"/>
      <c r="F4140" s="892"/>
      <c r="G4140" s="892"/>
      <c r="H4140" s="892"/>
      <c r="I4140" s="892"/>
      <c r="J4140" s="892"/>
      <c r="K4140" s="892"/>
    </row>
    <row r="4141" spans="1:11" ht="14.25" customHeight="1">
      <c r="A4141" s="892"/>
      <c r="B4141" s="892"/>
      <c r="C4141" s="892"/>
      <c r="D4141" s="892"/>
      <c r="E4141" s="892"/>
      <c r="F4141" s="892"/>
      <c r="G4141" s="892"/>
      <c r="H4141" s="892"/>
      <c r="I4141" s="892"/>
      <c r="J4141" s="892"/>
      <c r="K4141" s="892"/>
    </row>
    <row r="4142" spans="1:11" ht="14.25" customHeight="1">
      <c r="A4142" s="892"/>
      <c r="B4142" s="892"/>
      <c r="C4142" s="892"/>
      <c r="D4142" s="892"/>
      <c r="E4142" s="892"/>
      <c r="F4142" s="892"/>
      <c r="G4142" s="892"/>
      <c r="H4142" s="892"/>
      <c r="I4142" s="892"/>
      <c r="J4142" s="892"/>
      <c r="K4142" s="892"/>
    </row>
    <row r="4143" spans="1:11" ht="14.25" customHeight="1">
      <c r="A4143" s="892"/>
      <c r="B4143" s="892"/>
      <c r="C4143" s="892"/>
      <c r="D4143" s="892"/>
      <c r="E4143" s="892"/>
      <c r="F4143" s="892"/>
      <c r="G4143" s="892"/>
      <c r="H4143" s="892"/>
      <c r="I4143" s="892"/>
      <c r="J4143" s="892"/>
      <c r="K4143" s="892"/>
    </row>
    <row r="4144" spans="1:11" ht="14.25" customHeight="1">
      <c r="A4144" s="892"/>
      <c r="B4144" s="892"/>
      <c r="C4144" s="892"/>
      <c r="D4144" s="892"/>
      <c r="E4144" s="892"/>
      <c r="F4144" s="892"/>
      <c r="G4144" s="892"/>
      <c r="H4144" s="892"/>
      <c r="I4144" s="892"/>
      <c r="J4144" s="892"/>
      <c r="K4144" s="892"/>
    </row>
    <row r="4145" spans="1:11" ht="14.25" customHeight="1">
      <c r="A4145" s="892"/>
      <c r="B4145" s="892"/>
      <c r="C4145" s="892"/>
      <c r="D4145" s="892"/>
      <c r="E4145" s="892"/>
      <c r="F4145" s="892"/>
      <c r="G4145" s="892"/>
      <c r="H4145" s="892"/>
      <c r="I4145" s="892"/>
      <c r="J4145" s="892"/>
      <c r="K4145" s="892"/>
    </row>
    <row r="4146" spans="1:11" ht="14.25" customHeight="1">
      <c r="A4146" s="892"/>
      <c r="B4146" s="892"/>
      <c r="C4146" s="892"/>
      <c r="D4146" s="892"/>
      <c r="E4146" s="892"/>
      <c r="F4146" s="892"/>
      <c r="G4146" s="892"/>
      <c r="H4146" s="892"/>
      <c r="I4146" s="892"/>
      <c r="J4146" s="892"/>
      <c r="K4146" s="892"/>
    </row>
    <row r="4147" spans="1:11" ht="14.25" customHeight="1">
      <c r="A4147" s="892"/>
      <c r="B4147" s="892"/>
      <c r="C4147" s="892"/>
      <c r="D4147" s="892"/>
      <c r="E4147" s="892"/>
      <c r="F4147" s="892"/>
      <c r="G4147" s="892"/>
      <c r="H4147" s="892"/>
      <c r="I4147" s="892"/>
      <c r="J4147" s="892"/>
      <c r="K4147" s="892"/>
    </row>
    <row r="4148" spans="1:11" ht="14.25" customHeight="1">
      <c r="A4148" s="892"/>
      <c r="B4148" s="892"/>
      <c r="C4148" s="892"/>
      <c r="D4148" s="892"/>
      <c r="E4148" s="892"/>
      <c r="F4148" s="892"/>
      <c r="G4148" s="892"/>
      <c r="H4148" s="892"/>
      <c r="I4148" s="892"/>
      <c r="J4148" s="892"/>
      <c r="K4148" s="892"/>
    </row>
    <row r="4149" spans="1:11" ht="14.25" customHeight="1">
      <c r="A4149" s="892"/>
      <c r="B4149" s="892"/>
      <c r="C4149" s="892"/>
      <c r="D4149" s="892"/>
      <c r="E4149" s="892"/>
      <c r="F4149" s="892"/>
      <c r="G4149" s="892"/>
      <c r="H4149" s="892"/>
      <c r="I4149" s="892"/>
      <c r="J4149" s="892"/>
      <c r="K4149" s="892"/>
    </row>
    <row r="4150" spans="1:11" ht="14.25" customHeight="1">
      <c r="A4150" s="892"/>
      <c r="B4150" s="892"/>
      <c r="C4150" s="892"/>
      <c r="D4150" s="892"/>
      <c r="E4150" s="892"/>
      <c r="F4150" s="892"/>
      <c r="G4150" s="892"/>
      <c r="H4150" s="892"/>
      <c r="I4150" s="892"/>
      <c r="J4150" s="892"/>
      <c r="K4150" s="892"/>
    </row>
    <row r="4151" spans="1:11" ht="14.25" customHeight="1">
      <c r="A4151" s="892"/>
      <c r="B4151" s="892"/>
      <c r="C4151" s="892"/>
      <c r="D4151" s="892"/>
      <c r="E4151" s="892"/>
      <c r="F4151" s="892"/>
      <c r="G4151" s="892"/>
      <c r="H4151" s="892"/>
      <c r="I4151" s="892"/>
      <c r="J4151" s="892"/>
      <c r="K4151" s="892"/>
    </row>
    <row r="4152" spans="1:11" ht="14.25" customHeight="1">
      <c r="A4152" s="892"/>
      <c r="B4152" s="892"/>
      <c r="C4152" s="892"/>
      <c r="D4152" s="892"/>
      <c r="E4152" s="892"/>
      <c r="F4152" s="892"/>
      <c r="G4152" s="892"/>
      <c r="H4152" s="892"/>
      <c r="I4152" s="892"/>
      <c r="J4152" s="892"/>
      <c r="K4152" s="892"/>
    </row>
    <row r="4153" spans="1:11" ht="14.25" customHeight="1">
      <c r="A4153" s="892"/>
      <c r="B4153" s="892"/>
      <c r="C4153" s="892"/>
      <c r="D4153" s="892"/>
      <c r="E4153" s="892"/>
      <c r="F4153" s="892"/>
      <c r="G4153" s="892"/>
      <c r="H4153" s="892"/>
      <c r="I4153" s="892"/>
      <c r="J4153" s="892"/>
      <c r="K4153" s="892"/>
    </row>
    <row r="4154" spans="1:11" ht="14.25" customHeight="1">
      <c r="A4154" s="892"/>
      <c r="B4154" s="892"/>
      <c r="C4154" s="892"/>
      <c r="D4154" s="892"/>
      <c r="E4154" s="892"/>
      <c r="F4154" s="892"/>
      <c r="G4154" s="892"/>
      <c r="H4154" s="892"/>
      <c r="I4154" s="892"/>
      <c r="J4154" s="892"/>
      <c r="K4154" s="892"/>
    </row>
    <row r="4155" spans="1:11" ht="14.25" customHeight="1">
      <c r="A4155" s="892"/>
      <c r="B4155" s="892"/>
      <c r="C4155" s="892"/>
      <c r="D4155" s="892"/>
      <c r="E4155" s="892"/>
      <c r="F4155" s="892"/>
      <c r="G4155" s="892"/>
      <c r="H4155" s="892"/>
      <c r="I4155" s="892"/>
      <c r="J4155" s="892"/>
      <c r="K4155" s="892"/>
    </row>
    <row r="4156" spans="1:11" ht="14.25" customHeight="1">
      <c r="A4156" s="892"/>
      <c r="B4156" s="892"/>
      <c r="C4156" s="892"/>
      <c r="D4156" s="892"/>
      <c r="E4156" s="892"/>
      <c r="F4156" s="892"/>
      <c r="G4156" s="892"/>
      <c r="H4156" s="892"/>
      <c r="I4156" s="892"/>
      <c r="J4156" s="892"/>
      <c r="K4156" s="892"/>
    </row>
    <row r="4157" spans="1:11" ht="14.25" customHeight="1">
      <c r="A4157" s="892"/>
      <c r="B4157" s="892"/>
      <c r="C4157" s="892"/>
      <c r="D4157" s="892"/>
      <c r="E4157" s="892"/>
      <c r="F4157" s="892"/>
      <c r="G4157" s="892"/>
      <c r="H4157" s="892"/>
      <c r="I4157" s="892"/>
      <c r="J4157" s="892"/>
      <c r="K4157" s="892"/>
    </row>
    <row r="4158" spans="1:11" ht="14.25" customHeight="1">
      <c r="A4158" s="892"/>
      <c r="B4158" s="892"/>
      <c r="C4158" s="892"/>
      <c r="D4158" s="892"/>
      <c r="E4158" s="892"/>
      <c r="F4158" s="892"/>
      <c r="G4158" s="892"/>
      <c r="H4158" s="892"/>
      <c r="I4158" s="892"/>
      <c r="J4158" s="892"/>
      <c r="K4158" s="892"/>
    </row>
    <row r="4159" spans="1:11" ht="14.25" customHeight="1">
      <c r="A4159" s="892"/>
      <c r="B4159" s="892"/>
      <c r="C4159" s="892"/>
      <c r="D4159" s="892"/>
      <c r="E4159" s="892"/>
      <c r="F4159" s="892"/>
      <c r="G4159" s="892"/>
      <c r="H4159" s="892"/>
      <c r="I4159" s="892"/>
      <c r="J4159" s="892"/>
      <c r="K4159" s="892"/>
    </row>
    <row r="4160" spans="1:11" ht="14.25" customHeight="1">
      <c r="A4160" s="892"/>
      <c r="B4160" s="892"/>
      <c r="C4160" s="892"/>
      <c r="D4160" s="892"/>
      <c r="E4160" s="892"/>
      <c r="F4160" s="892"/>
      <c r="G4160" s="892"/>
      <c r="H4160" s="892"/>
      <c r="I4160" s="892"/>
      <c r="J4160" s="892"/>
      <c r="K4160" s="892"/>
    </row>
    <row r="4161" spans="1:11" ht="14.25" customHeight="1">
      <c r="A4161" s="892"/>
      <c r="B4161" s="892"/>
      <c r="C4161" s="892"/>
      <c r="D4161" s="892"/>
      <c r="E4161" s="892"/>
      <c r="F4161" s="892"/>
      <c r="G4161" s="892"/>
      <c r="H4161" s="892"/>
      <c r="I4161" s="892"/>
      <c r="J4161" s="892"/>
      <c r="K4161" s="892"/>
    </row>
    <row r="4162" spans="1:11" ht="14.25" customHeight="1">
      <c r="A4162" s="892"/>
      <c r="B4162" s="892"/>
      <c r="C4162" s="892"/>
      <c r="D4162" s="892"/>
      <c r="E4162" s="892"/>
      <c r="F4162" s="892"/>
      <c r="G4162" s="892"/>
      <c r="H4162" s="892"/>
      <c r="I4162" s="892"/>
      <c r="J4162" s="892"/>
      <c r="K4162" s="892"/>
    </row>
    <row r="4163" spans="1:11" ht="14.25" customHeight="1">
      <c r="A4163" s="892"/>
      <c r="B4163" s="892"/>
      <c r="C4163" s="892"/>
      <c r="D4163" s="892"/>
      <c r="E4163" s="892"/>
      <c r="F4163" s="892"/>
      <c r="G4163" s="892"/>
      <c r="H4163" s="892"/>
      <c r="I4163" s="892"/>
      <c r="J4163" s="892"/>
      <c r="K4163" s="892"/>
    </row>
    <row r="4164" spans="1:11" ht="14.25" customHeight="1">
      <c r="A4164" s="892"/>
      <c r="B4164" s="892"/>
      <c r="C4164" s="892"/>
      <c r="D4164" s="892"/>
      <c r="E4164" s="892"/>
      <c r="F4164" s="892"/>
      <c r="G4164" s="892"/>
      <c r="H4164" s="892"/>
      <c r="I4164" s="892"/>
      <c r="J4164" s="892"/>
      <c r="K4164" s="892"/>
    </row>
    <row r="4165" spans="1:11" ht="14.25" customHeight="1">
      <c r="A4165" s="892"/>
      <c r="B4165" s="892"/>
      <c r="C4165" s="892"/>
      <c r="D4165" s="892"/>
      <c r="E4165" s="892"/>
      <c r="F4165" s="892"/>
      <c r="G4165" s="892"/>
      <c r="H4165" s="892"/>
      <c r="I4165" s="892"/>
      <c r="J4165" s="892"/>
      <c r="K4165" s="892"/>
    </row>
    <row r="4166" spans="1:11" ht="14.25" customHeight="1">
      <c r="A4166" s="892"/>
      <c r="B4166" s="892"/>
      <c r="C4166" s="892"/>
      <c r="D4166" s="892"/>
      <c r="E4166" s="892"/>
      <c r="F4166" s="892"/>
      <c r="G4166" s="892"/>
      <c r="H4166" s="892"/>
      <c r="I4166" s="892"/>
      <c r="J4166" s="892"/>
      <c r="K4166" s="892"/>
    </row>
    <row r="4167" spans="1:11" ht="14.25" customHeight="1">
      <c r="A4167" s="892"/>
      <c r="B4167" s="892"/>
      <c r="C4167" s="892"/>
      <c r="D4167" s="892"/>
      <c r="E4167" s="892"/>
      <c r="F4167" s="892"/>
      <c r="G4167" s="892"/>
      <c r="H4167" s="892"/>
      <c r="I4167" s="892"/>
      <c r="J4167" s="892"/>
      <c r="K4167" s="892"/>
    </row>
    <row r="4168" spans="1:11" ht="14.25" customHeight="1">
      <c r="A4168" s="892"/>
      <c r="B4168" s="892"/>
      <c r="C4168" s="892"/>
      <c r="D4168" s="892"/>
      <c r="E4168" s="892"/>
      <c r="F4168" s="892"/>
      <c r="G4168" s="892"/>
      <c r="H4168" s="892"/>
      <c r="I4168" s="892"/>
      <c r="J4168" s="892"/>
      <c r="K4168" s="892"/>
    </row>
    <row r="4169" spans="1:11" ht="14.25" customHeight="1">
      <c r="A4169" s="892"/>
      <c r="B4169" s="892"/>
      <c r="C4169" s="892"/>
      <c r="D4169" s="892"/>
      <c r="E4169" s="892"/>
      <c r="F4169" s="892"/>
      <c r="G4169" s="892"/>
      <c r="H4169" s="892"/>
      <c r="I4169" s="892"/>
      <c r="J4169" s="892"/>
      <c r="K4169" s="892"/>
    </row>
    <row r="4170" spans="1:11" ht="14.25" customHeight="1">
      <c r="A4170" s="892"/>
      <c r="B4170" s="892"/>
      <c r="C4170" s="892"/>
      <c r="D4170" s="892"/>
      <c r="E4170" s="892"/>
      <c r="F4170" s="892"/>
      <c r="G4170" s="892"/>
      <c r="H4170" s="892"/>
      <c r="I4170" s="892"/>
      <c r="J4170" s="892"/>
      <c r="K4170" s="892"/>
    </row>
    <row r="4171" spans="1:11" ht="14.25" customHeight="1">
      <c r="A4171" s="892"/>
      <c r="B4171" s="892"/>
      <c r="C4171" s="892"/>
      <c r="D4171" s="892"/>
      <c r="E4171" s="892"/>
      <c r="F4171" s="892"/>
      <c r="G4171" s="892"/>
      <c r="H4171" s="892"/>
      <c r="I4171" s="892"/>
      <c r="J4171" s="892"/>
      <c r="K4171" s="892"/>
    </row>
    <row r="4172" spans="1:11" ht="14.25" customHeight="1">
      <c r="A4172" s="892"/>
      <c r="B4172" s="892"/>
      <c r="C4172" s="892"/>
      <c r="D4172" s="892"/>
      <c r="E4172" s="892"/>
      <c r="F4172" s="892"/>
      <c r="G4172" s="892"/>
      <c r="H4172" s="892"/>
      <c r="I4172" s="892"/>
      <c r="J4172" s="892"/>
      <c r="K4172" s="892"/>
    </row>
    <row r="4173" spans="1:11" ht="14.25" customHeight="1">
      <c r="A4173" s="892"/>
      <c r="B4173" s="892"/>
      <c r="C4173" s="892"/>
      <c r="D4173" s="892"/>
      <c r="E4173" s="892"/>
      <c r="F4173" s="892"/>
      <c r="G4173" s="892"/>
      <c r="H4173" s="892"/>
      <c r="I4173" s="892"/>
      <c r="J4173" s="892"/>
      <c r="K4173" s="892"/>
    </row>
    <row r="4174" spans="1:11" ht="14.25" customHeight="1">
      <c r="A4174" s="892"/>
      <c r="B4174" s="892"/>
      <c r="C4174" s="892"/>
      <c r="D4174" s="892"/>
      <c r="E4174" s="892"/>
      <c r="F4174" s="892"/>
      <c r="G4174" s="892"/>
      <c r="H4174" s="892"/>
      <c r="I4174" s="892"/>
      <c r="J4174" s="892"/>
      <c r="K4174" s="892"/>
    </row>
    <row r="4175" spans="1:11" ht="14.25" customHeight="1">
      <c r="A4175" s="892"/>
      <c r="B4175" s="892"/>
      <c r="C4175" s="892"/>
      <c r="D4175" s="892"/>
      <c r="E4175" s="892"/>
      <c r="F4175" s="892"/>
      <c r="G4175" s="892"/>
      <c r="H4175" s="892"/>
      <c r="I4175" s="892"/>
      <c r="J4175" s="892"/>
      <c r="K4175" s="892"/>
    </row>
    <row r="4176" spans="1:11" ht="14.25" customHeight="1">
      <c r="A4176" s="892"/>
      <c r="B4176" s="892"/>
      <c r="C4176" s="892"/>
      <c r="D4176" s="892"/>
      <c r="E4176" s="892"/>
      <c r="F4176" s="892"/>
      <c r="G4176" s="892"/>
      <c r="H4176" s="892"/>
      <c r="I4176" s="892"/>
      <c r="J4176" s="892"/>
      <c r="K4176" s="892"/>
    </row>
    <row r="4177" spans="1:11" ht="14.25" customHeight="1">
      <c r="A4177" s="892"/>
      <c r="B4177" s="892"/>
      <c r="C4177" s="892"/>
      <c r="D4177" s="892"/>
      <c r="E4177" s="892"/>
      <c r="F4177" s="892"/>
      <c r="G4177" s="892"/>
      <c r="H4177" s="892"/>
      <c r="I4177" s="892"/>
      <c r="J4177" s="892"/>
      <c r="K4177" s="892"/>
    </row>
    <row r="4178" spans="1:11" ht="14.25" customHeight="1">
      <c r="A4178" s="892"/>
      <c r="B4178" s="892"/>
      <c r="C4178" s="892"/>
      <c r="D4178" s="892"/>
      <c r="E4178" s="892"/>
      <c r="F4178" s="892"/>
      <c r="G4178" s="892"/>
      <c r="H4178" s="892"/>
      <c r="I4178" s="892"/>
      <c r="J4178" s="892"/>
      <c r="K4178" s="892"/>
    </row>
    <row r="4179" spans="1:11" ht="14.25" customHeight="1">
      <c r="A4179" s="892"/>
      <c r="B4179" s="892"/>
      <c r="C4179" s="892"/>
      <c r="D4179" s="892"/>
      <c r="E4179" s="892"/>
      <c r="F4179" s="892"/>
      <c r="G4179" s="892"/>
      <c r="H4179" s="892"/>
      <c r="I4179" s="892"/>
      <c r="J4179" s="892"/>
      <c r="K4179" s="892"/>
    </row>
    <row r="4180" spans="1:11" ht="14.25" customHeight="1">
      <c r="A4180" s="892"/>
      <c r="B4180" s="892"/>
      <c r="C4180" s="892"/>
      <c r="D4180" s="892"/>
      <c r="E4180" s="892"/>
      <c r="F4180" s="892"/>
      <c r="G4180" s="892"/>
      <c r="H4180" s="892"/>
      <c r="I4180" s="892"/>
      <c r="J4180" s="892"/>
      <c r="K4180" s="892"/>
    </row>
    <row r="4181" spans="1:11" ht="14.25" customHeight="1">
      <c r="A4181" s="892"/>
      <c r="B4181" s="892"/>
      <c r="C4181" s="892"/>
      <c r="D4181" s="892"/>
      <c r="E4181" s="892"/>
      <c r="F4181" s="892"/>
      <c r="G4181" s="892"/>
      <c r="H4181" s="892"/>
      <c r="I4181" s="892"/>
      <c r="J4181" s="892"/>
      <c r="K4181" s="892"/>
    </row>
    <row r="4182" spans="1:11" ht="14.25" customHeight="1">
      <c r="A4182" s="892"/>
      <c r="B4182" s="892"/>
      <c r="C4182" s="892"/>
      <c r="D4182" s="892"/>
      <c r="E4182" s="892"/>
      <c r="F4182" s="892"/>
      <c r="G4182" s="892"/>
      <c r="H4182" s="892"/>
      <c r="I4182" s="892"/>
      <c r="J4182" s="892"/>
      <c r="K4182" s="892"/>
    </row>
    <row r="4183" spans="1:11" ht="14.25" customHeight="1">
      <c r="A4183" s="892"/>
      <c r="B4183" s="892"/>
      <c r="C4183" s="892"/>
      <c r="D4183" s="892"/>
      <c r="E4183" s="892"/>
      <c r="F4183" s="892"/>
      <c r="G4183" s="892"/>
      <c r="H4183" s="892"/>
      <c r="I4183" s="892"/>
      <c r="J4183" s="892"/>
      <c r="K4183" s="892"/>
    </row>
    <row r="4184" spans="1:11" ht="14.25" customHeight="1">
      <c r="A4184" s="892"/>
      <c r="B4184" s="892"/>
      <c r="C4184" s="892"/>
      <c r="D4184" s="892"/>
      <c r="E4184" s="892"/>
      <c r="F4184" s="892"/>
      <c r="G4184" s="892"/>
      <c r="H4184" s="892"/>
      <c r="I4184" s="892"/>
      <c r="J4184" s="892"/>
      <c r="K4184" s="892"/>
    </row>
    <row r="4185" spans="1:11" ht="14.25" customHeight="1">
      <c r="A4185" s="892"/>
      <c r="B4185" s="892"/>
      <c r="C4185" s="892"/>
      <c r="D4185" s="892"/>
      <c r="E4185" s="892"/>
      <c r="F4185" s="892"/>
      <c r="G4185" s="892"/>
      <c r="H4185" s="892"/>
      <c r="I4185" s="892"/>
      <c r="J4185" s="892"/>
      <c r="K4185" s="892"/>
    </row>
    <row r="4186" spans="1:11" ht="14.25" customHeight="1">
      <c r="A4186" s="892"/>
      <c r="B4186" s="892"/>
      <c r="C4186" s="892"/>
      <c r="D4186" s="892"/>
      <c r="E4186" s="892"/>
      <c r="F4186" s="892"/>
      <c r="G4186" s="892"/>
      <c r="H4186" s="892"/>
      <c r="I4186" s="892"/>
      <c r="J4186" s="892"/>
      <c r="K4186" s="892"/>
    </row>
    <row r="4187" spans="1:11" ht="14.25" customHeight="1">
      <c r="A4187" s="892"/>
      <c r="B4187" s="892"/>
      <c r="C4187" s="892"/>
      <c r="D4187" s="892"/>
      <c r="E4187" s="892"/>
      <c r="F4187" s="892"/>
      <c r="G4187" s="892"/>
      <c r="H4187" s="892"/>
      <c r="I4187" s="892"/>
      <c r="J4187" s="892"/>
      <c r="K4187" s="892"/>
    </row>
    <row r="4188" spans="1:11" ht="14.25" customHeight="1">
      <c r="A4188" s="892"/>
      <c r="B4188" s="892"/>
      <c r="C4188" s="892"/>
      <c r="D4188" s="892"/>
      <c r="E4188" s="892"/>
      <c r="F4188" s="892"/>
      <c r="G4188" s="892"/>
      <c r="H4188" s="892"/>
      <c r="I4188" s="892"/>
      <c r="J4188" s="892"/>
      <c r="K4188" s="892"/>
    </row>
    <row r="4189" spans="1:11" ht="14.25" customHeight="1">
      <c r="A4189" s="892"/>
      <c r="B4189" s="892"/>
      <c r="C4189" s="892"/>
      <c r="D4189" s="892"/>
      <c r="E4189" s="892"/>
      <c r="F4189" s="892"/>
      <c r="G4189" s="892"/>
      <c r="H4189" s="892"/>
      <c r="I4189" s="892"/>
      <c r="J4189" s="892"/>
      <c r="K4189" s="892"/>
    </row>
    <row r="4190" spans="1:11" ht="14.25" customHeight="1">
      <c r="A4190" s="892"/>
      <c r="B4190" s="892"/>
      <c r="C4190" s="892"/>
      <c r="D4190" s="892"/>
      <c r="E4190" s="892"/>
      <c r="F4190" s="892"/>
      <c r="G4190" s="892"/>
      <c r="H4190" s="892"/>
      <c r="I4190" s="892"/>
      <c r="J4190" s="892"/>
      <c r="K4190" s="892"/>
    </row>
    <row r="4191" spans="1:11" ht="14.25" customHeight="1">
      <c r="A4191" s="892"/>
      <c r="B4191" s="892"/>
      <c r="C4191" s="892"/>
      <c r="D4191" s="892"/>
      <c r="E4191" s="892"/>
      <c r="F4191" s="892"/>
      <c r="G4191" s="892"/>
      <c r="H4191" s="892"/>
      <c r="I4191" s="892"/>
      <c r="J4191" s="892"/>
      <c r="K4191" s="892"/>
    </row>
    <row r="4192" spans="1:11" ht="14.25" customHeight="1">
      <c r="A4192" s="892"/>
      <c r="B4192" s="892"/>
      <c r="C4192" s="892"/>
      <c r="D4192" s="892"/>
      <c r="E4192" s="892"/>
      <c r="F4192" s="892"/>
      <c r="G4192" s="892"/>
      <c r="H4192" s="892"/>
      <c r="I4192" s="892"/>
      <c r="J4192" s="892"/>
      <c r="K4192" s="892"/>
    </row>
    <row r="4193" spans="1:11" ht="14.25" customHeight="1">
      <c r="A4193" s="892"/>
      <c r="B4193" s="892"/>
      <c r="C4193" s="892"/>
      <c r="D4193" s="892"/>
      <c r="E4193" s="892"/>
      <c r="F4193" s="892"/>
      <c r="G4193" s="892"/>
      <c r="H4193" s="892"/>
      <c r="I4193" s="892"/>
      <c r="J4193" s="892"/>
      <c r="K4193" s="892"/>
    </row>
    <row r="4194" spans="1:11" ht="14.25" customHeight="1">
      <c r="A4194" s="892"/>
      <c r="B4194" s="892"/>
      <c r="C4194" s="892"/>
      <c r="D4194" s="892"/>
      <c r="E4194" s="892"/>
      <c r="F4194" s="892"/>
      <c r="G4194" s="892"/>
      <c r="H4194" s="892"/>
      <c r="I4194" s="892"/>
      <c r="J4194" s="892"/>
      <c r="K4194" s="892"/>
    </row>
    <row r="4195" spans="1:11" ht="14.25" customHeight="1">
      <c r="A4195" s="892"/>
      <c r="B4195" s="892"/>
      <c r="C4195" s="892"/>
      <c r="D4195" s="892"/>
      <c r="E4195" s="892"/>
      <c r="F4195" s="892"/>
      <c r="G4195" s="892"/>
      <c r="H4195" s="892"/>
      <c r="I4195" s="892"/>
      <c r="J4195" s="892"/>
      <c r="K4195" s="892"/>
    </row>
    <row r="4196" spans="1:11" ht="14.25" customHeight="1">
      <c r="A4196" s="892"/>
      <c r="B4196" s="892"/>
      <c r="C4196" s="892"/>
      <c r="D4196" s="892"/>
      <c r="E4196" s="892"/>
      <c r="F4196" s="892"/>
      <c r="G4196" s="892"/>
      <c r="H4196" s="892"/>
      <c r="I4196" s="892"/>
      <c r="J4196" s="892"/>
      <c r="K4196" s="892"/>
    </row>
    <row r="4197" spans="1:11" ht="14.25" customHeight="1">
      <c r="A4197" s="892"/>
      <c r="B4197" s="892"/>
      <c r="C4197" s="892"/>
      <c r="D4197" s="892"/>
      <c r="E4197" s="892"/>
      <c r="F4197" s="892"/>
      <c r="G4197" s="892"/>
      <c r="H4197" s="892"/>
      <c r="I4197" s="892"/>
      <c r="J4197" s="892"/>
      <c r="K4197" s="892"/>
    </row>
    <row r="4198" spans="1:11" ht="14.25" customHeight="1">
      <c r="A4198" s="892"/>
      <c r="B4198" s="892"/>
      <c r="C4198" s="892"/>
      <c r="D4198" s="892"/>
      <c r="E4198" s="892"/>
      <c r="F4198" s="892"/>
      <c r="G4198" s="892"/>
      <c r="H4198" s="892"/>
      <c r="I4198" s="892"/>
      <c r="J4198" s="892"/>
      <c r="K4198" s="892"/>
    </row>
    <row r="4199" spans="1:11" ht="14.25" customHeight="1">
      <c r="A4199" s="892"/>
      <c r="B4199" s="892"/>
      <c r="C4199" s="892"/>
      <c r="D4199" s="892"/>
      <c r="E4199" s="892"/>
      <c r="F4199" s="892"/>
      <c r="G4199" s="892"/>
      <c r="H4199" s="892"/>
      <c r="I4199" s="892"/>
      <c r="J4199" s="892"/>
      <c r="K4199" s="892"/>
    </row>
    <row r="4200" spans="1:11" ht="14.25" customHeight="1">
      <c r="A4200" s="892"/>
      <c r="B4200" s="892"/>
      <c r="C4200" s="892"/>
      <c r="D4200" s="892"/>
      <c r="E4200" s="892"/>
      <c r="F4200" s="892"/>
      <c r="G4200" s="892"/>
      <c r="H4200" s="892"/>
      <c r="I4200" s="892"/>
      <c r="J4200" s="892"/>
      <c r="K4200" s="892"/>
    </row>
    <row r="4201" spans="1:11" ht="14.25" customHeight="1">
      <c r="A4201" s="892"/>
      <c r="B4201" s="892"/>
      <c r="C4201" s="892"/>
      <c r="D4201" s="892"/>
      <c r="E4201" s="892"/>
      <c r="F4201" s="892"/>
      <c r="G4201" s="892"/>
      <c r="H4201" s="892"/>
      <c r="I4201" s="892"/>
      <c r="J4201" s="892"/>
      <c r="K4201" s="892"/>
    </row>
    <row r="4202" spans="1:11" ht="14.25" customHeight="1">
      <c r="A4202" s="892"/>
      <c r="B4202" s="892"/>
      <c r="C4202" s="892"/>
      <c r="D4202" s="892"/>
      <c r="E4202" s="892"/>
      <c r="F4202" s="892"/>
      <c r="G4202" s="892"/>
      <c r="H4202" s="892"/>
      <c r="I4202" s="892"/>
      <c r="J4202" s="892"/>
      <c r="K4202" s="892"/>
    </row>
    <row r="4203" spans="1:11" ht="14.25" customHeight="1">
      <c r="A4203" s="892"/>
      <c r="B4203" s="892"/>
      <c r="C4203" s="892"/>
      <c r="D4203" s="892"/>
      <c r="E4203" s="892"/>
      <c r="F4203" s="892"/>
      <c r="G4203" s="892"/>
      <c r="H4203" s="892"/>
      <c r="I4203" s="892"/>
      <c r="J4203" s="892"/>
      <c r="K4203" s="892"/>
    </row>
    <row r="4204" spans="1:11" ht="14.25" customHeight="1">
      <c r="A4204" s="892"/>
      <c r="B4204" s="892"/>
      <c r="C4204" s="892"/>
      <c r="D4204" s="892"/>
      <c r="E4204" s="892"/>
      <c r="F4204" s="892"/>
      <c r="G4204" s="892"/>
      <c r="H4204" s="892"/>
      <c r="I4204" s="892"/>
      <c r="J4204" s="892"/>
      <c r="K4204" s="892"/>
    </row>
    <row r="4205" spans="1:11" ht="14.25" customHeight="1">
      <c r="A4205" s="892"/>
      <c r="B4205" s="892"/>
      <c r="C4205" s="892"/>
      <c r="D4205" s="892"/>
      <c r="E4205" s="892"/>
      <c r="F4205" s="892"/>
      <c r="G4205" s="892"/>
      <c r="H4205" s="892"/>
      <c r="I4205" s="892"/>
      <c r="J4205" s="892"/>
      <c r="K4205" s="892"/>
    </row>
    <row r="4206" spans="1:11" ht="14.25" customHeight="1">
      <c r="A4206" s="892"/>
      <c r="B4206" s="892"/>
      <c r="C4206" s="892"/>
      <c r="D4206" s="892"/>
      <c r="E4206" s="892"/>
      <c r="F4206" s="892"/>
      <c r="G4206" s="892"/>
      <c r="H4206" s="892"/>
      <c r="I4206" s="892"/>
      <c r="J4206" s="892"/>
      <c r="K4206" s="892"/>
    </row>
    <row r="4207" spans="1:11" ht="14.25" customHeight="1">
      <c r="A4207" s="892"/>
      <c r="B4207" s="892"/>
      <c r="C4207" s="892"/>
      <c r="D4207" s="892"/>
      <c r="E4207" s="892"/>
      <c r="F4207" s="892"/>
      <c r="G4207" s="892"/>
      <c r="H4207" s="892"/>
      <c r="I4207" s="892"/>
      <c r="J4207" s="892"/>
      <c r="K4207" s="892"/>
    </row>
    <row r="4208" spans="1:11" ht="14.25" customHeight="1">
      <c r="A4208" s="892"/>
      <c r="B4208" s="892"/>
      <c r="C4208" s="892"/>
      <c r="D4208" s="892"/>
      <c r="E4208" s="892"/>
      <c r="F4208" s="892"/>
      <c r="G4208" s="892"/>
      <c r="H4208" s="892"/>
      <c r="I4208" s="892"/>
      <c r="J4208" s="892"/>
      <c r="K4208" s="892"/>
    </row>
    <row r="4209" spans="1:11" ht="14.25" customHeight="1">
      <c r="A4209" s="892"/>
      <c r="B4209" s="892"/>
      <c r="C4209" s="892"/>
      <c r="D4209" s="892"/>
      <c r="E4209" s="892"/>
      <c r="F4209" s="892"/>
      <c r="G4209" s="892"/>
      <c r="H4209" s="892"/>
      <c r="I4209" s="892"/>
      <c r="J4209" s="892"/>
      <c r="K4209" s="892"/>
    </row>
    <row r="4210" spans="1:11" ht="14.25" customHeight="1">
      <c r="A4210" s="892"/>
      <c r="B4210" s="892"/>
      <c r="C4210" s="892"/>
      <c r="D4210" s="892"/>
      <c r="E4210" s="892"/>
      <c r="F4210" s="892"/>
      <c r="G4210" s="892"/>
      <c r="H4210" s="892"/>
      <c r="I4210" s="892"/>
      <c r="J4210" s="892"/>
      <c r="K4210" s="892"/>
    </row>
    <row r="4211" spans="1:11" ht="14.25" customHeight="1">
      <c r="A4211" s="892"/>
      <c r="B4211" s="892"/>
      <c r="C4211" s="892"/>
      <c r="D4211" s="892"/>
      <c r="E4211" s="892"/>
      <c r="F4211" s="892"/>
      <c r="G4211" s="892"/>
      <c r="H4211" s="892"/>
      <c r="I4211" s="892"/>
      <c r="J4211" s="892"/>
      <c r="K4211" s="892"/>
    </row>
    <row r="4212" spans="1:11" ht="14.25" customHeight="1">
      <c r="A4212" s="892"/>
      <c r="B4212" s="892"/>
      <c r="C4212" s="892"/>
      <c r="D4212" s="892"/>
      <c r="E4212" s="892"/>
      <c r="F4212" s="892"/>
      <c r="G4212" s="892"/>
      <c r="H4212" s="892"/>
      <c r="I4212" s="892"/>
      <c r="J4212" s="892"/>
      <c r="K4212" s="892"/>
    </row>
    <row r="4213" spans="1:11" ht="14.25" customHeight="1">
      <c r="A4213" s="892"/>
      <c r="B4213" s="892"/>
      <c r="C4213" s="892"/>
      <c r="D4213" s="892"/>
      <c r="E4213" s="892"/>
      <c r="F4213" s="892"/>
      <c r="G4213" s="892"/>
      <c r="H4213" s="892"/>
      <c r="I4213" s="892"/>
      <c r="J4213" s="892"/>
      <c r="K4213" s="892"/>
    </row>
    <row r="4214" spans="1:11" ht="14.25" customHeight="1">
      <c r="A4214" s="892"/>
      <c r="B4214" s="892"/>
      <c r="C4214" s="892"/>
      <c r="D4214" s="892"/>
      <c r="E4214" s="892"/>
      <c r="F4214" s="892"/>
      <c r="G4214" s="892"/>
      <c r="H4214" s="892"/>
      <c r="I4214" s="892"/>
      <c r="J4214" s="892"/>
      <c r="K4214" s="892"/>
    </row>
    <row r="4215" spans="1:11" ht="14.25" customHeight="1">
      <c r="A4215" s="892"/>
      <c r="B4215" s="892"/>
      <c r="C4215" s="892"/>
      <c r="D4215" s="892"/>
      <c r="E4215" s="892"/>
      <c r="F4215" s="892"/>
      <c r="G4215" s="892"/>
      <c r="H4215" s="892"/>
      <c r="I4215" s="892"/>
      <c r="J4215" s="892"/>
      <c r="K4215" s="892"/>
    </row>
    <row r="4216" spans="1:11" ht="14.25" customHeight="1">
      <c r="A4216" s="892"/>
      <c r="B4216" s="892"/>
      <c r="C4216" s="892"/>
      <c r="D4216" s="892"/>
      <c r="E4216" s="892"/>
      <c r="F4216" s="892"/>
      <c r="G4216" s="892"/>
      <c r="H4216" s="892"/>
      <c r="I4216" s="892"/>
      <c r="J4216" s="892"/>
      <c r="K4216" s="892"/>
    </row>
    <row r="4217" spans="1:11" ht="14.25" customHeight="1">
      <c r="A4217" s="892"/>
      <c r="B4217" s="892"/>
      <c r="C4217" s="892"/>
      <c r="D4217" s="892"/>
      <c r="E4217" s="892"/>
      <c r="F4217" s="892"/>
      <c r="G4217" s="892"/>
      <c r="H4217" s="892"/>
      <c r="I4217" s="892"/>
      <c r="J4217" s="892"/>
      <c r="K4217" s="892"/>
    </row>
    <row r="4218" spans="1:11" ht="14.25" customHeight="1">
      <c r="A4218" s="892"/>
      <c r="B4218" s="892"/>
      <c r="C4218" s="892"/>
      <c r="D4218" s="892"/>
      <c r="E4218" s="892"/>
      <c r="F4218" s="892"/>
      <c r="G4218" s="892"/>
      <c r="H4218" s="892"/>
      <c r="I4218" s="892"/>
      <c r="J4218" s="892"/>
      <c r="K4218" s="892"/>
    </row>
    <row r="4219" spans="1:11" ht="14.25" customHeight="1">
      <c r="A4219" s="892"/>
      <c r="B4219" s="892"/>
      <c r="C4219" s="892"/>
      <c r="D4219" s="892"/>
      <c r="E4219" s="892"/>
      <c r="F4219" s="892"/>
      <c r="G4219" s="892"/>
      <c r="H4219" s="892"/>
      <c r="I4219" s="892"/>
      <c r="J4219" s="892"/>
      <c r="K4219" s="892"/>
    </row>
    <row r="4220" spans="1:11" ht="14.25" customHeight="1">
      <c r="A4220" s="892"/>
      <c r="B4220" s="892"/>
      <c r="C4220" s="892"/>
      <c r="D4220" s="892"/>
      <c r="E4220" s="892"/>
      <c r="F4220" s="892"/>
      <c r="G4220" s="892"/>
      <c r="H4220" s="892"/>
      <c r="I4220" s="892"/>
      <c r="J4220" s="892"/>
      <c r="K4220" s="892"/>
    </row>
    <row r="4221" spans="1:11" ht="14.25" customHeight="1">
      <c r="A4221" s="892"/>
      <c r="B4221" s="892"/>
      <c r="C4221" s="892"/>
      <c r="D4221" s="892"/>
      <c r="E4221" s="892"/>
      <c r="F4221" s="892"/>
      <c r="G4221" s="892"/>
      <c r="H4221" s="892"/>
      <c r="I4221" s="892"/>
      <c r="J4221" s="892"/>
      <c r="K4221" s="892"/>
    </row>
    <row r="4222" spans="1:11" ht="14.25" customHeight="1">
      <c r="A4222" s="892"/>
      <c r="B4222" s="892"/>
      <c r="C4222" s="892"/>
      <c r="D4222" s="892"/>
      <c r="E4222" s="892"/>
      <c r="F4222" s="892"/>
      <c r="G4222" s="892"/>
      <c r="H4222" s="892"/>
      <c r="I4222" s="892"/>
      <c r="J4222" s="892"/>
      <c r="K4222" s="892"/>
    </row>
    <row r="4223" spans="1:11" ht="14.25" customHeight="1">
      <c r="A4223" s="892"/>
      <c r="B4223" s="892"/>
      <c r="C4223" s="892"/>
      <c r="D4223" s="892"/>
      <c r="E4223" s="892"/>
      <c r="F4223" s="892"/>
      <c r="G4223" s="892"/>
      <c r="H4223" s="892"/>
      <c r="I4223" s="892"/>
      <c r="J4223" s="892"/>
      <c r="K4223" s="892"/>
    </row>
    <row r="4224" spans="1:11" ht="14.25" customHeight="1">
      <c r="A4224" s="892"/>
      <c r="B4224" s="892"/>
      <c r="C4224" s="892"/>
      <c r="D4224" s="892"/>
      <c r="E4224" s="892"/>
      <c r="F4224" s="892"/>
      <c r="G4224" s="892"/>
      <c r="H4224" s="892"/>
      <c r="I4224" s="892"/>
      <c r="J4224" s="892"/>
      <c r="K4224" s="892"/>
    </row>
    <row r="4225" spans="1:11" ht="14.25" customHeight="1">
      <c r="A4225" s="892"/>
      <c r="B4225" s="892"/>
      <c r="C4225" s="892"/>
      <c r="D4225" s="892"/>
      <c r="E4225" s="892"/>
      <c r="F4225" s="892"/>
      <c r="G4225" s="892"/>
      <c r="H4225" s="892"/>
      <c r="I4225" s="892"/>
      <c r="J4225" s="892"/>
      <c r="K4225" s="892"/>
    </row>
    <row r="4226" spans="1:11" ht="14.25" customHeight="1">
      <c r="A4226" s="892"/>
      <c r="B4226" s="892"/>
      <c r="C4226" s="892"/>
      <c r="D4226" s="892"/>
      <c r="E4226" s="892"/>
      <c r="F4226" s="892"/>
      <c r="G4226" s="892"/>
      <c r="H4226" s="892"/>
      <c r="I4226" s="892"/>
      <c r="J4226" s="892"/>
      <c r="K4226" s="892"/>
    </row>
    <row r="4227" spans="1:11" ht="14.25" customHeight="1">
      <c r="A4227" s="892"/>
      <c r="B4227" s="892"/>
      <c r="C4227" s="892"/>
      <c r="D4227" s="892"/>
      <c r="E4227" s="892"/>
      <c r="F4227" s="892"/>
      <c r="G4227" s="892"/>
      <c r="H4227" s="892"/>
      <c r="I4227" s="892"/>
      <c r="J4227" s="892"/>
      <c r="K4227" s="892"/>
    </row>
    <row r="4228" spans="1:11" ht="14.25" customHeight="1">
      <c r="A4228" s="892"/>
      <c r="B4228" s="892"/>
      <c r="C4228" s="892"/>
      <c r="D4228" s="892"/>
      <c r="E4228" s="892"/>
      <c r="F4228" s="892"/>
      <c r="G4228" s="892"/>
      <c r="H4228" s="892"/>
      <c r="I4228" s="892"/>
      <c r="J4228" s="892"/>
      <c r="K4228" s="892"/>
    </row>
    <row r="4229" spans="1:11" ht="14.25" customHeight="1">
      <c r="A4229" s="892"/>
      <c r="B4229" s="892"/>
      <c r="C4229" s="892"/>
      <c r="D4229" s="892"/>
      <c r="E4229" s="892"/>
      <c r="F4229" s="892"/>
      <c r="G4229" s="892"/>
      <c r="H4229" s="892"/>
      <c r="I4229" s="892"/>
      <c r="J4229" s="892"/>
      <c r="K4229" s="892"/>
    </row>
    <row r="4230" spans="1:11" ht="14.25" customHeight="1">
      <c r="A4230" s="892"/>
      <c r="B4230" s="892"/>
      <c r="C4230" s="892"/>
      <c r="D4230" s="892"/>
      <c r="E4230" s="892"/>
      <c r="F4230" s="892"/>
      <c r="G4230" s="892"/>
      <c r="H4230" s="892"/>
      <c r="I4230" s="892"/>
      <c r="J4230" s="892"/>
      <c r="K4230" s="892"/>
    </row>
    <row r="4231" spans="1:11" ht="14.25" customHeight="1">
      <c r="A4231" s="892"/>
      <c r="B4231" s="892"/>
      <c r="C4231" s="892"/>
      <c r="D4231" s="892"/>
      <c r="E4231" s="892"/>
      <c r="F4231" s="892"/>
      <c r="G4231" s="892"/>
      <c r="H4231" s="892"/>
      <c r="I4231" s="892"/>
      <c r="J4231" s="892"/>
      <c r="K4231" s="892"/>
    </row>
    <row r="4232" spans="1:11" ht="14.25" customHeight="1">
      <c r="A4232" s="892"/>
      <c r="B4232" s="892"/>
      <c r="C4232" s="892"/>
      <c r="D4232" s="892"/>
      <c r="E4232" s="892"/>
      <c r="F4232" s="892"/>
      <c r="G4232" s="892"/>
      <c r="H4232" s="892"/>
      <c r="I4232" s="892"/>
      <c r="J4232" s="892"/>
      <c r="K4232" s="892"/>
    </row>
    <row r="4233" spans="1:11" ht="14.25" customHeight="1">
      <c r="A4233" s="892"/>
      <c r="B4233" s="892"/>
      <c r="C4233" s="892"/>
      <c r="D4233" s="892"/>
      <c r="E4233" s="892"/>
      <c r="F4233" s="892"/>
      <c r="G4233" s="892"/>
      <c r="H4233" s="892"/>
      <c r="I4233" s="892"/>
      <c r="J4233" s="892"/>
      <c r="K4233" s="892"/>
    </row>
    <row r="4234" spans="1:11" ht="14.25" customHeight="1">
      <c r="A4234" s="892"/>
      <c r="B4234" s="892"/>
      <c r="C4234" s="892"/>
      <c r="D4234" s="892"/>
      <c r="E4234" s="892"/>
      <c r="F4234" s="892"/>
      <c r="G4234" s="892"/>
      <c r="H4234" s="892"/>
      <c r="I4234" s="892"/>
      <c r="J4234" s="892"/>
      <c r="K4234" s="892"/>
    </row>
    <row r="4235" spans="1:11" ht="14.25" customHeight="1">
      <c r="A4235" s="892"/>
      <c r="B4235" s="892"/>
      <c r="C4235" s="892"/>
      <c r="D4235" s="892"/>
      <c r="E4235" s="892"/>
      <c r="F4235" s="892"/>
      <c r="G4235" s="892"/>
      <c r="H4235" s="892"/>
      <c r="I4235" s="892"/>
      <c r="J4235" s="892"/>
      <c r="K4235" s="892"/>
    </row>
    <row r="4236" spans="1:11" ht="14.25" customHeight="1">
      <c r="A4236" s="892"/>
      <c r="B4236" s="892"/>
      <c r="C4236" s="892"/>
      <c r="D4236" s="892"/>
      <c r="E4236" s="892"/>
      <c r="F4236" s="892"/>
      <c r="G4236" s="892"/>
      <c r="H4236" s="892"/>
      <c r="I4236" s="892"/>
      <c r="J4236" s="892"/>
      <c r="K4236" s="892"/>
    </row>
    <row r="4237" spans="1:11" ht="14.25" customHeight="1">
      <c r="A4237" s="892"/>
      <c r="B4237" s="892"/>
      <c r="C4237" s="892"/>
      <c r="D4237" s="892"/>
      <c r="E4237" s="892"/>
      <c r="F4237" s="892"/>
      <c r="G4237" s="892"/>
      <c r="H4237" s="892"/>
      <c r="I4237" s="892"/>
      <c r="J4237" s="892"/>
      <c r="K4237" s="892"/>
    </row>
    <row r="4238" spans="1:11" ht="14.25" customHeight="1">
      <c r="A4238" s="892"/>
      <c r="B4238" s="892"/>
      <c r="C4238" s="892"/>
      <c r="D4238" s="892"/>
      <c r="E4238" s="892"/>
      <c r="F4238" s="892"/>
      <c r="G4238" s="892"/>
      <c r="H4238" s="892"/>
      <c r="I4238" s="892"/>
      <c r="J4238" s="892"/>
      <c r="K4238" s="892"/>
    </row>
    <row r="4239" spans="1:11" ht="14.25" customHeight="1">
      <c r="A4239" s="892"/>
      <c r="B4239" s="892"/>
      <c r="C4239" s="892"/>
      <c r="D4239" s="892"/>
      <c r="E4239" s="892"/>
      <c r="F4239" s="892"/>
      <c r="G4239" s="892"/>
      <c r="H4239" s="892"/>
      <c r="I4239" s="892"/>
      <c r="J4239" s="892"/>
      <c r="K4239" s="892"/>
    </row>
    <row r="4240" spans="1:11" ht="14.25" customHeight="1">
      <c r="A4240" s="892"/>
      <c r="B4240" s="892"/>
      <c r="C4240" s="892"/>
      <c r="D4240" s="892"/>
      <c r="E4240" s="892"/>
      <c r="F4240" s="892"/>
      <c r="G4240" s="892"/>
      <c r="H4240" s="892"/>
      <c r="I4240" s="892"/>
      <c r="J4240" s="892"/>
      <c r="K4240" s="892"/>
    </row>
    <row r="4241" spans="1:11" ht="14.25" customHeight="1">
      <c r="A4241" s="892"/>
      <c r="B4241" s="892"/>
      <c r="C4241" s="892"/>
      <c r="D4241" s="892"/>
      <c r="E4241" s="892"/>
      <c r="F4241" s="892"/>
      <c r="G4241" s="892"/>
      <c r="H4241" s="892"/>
      <c r="I4241" s="892"/>
      <c r="J4241" s="892"/>
      <c r="K4241" s="892"/>
    </row>
    <row r="4242" spans="1:11" ht="14.25" customHeight="1">
      <c r="A4242" s="892"/>
      <c r="B4242" s="892"/>
      <c r="C4242" s="892"/>
      <c r="D4242" s="892"/>
      <c r="E4242" s="892"/>
      <c r="F4242" s="892"/>
      <c r="G4242" s="892"/>
      <c r="H4242" s="892"/>
      <c r="I4242" s="892"/>
      <c r="J4242" s="892"/>
      <c r="K4242" s="892"/>
    </row>
    <row r="4243" spans="1:11" ht="14.25" customHeight="1">
      <c r="A4243" s="892"/>
      <c r="B4243" s="892"/>
      <c r="C4243" s="892"/>
      <c r="D4243" s="892"/>
      <c r="E4243" s="892"/>
      <c r="F4243" s="892"/>
      <c r="G4243" s="892"/>
      <c r="H4243" s="892"/>
      <c r="I4243" s="892"/>
      <c r="J4243" s="892"/>
      <c r="K4243" s="892"/>
    </row>
    <row r="4244" spans="1:11" ht="14.25" customHeight="1">
      <c r="A4244" s="892"/>
      <c r="B4244" s="892"/>
      <c r="C4244" s="892"/>
      <c r="D4244" s="892"/>
      <c r="E4244" s="892"/>
      <c r="F4244" s="892"/>
      <c r="G4244" s="892"/>
      <c r="H4244" s="892"/>
      <c r="I4244" s="892"/>
      <c r="J4244" s="892"/>
      <c r="K4244" s="892"/>
    </row>
    <row r="4245" spans="1:11" ht="14.25" customHeight="1">
      <c r="A4245" s="892"/>
      <c r="B4245" s="892"/>
      <c r="C4245" s="892"/>
      <c r="D4245" s="892"/>
      <c r="E4245" s="892"/>
      <c r="F4245" s="892"/>
      <c r="G4245" s="892"/>
      <c r="H4245" s="892"/>
      <c r="I4245" s="892"/>
      <c r="J4245" s="892"/>
      <c r="K4245" s="892"/>
    </row>
    <row r="4246" spans="1:11" ht="14.25" customHeight="1">
      <c r="A4246" s="892"/>
      <c r="B4246" s="892"/>
      <c r="C4246" s="892"/>
      <c r="D4246" s="892"/>
      <c r="E4246" s="892"/>
      <c r="F4246" s="892"/>
      <c r="G4246" s="892"/>
      <c r="H4246" s="892"/>
      <c r="I4246" s="892"/>
      <c r="J4246" s="892"/>
      <c r="K4246" s="892"/>
    </row>
    <row r="4247" spans="1:11" ht="14.25" customHeight="1">
      <c r="A4247" s="892"/>
      <c r="B4247" s="892"/>
      <c r="C4247" s="892"/>
      <c r="D4247" s="892"/>
      <c r="E4247" s="892"/>
      <c r="F4247" s="892"/>
      <c r="G4247" s="892"/>
      <c r="H4247" s="892"/>
      <c r="I4247" s="892"/>
      <c r="J4247" s="892"/>
      <c r="K4247" s="892"/>
    </row>
    <row r="4248" spans="1:11" ht="14.25" customHeight="1">
      <c r="A4248" s="892"/>
      <c r="B4248" s="892"/>
      <c r="C4248" s="892"/>
      <c r="D4248" s="892"/>
      <c r="E4248" s="892"/>
      <c r="F4248" s="892"/>
      <c r="G4248" s="892"/>
      <c r="H4248" s="892"/>
      <c r="I4248" s="892"/>
      <c r="J4248" s="892"/>
      <c r="K4248" s="892"/>
    </row>
    <row r="4249" spans="1:11" ht="14.25" customHeight="1">
      <c r="A4249" s="892"/>
      <c r="B4249" s="892"/>
      <c r="C4249" s="892"/>
      <c r="D4249" s="892"/>
      <c r="E4249" s="892"/>
      <c r="F4249" s="892"/>
      <c r="G4249" s="892"/>
      <c r="H4249" s="892"/>
      <c r="I4249" s="892"/>
      <c r="J4249" s="892"/>
      <c r="K4249" s="892"/>
    </row>
    <row r="4250" spans="1:11" ht="14.25" customHeight="1">
      <c r="A4250" s="892"/>
      <c r="B4250" s="892"/>
      <c r="C4250" s="892"/>
      <c r="D4250" s="892"/>
      <c r="E4250" s="892"/>
      <c r="F4250" s="892"/>
      <c r="G4250" s="892"/>
      <c r="H4250" s="892"/>
      <c r="I4250" s="892"/>
      <c r="J4250" s="892"/>
      <c r="K4250" s="892"/>
    </row>
    <row r="4251" spans="1:11" ht="14.25" customHeight="1">
      <c r="A4251" s="892"/>
      <c r="B4251" s="892"/>
      <c r="C4251" s="892"/>
      <c r="D4251" s="892"/>
      <c r="E4251" s="892"/>
      <c r="F4251" s="892"/>
      <c r="G4251" s="892"/>
      <c r="H4251" s="892"/>
      <c r="I4251" s="892"/>
      <c r="J4251" s="892"/>
      <c r="K4251" s="892"/>
    </row>
    <row r="4252" spans="1:11" ht="14.25" customHeight="1">
      <c r="A4252" s="892"/>
      <c r="B4252" s="892"/>
      <c r="C4252" s="892"/>
      <c r="D4252" s="892"/>
      <c r="E4252" s="892"/>
      <c r="F4252" s="892"/>
      <c r="G4252" s="892"/>
      <c r="H4252" s="892"/>
      <c r="I4252" s="892"/>
      <c r="J4252" s="892"/>
      <c r="K4252" s="892"/>
    </row>
    <row r="4253" spans="1:11" ht="14.25" customHeight="1">
      <c r="A4253" s="892"/>
      <c r="B4253" s="892"/>
      <c r="C4253" s="892"/>
      <c r="D4253" s="892"/>
      <c r="E4253" s="892"/>
      <c r="F4253" s="892"/>
      <c r="G4253" s="892"/>
      <c r="H4253" s="892"/>
      <c r="I4253" s="892"/>
      <c r="J4253" s="892"/>
      <c r="K4253" s="892"/>
    </row>
    <row r="4254" spans="1:11" ht="14.25" customHeight="1">
      <c r="A4254" s="892"/>
      <c r="B4254" s="892"/>
      <c r="C4254" s="892"/>
      <c r="D4254" s="892"/>
      <c r="E4254" s="892"/>
      <c r="F4254" s="892"/>
      <c r="G4254" s="892"/>
      <c r="H4254" s="892"/>
      <c r="I4254" s="892"/>
      <c r="J4254" s="892"/>
      <c r="K4254" s="892"/>
    </row>
    <row r="4255" spans="1:11" ht="14.25" customHeight="1">
      <c r="A4255" s="892"/>
      <c r="B4255" s="892"/>
      <c r="C4255" s="892"/>
      <c r="D4255" s="892"/>
      <c r="E4255" s="892"/>
      <c r="F4255" s="892"/>
      <c r="G4255" s="892"/>
      <c r="H4255" s="892"/>
      <c r="I4255" s="892"/>
      <c r="J4255" s="892"/>
      <c r="K4255" s="892"/>
    </row>
    <row r="4256" spans="1:11" ht="14.25" customHeight="1">
      <c r="A4256" s="892"/>
      <c r="B4256" s="892"/>
      <c r="C4256" s="892"/>
      <c r="D4256" s="892"/>
      <c r="E4256" s="892"/>
      <c r="F4256" s="892"/>
      <c r="G4256" s="892"/>
      <c r="H4256" s="892"/>
      <c r="I4256" s="892"/>
      <c r="J4256" s="892"/>
      <c r="K4256" s="892"/>
    </row>
    <row r="4257" spans="1:11" ht="14.25" customHeight="1">
      <c r="A4257" s="892"/>
      <c r="B4257" s="892"/>
      <c r="C4257" s="892"/>
      <c r="D4257" s="892"/>
      <c r="E4257" s="892"/>
      <c r="F4257" s="892"/>
      <c r="G4257" s="892"/>
      <c r="H4257" s="892"/>
      <c r="I4257" s="892"/>
      <c r="J4257" s="892"/>
      <c r="K4257" s="892"/>
    </row>
    <row r="4258" spans="1:11" ht="14.25" customHeight="1">
      <c r="A4258" s="892"/>
      <c r="B4258" s="892"/>
      <c r="C4258" s="892"/>
      <c r="D4258" s="892"/>
      <c r="E4258" s="892"/>
      <c r="F4258" s="892"/>
      <c r="G4258" s="892"/>
      <c r="H4258" s="892"/>
      <c r="I4258" s="892"/>
      <c r="J4258" s="892"/>
      <c r="K4258" s="892"/>
    </row>
    <row r="4259" spans="1:11" ht="14.25" customHeight="1">
      <c r="A4259" s="892"/>
      <c r="B4259" s="892"/>
      <c r="C4259" s="892"/>
      <c r="D4259" s="892"/>
      <c r="E4259" s="892"/>
      <c r="F4259" s="892"/>
      <c r="G4259" s="892"/>
      <c r="H4259" s="892"/>
      <c r="I4259" s="892"/>
      <c r="J4259" s="892"/>
      <c r="K4259" s="892"/>
    </row>
    <row r="4260" spans="1:11" ht="14.25" customHeight="1">
      <c r="A4260" s="892"/>
      <c r="B4260" s="892"/>
      <c r="C4260" s="892"/>
      <c r="D4260" s="892"/>
      <c r="E4260" s="892"/>
      <c r="F4260" s="892"/>
      <c r="G4260" s="892"/>
      <c r="H4260" s="892"/>
      <c r="I4260" s="892"/>
      <c r="J4260" s="892"/>
      <c r="K4260" s="892"/>
    </row>
    <row r="4261" spans="1:11" ht="14.25" customHeight="1">
      <c r="A4261" s="892"/>
      <c r="B4261" s="892"/>
      <c r="C4261" s="892"/>
      <c r="D4261" s="892"/>
      <c r="E4261" s="892"/>
      <c r="F4261" s="892"/>
      <c r="G4261" s="892"/>
      <c r="H4261" s="892"/>
      <c r="I4261" s="892"/>
      <c r="J4261" s="892"/>
      <c r="K4261" s="892"/>
    </row>
    <row r="4262" spans="1:11" ht="14.25" customHeight="1">
      <c r="A4262" s="892"/>
      <c r="B4262" s="892"/>
      <c r="C4262" s="892"/>
      <c r="D4262" s="892"/>
      <c r="E4262" s="892"/>
      <c r="F4262" s="892"/>
      <c r="G4262" s="892"/>
      <c r="H4262" s="892"/>
      <c r="I4262" s="892"/>
      <c r="J4262" s="892"/>
      <c r="K4262" s="892"/>
    </row>
    <row r="4263" spans="1:11" ht="14.25" customHeight="1">
      <c r="A4263" s="892"/>
      <c r="B4263" s="892"/>
      <c r="C4263" s="892"/>
      <c r="D4263" s="892"/>
      <c r="E4263" s="892"/>
      <c r="F4263" s="892"/>
      <c r="G4263" s="892"/>
      <c r="H4263" s="892"/>
      <c r="I4263" s="892"/>
      <c r="J4263" s="892"/>
      <c r="K4263" s="892"/>
    </row>
    <row r="4264" spans="1:11" ht="14.25" customHeight="1">
      <c r="A4264" s="892"/>
      <c r="B4264" s="892"/>
      <c r="C4264" s="892"/>
      <c r="D4264" s="892"/>
      <c r="E4264" s="892"/>
      <c r="F4264" s="892"/>
      <c r="G4264" s="892"/>
      <c r="H4264" s="892"/>
      <c r="I4264" s="892"/>
      <c r="J4264" s="892"/>
      <c r="K4264" s="892"/>
    </row>
    <row r="4265" spans="1:11" ht="14.25" customHeight="1">
      <c r="A4265" s="892"/>
      <c r="B4265" s="892"/>
      <c r="C4265" s="892"/>
      <c r="D4265" s="892"/>
      <c r="E4265" s="892"/>
      <c r="F4265" s="892"/>
      <c r="G4265" s="892"/>
      <c r="H4265" s="892"/>
      <c r="I4265" s="892"/>
      <c r="J4265" s="892"/>
      <c r="K4265" s="892"/>
    </row>
    <row r="4266" spans="1:11" ht="14.25" customHeight="1">
      <c r="A4266" s="892"/>
      <c r="B4266" s="892"/>
      <c r="C4266" s="892"/>
      <c r="D4266" s="892"/>
      <c r="E4266" s="892"/>
      <c r="F4266" s="892"/>
      <c r="G4266" s="892"/>
      <c r="H4266" s="892"/>
      <c r="I4266" s="892"/>
      <c r="J4266" s="892"/>
      <c r="K4266" s="892"/>
    </row>
    <row r="4267" spans="1:11" ht="14.25" customHeight="1">
      <c r="A4267" s="892"/>
      <c r="B4267" s="892"/>
      <c r="C4267" s="892"/>
      <c r="D4267" s="892"/>
      <c r="E4267" s="892"/>
      <c r="F4267" s="892"/>
      <c r="G4267" s="892"/>
      <c r="H4267" s="892"/>
      <c r="I4267" s="892"/>
      <c r="J4267" s="892"/>
      <c r="K4267" s="892"/>
    </row>
    <row r="4268" spans="1:11" ht="14.25" customHeight="1">
      <c r="A4268" s="892"/>
      <c r="B4268" s="892"/>
      <c r="C4268" s="892"/>
      <c r="D4268" s="892"/>
      <c r="E4268" s="892"/>
      <c r="F4268" s="892"/>
      <c r="G4268" s="892"/>
      <c r="H4268" s="892"/>
      <c r="I4268" s="892"/>
      <c r="J4268" s="892"/>
      <c r="K4268" s="892"/>
    </row>
    <row r="4269" spans="1:11" ht="14.25" customHeight="1">
      <c r="A4269" s="892"/>
      <c r="B4269" s="892"/>
      <c r="C4269" s="892"/>
      <c r="D4269" s="892"/>
      <c r="E4269" s="892"/>
      <c r="F4269" s="892"/>
      <c r="G4269" s="892"/>
      <c r="H4269" s="892"/>
      <c r="I4269" s="892"/>
      <c r="J4269" s="892"/>
      <c r="K4269" s="892"/>
    </row>
    <row r="4270" spans="1:11" ht="14.25" customHeight="1">
      <c r="A4270" s="892"/>
      <c r="B4270" s="892"/>
      <c r="C4270" s="892"/>
      <c r="D4270" s="892"/>
      <c r="E4270" s="892"/>
      <c r="F4270" s="892"/>
      <c r="G4270" s="892"/>
      <c r="H4270" s="892"/>
      <c r="I4270" s="892"/>
      <c r="J4270" s="892"/>
      <c r="K4270" s="892"/>
    </row>
    <row r="4271" spans="1:11" ht="14.25" customHeight="1">
      <c r="A4271" s="892"/>
      <c r="B4271" s="892"/>
      <c r="C4271" s="892"/>
      <c r="D4271" s="892"/>
      <c r="E4271" s="892"/>
      <c r="F4271" s="892"/>
      <c r="G4271" s="892"/>
      <c r="H4271" s="892"/>
      <c r="I4271" s="892"/>
      <c r="J4271" s="892"/>
      <c r="K4271" s="892"/>
    </row>
    <row r="4272" spans="1:11" ht="14.25" customHeight="1">
      <c r="A4272" s="892"/>
      <c r="B4272" s="892"/>
      <c r="C4272" s="892"/>
      <c r="D4272" s="892"/>
      <c r="E4272" s="892"/>
      <c r="F4272" s="892"/>
      <c r="G4272" s="892"/>
      <c r="H4272" s="892"/>
      <c r="I4272" s="892"/>
      <c r="J4272" s="892"/>
      <c r="K4272" s="892"/>
    </row>
    <row r="4273" spans="1:11" ht="14.25" customHeight="1">
      <c r="A4273" s="892"/>
      <c r="B4273" s="892"/>
      <c r="C4273" s="892"/>
      <c r="D4273" s="892"/>
      <c r="E4273" s="892"/>
      <c r="F4273" s="892"/>
      <c r="G4273" s="892"/>
      <c r="H4273" s="892"/>
      <c r="I4273" s="892"/>
      <c r="J4273" s="892"/>
      <c r="K4273" s="892"/>
    </row>
    <row r="4274" spans="1:11" ht="14.25" customHeight="1">
      <c r="A4274" s="892"/>
      <c r="B4274" s="892"/>
      <c r="C4274" s="892"/>
      <c r="D4274" s="892"/>
      <c r="E4274" s="892"/>
      <c r="F4274" s="892"/>
      <c r="G4274" s="892"/>
      <c r="H4274" s="892"/>
      <c r="I4274" s="892"/>
      <c r="J4274" s="892"/>
      <c r="K4274" s="892"/>
    </row>
    <row r="4275" spans="1:11" ht="14.25" customHeight="1">
      <c r="A4275" s="892"/>
      <c r="B4275" s="892"/>
      <c r="C4275" s="892"/>
      <c r="D4275" s="892"/>
      <c r="E4275" s="892"/>
      <c r="F4275" s="892"/>
      <c r="G4275" s="892"/>
      <c r="H4275" s="892"/>
      <c r="I4275" s="892"/>
      <c r="J4275" s="892"/>
      <c r="K4275" s="892"/>
    </row>
    <row r="4276" spans="1:11" ht="14.25" customHeight="1">
      <c r="A4276" s="892"/>
      <c r="B4276" s="892"/>
      <c r="C4276" s="892"/>
      <c r="D4276" s="892"/>
      <c r="E4276" s="892"/>
      <c r="F4276" s="892"/>
      <c r="G4276" s="892"/>
      <c r="H4276" s="892"/>
      <c r="I4276" s="892"/>
      <c r="J4276" s="892"/>
      <c r="K4276" s="892"/>
    </row>
    <row r="4277" spans="1:11" ht="14.25" customHeight="1">
      <c r="A4277" s="892"/>
      <c r="B4277" s="892"/>
      <c r="C4277" s="892"/>
      <c r="D4277" s="892"/>
      <c r="E4277" s="892"/>
      <c r="F4277" s="892"/>
      <c r="G4277" s="892"/>
      <c r="H4277" s="892"/>
      <c r="I4277" s="892"/>
      <c r="J4277" s="892"/>
      <c r="K4277" s="892"/>
    </row>
    <row r="4278" spans="1:11" ht="14.25" customHeight="1">
      <c r="A4278" s="892"/>
      <c r="B4278" s="892"/>
      <c r="C4278" s="892"/>
      <c r="D4278" s="892"/>
      <c r="E4278" s="892"/>
      <c r="F4278" s="892"/>
      <c r="G4278" s="892"/>
      <c r="H4278" s="892"/>
      <c r="I4278" s="892"/>
      <c r="J4278" s="892"/>
      <c r="K4278" s="892"/>
    </row>
    <row r="4279" spans="1:11" ht="14.25" customHeight="1">
      <c r="A4279" s="892"/>
      <c r="B4279" s="892"/>
      <c r="C4279" s="892"/>
      <c r="D4279" s="892"/>
      <c r="E4279" s="892"/>
      <c r="F4279" s="892"/>
      <c r="G4279" s="892"/>
      <c r="H4279" s="892"/>
      <c r="I4279" s="892"/>
      <c r="J4279" s="892"/>
      <c r="K4279" s="892"/>
    </row>
    <row r="4280" spans="1:11" ht="14.25" customHeight="1">
      <c r="A4280" s="892"/>
      <c r="B4280" s="892"/>
      <c r="C4280" s="892"/>
      <c r="D4280" s="892"/>
      <c r="E4280" s="892"/>
      <c r="F4280" s="892"/>
      <c r="G4280" s="892"/>
      <c r="H4280" s="892"/>
      <c r="I4280" s="892"/>
      <c r="J4280" s="892"/>
      <c r="K4280" s="892"/>
    </row>
    <row r="4281" spans="1:11" ht="14.25" customHeight="1">
      <c r="A4281" s="892"/>
      <c r="B4281" s="892"/>
      <c r="C4281" s="892"/>
      <c r="D4281" s="892"/>
      <c r="E4281" s="892"/>
      <c r="F4281" s="892"/>
      <c r="G4281" s="892"/>
      <c r="H4281" s="892"/>
      <c r="I4281" s="892"/>
      <c r="J4281" s="892"/>
      <c r="K4281" s="892"/>
    </row>
    <row r="4282" spans="1:11" ht="14.25" customHeight="1">
      <c r="A4282" s="892"/>
      <c r="B4282" s="892"/>
      <c r="C4282" s="892"/>
      <c r="D4282" s="892"/>
      <c r="E4282" s="892"/>
      <c r="F4282" s="892"/>
      <c r="G4282" s="892"/>
      <c r="H4282" s="892"/>
      <c r="I4282" s="892"/>
      <c r="J4282" s="892"/>
      <c r="K4282" s="892"/>
    </row>
    <row r="4283" spans="1:11" ht="14.25" customHeight="1">
      <c r="A4283" s="892"/>
      <c r="B4283" s="892"/>
      <c r="C4283" s="892"/>
      <c r="D4283" s="892"/>
      <c r="E4283" s="892"/>
      <c r="F4283" s="892"/>
      <c r="G4283" s="892"/>
      <c r="H4283" s="892"/>
      <c r="I4283" s="892"/>
      <c r="J4283" s="892"/>
      <c r="K4283" s="892"/>
    </row>
    <row r="4284" spans="1:11" ht="14.25" customHeight="1">
      <c r="A4284" s="892"/>
      <c r="B4284" s="892"/>
      <c r="C4284" s="892"/>
      <c r="D4284" s="892"/>
      <c r="E4284" s="892"/>
      <c r="F4284" s="892"/>
      <c r="G4284" s="892"/>
      <c r="H4284" s="892"/>
      <c r="I4284" s="892"/>
      <c r="J4284" s="892"/>
      <c r="K4284" s="892"/>
    </row>
    <row r="4285" spans="1:11" ht="14.25" customHeight="1">
      <c r="A4285" s="892"/>
      <c r="B4285" s="892"/>
      <c r="C4285" s="892"/>
      <c r="D4285" s="892"/>
      <c r="E4285" s="892"/>
      <c r="F4285" s="892"/>
      <c r="G4285" s="892"/>
      <c r="H4285" s="892"/>
      <c r="I4285" s="892"/>
      <c r="J4285" s="892"/>
      <c r="K4285" s="892"/>
    </row>
    <row r="4286" spans="1:11" ht="14.25" customHeight="1">
      <c r="A4286" s="892"/>
      <c r="B4286" s="892"/>
      <c r="C4286" s="892"/>
      <c r="D4286" s="892"/>
      <c r="E4286" s="892"/>
      <c r="F4286" s="892"/>
      <c r="G4286" s="892"/>
      <c r="H4286" s="892"/>
      <c r="I4286" s="892"/>
      <c r="J4286" s="892"/>
      <c r="K4286" s="892"/>
    </row>
    <row r="4287" spans="1:11" ht="14.25" customHeight="1">
      <c r="A4287" s="892"/>
      <c r="B4287" s="892"/>
      <c r="C4287" s="892"/>
      <c r="D4287" s="892"/>
      <c r="E4287" s="892"/>
      <c r="F4287" s="892"/>
      <c r="G4287" s="892"/>
      <c r="H4287" s="892"/>
      <c r="I4287" s="892"/>
      <c r="J4287" s="892"/>
      <c r="K4287" s="892"/>
    </row>
    <row r="4288" spans="1:11" ht="14.25" customHeight="1">
      <c r="A4288" s="892"/>
      <c r="B4288" s="892"/>
      <c r="C4288" s="892"/>
      <c r="D4288" s="892"/>
      <c r="E4288" s="892"/>
      <c r="F4288" s="892"/>
      <c r="G4288" s="892"/>
      <c r="H4288" s="892"/>
      <c r="I4288" s="892"/>
      <c r="J4288" s="892"/>
      <c r="K4288" s="892"/>
    </row>
    <row r="4289" spans="1:11" ht="14.25" customHeight="1">
      <c r="A4289" s="892"/>
      <c r="B4289" s="892"/>
      <c r="C4289" s="892"/>
      <c r="D4289" s="892"/>
      <c r="E4289" s="892"/>
      <c r="F4289" s="892"/>
      <c r="G4289" s="892"/>
      <c r="H4289" s="892"/>
      <c r="I4289" s="892"/>
      <c r="J4289" s="892"/>
      <c r="K4289" s="892"/>
    </row>
    <row r="4290" spans="1:11" ht="14.25" customHeight="1">
      <c r="A4290" s="892"/>
      <c r="B4290" s="892"/>
      <c r="C4290" s="892"/>
      <c r="D4290" s="892"/>
      <c r="E4290" s="892"/>
      <c r="F4290" s="892"/>
      <c r="G4290" s="892"/>
      <c r="H4290" s="892"/>
      <c r="I4290" s="892"/>
      <c r="J4290" s="892"/>
      <c r="K4290" s="892"/>
    </row>
    <row r="4291" spans="1:11" ht="14.25" customHeight="1">
      <c r="A4291" s="892"/>
      <c r="B4291" s="892"/>
      <c r="C4291" s="892"/>
      <c r="D4291" s="892"/>
      <c r="E4291" s="892"/>
      <c r="F4291" s="892"/>
      <c r="G4291" s="892"/>
      <c r="H4291" s="892"/>
      <c r="I4291" s="892"/>
      <c r="J4291" s="892"/>
      <c r="K4291" s="892"/>
    </row>
    <row r="4292" spans="1:11" ht="14.25" customHeight="1">
      <c r="A4292" s="892"/>
      <c r="B4292" s="892"/>
      <c r="C4292" s="892"/>
      <c r="D4292" s="892"/>
      <c r="E4292" s="892"/>
      <c r="F4292" s="892"/>
      <c r="G4292" s="892"/>
      <c r="H4292" s="892"/>
      <c r="I4292" s="892"/>
      <c r="J4292" s="892"/>
      <c r="K4292" s="892"/>
    </row>
    <row r="4293" spans="1:11" ht="14.25" customHeight="1">
      <c r="A4293" s="892"/>
      <c r="B4293" s="892"/>
      <c r="C4293" s="892"/>
      <c r="D4293" s="892"/>
      <c r="E4293" s="892"/>
      <c r="F4293" s="892"/>
      <c r="G4293" s="892"/>
      <c r="H4293" s="892"/>
      <c r="I4293" s="892"/>
      <c r="J4293" s="892"/>
      <c r="K4293" s="892"/>
    </row>
    <row r="4294" spans="1:11" ht="14.25" customHeight="1">
      <c r="A4294" s="892"/>
      <c r="B4294" s="892"/>
      <c r="C4294" s="892"/>
      <c r="D4294" s="892"/>
      <c r="E4294" s="892"/>
      <c r="F4294" s="892"/>
      <c r="G4294" s="892"/>
      <c r="H4294" s="892"/>
      <c r="I4294" s="892"/>
      <c r="J4294" s="892"/>
      <c r="K4294" s="892"/>
    </row>
    <row r="4295" spans="1:11" ht="14.25" customHeight="1">
      <c r="A4295" s="892"/>
      <c r="B4295" s="892"/>
      <c r="C4295" s="892"/>
      <c r="D4295" s="892"/>
      <c r="E4295" s="892"/>
      <c r="F4295" s="892"/>
      <c r="G4295" s="892"/>
      <c r="H4295" s="892"/>
      <c r="I4295" s="892"/>
      <c r="J4295" s="892"/>
      <c r="K4295" s="892"/>
    </row>
    <row r="4296" spans="1:11" ht="14.25" customHeight="1">
      <c r="A4296" s="892"/>
      <c r="B4296" s="892"/>
      <c r="C4296" s="892"/>
      <c r="D4296" s="892"/>
      <c r="E4296" s="892"/>
      <c r="F4296" s="892"/>
      <c r="G4296" s="892"/>
      <c r="H4296" s="892"/>
      <c r="I4296" s="892"/>
      <c r="J4296" s="892"/>
      <c r="K4296" s="892"/>
    </row>
    <row r="4297" spans="1:11" ht="14.25" customHeight="1">
      <c r="A4297" s="892"/>
      <c r="B4297" s="892"/>
      <c r="C4297" s="892"/>
      <c r="D4297" s="892"/>
      <c r="E4297" s="892"/>
      <c r="F4297" s="892"/>
      <c r="G4297" s="892"/>
      <c r="H4297" s="892"/>
      <c r="I4297" s="892"/>
      <c r="J4297" s="892"/>
      <c r="K4297" s="892"/>
    </row>
    <row r="4298" spans="1:11" ht="14.25" customHeight="1">
      <c r="A4298" s="892"/>
      <c r="B4298" s="892"/>
      <c r="C4298" s="892"/>
      <c r="D4298" s="892"/>
      <c r="E4298" s="892"/>
      <c r="F4298" s="892"/>
      <c r="G4298" s="892"/>
      <c r="H4298" s="892"/>
      <c r="I4298" s="892"/>
      <c r="J4298" s="892"/>
      <c r="K4298" s="892"/>
    </row>
    <row r="4299" spans="1:11" ht="14.25" customHeight="1">
      <c r="A4299" s="892"/>
      <c r="B4299" s="892"/>
      <c r="C4299" s="892"/>
      <c r="D4299" s="892"/>
      <c r="E4299" s="892"/>
      <c r="F4299" s="892"/>
      <c r="G4299" s="892"/>
      <c r="H4299" s="892"/>
      <c r="I4299" s="892"/>
      <c r="J4299" s="892"/>
      <c r="K4299" s="892"/>
    </row>
    <row r="4300" spans="1:11" ht="14.25" customHeight="1">
      <c r="A4300" s="892"/>
      <c r="B4300" s="892"/>
      <c r="C4300" s="892"/>
      <c r="D4300" s="892"/>
      <c r="E4300" s="892"/>
      <c r="F4300" s="892"/>
      <c r="G4300" s="892"/>
      <c r="H4300" s="892"/>
      <c r="I4300" s="892"/>
      <c r="J4300" s="892"/>
      <c r="K4300" s="892"/>
    </row>
    <row r="4301" spans="1:11" ht="14.25" customHeight="1">
      <c r="A4301" s="892"/>
      <c r="B4301" s="892"/>
      <c r="C4301" s="892"/>
      <c r="D4301" s="892"/>
      <c r="E4301" s="892"/>
      <c r="F4301" s="892"/>
      <c r="G4301" s="892"/>
      <c r="H4301" s="892"/>
      <c r="I4301" s="892"/>
      <c r="J4301" s="892"/>
      <c r="K4301" s="892"/>
    </row>
    <row r="4302" spans="1:11" ht="14.25" customHeight="1">
      <c r="A4302" s="892"/>
      <c r="B4302" s="892"/>
      <c r="C4302" s="892"/>
      <c r="D4302" s="892"/>
      <c r="E4302" s="892"/>
      <c r="F4302" s="892"/>
      <c r="G4302" s="892"/>
      <c r="H4302" s="892"/>
      <c r="I4302" s="892"/>
      <c r="J4302" s="892"/>
      <c r="K4302" s="892"/>
    </row>
    <row r="4303" spans="1:11" ht="14.25" customHeight="1">
      <c r="A4303" s="892"/>
      <c r="B4303" s="892"/>
      <c r="C4303" s="892"/>
      <c r="D4303" s="892"/>
      <c r="E4303" s="892"/>
      <c r="F4303" s="892"/>
      <c r="G4303" s="892"/>
      <c r="H4303" s="892"/>
      <c r="I4303" s="892"/>
      <c r="J4303" s="892"/>
      <c r="K4303" s="892"/>
    </row>
    <row r="4304" spans="1:11" ht="14.25" customHeight="1">
      <c r="A4304" s="892"/>
      <c r="B4304" s="892"/>
      <c r="C4304" s="892"/>
      <c r="D4304" s="892"/>
      <c r="E4304" s="892"/>
      <c r="F4304" s="892"/>
      <c r="G4304" s="892"/>
      <c r="H4304" s="892"/>
      <c r="I4304" s="892"/>
      <c r="J4304" s="892"/>
      <c r="K4304" s="892"/>
    </row>
    <row r="4305" spans="1:11" ht="14.25" customHeight="1">
      <c r="A4305" s="892"/>
      <c r="B4305" s="892"/>
      <c r="C4305" s="892"/>
      <c r="D4305" s="892"/>
      <c r="E4305" s="892"/>
      <c r="F4305" s="892"/>
      <c r="G4305" s="892"/>
      <c r="H4305" s="892"/>
      <c r="I4305" s="892"/>
      <c r="J4305" s="892"/>
      <c r="K4305" s="892"/>
    </row>
    <row r="4306" spans="1:11" ht="14.25" customHeight="1">
      <c r="A4306" s="892"/>
      <c r="B4306" s="892"/>
      <c r="C4306" s="892"/>
      <c r="D4306" s="892"/>
      <c r="E4306" s="892"/>
      <c r="F4306" s="892"/>
      <c r="G4306" s="892"/>
      <c r="H4306" s="892"/>
      <c r="I4306" s="892"/>
      <c r="J4306" s="892"/>
      <c r="K4306" s="892"/>
    </row>
    <row r="4307" spans="1:11" ht="14.25" customHeight="1">
      <c r="A4307" s="892"/>
      <c r="B4307" s="892"/>
      <c r="C4307" s="892"/>
      <c r="D4307" s="892"/>
      <c r="E4307" s="892"/>
      <c r="F4307" s="892"/>
      <c r="G4307" s="892"/>
      <c r="H4307" s="892"/>
      <c r="I4307" s="892"/>
      <c r="J4307" s="892"/>
      <c r="K4307" s="892"/>
    </row>
    <row r="4308" spans="1:11" ht="14.25" customHeight="1">
      <c r="A4308" s="892"/>
      <c r="B4308" s="892"/>
      <c r="C4308" s="892"/>
      <c r="D4308" s="892"/>
      <c r="E4308" s="892"/>
      <c r="F4308" s="892"/>
      <c r="G4308" s="892"/>
      <c r="H4308" s="892"/>
      <c r="I4308" s="892"/>
      <c r="J4308" s="892"/>
      <c r="K4308" s="892"/>
    </row>
    <row r="4309" spans="1:11" ht="14.25" customHeight="1">
      <c r="A4309" s="892"/>
      <c r="B4309" s="892"/>
      <c r="C4309" s="892"/>
      <c r="D4309" s="892"/>
      <c r="E4309" s="892"/>
      <c r="F4309" s="892"/>
      <c r="G4309" s="892"/>
      <c r="H4309" s="892"/>
      <c r="I4309" s="892"/>
      <c r="J4309" s="892"/>
      <c r="K4309" s="892"/>
    </row>
    <row r="4310" spans="1:11" ht="14.25" customHeight="1">
      <c r="A4310" s="892"/>
      <c r="B4310" s="892"/>
      <c r="C4310" s="892"/>
      <c r="D4310" s="892"/>
      <c r="E4310" s="892"/>
      <c r="F4310" s="892"/>
      <c r="G4310" s="892"/>
      <c r="H4310" s="892"/>
      <c r="I4310" s="892"/>
      <c r="J4310" s="892"/>
      <c r="K4310" s="892"/>
    </row>
    <row r="4311" spans="1:11" ht="14.25" customHeight="1">
      <c r="A4311" s="892"/>
      <c r="B4311" s="892"/>
      <c r="C4311" s="892"/>
      <c r="D4311" s="892"/>
      <c r="E4311" s="892"/>
      <c r="F4311" s="892"/>
      <c r="G4311" s="892"/>
      <c r="H4311" s="892"/>
      <c r="I4311" s="892"/>
      <c r="J4311" s="892"/>
      <c r="K4311" s="892"/>
    </row>
    <row r="4312" spans="1:11" ht="14.25" customHeight="1">
      <c r="A4312" s="892"/>
      <c r="B4312" s="892"/>
      <c r="C4312" s="892"/>
      <c r="D4312" s="892"/>
      <c r="E4312" s="892"/>
      <c r="F4312" s="892"/>
      <c r="G4312" s="892"/>
      <c r="H4312" s="892"/>
      <c r="I4312" s="892"/>
      <c r="J4312" s="892"/>
      <c r="K4312" s="892"/>
    </row>
    <row r="4313" spans="1:11" ht="14.25" customHeight="1">
      <c r="A4313" s="892"/>
      <c r="B4313" s="892"/>
      <c r="C4313" s="892"/>
      <c r="D4313" s="892"/>
      <c r="E4313" s="892"/>
      <c r="F4313" s="892"/>
      <c r="G4313" s="892"/>
      <c r="H4313" s="892"/>
      <c r="I4313" s="892"/>
      <c r="J4313" s="892"/>
      <c r="K4313" s="892"/>
    </row>
    <row r="4314" spans="1:11" ht="14.25" customHeight="1">
      <c r="A4314" s="892"/>
      <c r="B4314" s="892"/>
      <c r="C4314" s="892"/>
      <c r="D4314" s="892"/>
      <c r="E4314" s="892"/>
      <c r="F4314" s="892"/>
      <c r="G4314" s="892"/>
      <c r="H4314" s="892"/>
      <c r="I4314" s="892"/>
      <c r="J4314" s="892"/>
      <c r="K4314" s="892"/>
    </row>
    <row r="4315" spans="1:11" ht="14.25" customHeight="1">
      <c r="A4315" s="892"/>
      <c r="B4315" s="892"/>
      <c r="C4315" s="892"/>
      <c r="D4315" s="892"/>
      <c r="E4315" s="892"/>
      <c r="F4315" s="892"/>
      <c r="G4315" s="892"/>
      <c r="H4315" s="892"/>
      <c r="I4315" s="892"/>
      <c r="J4315" s="892"/>
      <c r="K4315" s="892"/>
    </row>
    <row r="4316" spans="1:11" ht="14.25" customHeight="1">
      <c r="A4316" s="892"/>
      <c r="B4316" s="892"/>
      <c r="C4316" s="892"/>
      <c r="D4316" s="892"/>
      <c r="E4316" s="892"/>
      <c r="F4316" s="892"/>
      <c r="G4316" s="892"/>
      <c r="H4316" s="892"/>
      <c r="I4316" s="892"/>
      <c r="J4316" s="892"/>
      <c r="K4316" s="892"/>
    </row>
    <row r="4317" spans="1:11" ht="14.25" customHeight="1">
      <c r="A4317" s="892"/>
      <c r="B4317" s="892"/>
      <c r="C4317" s="892"/>
      <c r="D4317" s="892"/>
      <c r="E4317" s="892"/>
      <c r="F4317" s="892"/>
      <c r="G4317" s="892"/>
      <c r="H4317" s="892"/>
      <c r="I4317" s="892"/>
      <c r="J4317" s="892"/>
      <c r="K4317" s="892"/>
    </row>
    <row r="4318" spans="1:11" ht="14.25" customHeight="1">
      <c r="A4318" s="892"/>
      <c r="B4318" s="892"/>
      <c r="C4318" s="892"/>
      <c r="D4318" s="892"/>
      <c r="E4318" s="892"/>
      <c r="F4318" s="892"/>
      <c r="G4318" s="892"/>
      <c r="H4318" s="892"/>
      <c r="I4318" s="892"/>
      <c r="J4318" s="892"/>
      <c r="K4318" s="892"/>
    </row>
    <row r="4319" spans="1:11" ht="14.25" customHeight="1">
      <c r="A4319" s="892"/>
      <c r="B4319" s="892"/>
      <c r="C4319" s="892"/>
      <c r="D4319" s="892"/>
      <c r="E4319" s="892"/>
      <c r="F4319" s="892"/>
      <c r="G4319" s="892"/>
      <c r="H4319" s="892"/>
      <c r="I4319" s="892"/>
      <c r="J4319" s="892"/>
      <c r="K4319" s="892"/>
    </row>
    <row r="4320" spans="1:11" ht="14.25" customHeight="1">
      <c r="A4320" s="892"/>
      <c r="B4320" s="892"/>
      <c r="C4320" s="892"/>
      <c r="D4320" s="892"/>
      <c r="E4320" s="892"/>
      <c r="F4320" s="892"/>
      <c r="G4320" s="892"/>
      <c r="H4320" s="892"/>
      <c r="I4320" s="892"/>
      <c r="J4320" s="892"/>
      <c r="K4320" s="892"/>
    </row>
    <row r="4321" spans="1:11" ht="14.25" customHeight="1">
      <c r="A4321" s="892"/>
      <c r="B4321" s="892"/>
      <c r="C4321" s="892"/>
      <c r="D4321" s="892"/>
      <c r="E4321" s="892"/>
      <c r="F4321" s="892"/>
      <c r="G4321" s="892"/>
      <c r="H4321" s="892"/>
      <c r="I4321" s="892"/>
      <c r="J4321" s="892"/>
      <c r="K4321" s="892"/>
    </row>
    <row r="4322" spans="1:11" ht="14.25" customHeight="1">
      <c r="A4322" s="892"/>
      <c r="B4322" s="892"/>
      <c r="C4322" s="892"/>
      <c r="D4322" s="892"/>
      <c r="E4322" s="892"/>
      <c r="F4322" s="892"/>
      <c r="G4322" s="892"/>
      <c r="H4322" s="892"/>
      <c r="I4322" s="892"/>
      <c r="J4322" s="892"/>
      <c r="K4322" s="892"/>
    </row>
    <row r="4323" spans="1:11" ht="14.25" customHeight="1">
      <c r="A4323" s="892"/>
      <c r="B4323" s="892"/>
      <c r="C4323" s="892"/>
      <c r="D4323" s="892"/>
      <c r="E4323" s="892"/>
      <c r="F4323" s="892"/>
      <c r="G4323" s="892"/>
      <c r="H4323" s="892"/>
      <c r="I4323" s="892"/>
      <c r="J4323" s="892"/>
      <c r="K4323" s="892"/>
    </row>
    <row r="4324" spans="1:11" ht="14.25" customHeight="1">
      <c r="A4324" s="892"/>
      <c r="B4324" s="892"/>
      <c r="C4324" s="892"/>
      <c r="D4324" s="892"/>
      <c r="E4324" s="892"/>
      <c r="F4324" s="892"/>
      <c r="G4324" s="892"/>
      <c r="H4324" s="892"/>
      <c r="I4324" s="892"/>
      <c r="J4324" s="892"/>
      <c r="K4324" s="892"/>
    </row>
    <row r="4325" spans="1:11" ht="14.25" customHeight="1">
      <c r="A4325" s="892"/>
      <c r="B4325" s="892"/>
      <c r="C4325" s="892"/>
      <c r="D4325" s="892"/>
      <c r="E4325" s="892"/>
      <c r="F4325" s="892"/>
      <c r="G4325" s="892"/>
      <c r="H4325" s="892"/>
      <c r="I4325" s="892"/>
      <c r="J4325" s="892"/>
      <c r="K4325" s="892"/>
    </row>
    <row r="4326" spans="1:11" ht="14.25" customHeight="1">
      <c r="A4326" s="892"/>
      <c r="B4326" s="892"/>
      <c r="C4326" s="892"/>
      <c r="D4326" s="892"/>
      <c r="E4326" s="892"/>
      <c r="F4326" s="892"/>
      <c r="G4326" s="892"/>
      <c r="H4326" s="892"/>
      <c r="I4326" s="892"/>
      <c r="J4326" s="892"/>
      <c r="K4326" s="892"/>
    </row>
    <row r="4327" spans="1:11" ht="14.25" customHeight="1">
      <c r="A4327" s="892"/>
      <c r="B4327" s="892"/>
      <c r="C4327" s="892"/>
      <c r="D4327" s="892"/>
      <c r="E4327" s="892"/>
      <c r="F4327" s="892"/>
      <c r="G4327" s="892"/>
      <c r="H4327" s="892"/>
      <c r="I4327" s="892"/>
      <c r="J4327" s="892"/>
      <c r="K4327" s="892"/>
    </row>
    <row r="4328" spans="1:11" ht="14.25" customHeight="1">
      <c r="A4328" s="892"/>
      <c r="B4328" s="892"/>
      <c r="C4328" s="892"/>
      <c r="D4328" s="892"/>
      <c r="E4328" s="892"/>
      <c r="F4328" s="892"/>
      <c r="G4328" s="892"/>
      <c r="H4328" s="892"/>
      <c r="I4328" s="892"/>
      <c r="J4328" s="892"/>
      <c r="K4328" s="892"/>
    </row>
    <row r="4329" spans="1:11" ht="14.25" customHeight="1">
      <c r="A4329" s="892"/>
      <c r="B4329" s="892"/>
      <c r="C4329" s="892"/>
      <c r="D4329" s="892"/>
      <c r="E4329" s="892"/>
      <c r="F4329" s="892"/>
      <c r="G4329" s="892"/>
      <c r="H4329" s="892"/>
      <c r="I4329" s="892"/>
      <c r="J4329" s="892"/>
      <c r="K4329" s="892"/>
    </row>
    <row r="4330" spans="1:11" ht="14.25" customHeight="1">
      <c r="A4330" s="892"/>
      <c r="B4330" s="892"/>
      <c r="C4330" s="892"/>
      <c r="D4330" s="892"/>
      <c r="E4330" s="892"/>
      <c r="F4330" s="892"/>
      <c r="G4330" s="892"/>
      <c r="H4330" s="892"/>
      <c r="I4330" s="892"/>
      <c r="J4330" s="892"/>
      <c r="K4330" s="892"/>
    </row>
    <row r="4331" spans="1:11" ht="14.25" customHeight="1">
      <c r="A4331" s="892"/>
      <c r="B4331" s="892"/>
      <c r="C4331" s="892"/>
      <c r="D4331" s="892"/>
      <c r="E4331" s="892"/>
      <c r="F4331" s="892"/>
      <c r="G4331" s="892"/>
      <c r="H4331" s="892"/>
      <c r="I4331" s="892"/>
      <c r="J4331" s="892"/>
      <c r="K4331" s="892"/>
    </row>
    <row r="4332" spans="1:11" ht="14.25" customHeight="1">
      <c r="A4332" s="892"/>
      <c r="B4332" s="892"/>
      <c r="C4332" s="892"/>
      <c r="D4332" s="892"/>
      <c r="E4332" s="892"/>
      <c r="F4332" s="892"/>
      <c r="G4332" s="892"/>
      <c r="H4332" s="892"/>
      <c r="I4332" s="892"/>
      <c r="J4332" s="892"/>
      <c r="K4332" s="892"/>
    </row>
    <row r="4333" spans="1:11" ht="14.25" customHeight="1">
      <c r="A4333" s="892"/>
      <c r="B4333" s="892"/>
      <c r="C4333" s="892"/>
      <c r="D4333" s="892"/>
      <c r="E4333" s="892"/>
      <c r="F4333" s="892"/>
      <c r="G4333" s="892"/>
      <c r="H4333" s="892"/>
      <c r="I4333" s="892"/>
      <c r="J4333" s="892"/>
      <c r="K4333" s="892"/>
    </row>
    <row r="4334" spans="1:11" ht="14.25" customHeight="1">
      <c r="A4334" s="892"/>
      <c r="B4334" s="892"/>
      <c r="C4334" s="892"/>
      <c r="D4334" s="892"/>
      <c r="E4334" s="892"/>
      <c r="F4334" s="892"/>
      <c r="G4334" s="892"/>
      <c r="H4334" s="892"/>
      <c r="I4334" s="892"/>
      <c r="J4334" s="892"/>
      <c r="K4334" s="892"/>
    </row>
    <row r="4335" spans="1:11" ht="14.25" customHeight="1">
      <c r="A4335" s="892"/>
      <c r="B4335" s="892"/>
      <c r="C4335" s="892"/>
      <c r="D4335" s="892"/>
      <c r="E4335" s="892"/>
      <c r="F4335" s="892"/>
      <c r="G4335" s="892"/>
      <c r="H4335" s="892"/>
      <c r="I4335" s="892"/>
      <c r="J4335" s="892"/>
      <c r="K4335" s="892"/>
    </row>
    <row r="4336" spans="1:11" ht="14.25" customHeight="1">
      <c r="A4336" s="892"/>
      <c r="B4336" s="892"/>
      <c r="C4336" s="892"/>
      <c r="D4336" s="892"/>
      <c r="E4336" s="892"/>
      <c r="F4336" s="892"/>
      <c r="G4336" s="892"/>
      <c r="H4336" s="892"/>
      <c r="I4336" s="892"/>
      <c r="J4336" s="892"/>
      <c r="K4336" s="892"/>
    </row>
    <row r="4337" spans="1:11" ht="14.25" customHeight="1">
      <c r="A4337" s="892"/>
      <c r="B4337" s="892"/>
      <c r="C4337" s="892"/>
      <c r="D4337" s="892"/>
      <c r="E4337" s="892"/>
      <c r="F4337" s="892"/>
      <c r="G4337" s="892"/>
      <c r="H4337" s="892"/>
      <c r="I4337" s="892"/>
      <c r="J4337" s="892"/>
      <c r="K4337" s="892"/>
    </row>
    <row r="4338" spans="1:11" ht="14.25" customHeight="1">
      <c r="A4338" s="892"/>
      <c r="B4338" s="892"/>
      <c r="C4338" s="892"/>
      <c r="D4338" s="892"/>
      <c r="E4338" s="892"/>
      <c r="F4338" s="892"/>
      <c r="G4338" s="892"/>
      <c r="H4338" s="892"/>
      <c r="I4338" s="892"/>
      <c r="J4338" s="892"/>
      <c r="K4338" s="892"/>
    </row>
    <row r="4339" spans="1:11" ht="14.25" customHeight="1">
      <c r="A4339" s="892"/>
      <c r="B4339" s="892"/>
      <c r="C4339" s="892"/>
      <c r="D4339" s="892"/>
      <c r="E4339" s="892"/>
      <c r="F4339" s="892"/>
      <c r="G4339" s="892"/>
      <c r="H4339" s="892"/>
      <c r="I4339" s="892"/>
      <c r="J4339" s="892"/>
      <c r="K4339" s="892"/>
    </row>
    <row r="4340" spans="1:11" ht="14.25" customHeight="1">
      <c r="A4340" s="892"/>
      <c r="B4340" s="892"/>
      <c r="C4340" s="892"/>
      <c r="D4340" s="892"/>
      <c r="E4340" s="892"/>
      <c r="F4340" s="892"/>
      <c r="G4340" s="892"/>
      <c r="H4340" s="892"/>
      <c r="I4340" s="892"/>
      <c r="J4340" s="892"/>
      <c r="K4340" s="892"/>
    </row>
    <row r="4341" spans="1:11" ht="14.25" customHeight="1">
      <c r="A4341" s="892"/>
      <c r="B4341" s="892"/>
      <c r="C4341" s="892"/>
      <c r="D4341" s="892"/>
      <c r="E4341" s="892"/>
      <c r="F4341" s="892"/>
      <c r="G4341" s="892"/>
      <c r="H4341" s="892"/>
      <c r="I4341" s="892"/>
      <c r="J4341" s="892"/>
      <c r="K4341" s="892"/>
    </row>
    <row r="4342" spans="1:11" ht="14.25" customHeight="1">
      <c r="A4342" s="892"/>
      <c r="B4342" s="892"/>
      <c r="C4342" s="892"/>
      <c r="D4342" s="892"/>
      <c r="E4342" s="892"/>
      <c r="F4342" s="892"/>
      <c r="G4342" s="892"/>
      <c r="H4342" s="892"/>
      <c r="I4342" s="892"/>
      <c r="J4342" s="892"/>
      <c r="K4342" s="892"/>
    </row>
    <row r="4343" spans="1:11" ht="14.25" customHeight="1">
      <c r="A4343" s="892"/>
      <c r="B4343" s="892"/>
      <c r="C4343" s="892"/>
      <c r="D4343" s="892"/>
      <c r="E4343" s="892"/>
      <c r="F4343" s="892"/>
      <c r="G4343" s="892"/>
      <c r="H4343" s="892"/>
      <c r="I4343" s="892"/>
      <c r="J4343" s="892"/>
      <c r="K4343" s="892"/>
    </row>
    <row r="4344" spans="1:11" ht="14.25" customHeight="1">
      <c r="A4344" s="892"/>
      <c r="B4344" s="892"/>
      <c r="C4344" s="892"/>
      <c r="D4344" s="892"/>
      <c r="E4344" s="892"/>
      <c r="F4344" s="892"/>
      <c r="G4344" s="892"/>
      <c r="H4344" s="892"/>
      <c r="I4344" s="892"/>
      <c r="J4344" s="892"/>
      <c r="K4344" s="892"/>
    </row>
    <row r="4345" spans="1:11" ht="14.25" customHeight="1">
      <c r="A4345" s="892"/>
      <c r="B4345" s="892"/>
      <c r="C4345" s="892"/>
      <c r="D4345" s="892"/>
      <c r="E4345" s="892"/>
      <c r="F4345" s="892"/>
      <c r="G4345" s="892"/>
      <c r="H4345" s="892"/>
      <c r="I4345" s="892"/>
      <c r="J4345" s="892"/>
      <c r="K4345" s="892"/>
    </row>
    <row r="4346" spans="1:11" ht="14.25" customHeight="1">
      <c r="A4346" s="892"/>
      <c r="B4346" s="892"/>
      <c r="C4346" s="892"/>
      <c r="D4346" s="892"/>
      <c r="E4346" s="892"/>
      <c r="F4346" s="892"/>
      <c r="G4346" s="892"/>
      <c r="H4346" s="892"/>
      <c r="I4346" s="892"/>
      <c r="J4346" s="892"/>
      <c r="K4346" s="892"/>
    </row>
    <row r="4347" spans="1:11" ht="14.25" customHeight="1">
      <c r="A4347" s="892"/>
      <c r="B4347" s="892"/>
      <c r="C4347" s="892"/>
      <c r="D4347" s="892"/>
      <c r="E4347" s="892"/>
      <c r="F4347" s="892"/>
      <c r="G4347" s="892"/>
      <c r="H4347" s="892"/>
      <c r="I4347" s="892"/>
      <c r="J4347" s="892"/>
      <c r="K4347" s="892"/>
    </row>
    <row r="4348" spans="1:11" ht="14.25" customHeight="1">
      <c r="A4348" s="892"/>
      <c r="B4348" s="892"/>
      <c r="C4348" s="892"/>
      <c r="D4348" s="892"/>
      <c r="E4348" s="892"/>
      <c r="F4348" s="892"/>
      <c r="G4348" s="892"/>
      <c r="H4348" s="892"/>
      <c r="I4348" s="892"/>
      <c r="J4348" s="892"/>
      <c r="K4348" s="892"/>
    </row>
    <row r="4349" spans="1:11" ht="14.25" customHeight="1">
      <c r="A4349" s="892"/>
      <c r="B4349" s="892"/>
      <c r="C4349" s="892"/>
      <c r="D4349" s="892"/>
      <c r="E4349" s="892"/>
      <c r="F4349" s="892"/>
      <c r="G4349" s="892"/>
      <c r="H4349" s="892"/>
      <c r="I4349" s="892"/>
      <c r="J4349" s="892"/>
      <c r="K4349" s="892"/>
    </row>
    <row r="4350" spans="1:11" ht="14.25" customHeight="1">
      <c r="A4350" s="892"/>
      <c r="B4350" s="892"/>
      <c r="C4350" s="892"/>
      <c r="D4350" s="892"/>
      <c r="E4350" s="892"/>
      <c r="F4350" s="892"/>
      <c r="G4350" s="892"/>
      <c r="H4350" s="892"/>
      <c r="I4350" s="892"/>
      <c r="J4350" s="892"/>
      <c r="K4350" s="892"/>
    </row>
    <row r="4351" spans="1:11" ht="14.25" customHeight="1">
      <c r="A4351" s="892"/>
      <c r="B4351" s="892"/>
      <c r="C4351" s="892"/>
      <c r="D4351" s="892"/>
      <c r="E4351" s="892"/>
      <c r="F4351" s="892"/>
      <c r="G4351" s="892"/>
      <c r="H4351" s="892"/>
      <c r="I4351" s="892"/>
      <c r="J4351" s="892"/>
      <c r="K4351" s="892"/>
    </row>
    <row r="4352" spans="1:11" ht="14.25" customHeight="1">
      <c r="A4352" s="892"/>
      <c r="B4352" s="892"/>
      <c r="C4352" s="892"/>
      <c r="D4352" s="892"/>
      <c r="E4352" s="892"/>
      <c r="F4352" s="892"/>
      <c r="G4352" s="892"/>
      <c r="H4352" s="892"/>
      <c r="I4352" s="892"/>
      <c r="J4352" s="892"/>
      <c r="K4352" s="892"/>
    </row>
    <row r="4353" spans="1:11" ht="14.25" customHeight="1">
      <c r="A4353" s="892"/>
      <c r="B4353" s="892"/>
      <c r="C4353" s="892"/>
      <c r="D4353" s="892"/>
      <c r="E4353" s="892"/>
      <c r="F4353" s="892"/>
      <c r="G4353" s="892"/>
      <c r="H4353" s="892"/>
      <c r="I4353" s="892"/>
      <c r="J4353" s="892"/>
      <c r="K4353" s="892"/>
    </row>
    <row r="4354" spans="1:11" ht="14.25" customHeight="1">
      <c r="A4354" s="892"/>
      <c r="B4354" s="892"/>
      <c r="C4354" s="892"/>
      <c r="D4354" s="892"/>
      <c r="E4354" s="892"/>
      <c r="F4354" s="892"/>
      <c r="G4354" s="892"/>
      <c r="H4354" s="892"/>
      <c r="I4354" s="892"/>
      <c r="J4354" s="892"/>
      <c r="K4354" s="892"/>
    </row>
    <row r="4355" spans="1:11" ht="14.25" customHeight="1">
      <c r="A4355" s="892"/>
      <c r="B4355" s="892"/>
      <c r="C4355" s="892"/>
      <c r="D4355" s="892"/>
      <c r="E4355" s="892"/>
      <c r="F4355" s="892"/>
      <c r="G4355" s="892"/>
      <c r="H4355" s="892"/>
      <c r="I4355" s="892"/>
      <c r="J4355" s="892"/>
      <c r="K4355" s="892"/>
    </row>
    <row r="4356" spans="1:11" ht="14.25" customHeight="1">
      <c r="A4356" s="892"/>
      <c r="B4356" s="892"/>
      <c r="C4356" s="892"/>
      <c r="D4356" s="892"/>
      <c r="E4356" s="892"/>
      <c r="F4356" s="892"/>
      <c r="G4356" s="892"/>
      <c r="H4356" s="892"/>
      <c r="I4356" s="892"/>
      <c r="J4356" s="892"/>
      <c r="K4356" s="892"/>
    </row>
    <row r="4357" spans="1:11" ht="14.25" customHeight="1">
      <c r="A4357" s="892"/>
      <c r="B4357" s="892"/>
      <c r="C4357" s="892"/>
      <c r="D4357" s="892"/>
      <c r="E4357" s="892"/>
      <c r="F4357" s="892"/>
      <c r="G4357" s="892"/>
      <c r="H4357" s="892"/>
      <c r="I4357" s="892"/>
      <c r="J4357" s="892"/>
      <c r="K4357" s="892"/>
    </row>
    <row r="4358" spans="1:11" ht="14.25" customHeight="1">
      <c r="A4358" s="892"/>
      <c r="B4358" s="892"/>
      <c r="C4358" s="892"/>
      <c r="D4358" s="892"/>
      <c r="E4358" s="892"/>
      <c r="F4358" s="892"/>
      <c r="G4358" s="892"/>
      <c r="H4358" s="892"/>
      <c r="I4358" s="892"/>
      <c r="J4358" s="892"/>
      <c r="K4358" s="892"/>
    </row>
    <row r="4359" spans="1:11" ht="14.25" customHeight="1">
      <c r="A4359" s="892"/>
      <c r="B4359" s="892"/>
      <c r="C4359" s="892"/>
      <c r="D4359" s="892"/>
      <c r="E4359" s="892"/>
      <c r="F4359" s="892"/>
      <c r="G4359" s="892"/>
      <c r="H4359" s="892"/>
      <c r="I4359" s="892"/>
      <c r="J4359" s="892"/>
      <c r="K4359" s="892"/>
    </row>
    <row r="4360" spans="1:11" ht="14.25" customHeight="1">
      <c r="A4360" s="892"/>
      <c r="B4360" s="892"/>
      <c r="C4360" s="892"/>
      <c r="D4360" s="892"/>
      <c r="E4360" s="892"/>
      <c r="F4360" s="892"/>
      <c r="G4360" s="892"/>
      <c r="H4360" s="892"/>
      <c r="I4360" s="892"/>
      <c r="J4360" s="892"/>
      <c r="K4360" s="892"/>
    </row>
    <row r="4361" spans="1:11" ht="14.25" customHeight="1">
      <c r="A4361" s="892"/>
      <c r="B4361" s="892"/>
      <c r="C4361" s="892"/>
      <c r="D4361" s="892"/>
      <c r="E4361" s="892"/>
      <c r="F4361" s="892"/>
      <c r="G4361" s="892"/>
      <c r="H4361" s="892"/>
      <c r="I4361" s="892"/>
      <c r="J4361" s="892"/>
      <c r="K4361" s="892"/>
    </row>
    <row r="4362" spans="1:11" ht="14.25" customHeight="1">
      <c r="A4362" s="892"/>
      <c r="B4362" s="892"/>
      <c r="C4362" s="892"/>
      <c r="D4362" s="892"/>
      <c r="E4362" s="892"/>
      <c r="F4362" s="892"/>
      <c r="G4362" s="892"/>
      <c r="H4362" s="892"/>
      <c r="I4362" s="892"/>
      <c r="J4362" s="892"/>
      <c r="K4362" s="892"/>
    </row>
    <row r="4363" spans="1:11" ht="14.25" customHeight="1">
      <c r="A4363" s="892"/>
      <c r="B4363" s="892"/>
      <c r="C4363" s="892"/>
      <c r="D4363" s="892"/>
      <c r="E4363" s="892"/>
      <c r="F4363" s="892"/>
      <c r="G4363" s="892"/>
      <c r="H4363" s="892"/>
      <c r="I4363" s="892"/>
      <c r="J4363" s="892"/>
      <c r="K4363" s="892"/>
    </row>
    <row r="4364" spans="1:11" ht="14.25" customHeight="1">
      <c r="A4364" s="892"/>
      <c r="B4364" s="892"/>
      <c r="C4364" s="892"/>
      <c r="D4364" s="892"/>
      <c r="E4364" s="892"/>
      <c r="F4364" s="892"/>
      <c r="G4364" s="892"/>
      <c r="H4364" s="892"/>
      <c r="I4364" s="892"/>
      <c r="J4364" s="892"/>
      <c r="K4364" s="892"/>
    </row>
    <row r="4365" spans="1:11" ht="14.25" customHeight="1">
      <c r="A4365" s="892"/>
      <c r="B4365" s="892"/>
      <c r="C4365" s="892"/>
      <c r="D4365" s="892"/>
      <c r="E4365" s="892"/>
      <c r="F4365" s="892"/>
      <c r="G4365" s="892"/>
      <c r="H4365" s="892"/>
      <c r="I4365" s="892"/>
      <c r="J4365" s="892"/>
      <c r="K4365" s="892"/>
    </row>
    <row r="4366" spans="1:11" ht="14.25" customHeight="1">
      <c r="A4366" s="892"/>
      <c r="B4366" s="892"/>
      <c r="C4366" s="892"/>
      <c r="D4366" s="892"/>
      <c r="E4366" s="892"/>
      <c r="F4366" s="892"/>
      <c r="G4366" s="892"/>
      <c r="H4366" s="892"/>
      <c r="I4366" s="892"/>
      <c r="J4366" s="892"/>
      <c r="K4366" s="892"/>
    </row>
    <row r="4367" spans="1:11" ht="14.25" customHeight="1">
      <c r="A4367" s="892"/>
      <c r="B4367" s="892"/>
      <c r="C4367" s="892"/>
      <c r="D4367" s="892"/>
      <c r="E4367" s="892"/>
      <c r="F4367" s="892"/>
      <c r="G4367" s="892"/>
      <c r="H4367" s="892"/>
      <c r="I4367" s="892"/>
      <c r="J4367" s="892"/>
      <c r="K4367" s="892"/>
    </row>
    <row r="4368" spans="1:11" ht="14.25" customHeight="1">
      <c r="A4368" s="892"/>
      <c r="B4368" s="892"/>
      <c r="C4368" s="892"/>
      <c r="D4368" s="892"/>
      <c r="E4368" s="892"/>
      <c r="F4368" s="892"/>
      <c r="G4368" s="892"/>
      <c r="H4368" s="892"/>
      <c r="I4368" s="892"/>
      <c r="J4368" s="892"/>
      <c r="K4368" s="892"/>
    </row>
    <row r="4369" spans="1:11" ht="14.25" customHeight="1">
      <c r="A4369" s="892"/>
      <c r="B4369" s="892"/>
      <c r="C4369" s="892"/>
      <c r="D4369" s="892"/>
      <c r="E4369" s="892"/>
      <c r="F4369" s="892"/>
      <c r="G4369" s="892"/>
      <c r="H4369" s="892"/>
      <c r="I4369" s="892"/>
      <c r="J4369" s="892"/>
      <c r="K4369" s="892"/>
    </row>
    <row r="4370" spans="1:11" ht="14.25" customHeight="1">
      <c r="A4370" s="892"/>
      <c r="B4370" s="892"/>
      <c r="C4370" s="892"/>
      <c r="D4370" s="892"/>
      <c r="E4370" s="892"/>
      <c r="F4370" s="892"/>
      <c r="G4370" s="892"/>
      <c r="H4370" s="892"/>
      <c r="I4370" s="892"/>
      <c r="J4370" s="892"/>
      <c r="K4370" s="892"/>
    </row>
    <row r="4371" spans="1:11" ht="14.25" customHeight="1">
      <c r="A4371" s="892"/>
      <c r="B4371" s="892"/>
      <c r="C4371" s="892"/>
      <c r="D4371" s="892"/>
      <c r="E4371" s="892"/>
      <c r="F4371" s="892"/>
      <c r="G4371" s="892"/>
      <c r="H4371" s="892"/>
      <c r="I4371" s="892"/>
      <c r="J4371" s="892"/>
      <c r="K4371" s="892"/>
    </row>
    <row r="4372" spans="1:11" ht="14.25" customHeight="1">
      <c r="A4372" s="892"/>
      <c r="B4372" s="892"/>
      <c r="C4372" s="892"/>
      <c r="D4372" s="892"/>
      <c r="E4372" s="892"/>
      <c r="F4372" s="892"/>
      <c r="G4372" s="892"/>
      <c r="H4372" s="892"/>
      <c r="I4372" s="892"/>
      <c r="J4372" s="892"/>
      <c r="K4372" s="892"/>
    </row>
    <row r="4373" spans="1:11" ht="14.25" customHeight="1">
      <c r="A4373" s="892"/>
      <c r="B4373" s="892"/>
      <c r="C4373" s="892"/>
      <c r="D4373" s="892"/>
      <c r="E4373" s="892"/>
      <c r="F4373" s="892"/>
      <c r="G4373" s="892"/>
      <c r="H4373" s="892"/>
      <c r="I4373" s="892"/>
      <c r="J4373" s="892"/>
      <c r="K4373" s="892"/>
    </row>
    <row r="4374" spans="1:11" ht="14.25" customHeight="1">
      <c r="A4374" s="892"/>
      <c r="B4374" s="892"/>
      <c r="C4374" s="892"/>
      <c r="D4374" s="892"/>
      <c r="E4374" s="892"/>
      <c r="F4374" s="892"/>
      <c r="G4374" s="892"/>
      <c r="H4374" s="892"/>
      <c r="I4374" s="892"/>
      <c r="J4374" s="892"/>
      <c r="K4374" s="892"/>
    </row>
    <row r="4375" spans="1:11" ht="14.25" customHeight="1">
      <c r="A4375" s="892"/>
      <c r="B4375" s="892"/>
      <c r="C4375" s="892"/>
      <c r="D4375" s="892"/>
      <c r="E4375" s="892"/>
      <c r="F4375" s="892"/>
      <c r="G4375" s="892"/>
      <c r="H4375" s="892"/>
      <c r="I4375" s="892"/>
      <c r="J4375" s="892"/>
      <c r="K4375" s="892"/>
    </row>
    <row r="4376" spans="1:11" ht="14.25" customHeight="1">
      <c r="A4376" s="892"/>
      <c r="B4376" s="892"/>
      <c r="C4376" s="892"/>
      <c r="D4376" s="892"/>
      <c r="E4376" s="892"/>
      <c r="F4376" s="892"/>
      <c r="G4376" s="892"/>
      <c r="H4376" s="892"/>
      <c r="I4376" s="892"/>
      <c r="J4376" s="892"/>
      <c r="K4376" s="892"/>
    </row>
    <row r="4377" spans="1:11" ht="14.25" customHeight="1">
      <c r="A4377" s="892"/>
      <c r="B4377" s="892"/>
      <c r="C4377" s="892"/>
      <c r="D4377" s="892"/>
      <c r="E4377" s="892"/>
      <c r="F4377" s="892"/>
      <c r="G4377" s="892"/>
      <c r="H4377" s="892"/>
      <c r="I4377" s="892"/>
      <c r="J4377" s="892"/>
      <c r="K4377" s="892"/>
    </row>
    <row r="4378" spans="1:11" ht="14.25" customHeight="1">
      <c r="A4378" s="892"/>
      <c r="B4378" s="892"/>
      <c r="C4378" s="892"/>
      <c r="D4378" s="892"/>
      <c r="E4378" s="892"/>
      <c r="F4378" s="892"/>
      <c r="G4378" s="892"/>
      <c r="H4378" s="892"/>
      <c r="I4378" s="892"/>
      <c r="J4378" s="892"/>
      <c r="K4378" s="892"/>
    </row>
    <row r="4379" spans="1:11" ht="14.25" customHeight="1">
      <c r="A4379" s="892"/>
      <c r="B4379" s="892"/>
      <c r="C4379" s="892"/>
      <c r="D4379" s="892"/>
      <c r="E4379" s="892"/>
      <c r="F4379" s="892"/>
      <c r="G4379" s="892"/>
      <c r="H4379" s="892"/>
      <c r="I4379" s="892"/>
      <c r="J4379" s="892"/>
      <c r="K4379" s="892"/>
    </row>
    <row r="4380" spans="1:11" ht="14.25" customHeight="1">
      <c r="A4380" s="892"/>
      <c r="B4380" s="892"/>
      <c r="C4380" s="892"/>
      <c r="D4380" s="892"/>
      <c r="E4380" s="892"/>
      <c r="F4380" s="892"/>
      <c r="G4380" s="892"/>
      <c r="H4380" s="892"/>
      <c r="I4380" s="892"/>
      <c r="J4380" s="892"/>
      <c r="K4380" s="892"/>
    </row>
    <row r="4381" spans="1:11" ht="14.25" customHeight="1">
      <c r="A4381" s="892"/>
      <c r="B4381" s="892"/>
      <c r="C4381" s="892"/>
      <c r="D4381" s="892"/>
      <c r="E4381" s="892"/>
      <c r="F4381" s="892"/>
      <c r="G4381" s="892"/>
      <c r="H4381" s="892"/>
      <c r="I4381" s="892"/>
      <c r="J4381" s="892"/>
      <c r="K4381" s="892"/>
    </row>
    <row r="4382" spans="1:11" ht="14.25" customHeight="1">
      <c r="A4382" s="892"/>
      <c r="B4382" s="892"/>
      <c r="C4382" s="892"/>
      <c r="D4382" s="892"/>
      <c r="E4382" s="892"/>
      <c r="F4382" s="892"/>
      <c r="G4382" s="892"/>
      <c r="H4382" s="892"/>
      <c r="I4382" s="892"/>
      <c r="J4382" s="892"/>
      <c r="K4382" s="892"/>
    </row>
    <row r="4383" spans="1:11" ht="14.25" customHeight="1">
      <c r="A4383" s="892"/>
      <c r="B4383" s="892"/>
      <c r="C4383" s="892"/>
      <c r="D4383" s="892"/>
      <c r="E4383" s="892"/>
      <c r="F4383" s="892"/>
      <c r="G4383" s="892"/>
      <c r="H4383" s="892"/>
      <c r="I4383" s="892"/>
      <c r="J4383" s="892"/>
      <c r="K4383" s="892"/>
    </row>
    <row r="4384" spans="1:11" ht="14.25" customHeight="1">
      <c r="A4384" s="892"/>
      <c r="B4384" s="892"/>
      <c r="C4384" s="892"/>
      <c r="D4384" s="892"/>
      <c r="E4384" s="892"/>
      <c r="F4384" s="892"/>
      <c r="G4384" s="892"/>
      <c r="H4384" s="892"/>
      <c r="I4384" s="892"/>
      <c r="J4384" s="892"/>
      <c r="K4384" s="892"/>
    </row>
    <row r="4385" spans="1:11" ht="14.25" customHeight="1">
      <c r="A4385" s="892"/>
      <c r="B4385" s="892"/>
      <c r="C4385" s="892"/>
      <c r="D4385" s="892"/>
      <c r="E4385" s="892"/>
      <c r="F4385" s="892"/>
      <c r="G4385" s="892"/>
      <c r="H4385" s="892"/>
      <c r="I4385" s="892"/>
      <c r="J4385" s="892"/>
      <c r="K4385" s="892"/>
    </row>
    <row r="4386" spans="1:11" ht="14.25" customHeight="1">
      <c r="A4386" s="892"/>
      <c r="B4386" s="892"/>
      <c r="C4386" s="892"/>
      <c r="D4386" s="892"/>
      <c r="E4386" s="892"/>
      <c r="F4386" s="892"/>
      <c r="G4386" s="892"/>
      <c r="H4386" s="892"/>
      <c r="I4386" s="892"/>
      <c r="J4386" s="892"/>
      <c r="K4386" s="892"/>
    </row>
    <row r="4387" spans="1:11" ht="14.25" customHeight="1">
      <c r="A4387" s="892"/>
      <c r="B4387" s="892"/>
      <c r="C4387" s="892"/>
      <c r="D4387" s="892"/>
      <c r="E4387" s="892"/>
      <c r="F4387" s="892"/>
      <c r="G4387" s="892"/>
      <c r="H4387" s="892"/>
      <c r="I4387" s="892"/>
      <c r="J4387" s="892"/>
      <c r="K4387" s="892"/>
    </row>
    <row r="4388" spans="1:11" ht="14.25" customHeight="1">
      <c r="A4388" s="892"/>
      <c r="B4388" s="892"/>
      <c r="C4388" s="892"/>
      <c r="D4388" s="892"/>
      <c r="E4388" s="892"/>
      <c r="F4388" s="892"/>
      <c r="G4388" s="892"/>
      <c r="H4388" s="892"/>
      <c r="I4388" s="892"/>
      <c r="J4388" s="892"/>
      <c r="K4388" s="892"/>
    </row>
    <row r="4389" spans="1:11" ht="14.25" customHeight="1">
      <c r="A4389" s="892"/>
      <c r="B4389" s="892"/>
      <c r="C4389" s="892"/>
      <c r="D4389" s="892"/>
      <c r="E4389" s="892"/>
      <c r="F4389" s="892"/>
      <c r="G4389" s="892"/>
      <c r="H4389" s="892"/>
      <c r="I4389" s="892"/>
      <c r="J4389" s="892"/>
      <c r="K4389" s="892"/>
    </row>
    <row r="4390" spans="1:11" ht="14.25" customHeight="1">
      <c r="A4390" s="892"/>
      <c r="B4390" s="892"/>
      <c r="C4390" s="892"/>
      <c r="D4390" s="892"/>
      <c r="E4390" s="892"/>
      <c r="F4390" s="892"/>
      <c r="G4390" s="892"/>
      <c r="H4390" s="892"/>
      <c r="I4390" s="892"/>
      <c r="J4390" s="892"/>
      <c r="K4390" s="892"/>
    </row>
    <row r="4391" spans="1:11" ht="14.25" customHeight="1">
      <c r="A4391" s="892"/>
      <c r="B4391" s="892"/>
      <c r="C4391" s="892"/>
      <c r="D4391" s="892"/>
      <c r="E4391" s="892"/>
      <c r="F4391" s="892"/>
      <c r="G4391" s="892"/>
      <c r="H4391" s="892"/>
      <c r="I4391" s="892"/>
      <c r="J4391" s="892"/>
      <c r="K4391" s="892"/>
    </row>
    <row r="4392" spans="1:11" ht="14.25" customHeight="1">
      <c r="A4392" s="892"/>
      <c r="B4392" s="892"/>
      <c r="C4392" s="892"/>
      <c r="D4392" s="892"/>
      <c r="E4392" s="892"/>
      <c r="F4392" s="892"/>
      <c r="G4392" s="892"/>
      <c r="H4392" s="892"/>
      <c r="I4392" s="892"/>
      <c r="J4392" s="892"/>
      <c r="K4392" s="892"/>
    </row>
    <row r="4393" spans="1:11" ht="14.25" customHeight="1">
      <c r="A4393" s="892"/>
      <c r="B4393" s="892"/>
      <c r="C4393" s="892"/>
      <c r="D4393" s="892"/>
      <c r="E4393" s="892"/>
      <c r="F4393" s="892"/>
      <c r="G4393" s="892"/>
      <c r="H4393" s="892"/>
      <c r="I4393" s="892"/>
      <c r="J4393" s="892"/>
      <c r="K4393" s="892"/>
    </row>
    <row r="4394" spans="1:11" ht="14.25" customHeight="1">
      <c r="A4394" s="892"/>
      <c r="B4394" s="892"/>
      <c r="C4394" s="892"/>
      <c r="D4394" s="892"/>
      <c r="E4394" s="892"/>
      <c r="F4394" s="892"/>
      <c r="G4394" s="892"/>
      <c r="H4394" s="892"/>
      <c r="I4394" s="892"/>
      <c r="J4394" s="892"/>
      <c r="K4394" s="892"/>
    </row>
    <row r="4395" spans="1:11" ht="14.25" customHeight="1">
      <c r="A4395" s="892"/>
      <c r="B4395" s="892"/>
      <c r="C4395" s="892"/>
      <c r="D4395" s="892"/>
      <c r="E4395" s="892"/>
      <c r="F4395" s="892"/>
      <c r="G4395" s="892"/>
      <c r="H4395" s="892"/>
      <c r="I4395" s="892"/>
      <c r="J4395" s="892"/>
      <c r="K4395" s="892"/>
    </row>
    <row r="4396" spans="1:11" ht="14.25" customHeight="1">
      <c r="A4396" s="892"/>
      <c r="B4396" s="892"/>
      <c r="C4396" s="892"/>
      <c r="D4396" s="892"/>
      <c r="E4396" s="892"/>
      <c r="F4396" s="892"/>
      <c r="G4396" s="892"/>
      <c r="H4396" s="892"/>
      <c r="I4396" s="892"/>
      <c r="J4396" s="892"/>
      <c r="K4396" s="892"/>
    </row>
    <row r="4397" spans="1:11" ht="14.25" customHeight="1">
      <c r="A4397" s="892"/>
      <c r="B4397" s="892"/>
      <c r="C4397" s="892"/>
      <c r="D4397" s="892"/>
      <c r="E4397" s="892"/>
      <c r="F4397" s="892"/>
      <c r="G4397" s="892"/>
      <c r="H4397" s="892"/>
      <c r="I4397" s="892"/>
      <c r="J4397" s="892"/>
      <c r="K4397" s="892"/>
    </row>
    <row r="4398" spans="1:11" ht="14.25" customHeight="1">
      <c r="A4398" s="892"/>
      <c r="B4398" s="892"/>
      <c r="C4398" s="892"/>
      <c r="D4398" s="892"/>
      <c r="E4398" s="892"/>
      <c r="F4398" s="892"/>
      <c r="G4398" s="892"/>
      <c r="H4398" s="892"/>
      <c r="I4398" s="892"/>
      <c r="J4398" s="892"/>
      <c r="K4398" s="892"/>
    </row>
    <row r="4399" spans="1:11" ht="14.25" customHeight="1">
      <c r="A4399" s="892"/>
      <c r="B4399" s="892"/>
      <c r="C4399" s="892"/>
      <c r="D4399" s="892"/>
      <c r="E4399" s="892"/>
      <c r="F4399" s="892"/>
      <c r="G4399" s="892"/>
      <c r="H4399" s="892"/>
      <c r="I4399" s="892"/>
      <c r="J4399" s="892"/>
      <c r="K4399" s="892"/>
    </row>
    <row r="4400" spans="1:11" ht="14.25" customHeight="1">
      <c r="A4400" s="892"/>
      <c r="B4400" s="892"/>
      <c r="C4400" s="892"/>
      <c r="D4400" s="892"/>
      <c r="E4400" s="892"/>
      <c r="F4400" s="892"/>
      <c r="G4400" s="892"/>
      <c r="H4400" s="892"/>
      <c r="I4400" s="892"/>
      <c r="J4400" s="892"/>
      <c r="K4400" s="892"/>
    </row>
    <row r="4401" spans="1:11" ht="14.25" customHeight="1">
      <c r="A4401" s="892"/>
      <c r="B4401" s="892"/>
      <c r="C4401" s="892"/>
      <c r="D4401" s="892"/>
      <c r="E4401" s="892"/>
      <c r="F4401" s="892"/>
      <c r="G4401" s="892"/>
      <c r="H4401" s="892"/>
      <c r="I4401" s="892"/>
      <c r="J4401" s="892"/>
      <c r="K4401" s="892"/>
    </row>
    <row r="4402" spans="1:11" ht="14.25" customHeight="1">
      <c r="A4402" s="892"/>
      <c r="B4402" s="892"/>
      <c r="C4402" s="892"/>
      <c r="D4402" s="892"/>
      <c r="E4402" s="892"/>
      <c r="F4402" s="892"/>
      <c r="G4402" s="892"/>
      <c r="H4402" s="892"/>
      <c r="I4402" s="892"/>
      <c r="J4402" s="892"/>
      <c r="K4402" s="892"/>
    </row>
    <row r="4403" spans="1:11" ht="14.25" customHeight="1">
      <c r="A4403" s="892"/>
      <c r="B4403" s="892"/>
      <c r="C4403" s="892"/>
      <c r="D4403" s="892"/>
      <c r="E4403" s="892"/>
      <c r="F4403" s="892"/>
      <c r="G4403" s="892"/>
      <c r="H4403" s="892"/>
      <c r="I4403" s="892"/>
      <c r="J4403" s="892"/>
      <c r="K4403" s="892"/>
    </row>
    <row r="4404" spans="1:11" ht="14.25" customHeight="1">
      <c r="A4404" s="892"/>
      <c r="B4404" s="892"/>
      <c r="C4404" s="892"/>
      <c r="D4404" s="892"/>
      <c r="E4404" s="892"/>
      <c r="F4404" s="892"/>
      <c r="G4404" s="892"/>
      <c r="H4404" s="892"/>
      <c r="I4404" s="892"/>
      <c r="J4404" s="892"/>
      <c r="K4404" s="892"/>
    </row>
    <row r="4405" spans="1:11" ht="14.25" customHeight="1">
      <c r="A4405" s="892"/>
      <c r="B4405" s="892"/>
      <c r="C4405" s="892"/>
      <c r="D4405" s="892"/>
      <c r="E4405" s="892"/>
      <c r="F4405" s="892"/>
      <c r="G4405" s="892"/>
      <c r="H4405" s="892"/>
      <c r="I4405" s="892"/>
      <c r="J4405" s="892"/>
      <c r="K4405" s="892"/>
    </row>
    <row r="4406" spans="1:11" ht="14.25" customHeight="1">
      <c r="A4406" s="892"/>
      <c r="B4406" s="892"/>
      <c r="C4406" s="892"/>
      <c r="D4406" s="892"/>
      <c r="E4406" s="892"/>
      <c r="F4406" s="892"/>
      <c r="G4406" s="892"/>
      <c r="H4406" s="892"/>
      <c r="I4406" s="892"/>
      <c r="J4406" s="892"/>
      <c r="K4406" s="892"/>
    </row>
    <row r="4407" spans="1:11" ht="14.25" customHeight="1">
      <c r="A4407" s="892"/>
      <c r="B4407" s="892"/>
      <c r="C4407" s="892"/>
      <c r="D4407" s="892"/>
      <c r="E4407" s="892"/>
      <c r="F4407" s="892"/>
      <c r="G4407" s="892"/>
      <c r="H4407" s="892"/>
      <c r="I4407" s="892"/>
      <c r="J4407" s="892"/>
      <c r="K4407" s="892"/>
    </row>
    <row r="4408" spans="1:11" ht="14.25" customHeight="1">
      <c r="A4408" s="892"/>
      <c r="B4408" s="892"/>
      <c r="C4408" s="892"/>
      <c r="D4408" s="892"/>
      <c r="E4408" s="892"/>
      <c r="F4408" s="892"/>
      <c r="G4408" s="892"/>
      <c r="H4408" s="892"/>
      <c r="I4408" s="892"/>
      <c r="J4408" s="892"/>
      <c r="K4408" s="892"/>
    </row>
    <row r="4409" spans="1:11" ht="14.25" customHeight="1">
      <c r="A4409" s="892"/>
      <c r="B4409" s="892"/>
      <c r="C4409" s="892"/>
      <c r="D4409" s="892"/>
      <c r="E4409" s="892"/>
      <c r="F4409" s="892"/>
      <c r="G4409" s="892"/>
      <c r="H4409" s="892"/>
      <c r="I4409" s="892"/>
      <c r="J4409" s="892"/>
      <c r="K4409" s="892"/>
    </row>
    <row r="4410" spans="1:11" ht="14.25" customHeight="1">
      <c r="A4410" s="892"/>
      <c r="B4410" s="892"/>
      <c r="C4410" s="892"/>
      <c r="D4410" s="892"/>
      <c r="E4410" s="892"/>
      <c r="F4410" s="892"/>
      <c r="G4410" s="892"/>
      <c r="H4410" s="892"/>
      <c r="I4410" s="892"/>
      <c r="J4410" s="892"/>
      <c r="K4410" s="892"/>
    </row>
    <row r="4411" spans="1:11" ht="14.25" customHeight="1">
      <c r="A4411" s="892"/>
      <c r="B4411" s="892"/>
      <c r="C4411" s="892"/>
      <c r="D4411" s="892"/>
      <c r="E4411" s="892"/>
      <c r="F4411" s="892"/>
      <c r="G4411" s="892"/>
      <c r="H4411" s="892"/>
      <c r="I4411" s="892"/>
      <c r="J4411" s="892"/>
      <c r="K4411" s="892"/>
    </row>
    <row r="4412" spans="1:11" ht="14.25" customHeight="1">
      <c r="A4412" s="892"/>
      <c r="B4412" s="892"/>
      <c r="C4412" s="892"/>
      <c r="D4412" s="892"/>
      <c r="E4412" s="892"/>
      <c r="F4412" s="892"/>
      <c r="G4412" s="892"/>
      <c r="H4412" s="892"/>
      <c r="I4412" s="892"/>
      <c r="J4412" s="892"/>
      <c r="K4412" s="892"/>
    </row>
    <row r="4413" spans="1:11" ht="14.25" customHeight="1">
      <c r="A4413" s="892"/>
      <c r="B4413" s="892"/>
      <c r="C4413" s="892"/>
      <c r="D4413" s="892"/>
      <c r="E4413" s="892"/>
      <c r="F4413" s="892"/>
      <c r="G4413" s="892"/>
      <c r="H4413" s="892"/>
      <c r="I4413" s="892"/>
      <c r="J4413" s="892"/>
      <c r="K4413" s="892"/>
    </row>
    <row r="4414" spans="1:11" ht="14.25" customHeight="1">
      <c r="A4414" s="892"/>
      <c r="B4414" s="892"/>
      <c r="C4414" s="892"/>
      <c r="D4414" s="892"/>
      <c r="E4414" s="892"/>
      <c r="F4414" s="892"/>
      <c r="G4414" s="892"/>
      <c r="H4414" s="892"/>
      <c r="I4414" s="892"/>
      <c r="J4414" s="892"/>
      <c r="K4414" s="892"/>
    </row>
    <row r="4415" spans="1:11" ht="14.25" customHeight="1">
      <c r="A4415" s="892"/>
      <c r="B4415" s="892"/>
      <c r="C4415" s="892"/>
      <c r="D4415" s="892"/>
      <c r="E4415" s="892"/>
      <c r="F4415" s="892"/>
      <c r="G4415" s="892"/>
      <c r="H4415" s="892"/>
      <c r="I4415" s="892"/>
      <c r="J4415" s="892"/>
      <c r="K4415" s="892"/>
    </row>
    <row r="4416" spans="1:11" ht="14.25" customHeight="1">
      <c r="A4416" s="892"/>
      <c r="B4416" s="892"/>
      <c r="C4416" s="892"/>
      <c r="D4416" s="892"/>
      <c r="E4416" s="892"/>
      <c r="F4416" s="892"/>
      <c r="G4416" s="892"/>
      <c r="H4416" s="892"/>
      <c r="I4416" s="892"/>
      <c r="J4416" s="892"/>
      <c r="K4416" s="892"/>
    </row>
    <row r="4417" spans="1:11" ht="14.25" customHeight="1">
      <c r="A4417" s="892"/>
      <c r="B4417" s="892"/>
      <c r="C4417" s="892"/>
      <c r="D4417" s="892"/>
      <c r="E4417" s="892"/>
      <c r="F4417" s="892"/>
      <c r="G4417" s="892"/>
      <c r="H4417" s="892"/>
      <c r="I4417" s="892"/>
      <c r="J4417" s="892"/>
      <c r="K4417" s="892"/>
    </row>
    <row r="4418" spans="1:11" ht="14.25" customHeight="1">
      <c r="A4418" s="892"/>
      <c r="B4418" s="892"/>
      <c r="C4418" s="892"/>
      <c r="D4418" s="892"/>
      <c r="E4418" s="892"/>
      <c r="F4418" s="892"/>
      <c r="G4418" s="892"/>
      <c r="H4418" s="892"/>
      <c r="I4418" s="892"/>
      <c r="J4418" s="892"/>
      <c r="K4418" s="892"/>
    </row>
    <row r="4419" spans="1:11" ht="14.25" customHeight="1">
      <c r="A4419" s="892"/>
      <c r="B4419" s="892"/>
      <c r="C4419" s="892"/>
      <c r="D4419" s="892"/>
      <c r="E4419" s="892"/>
      <c r="F4419" s="892"/>
      <c r="G4419" s="892"/>
      <c r="H4419" s="892"/>
      <c r="I4419" s="892"/>
      <c r="J4419" s="892"/>
      <c r="K4419" s="892"/>
    </row>
    <row r="4420" spans="1:11" ht="14.25" customHeight="1">
      <c r="A4420" s="892"/>
      <c r="B4420" s="892"/>
      <c r="C4420" s="892"/>
      <c r="D4420" s="892"/>
      <c r="E4420" s="892"/>
      <c r="F4420" s="892"/>
      <c r="G4420" s="892"/>
      <c r="H4420" s="892"/>
      <c r="I4420" s="892"/>
      <c r="J4420" s="892"/>
      <c r="K4420" s="892"/>
    </row>
    <row r="4421" spans="1:11" ht="14.25" customHeight="1">
      <c r="A4421" s="892"/>
      <c r="B4421" s="892"/>
      <c r="C4421" s="892"/>
      <c r="D4421" s="892"/>
      <c r="E4421" s="892"/>
      <c r="F4421" s="892"/>
      <c r="G4421" s="892"/>
      <c r="H4421" s="892"/>
      <c r="I4421" s="892"/>
      <c r="J4421" s="892"/>
      <c r="K4421" s="892"/>
    </row>
    <row r="4422" spans="1:11" ht="14.25" customHeight="1">
      <c r="A4422" s="892"/>
      <c r="B4422" s="892"/>
      <c r="C4422" s="892"/>
      <c r="D4422" s="892"/>
      <c r="E4422" s="892"/>
      <c r="F4422" s="892"/>
      <c r="G4422" s="892"/>
      <c r="H4422" s="892"/>
      <c r="I4422" s="892"/>
      <c r="J4422" s="892"/>
      <c r="K4422" s="892"/>
    </row>
    <row r="4423" spans="1:11" ht="14.25" customHeight="1">
      <c r="A4423" s="892"/>
      <c r="B4423" s="892"/>
      <c r="C4423" s="892"/>
      <c r="D4423" s="892"/>
      <c r="E4423" s="892"/>
      <c r="F4423" s="892"/>
      <c r="G4423" s="892"/>
      <c r="H4423" s="892"/>
      <c r="I4423" s="892"/>
      <c r="J4423" s="892"/>
      <c r="K4423" s="892"/>
    </row>
    <row r="4424" spans="1:11" ht="14.25" customHeight="1">
      <c r="A4424" s="892"/>
      <c r="B4424" s="892"/>
      <c r="C4424" s="892"/>
      <c r="D4424" s="892"/>
      <c r="E4424" s="892"/>
      <c r="F4424" s="892"/>
      <c r="G4424" s="892"/>
      <c r="H4424" s="892"/>
      <c r="I4424" s="892"/>
      <c r="J4424" s="892"/>
      <c r="K4424" s="892"/>
    </row>
    <row r="4425" spans="1:11" ht="14.25" customHeight="1">
      <c r="A4425" s="892"/>
      <c r="B4425" s="892"/>
      <c r="C4425" s="892"/>
      <c r="D4425" s="892"/>
      <c r="E4425" s="892"/>
      <c r="F4425" s="892"/>
      <c r="G4425" s="892"/>
      <c r="H4425" s="892"/>
      <c r="I4425" s="892"/>
      <c r="J4425" s="892"/>
      <c r="K4425" s="892"/>
    </row>
    <row r="4426" spans="1:11" ht="14.25" customHeight="1">
      <c r="A4426" s="892"/>
      <c r="B4426" s="892"/>
      <c r="C4426" s="892"/>
      <c r="D4426" s="892"/>
      <c r="E4426" s="892"/>
      <c r="F4426" s="892"/>
      <c r="G4426" s="892"/>
      <c r="H4426" s="892"/>
      <c r="I4426" s="892"/>
      <c r="J4426" s="892"/>
      <c r="K4426" s="892"/>
    </row>
    <row r="4427" spans="1:11" ht="14.25" customHeight="1">
      <c r="A4427" s="892"/>
      <c r="B4427" s="892"/>
      <c r="C4427" s="892"/>
      <c r="D4427" s="892"/>
      <c r="E4427" s="892"/>
      <c r="F4427" s="892"/>
      <c r="G4427" s="892"/>
      <c r="H4427" s="892"/>
      <c r="I4427" s="892"/>
      <c r="J4427" s="892"/>
      <c r="K4427" s="892"/>
    </row>
    <row r="4428" spans="1:11" ht="14.25" customHeight="1">
      <c r="A4428" s="892"/>
      <c r="B4428" s="892"/>
      <c r="C4428" s="892"/>
      <c r="D4428" s="892"/>
      <c r="E4428" s="892"/>
      <c r="F4428" s="892"/>
      <c r="G4428" s="892"/>
      <c r="H4428" s="892"/>
      <c r="I4428" s="892"/>
      <c r="J4428" s="892"/>
      <c r="K4428" s="892"/>
    </row>
    <row r="4429" spans="1:11" ht="14.25" customHeight="1">
      <c r="A4429" s="892"/>
      <c r="B4429" s="892"/>
      <c r="C4429" s="892"/>
      <c r="D4429" s="892"/>
      <c r="E4429" s="892"/>
      <c r="F4429" s="892"/>
      <c r="G4429" s="892"/>
      <c r="H4429" s="892"/>
      <c r="I4429" s="892"/>
      <c r="J4429" s="892"/>
      <c r="K4429" s="892"/>
    </row>
    <row r="4430" spans="1:11" ht="14.25" customHeight="1">
      <c r="A4430" s="892"/>
      <c r="B4430" s="892"/>
      <c r="C4430" s="892"/>
      <c r="D4430" s="892"/>
      <c r="E4430" s="892"/>
      <c r="F4430" s="892"/>
      <c r="G4430" s="892"/>
      <c r="H4430" s="892"/>
      <c r="I4430" s="892"/>
      <c r="J4430" s="892"/>
      <c r="K4430" s="892"/>
    </row>
    <row r="4431" spans="1:11" ht="14.25" customHeight="1">
      <c r="A4431" s="892"/>
      <c r="B4431" s="892"/>
      <c r="C4431" s="892"/>
      <c r="D4431" s="892"/>
      <c r="E4431" s="892"/>
      <c r="F4431" s="892"/>
      <c r="G4431" s="892"/>
      <c r="H4431" s="892"/>
      <c r="I4431" s="892"/>
      <c r="J4431" s="892"/>
      <c r="K4431" s="892"/>
    </row>
    <row r="4432" spans="1:11" ht="14.25" customHeight="1">
      <c r="A4432" s="892"/>
      <c r="B4432" s="892"/>
      <c r="C4432" s="892"/>
      <c r="D4432" s="892"/>
      <c r="E4432" s="892"/>
      <c r="F4432" s="892"/>
      <c r="G4432" s="892"/>
      <c r="H4432" s="892"/>
      <c r="I4432" s="892"/>
      <c r="J4432" s="892"/>
      <c r="K4432" s="892"/>
    </row>
    <row r="4433" spans="1:11" ht="14.25" customHeight="1">
      <c r="A4433" s="892"/>
      <c r="B4433" s="892"/>
      <c r="C4433" s="892"/>
      <c r="D4433" s="892"/>
      <c r="E4433" s="892"/>
      <c r="F4433" s="892"/>
      <c r="G4433" s="892"/>
      <c r="H4433" s="892"/>
      <c r="I4433" s="892"/>
      <c r="J4433" s="892"/>
      <c r="K4433" s="892"/>
    </row>
    <row r="4434" spans="1:11" ht="14.25" customHeight="1">
      <c r="A4434" s="892"/>
      <c r="B4434" s="892"/>
      <c r="C4434" s="892"/>
      <c r="D4434" s="892"/>
      <c r="E4434" s="892"/>
      <c r="F4434" s="892"/>
      <c r="G4434" s="892"/>
      <c r="H4434" s="892"/>
      <c r="I4434" s="892"/>
      <c r="J4434" s="892"/>
      <c r="K4434" s="892"/>
    </row>
    <row r="4435" spans="1:11" ht="14.25" customHeight="1">
      <c r="A4435" s="892"/>
      <c r="B4435" s="892"/>
      <c r="C4435" s="892"/>
      <c r="D4435" s="892"/>
      <c r="E4435" s="892"/>
      <c r="F4435" s="892"/>
      <c r="G4435" s="892"/>
      <c r="H4435" s="892"/>
      <c r="I4435" s="892"/>
      <c r="J4435" s="892"/>
      <c r="K4435" s="892"/>
    </row>
    <row r="4436" spans="1:11" ht="14.25" customHeight="1">
      <c r="A4436" s="892"/>
      <c r="B4436" s="892"/>
      <c r="C4436" s="892"/>
      <c r="D4436" s="892"/>
      <c r="E4436" s="892"/>
      <c r="F4436" s="892"/>
      <c r="G4436" s="892"/>
      <c r="H4436" s="892"/>
      <c r="I4436" s="892"/>
      <c r="J4436" s="892"/>
      <c r="K4436" s="892"/>
    </row>
    <row r="4437" spans="1:11" ht="14.25" customHeight="1">
      <c r="A4437" s="892"/>
      <c r="B4437" s="892"/>
      <c r="C4437" s="892"/>
      <c r="D4437" s="892"/>
      <c r="E4437" s="892"/>
      <c r="F4437" s="892"/>
      <c r="G4437" s="892"/>
      <c r="H4437" s="892"/>
      <c r="I4437" s="892"/>
      <c r="J4437" s="892"/>
      <c r="K4437" s="892"/>
    </row>
    <row r="4438" spans="1:11" ht="14.25" customHeight="1">
      <c r="A4438" s="892"/>
      <c r="B4438" s="892"/>
      <c r="C4438" s="892"/>
      <c r="D4438" s="892"/>
      <c r="E4438" s="892"/>
      <c r="F4438" s="892"/>
      <c r="G4438" s="892"/>
      <c r="H4438" s="892"/>
      <c r="I4438" s="892"/>
      <c r="J4438" s="892"/>
      <c r="K4438" s="892"/>
    </row>
    <row r="4439" spans="1:11" ht="14.25" customHeight="1">
      <c r="A4439" s="892"/>
      <c r="B4439" s="892"/>
      <c r="C4439" s="892"/>
      <c r="D4439" s="892"/>
      <c r="E4439" s="892"/>
      <c r="F4439" s="892"/>
      <c r="G4439" s="892"/>
      <c r="H4439" s="892"/>
      <c r="I4439" s="892"/>
      <c r="J4439" s="892"/>
      <c r="K4439" s="892"/>
    </row>
    <row r="4440" spans="1:11" ht="14.25" customHeight="1">
      <c r="A4440" s="892"/>
      <c r="B4440" s="892"/>
      <c r="C4440" s="892"/>
      <c r="D4440" s="892"/>
      <c r="E4440" s="892"/>
      <c r="F4440" s="892"/>
      <c r="G4440" s="892"/>
      <c r="H4440" s="892"/>
      <c r="I4440" s="892"/>
      <c r="J4440" s="892"/>
      <c r="K4440" s="892"/>
    </row>
    <row r="4441" spans="1:11" ht="14.25" customHeight="1">
      <c r="A4441" s="892"/>
      <c r="B4441" s="892"/>
      <c r="C4441" s="892"/>
      <c r="D4441" s="892"/>
      <c r="E4441" s="892"/>
      <c r="F4441" s="892"/>
      <c r="G4441" s="892"/>
      <c r="H4441" s="892"/>
      <c r="I4441" s="892"/>
      <c r="J4441" s="892"/>
      <c r="K4441" s="892"/>
    </row>
    <row r="4442" spans="1:11" ht="14.25" customHeight="1">
      <c r="A4442" s="892"/>
      <c r="B4442" s="892"/>
      <c r="C4442" s="892"/>
      <c r="D4442" s="892"/>
      <c r="E4442" s="892"/>
      <c r="F4442" s="892"/>
      <c r="G4442" s="892"/>
      <c r="H4442" s="892"/>
      <c r="I4442" s="892"/>
      <c r="J4442" s="892"/>
      <c r="K4442" s="892"/>
    </row>
    <row r="4443" spans="1:11" ht="14.25" customHeight="1">
      <c r="A4443" s="892"/>
      <c r="B4443" s="892"/>
      <c r="C4443" s="892"/>
      <c r="D4443" s="892"/>
      <c r="E4443" s="892"/>
      <c r="F4443" s="892"/>
      <c r="G4443" s="892"/>
      <c r="H4443" s="892"/>
      <c r="I4443" s="892"/>
      <c r="J4443" s="892"/>
      <c r="K4443" s="892"/>
    </row>
    <row r="4444" spans="1:11" ht="14.25" customHeight="1">
      <c r="A4444" s="892"/>
      <c r="B4444" s="892"/>
      <c r="C4444" s="892"/>
      <c r="D4444" s="892"/>
      <c r="E4444" s="892"/>
      <c r="F4444" s="892"/>
      <c r="G4444" s="892"/>
      <c r="H4444" s="892"/>
      <c r="I4444" s="892"/>
      <c r="J4444" s="892"/>
      <c r="K4444" s="892"/>
    </row>
    <row r="4445" spans="1:11" ht="14.25" customHeight="1">
      <c r="A4445" s="892"/>
      <c r="B4445" s="892"/>
      <c r="C4445" s="892"/>
      <c r="D4445" s="892"/>
      <c r="E4445" s="892"/>
      <c r="F4445" s="892"/>
      <c r="G4445" s="892"/>
      <c r="H4445" s="892"/>
      <c r="I4445" s="892"/>
      <c r="J4445" s="892"/>
      <c r="K4445" s="892"/>
    </row>
    <row r="4446" spans="1:11" ht="14.25" customHeight="1">
      <c r="A4446" s="892"/>
      <c r="B4446" s="892"/>
      <c r="C4446" s="892"/>
      <c r="D4446" s="892"/>
      <c r="E4446" s="892"/>
      <c r="F4446" s="892"/>
      <c r="G4446" s="892"/>
      <c r="H4446" s="892"/>
      <c r="I4446" s="892"/>
      <c r="J4446" s="892"/>
      <c r="K4446" s="892"/>
    </row>
    <row r="4447" spans="1:11" ht="14.25" customHeight="1">
      <c r="A4447" s="892"/>
      <c r="B4447" s="892"/>
      <c r="C4447" s="892"/>
      <c r="D4447" s="892"/>
      <c r="E4447" s="892"/>
      <c r="F4447" s="892"/>
      <c r="G4447" s="892"/>
      <c r="H4447" s="892"/>
      <c r="I4447" s="892"/>
      <c r="J4447" s="892"/>
      <c r="K4447" s="892"/>
    </row>
    <row r="4448" spans="1:11" ht="14.25" customHeight="1">
      <c r="A4448" s="892"/>
      <c r="B4448" s="892"/>
      <c r="C4448" s="892"/>
      <c r="D4448" s="892"/>
      <c r="E4448" s="892"/>
      <c r="F4448" s="892"/>
      <c r="G4448" s="892"/>
      <c r="H4448" s="892"/>
      <c r="I4448" s="892"/>
      <c r="J4448" s="892"/>
      <c r="K4448" s="892"/>
    </row>
    <row r="4449" spans="1:11" ht="14.25" customHeight="1">
      <c r="A4449" s="892"/>
      <c r="B4449" s="892"/>
      <c r="C4449" s="892"/>
      <c r="D4449" s="892"/>
      <c r="E4449" s="892"/>
      <c r="F4449" s="892"/>
      <c r="G4449" s="892"/>
      <c r="H4449" s="892"/>
      <c r="I4449" s="892"/>
      <c r="J4449" s="892"/>
      <c r="K4449" s="892"/>
    </row>
    <row r="4450" spans="1:11" ht="14.25" customHeight="1">
      <c r="A4450" s="892"/>
      <c r="B4450" s="892"/>
      <c r="C4450" s="892"/>
      <c r="D4450" s="892"/>
      <c r="E4450" s="892"/>
      <c r="F4450" s="892"/>
      <c r="G4450" s="892"/>
      <c r="H4450" s="892"/>
      <c r="I4450" s="892"/>
      <c r="J4450" s="892"/>
      <c r="K4450" s="892"/>
    </row>
    <row r="4451" spans="1:11" ht="14.25" customHeight="1">
      <c r="A4451" s="892"/>
      <c r="B4451" s="892"/>
      <c r="C4451" s="892"/>
      <c r="D4451" s="892"/>
      <c r="E4451" s="892"/>
      <c r="F4451" s="892"/>
      <c r="G4451" s="892"/>
      <c r="H4451" s="892"/>
      <c r="I4451" s="892"/>
      <c r="J4451" s="892"/>
      <c r="K4451" s="892"/>
    </row>
    <row r="4452" spans="1:11" ht="14.25" customHeight="1">
      <c r="A4452" s="892"/>
      <c r="B4452" s="892"/>
      <c r="C4452" s="892"/>
      <c r="D4452" s="892"/>
      <c r="E4452" s="892"/>
      <c r="F4452" s="892"/>
      <c r="G4452" s="892"/>
      <c r="H4452" s="892"/>
      <c r="I4452" s="892"/>
      <c r="J4452" s="892"/>
      <c r="K4452" s="892"/>
    </row>
    <row r="4453" spans="1:11" ht="14.25" customHeight="1">
      <c r="A4453" s="892"/>
      <c r="B4453" s="892"/>
      <c r="C4453" s="892"/>
      <c r="D4453" s="892"/>
      <c r="E4453" s="892"/>
      <c r="F4453" s="892"/>
      <c r="G4453" s="892"/>
      <c r="H4453" s="892"/>
      <c r="I4453" s="892"/>
      <c r="J4453" s="892"/>
      <c r="K4453" s="892"/>
    </row>
    <row r="4454" spans="1:11" ht="14.25" customHeight="1">
      <c r="A4454" s="892"/>
      <c r="B4454" s="892"/>
      <c r="C4454" s="892"/>
      <c r="D4454" s="892"/>
      <c r="E4454" s="892"/>
      <c r="F4454" s="892"/>
      <c r="G4454" s="892"/>
      <c r="H4454" s="892"/>
      <c r="I4454" s="892"/>
      <c r="J4454" s="892"/>
      <c r="K4454" s="892"/>
    </row>
    <row r="4455" spans="1:11" ht="14.25" customHeight="1">
      <c r="A4455" s="892"/>
      <c r="B4455" s="892"/>
      <c r="C4455" s="892"/>
      <c r="D4455" s="892"/>
      <c r="E4455" s="892"/>
      <c r="F4455" s="892"/>
      <c r="G4455" s="892"/>
      <c r="H4455" s="892"/>
      <c r="I4455" s="892"/>
      <c r="J4455" s="892"/>
      <c r="K4455" s="892"/>
    </row>
    <row r="4456" spans="1:11" ht="14.25" customHeight="1">
      <c r="A4456" s="892"/>
      <c r="B4456" s="892"/>
      <c r="C4456" s="892"/>
      <c r="D4456" s="892"/>
      <c r="E4456" s="892"/>
      <c r="F4456" s="892"/>
      <c r="G4456" s="892"/>
      <c r="H4456" s="892"/>
      <c r="I4456" s="892"/>
      <c r="J4456" s="892"/>
      <c r="K4456" s="892"/>
    </row>
    <row r="4457" spans="1:11" ht="14.25" customHeight="1">
      <c r="A4457" s="892"/>
      <c r="B4457" s="892"/>
      <c r="C4457" s="892"/>
      <c r="D4457" s="892"/>
      <c r="E4457" s="892"/>
      <c r="F4457" s="892"/>
      <c r="G4457" s="892"/>
      <c r="H4457" s="892"/>
      <c r="I4457" s="892"/>
      <c r="J4457" s="892"/>
      <c r="K4457" s="892"/>
    </row>
    <row r="4458" spans="1:11" ht="14.25" customHeight="1">
      <c r="A4458" s="892"/>
      <c r="B4458" s="892"/>
      <c r="C4458" s="892"/>
      <c r="D4458" s="892"/>
      <c r="E4458" s="892"/>
      <c r="F4458" s="892"/>
      <c r="G4458" s="892"/>
      <c r="H4458" s="892"/>
      <c r="I4458" s="892"/>
      <c r="J4458" s="892"/>
      <c r="K4458" s="892"/>
    </row>
    <row r="4459" spans="1:11" ht="14.25" customHeight="1">
      <c r="A4459" s="892"/>
      <c r="B4459" s="892"/>
      <c r="C4459" s="892"/>
      <c r="D4459" s="892"/>
      <c r="E4459" s="892"/>
      <c r="F4459" s="892"/>
      <c r="G4459" s="892"/>
      <c r="H4459" s="892"/>
      <c r="I4459" s="892"/>
      <c r="J4459" s="892"/>
      <c r="K4459" s="892"/>
    </row>
    <row r="4460" spans="1:11" ht="14.25" customHeight="1">
      <c r="A4460" s="892"/>
      <c r="B4460" s="892"/>
      <c r="C4460" s="892"/>
      <c r="D4460" s="892"/>
      <c r="E4460" s="892"/>
      <c r="F4460" s="892"/>
      <c r="G4460" s="892"/>
      <c r="H4460" s="892"/>
      <c r="I4460" s="892"/>
      <c r="J4460" s="892"/>
      <c r="K4460" s="892"/>
    </row>
    <row r="4461" spans="1:11" ht="14.25" customHeight="1">
      <c r="A4461" s="892"/>
      <c r="B4461" s="892"/>
      <c r="C4461" s="892"/>
      <c r="D4461" s="892"/>
      <c r="E4461" s="892"/>
      <c r="F4461" s="892"/>
      <c r="G4461" s="892"/>
      <c r="H4461" s="892"/>
      <c r="I4461" s="892"/>
      <c r="J4461" s="892"/>
      <c r="K4461" s="892"/>
    </row>
    <row r="4462" spans="1:11" ht="14.25" customHeight="1">
      <c r="A4462" s="892"/>
      <c r="B4462" s="892"/>
      <c r="C4462" s="892"/>
      <c r="D4462" s="892"/>
      <c r="E4462" s="892"/>
      <c r="F4462" s="892"/>
      <c r="G4462" s="892"/>
      <c r="H4462" s="892"/>
      <c r="I4462" s="892"/>
      <c r="J4462" s="892"/>
      <c r="K4462" s="892"/>
    </row>
    <row r="4463" spans="1:11" ht="14.25" customHeight="1">
      <c r="A4463" s="892"/>
      <c r="B4463" s="892"/>
      <c r="C4463" s="892"/>
      <c r="D4463" s="892"/>
      <c r="E4463" s="892"/>
      <c r="F4463" s="892"/>
      <c r="G4463" s="892"/>
      <c r="H4463" s="892"/>
      <c r="I4463" s="892"/>
      <c r="J4463" s="892"/>
      <c r="K4463" s="892"/>
    </row>
    <row r="4464" spans="1:11" ht="14.25" customHeight="1">
      <c r="A4464" s="892"/>
      <c r="B4464" s="892"/>
      <c r="C4464" s="892"/>
      <c r="D4464" s="892"/>
      <c r="E4464" s="892"/>
      <c r="F4464" s="892"/>
      <c r="G4464" s="892"/>
      <c r="H4464" s="892"/>
      <c r="I4464" s="892"/>
      <c r="J4464" s="892"/>
      <c r="K4464" s="892"/>
    </row>
    <row r="4465" spans="1:11" ht="14.25" customHeight="1">
      <c r="A4465" s="892"/>
      <c r="B4465" s="892"/>
      <c r="C4465" s="892"/>
      <c r="D4465" s="892"/>
      <c r="E4465" s="892"/>
      <c r="F4465" s="892"/>
      <c r="G4465" s="892"/>
      <c r="H4465" s="892"/>
      <c r="I4465" s="892"/>
      <c r="J4465" s="892"/>
      <c r="K4465" s="892"/>
    </row>
    <row r="4466" spans="1:11" ht="14.25" customHeight="1">
      <c r="A4466" s="892"/>
      <c r="B4466" s="892"/>
      <c r="C4466" s="892"/>
      <c r="D4466" s="892"/>
      <c r="E4466" s="892"/>
      <c r="F4466" s="892"/>
      <c r="G4466" s="892"/>
      <c r="H4466" s="892"/>
      <c r="I4466" s="892"/>
      <c r="J4466" s="892"/>
      <c r="K4466" s="892"/>
    </row>
    <row r="4467" spans="1:11" ht="14.25" customHeight="1">
      <c r="A4467" s="892"/>
      <c r="B4467" s="892"/>
      <c r="C4467" s="892"/>
      <c r="D4467" s="892"/>
      <c r="E4467" s="892"/>
      <c r="F4467" s="892"/>
      <c r="G4467" s="892"/>
      <c r="H4467" s="892"/>
      <c r="I4467" s="892"/>
      <c r="J4467" s="892"/>
      <c r="K4467" s="892"/>
    </row>
    <row r="4468" spans="1:11" ht="14.25" customHeight="1">
      <c r="A4468" s="892"/>
      <c r="B4468" s="892"/>
      <c r="C4468" s="892"/>
      <c r="D4468" s="892"/>
      <c r="E4468" s="892"/>
      <c r="F4468" s="892"/>
      <c r="G4468" s="892"/>
      <c r="H4468" s="892"/>
      <c r="I4468" s="892"/>
      <c r="J4468" s="892"/>
      <c r="K4468" s="892"/>
    </row>
    <row r="4469" spans="1:11" ht="14.25" customHeight="1">
      <c r="A4469" s="892"/>
      <c r="B4469" s="892"/>
      <c r="C4469" s="892"/>
      <c r="D4469" s="892"/>
      <c r="E4469" s="892"/>
      <c r="F4469" s="892"/>
      <c r="G4469" s="892"/>
      <c r="H4469" s="892"/>
      <c r="I4469" s="892"/>
      <c r="J4469" s="892"/>
      <c r="K4469" s="892"/>
    </row>
    <row r="4470" spans="1:11" ht="14.25" customHeight="1">
      <c r="A4470" s="892"/>
      <c r="B4470" s="892"/>
      <c r="C4470" s="892"/>
      <c r="D4470" s="892"/>
      <c r="E4470" s="892"/>
      <c r="F4470" s="892"/>
      <c r="G4470" s="892"/>
      <c r="H4470" s="892"/>
      <c r="I4470" s="892"/>
      <c r="J4470" s="892"/>
      <c r="K4470" s="892"/>
    </row>
    <row r="4471" spans="1:11" ht="14.25" customHeight="1">
      <c r="A4471" s="892"/>
      <c r="B4471" s="892"/>
      <c r="C4471" s="892"/>
      <c r="D4471" s="892"/>
      <c r="E4471" s="892"/>
      <c r="F4471" s="892"/>
      <c r="G4471" s="892"/>
      <c r="H4471" s="892"/>
      <c r="I4471" s="892"/>
      <c r="J4471" s="892"/>
      <c r="K4471" s="892"/>
    </row>
    <row r="4472" spans="1:11" ht="14.25" customHeight="1">
      <c r="A4472" s="892"/>
      <c r="B4472" s="892"/>
      <c r="C4472" s="892"/>
      <c r="D4472" s="892"/>
      <c r="E4472" s="892"/>
      <c r="F4472" s="892"/>
      <c r="G4472" s="892"/>
      <c r="H4472" s="892"/>
      <c r="I4472" s="892"/>
      <c r="J4472" s="892"/>
      <c r="K4472" s="892"/>
    </row>
    <row r="4473" spans="1:11" ht="14.25" customHeight="1">
      <c r="A4473" s="892"/>
      <c r="B4473" s="892"/>
      <c r="C4473" s="892"/>
      <c r="D4473" s="892"/>
      <c r="E4473" s="892"/>
      <c r="F4473" s="892"/>
      <c r="G4473" s="892"/>
      <c r="H4473" s="892"/>
      <c r="I4473" s="892"/>
      <c r="J4473" s="892"/>
      <c r="K4473" s="892"/>
    </row>
    <row r="4474" spans="1:11" ht="14.25" customHeight="1">
      <c r="A4474" s="892"/>
      <c r="B4474" s="892"/>
      <c r="C4474" s="892"/>
      <c r="D4474" s="892"/>
      <c r="E4474" s="892"/>
      <c r="F4474" s="892"/>
      <c r="G4474" s="892"/>
      <c r="H4474" s="892"/>
      <c r="I4474" s="892"/>
      <c r="J4474" s="892"/>
      <c r="K4474" s="892"/>
    </row>
    <row r="4475" spans="1:11" ht="14.25" customHeight="1">
      <c r="A4475" s="892"/>
      <c r="B4475" s="892"/>
      <c r="C4475" s="892"/>
      <c r="D4475" s="892"/>
      <c r="E4475" s="892"/>
      <c r="F4475" s="892"/>
      <c r="G4475" s="892"/>
      <c r="H4475" s="892"/>
      <c r="I4475" s="892"/>
      <c r="J4475" s="892"/>
      <c r="K4475" s="892"/>
    </row>
    <row r="4476" spans="1:11" ht="14.25" customHeight="1">
      <c r="A4476" s="892"/>
      <c r="B4476" s="892"/>
      <c r="C4476" s="892"/>
      <c r="D4476" s="892"/>
      <c r="E4476" s="892"/>
      <c r="F4476" s="892"/>
      <c r="G4476" s="892"/>
      <c r="H4476" s="892"/>
      <c r="I4476" s="892"/>
      <c r="J4476" s="892"/>
      <c r="K4476" s="892"/>
    </row>
    <row r="4477" spans="1:11" ht="14.25" customHeight="1">
      <c r="A4477" s="892"/>
      <c r="B4477" s="892"/>
      <c r="C4477" s="892"/>
      <c r="D4477" s="892"/>
      <c r="E4477" s="892"/>
      <c r="F4477" s="892"/>
      <c r="G4477" s="892"/>
      <c r="H4477" s="892"/>
      <c r="I4477" s="892"/>
      <c r="J4477" s="892"/>
      <c r="K4477" s="892"/>
    </row>
    <row r="4478" spans="1:11" ht="14.25" customHeight="1">
      <c r="A4478" s="892"/>
      <c r="B4478" s="892"/>
      <c r="C4478" s="892"/>
      <c r="D4478" s="892"/>
      <c r="E4478" s="892"/>
      <c r="F4478" s="892"/>
      <c r="G4478" s="892"/>
      <c r="H4478" s="892"/>
      <c r="I4478" s="892"/>
      <c r="J4478" s="892"/>
      <c r="K4478" s="892"/>
    </row>
    <row r="4479" spans="1:11" ht="14.25" customHeight="1">
      <c r="A4479" s="892"/>
      <c r="B4479" s="892"/>
      <c r="C4479" s="892"/>
      <c r="D4479" s="892"/>
      <c r="E4479" s="892"/>
      <c r="F4479" s="892"/>
      <c r="G4479" s="892"/>
      <c r="H4479" s="892"/>
      <c r="I4479" s="892"/>
      <c r="J4479" s="892"/>
      <c r="K4479" s="892"/>
    </row>
    <row r="4480" spans="1:11" ht="14.25" customHeight="1">
      <c r="A4480" s="892"/>
      <c r="B4480" s="892"/>
      <c r="C4480" s="892"/>
      <c r="D4480" s="892"/>
      <c r="E4480" s="892"/>
      <c r="F4480" s="892"/>
      <c r="G4480" s="892"/>
      <c r="H4480" s="892"/>
      <c r="I4480" s="892"/>
      <c r="J4480" s="892"/>
      <c r="K4480" s="892"/>
    </row>
    <row r="4481" spans="1:11" ht="14.25" customHeight="1">
      <c r="A4481" s="892"/>
      <c r="B4481" s="892"/>
      <c r="C4481" s="892"/>
      <c r="D4481" s="892"/>
      <c r="E4481" s="892"/>
      <c r="F4481" s="892"/>
      <c r="G4481" s="892"/>
      <c r="H4481" s="892"/>
      <c r="I4481" s="892"/>
      <c r="J4481" s="892"/>
      <c r="K4481" s="892"/>
    </row>
    <row r="4482" spans="1:11" ht="14.25" customHeight="1">
      <c r="A4482" s="892"/>
      <c r="B4482" s="892"/>
      <c r="C4482" s="892"/>
      <c r="D4482" s="892"/>
      <c r="E4482" s="892"/>
      <c r="F4482" s="892"/>
      <c r="G4482" s="892"/>
      <c r="H4482" s="892"/>
      <c r="I4482" s="892"/>
      <c r="J4482" s="892"/>
      <c r="K4482" s="892"/>
    </row>
    <row r="4483" spans="1:11" ht="14.25" customHeight="1">
      <c r="A4483" s="892"/>
      <c r="B4483" s="892"/>
      <c r="C4483" s="892"/>
      <c r="D4483" s="892"/>
      <c r="E4483" s="892"/>
      <c r="F4483" s="892"/>
      <c r="G4483" s="892"/>
      <c r="H4483" s="892"/>
      <c r="I4483" s="892"/>
      <c r="J4483" s="892"/>
      <c r="K4483" s="892"/>
    </row>
    <row r="4484" spans="1:11" ht="14.25" customHeight="1">
      <c r="A4484" s="892"/>
      <c r="B4484" s="892"/>
      <c r="C4484" s="892"/>
      <c r="D4484" s="892"/>
      <c r="E4484" s="892"/>
      <c r="F4484" s="892"/>
      <c r="G4484" s="892"/>
      <c r="H4484" s="892"/>
      <c r="I4484" s="892"/>
      <c r="J4484" s="892"/>
      <c r="K4484" s="892"/>
    </row>
    <row r="4485" spans="1:11" ht="14.25" customHeight="1">
      <c r="A4485" s="892"/>
      <c r="B4485" s="892"/>
      <c r="C4485" s="892"/>
      <c r="D4485" s="892"/>
      <c r="E4485" s="892"/>
      <c r="F4485" s="892"/>
      <c r="G4485" s="892"/>
      <c r="H4485" s="892"/>
      <c r="I4485" s="892"/>
      <c r="J4485" s="892"/>
      <c r="K4485" s="892"/>
    </row>
    <row r="4486" spans="1:11" ht="14.25" customHeight="1">
      <c r="A4486" s="892"/>
      <c r="B4486" s="892"/>
      <c r="C4486" s="892"/>
      <c r="D4486" s="892"/>
      <c r="E4486" s="892"/>
      <c r="F4486" s="892"/>
      <c r="G4486" s="892"/>
      <c r="H4486" s="892"/>
      <c r="I4486" s="892"/>
      <c r="J4486" s="892"/>
      <c r="K4486" s="892"/>
    </row>
    <row r="4487" spans="1:11" ht="14.25" customHeight="1">
      <c r="A4487" s="892"/>
      <c r="B4487" s="892"/>
      <c r="C4487" s="892"/>
      <c r="D4487" s="892"/>
      <c r="E4487" s="892"/>
      <c r="F4487" s="892"/>
      <c r="G4487" s="892"/>
      <c r="H4487" s="892"/>
      <c r="I4487" s="892"/>
      <c r="J4487" s="892"/>
      <c r="K4487" s="892"/>
    </row>
    <row r="4488" spans="1:11" ht="14.25" customHeight="1">
      <c r="A4488" s="892"/>
      <c r="B4488" s="892"/>
      <c r="C4488" s="892"/>
      <c r="D4488" s="892"/>
      <c r="E4488" s="892"/>
      <c r="F4488" s="892"/>
      <c r="G4488" s="892"/>
      <c r="H4488" s="892"/>
      <c r="I4488" s="892"/>
      <c r="J4488" s="892"/>
      <c r="K4488" s="892"/>
    </row>
    <row r="4489" spans="1:11" ht="14.25" customHeight="1">
      <c r="A4489" s="892"/>
      <c r="B4489" s="892"/>
      <c r="C4489" s="892"/>
      <c r="D4489" s="892"/>
      <c r="E4489" s="892"/>
      <c r="F4489" s="892"/>
      <c r="G4489" s="892"/>
      <c r="H4489" s="892"/>
      <c r="I4489" s="892"/>
      <c r="J4489" s="892"/>
      <c r="K4489" s="892"/>
    </row>
    <row r="4490" spans="1:11" ht="14.25" customHeight="1">
      <c r="A4490" s="892"/>
      <c r="B4490" s="892"/>
      <c r="C4490" s="892"/>
      <c r="D4490" s="892"/>
      <c r="E4490" s="892"/>
      <c r="F4490" s="892"/>
      <c r="G4490" s="892"/>
      <c r="H4490" s="892"/>
      <c r="I4490" s="892"/>
      <c r="J4490" s="892"/>
      <c r="K4490" s="892"/>
    </row>
    <row r="4491" spans="1:11" ht="14.25" customHeight="1">
      <c r="A4491" s="892"/>
      <c r="B4491" s="892"/>
      <c r="C4491" s="892"/>
      <c r="D4491" s="892"/>
      <c r="E4491" s="892"/>
      <c r="F4491" s="892"/>
      <c r="G4491" s="892"/>
      <c r="H4491" s="892"/>
      <c r="I4491" s="892"/>
      <c r="J4491" s="892"/>
      <c r="K4491" s="892"/>
    </row>
    <row r="4492" spans="1:11" ht="14.25" customHeight="1">
      <c r="A4492" s="892"/>
      <c r="B4492" s="892"/>
      <c r="C4492" s="892"/>
      <c r="D4492" s="892"/>
      <c r="E4492" s="892"/>
      <c r="F4492" s="892"/>
      <c r="G4492" s="892"/>
      <c r="H4492" s="892"/>
      <c r="I4492" s="892"/>
      <c r="J4492" s="892"/>
      <c r="K4492" s="892"/>
    </row>
    <row r="4493" spans="1:11" ht="14.25" customHeight="1">
      <c r="A4493" s="892"/>
      <c r="B4493" s="892"/>
      <c r="C4493" s="892"/>
      <c r="D4493" s="892"/>
      <c r="E4493" s="892"/>
      <c r="F4493" s="892"/>
      <c r="G4493" s="892"/>
      <c r="H4493" s="892"/>
      <c r="I4493" s="892"/>
      <c r="J4493" s="892"/>
      <c r="K4493" s="892"/>
    </row>
    <row r="4494" spans="1:11" ht="14.25" customHeight="1">
      <c r="A4494" s="892"/>
      <c r="B4494" s="892"/>
      <c r="C4494" s="892"/>
      <c r="D4494" s="892"/>
      <c r="E4494" s="892"/>
      <c r="F4494" s="892"/>
      <c r="G4494" s="892"/>
      <c r="H4494" s="892"/>
      <c r="I4494" s="892"/>
      <c r="J4494" s="892"/>
      <c r="K4494" s="892"/>
    </row>
    <row r="4495" spans="1:11" ht="14.25" customHeight="1">
      <c r="A4495" s="892"/>
      <c r="B4495" s="892"/>
      <c r="C4495" s="892"/>
      <c r="D4495" s="892"/>
      <c r="E4495" s="892"/>
      <c r="F4495" s="892"/>
      <c r="G4495" s="892"/>
      <c r="H4495" s="892"/>
      <c r="I4495" s="892"/>
      <c r="J4495" s="892"/>
      <c r="K4495" s="892"/>
    </row>
    <row r="4496" spans="1:11" ht="14.25" customHeight="1">
      <c r="A4496" s="892"/>
      <c r="B4496" s="892"/>
      <c r="C4496" s="892"/>
      <c r="D4496" s="892"/>
      <c r="E4496" s="892"/>
      <c r="F4496" s="892"/>
      <c r="G4496" s="892"/>
      <c r="H4496" s="892"/>
      <c r="I4496" s="892"/>
      <c r="J4496" s="892"/>
      <c r="K4496" s="892"/>
    </row>
    <row r="4497" spans="1:11" ht="14.25" customHeight="1">
      <c r="A4497" s="892"/>
      <c r="B4497" s="892"/>
      <c r="C4497" s="892"/>
      <c r="D4497" s="892"/>
      <c r="E4497" s="892"/>
      <c r="F4497" s="892"/>
      <c r="G4497" s="892"/>
      <c r="H4497" s="892"/>
      <c r="I4497" s="892"/>
      <c r="J4497" s="892"/>
      <c r="K4497" s="892"/>
    </row>
    <row r="4498" spans="1:11" ht="14.25" customHeight="1">
      <c r="A4498" s="892"/>
      <c r="B4498" s="892"/>
      <c r="C4498" s="892"/>
      <c r="D4498" s="892"/>
      <c r="E4498" s="892"/>
      <c r="F4498" s="892"/>
      <c r="G4498" s="892"/>
      <c r="H4498" s="892"/>
      <c r="I4498" s="892"/>
      <c r="J4498" s="892"/>
      <c r="K4498" s="892"/>
    </row>
    <row r="4499" spans="1:11" ht="14.25" customHeight="1">
      <c r="A4499" s="892"/>
      <c r="B4499" s="892"/>
      <c r="C4499" s="892"/>
      <c r="D4499" s="892"/>
      <c r="E4499" s="892"/>
      <c r="F4499" s="892"/>
      <c r="G4499" s="892"/>
      <c r="H4499" s="892"/>
      <c r="I4499" s="892"/>
      <c r="J4499" s="892"/>
      <c r="K4499" s="892"/>
    </row>
    <row r="4500" spans="1:11" ht="14.25" customHeight="1">
      <c r="A4500" s="892"/>
      <c r="B4500" s="892"/>
      <c r="C4500" s="892"/>
      <c r="D4500" s="892"/>
      <c r="E4500" s="892"/>
      <c r="F4500" s="892"/>
      <c r="G4500" s="892"/>
      <c r="H4500" s="892"/>
      <c r="I4500" s="892"/>
      <c r="J4500" s="892"/>
      <c r="K4500" s="892"/>
    </row>
    <row r="4501" spans="1:11" ht="14.25" customHeight="1">
      <c r="A4501" s="892"/>
      <c r="B4501" s="892"/>
      <c r="C4501" s="892"/>
      <c r="D4501" s="892"/>
      <c r="E4501" s="892"/>
      <c r="F4501" s="892"/>
      <c r="G4501" s="892"/>
      <c r="H4501" s="892"/>
      <c r="I4501" s="892"/>
      <c r="J4501" s="892"/>
      <c r="K4501" s="892"/>
    </row>
    <row r="4502" spans="1:11" ht="14.25" customHeight="1">
      <c r="A4502" s="892"/>
      <c r="B4502" s="892"/>
      <c r="C4502" s="892"/>
      <c r="D4502" s="892"/>
      <c r="E4502" s="892"/>
      <c r="F4502" s="892"/>
      <c r="G4502" s="892"/>
      <c r="H4502" s="892"/>
      <c r="I4502" s="892"/>
      <c r="J4502" s="892"/>
      <c r="K4502" s="892"/>
    </row>
    <row r="4503" spans="1:11" ht="14.25" customHeight="1">
      <c r="A4503" s="892"/>
      <c r="B4503" s="892"/>
      <c r="C4503" s="892"/>
      <c r="D4503" s="892"/>
      <c r="E4503" s="892"/>
      <c r="F4503" s="892"/>
      <c r="G4503" s="892"/>
      <c r="H4503" s="892"/>
      <c r="I4503" s="892"/>
      <c r="J4503" s="892"/>
      <c r="K4503" s="892"/>
    </row>
    <row r="4504" spans="1:11" ht="14.25" customHeight="1">
      <c r="A4504" s="892"/>
      <c r="B4504" s="892"/>
      <c r="C4504" s="892"/>
      <c r="D4504" s="892"/>
      <c r="E4504" s="892"/>
      <c r="F4504" s="892"/>
      <c r="G4504" s="892"/>
      <c r="H4504" s="892"/>
      <c r="I4504" s="892"/>
      <c r="J4504" s="892"/>
      <c r="K4504" s="892"/>
    </row>
    <row r="4505" spans="1:11" ht="14.25" customHeight="1">
      <c r="A4505" s="892"/>
      <c r="B4505" s="892"/>
      <c r="C4505" s="892"/>
      <c r="D4505" s="892"/>
      <c r="E4505" s="892"/>
      <c r="F4505" s="892"/>
      <c r="G4505" s="892"/>
      <c r="H4505" s="892"/>
      <c r="I4505" s="892"/>
      <c r="J4505" s="892"/>
      <c r="K4505" s="892"/>
    </row>
    <row r="4506" spans="1:11" ht="14.25" customHeight="1">
      <c r="A4506" s="892"/>
      <c r="B4506" s="892"/>
      <c r="C4506" s="892"/>
      <c r="D4506" s="892"/>
      <c r="E4506" s="892"/>
      <c r="F4506" s="892"/>
      <c r="G4506" s="892"/>
      <c r="H4506" s="892"/>
      <c r="I4506" s="892"/>
      <c r="J4506" s="892"/>
      <c r="K4506" s="892"/>
    </row>
    <row r="4507" spans="1:11" ht="14.25" customHeight="1">
      <c r="A4507" s="892"/>
      <c r="B4507" s="892"/>
      <c r="C4507" s="892"/>
      <c r="D4507" s="892"/>
      <c r="E4507" s="892"/>
      <c r="F4507" s="892"/>
      <c r="G4507" s="892"/>
      <c r="H4507" s="892"/>
      <c r="I4507" s="892"/>
      <c r="J4507" s="892"/>
      <c r="K4507" s="892"/>
    </row>
    <row r="4508" spans="1:11" ht="14.25" customHeight="1">
      <c r="A4508" s="892"/>
      <c r="B4508" s="892"/>
      <c r="C4508" s="892"/>
      <c r="D4508" s="892"/>
      <c r="E4508" s="892"/>
      <c r="F4508" s="892"/>
      <c r="G4508" s="892"/>
      <c r="H4508" s="892"/>
      <c r="I4508" s="892"/>
      <c r="J4508" s="892"/>
      <c r="K4508" s="892"/>
    </row>
    <row r="4509" spans="1:11" ht="14.25" customHeight="1">
      <c r="A4509" s="892"/>
      <c r="B4509" s="892"/>
      <c r="C4509" s="892"/>
      <c r="D4509" s="892"/>
      <c r="E4509" s="892"/>
      <c r="F4509" s="892"/>
      <c r="G4509" s="892"/>
      <c r="H4509" s="892"/>
      <c r="I4509" s="892"/>
      <c r="J4509" s="892"/>
      <c r="K4509" s="892"/>
    </row>
    <row r="4510" spans="1:11" ht="14.25" customHeight="1">
      <c r="A4510" s="892"/>
      <c r="B4510" s="892"/>
      <c r="C4510" s="892"/>
      <c r="D4510" s="892"/>
      <c r="E4510" s="892"/>
      <c r="F4510" s="892"/>
      <c r="G4510" s="892"/>
      <c r="H4510" s="892"/>
      <c r="I4510" s="892"/>
      <c r="J4510" s="892"/>
      <c r="K4510" s="892"/>
    </row>
    <row r="4511" spans="1:11" ht="14.25" customHeight="1">
      <c r="A4511" s="892"/>
      <c r="B4511" s="892"/>
      <c r="C4511" s="892"/>
      <c r="D4511" s="892"/>
      <c r="E4511" s="892"/>
      <c r="F4511" s="892"/>
      <c r="G4511" s="892"/>
      <c r="H4511" s="892"/>
      <c r="I4511" s="892"/>
      <c r="J4511" s="892"/>
      <c r="K4511" s="892"/>
    </row>
    <row r="4512" spans="1:11" ht="14.25" customHeight="1">
      <c r="A4512" s="892"/>
      <c r="B4512" s="892"/>
      <c r="C4512" s="892"/>
      <c r="D4512" s="892"/>
      <c r="E4512" s="892"/>
      <c r="F4512" s="892"/>
      <c r="G4512" s="892"/>
      <c r="H4512" s="892"/>
      <c r="I4512" s="892"/>
      <c r="J4512" s="892"/>
      <c r="K4512" s="892"/>
    </row>
    <row r="4513" spans="1:11" ht="14.25" customHeight="1">
      <c r="A4513" s="892"/>
      <c r="B4513" s="892"/>
      <c r="C4513" s="892"/>
      <c r="D4513" s="892"/>
      <c r="E4513" s="892"/>
      <c r="F4513" s="892"/>
      <c r="G4513" s="892"/>
      <c r="H4513" s="892"/>
      <c r="I4513" s="892"/>
      <c r="J4513" s="892"/>
      <c r="K4513" s="892"/>
    </row>
    <row r="4514" spans="1:11" ht="14.25" customHeight="1">
      <c r="A4514" s="892"/>
      <c r="B4514" s="892"/>
      <c r="C4514" s="892"/>
      <c r="D4514" s="892"/>
      <c r="E4514" s="892"/>
      <c r="F4514" s="892"/>
      <c r="G4514" s="892"/>
      <c r="H4514" s="892"/>
      <c r="I4514" s="892"/>
      <c r="J4514" s="892"/>
      <c r="K4514" s="892"/>
    </row>
    <row r="4515" spans="1:11" ht="14.25" customHeight="1">
      <c r="A4515" s="892"/>
      <c r="B4515" s="892"/>
      <c r="C4515" s="892"/>
      <c r="D4515" s="892"/>
      <c r="E4515" s="892"/>
      <c r="F4515" s="892"/>
      <c r="G4515" s="892"/>
      <c r="H4515" s="892"/>
      <c r="I4515" s="892"/>
      <c r="J4515" s="892"/>
      <c r="K4515" s="892"/>
    </row>
    <row r="4516" spans="1:11" ht="14.25" customHeight="1">
      <c r="A4516" s="892"/>
      <c r="B4516" s="892"/>
      <c r="C4516" s="892"/>
      <c r="D4516" s="892"/>
      <c r="E4516" s="892"/>
      <c r="F4516" s="892"/>
      <c r="G4516" s="892"/>
      <c r="H4516" s="892"/>
      <c r="I4516" s="892"/>
      <c r="J4516" s="892"/>
      <c r="K4516" s="892"/>
    </row>
    <row r="4517" spans="1:11" ht="14.25" customHeight="1">
      <c r="A4517" s="892"/>
      <c r="B4517" s="892"/>
      <c r="C4517" s="892"/>
      <c r="D4517" s="892"/>
      <c r="E4517" s="892"/>
      <c r="F4517" s="892"/>
      <c r="G4517" s="892"/>
      <c r="H4517" s="892"/>
      <c r="I4517" s="892"/>
      <c r="J4517" s="892"/>
      <c r="K4517" s="892"/>
    </row>
    <row r="4518" spans="1:11" ht="14.25" customHeight="1">
      <c r="A4518" s="892"/>
      <c r="B4518" s="892"/>
      <c r="C4518" s="892"/>
      <c r="D4518" s="892"/>
      <c r="E4518" s="892"/>
      <c r="F4518" s="892"/>
      <c r="G4518" s="892"/>
      <c r="H4518" s="892"/>
      <c r="I4518" s="892"/>
      <c r="J4518" s="892"/>
      <c r="K4518" s="892"/>
    </row>
    <row r="4519" spans="1:11" ht="14.25" customHeight="1">
      <c r="A4519" s="892"/>
      <c r="B4519" s="892"/>
      <c r="C4519" s="892"/>
      <c r="D4519" s="892"/>
      <c r="E4519" s="892"/>
      <c r="F4519" s="892"/>
      <c r="G4519" s="892"/>
      <c r="H4519" s="892"/>
      <c r="I4519" s="892"/>
      <c r="J4519" s="892"/>
      <c r="K4519" s="892"/>
    </row>
    <row r="4520" spans="1:11" ht="14.25" customHeight="1">
      <c r="A4520" s="892"/>
      <c r="B4520" s="892"/>
      <c r="C4520" s="892"/>
      <c r="D4520" s="892"/>
      <c r="E4520" s="892"/>
      <c r="F4520" s="892"/>
      <c r="G4520" s="892"/>
      <c r="H4520" s="892"/>
      <c r="I4520" s="892"/>
      <c r="J4520" s="892"/>
      <c r="K4520" s="892"/>
    </row>
    <row r="4521" spans="1:11" ht="14.25" customHeight="1">
      <c r="A4521" s="892"/>
      <c r="B4521" s="892"/>
      <c r="C4521" s="892"/>
      <c r="D4521" s="892"/>
      <c r="E4521" s="892"/>
      <c r="F4521" s="892"/>
      <c r="G4521" s="892"/>
      <c r="H4521" s="892"/>
      <c r="I4521" s="892"/>
      <c r="J4521" s="892"/>
      <c r="K4521" s="892"/>
    </row>
    <row r="4522" spans="1:11" ht="14.25" customHeight="1">
      <c r="A4522" s="892"/>
      <c r="B4522" s="892"/>
      <c r="C4522" s="892"/>
      <c r="D4522" s="892"/>
      <c r="E4522" s="892"/>
      <c r="F4522" s="892"/>
      <c r="G4522" s="892"/>
      <c r="H4522" s="892"/>
      <c r="I4522" s="892"/>
      <c r="J4522" s="892"/>
      <c r="K4522" s="892"/>
    </row>
    <row r="4523" spans="1:11" ht="14.25" customHeight="1">
      <c r="A4523" s="892"/>
      <c r="B4523" s="892"/>
      <c r="C4523" s="892"/>
      <c r="D4523" s="892"/>
      <c r="E4523" s="892"/>
      <c r="F4523" s="892"/>
      <c r="G4523" s="892"/>
      <c r="H4523" s="892"/>
      <c r="I4523" s="892"/>
      <c r="J4523" s="892"/>
      <c r="K4523" s="892"/>
    </row>
    <row r="4524" spans="1:11" ht="14.25" customHeight="1">
      <c r="A4524" s="892"/>
      <c r="B4524" s="892"/>
      <c r="C4524" s="892"/>
      <c r="D4524" s="892"/>
      <c r="E4524" s="892"/>
      <c r="F4524" s="892"/>
      <c r="G4524" s="892"/>
      <c r="H4524" s="892"/>
      <c r="I4524" s="892"/>
      <c r="J4524" s="892"/>
      <c r="K4524" s="892"/>
    </row>
    <row r="4525" spans="1:11" ht="14.25" customHeight="1">
      <c r="A4525" s="892"/>
      <c r="B4525" s="892"/>
      <c r="C4525" s="892"/>
      <c r="D4525" s="892"/>
      <c r="E4525" s="892"/>
      <c r="F4525" s="892"/>
      <c r="G4525" s="892"/>
      <c r="H4525" s="892"/>
      <c r="I4525" s="892"/>
      <c r="J4525" s="892"/>
      <c r="K4525" s="892"/>
    </row>
    <row r="4526" spans="1:11" ht="14.25" customHeight="1">
      <c r="A4526" s="892"/>
      <c r="B4526" s="892"/>
      <c r="C4526" s="892"/>
      <c r="D4526" s="892"/>
      <c r="E4526" s="892"/>
      <c r="F4526" s="892"/>
      <c r="G4526" s="892"/>
      <c r="H4526" s="892"/>
      <c r="I4526" s="892"/>
      <c r="J4526" s="892"/>
      <c r="K4526" s="892"/>
    </row>
    <row r="4527" spans="1:11" ht="14.25" customHeight="1">
      <c r="A4527" s="892"/>
      <c r="B4527" s="892"/>
      <c r="C4527" s="892"/>
      <c r="D4527" s="892"/>
      <c r="E4527" s="892"/>
      <c r="F4527" s="892"/>
      <c r="G4527" s="892"/>
      <c r="H4527" s="892"/>
      <c r="I4527" s="892"/>
      <c r="J4527" s="892"/>
      <c r="K4527" s="892"/>
    </row>
    <row r="4528" spans="1:11" ht="14.25" customHeight="1">
      <c r="A4528" s="892"/>
      <c r="B4528" s="892"/>
      <c r="C4528" s="892"/>
      <c r="D4528" s="892"/>
      <c r="E4528" s="892"/>
      <c r="F4528" s="892"/>
      <c r="G4528" s="892"/>
      <c r="H4528" s="892"/>
      <c r="I4528" s="892"/>
      <c r="J4528" s="892"/>
      <c r="K4528" s="892"/>
    </row>
    <row r="4529" spans="1:11" ht="14.25" customHeight="1">
      <c r="A4529" s="892"/>
      <c r="B4529" s="892"/>
      <c r="C4529" s="892"/>
      <c r="D4529" s="892"/>
      <c r="E4529" s="892"/>
      <c r="F4529" s="892"/>
      <c r="G4529" s="892"/>
      <c r="H4529" s="892"/>
      <c r="I4529" s="892"/>
      <c r="J4529" s="892"/>
      <c r="K4529" s="892"/>
    </row>
    <row r="4530" spans="1:11" ht="14.25" customHeight="1">
      <c r="A4530" s="892"/>
      <c r="B4530" s="892"/>
      <c r="C4530" s="892"/>
      <c r="D4530" s="892"/>
      <c r="E4530" s="892"/>
      <c r="F4530" s="892"/>
      <c r="G4530" s="892"/>
      <c r="H4530" s="892"/>
      <c r="I4530" s="892"/>
      <c r="J4530" s="892"/>
      <c r="K4530" s="892"/>
    </row>
    <row r="4531" spans="1:11" ht="14.25" customHeight="1">
      <c r="A4531" s="892"/>
      <c r="B4531" s="892"/>
      <c r="C4531" s="892"/>
      <c r="D4531" s="892"/>
      <c r="E4531" s="892"/>
      <c r="F4531" s="892"/>
      <c r="G4531" s="892"/>
      <c r="H4531" s="892"/>
      <c r="I4531" s="892"/>
      <c r="J4531" s="892"/>
      <c r="K4531" s="892"/>
    </row>
    <row r="4532" spans="1:11" ht="14.25" customHeight="1">
      <c r="A4532" s="892"/>
      <c r="B4532" s="892"/>
      <c r="C4532" s="892"/>
      <c r="D4532" s="892"/>
      <c r="E4532" s="892"/>
      <c r="F4532" s="892"/>
      <c r="G4532" s="892"/>
      <c r="H4532" s="892"/>
      <c r="I4532" s="892"/>
      <c r="J4532" s="892"/>
      <c r="K4532" s="892"/>
    </row>
    <row r="4533" spans="1:11" ht="14.25" customHeight="1">
      <c r="A4533" s="892"/>
      <c r="B4533" s="892"/>
      <c r="C4533" s="892"/>
      <c r="D4533" s="892"/>
      <c r="E4533" s="892"/>
      <c r="F4533" s="892"/>
      <c r="G4533" s="892"/>
      <c r="H4533" s="892"/>
      <c r="I4533" s="892"/>
      <c r="J4533" s="892"/>
      <c r="K4533" s="892"/>
    </row>
    <row r="4534" spans="1:11" ht="14.25" customHeight="1">
      <c r="A4534" s="892"/>
      <c r="B4534" s="892"/>
      <c r="C4534" s="892"/>
      <c r="D4534" s="892"/>
      <c r="E4534" s="892"/>
      <c r="F4534" s="892"/>
      <c r="G4534" s="892"/>
      <c r="H4534" s="892"/>
      <c r="I4534" s="892"/>
      <c r="J4534" s="892"/>
      <c r="K4534" s="892"/>
    </row>
    <row r="4535" spans="1:11" ht="14.25" customHeight="1">
      <c r="A4535" s="892"/>
      <c r="B4535" s="892"/>
      <c r="C4535" s="892"/>
      <c r="D4535" s="892"/>
      <c r="E4535" s="892"/>
      <c r="F4535" s="892"/>
      <c r="G4535" s="892"/>
      <c r="H4535" s="892"/>
      <c r="I4535" s="892"/>
      <c r="J4535" s="892"/>
      <c r="K4535" s="892"/>
    </row>
    <row r="4536" spans="1:11" ht="14.25" customHeight="1">
      <c r="A4536" s="892"/>
      <c r="B4536" s="892"/>
      <c r="C4536" s="892"/>
      <c r="D4536" s="892"/>
      <c r="E4536" s="892"/>
      <c r="F4536" s="892"/>
      <c r="G4536" s="892"/>
      <c r="H4536" s="892"/>
      <c r="I4536" s="892"/>
      <c r="J4536" s="892"/>
      <c r="K4536" s="892"/>
    </row>
    <row r="4537" spans="1:11" ht="14.25" customHeight="1">
      <c r="A4537" s="892"/>
      <c r="B4537" s="892"/>
      <c r="C4537" s="892"/>
      <c r="D4537" s="892"/>
      <c r="E4537" s="892"/>
      <c r="F4537" s="892"/>
      <c r="G4537" s="892"/>
      <c r="H4537" s="892"/>
      <c r="I4537" s="892"/>
      <c r="J4537" s="892"/>
      <c r="K4537" s="892"/>
    </row>
    <row r="4538" spans="1:11" ht="14.25" customHeight="1">
      <c r="A4538" s="892"/>
      <c r="B4538" s="892"/>
      <c r="C4538" s="892"/>
      <c r="D4538" s="892"/>
      <c r="E4538" s="892"/>
      <c r="F4538" s="892"/>
      <c r="G4538" s="892"/>
      <c r="H4538" s="892"/>
      <c r="I4538" s="892"/>
      <c r="J4538" s="892"/>
      <c r="K4538" s="892"/>
    </row>
    <row r="4539" spans="1:11" ht="14.25" customHeight="1">
      <c r="A4539" s="892"/>
      <c r="B4539" s="892"/>
      <c r="C4539" s="892"/>
      <c r="D4539" s="892"/>
      <c r="E4539" s="892"/>
      <c r="F4539" s="892"/>
      <c r="G4539" s="892"/>
      <c r="H4539" s="892"/>
      <c r="I4539" s="892"/>
      <c r="J4539" s="892"/>
      <c r="K4539" s="892"/>
    </row>
    <row r="4540" spans="1:11" ht="14.25" customHeight="1">
      <c r="A4540" s="892"/>
      <c r="B4540" s="892"/>
      <c r="C4540" s="892"/>
      <c r="D4540" s="892"/>
      <c r="E4540" s="892"/>
      <c r="F4540" s="892"/>
      <c r="G4540" s="892"/>
      <c r="H4540" s="892"/>
      <c r="I4540" s="892"/>
      <c r="J4540" s="892"/>
      <c r="K4540" s="892"/>
    </row>
    <row r="4541" spans="1:11" ht="14.25" customHeight="1">
      <c r="A4541" s="892"/>
      <c r="B4541" s="892"/>
      <c r="C4541" s="892"/>
      <c r="D4541" s="892"/>
      <c r="E4541" s="892"/>
      <c r="F4541" s="892"/>
      <c r="G4541" s="892"/>
      <c r="H4541" s="892"/>
      <c r="I4541" s="892"/>
      <c r="J4541" s="892"/>
      <c r="K4541" s="892"/>
    </row>
    <row r="4542" spans="1:11" ht="14.25" customHeight="1">
      <c r="A4542" s="892"/>
      <c r="B4542" s="892"/>
      <c r="C4542" s="892"/>
      <c r="D4542" s="892"/>
      <c r="E4542" s="892"/>
      <c r="F4542" s="892"/>
      <c r="G4542" s="892"/>
      <c r="H4542" s="892"/>
      <c r="I4542" s="892"/>
      <c r="J4542" s="892"/>
      <c r="K4542" s="892"/>
    </row>
    <row r="4543" spans="1:11" ht="14.25" customHeight="1">
      <c r="A4543" s="892"/>
      <c r="B4543" s="892"/>
      <c r="C4543" s="892"/>
      <c r="D4543" s="892"/>
      <c r="E4543" s="892"/>
      <c r="F4543" s="892"/>
      <c r="G4543" s="892"/>
      <c r="H4543" s="892"/>
      <c r="I4543" s="892"/>
      <c r="J4543" s="892"/>
      <c r="K4543" s="892"/>
    </row>
    <row r="4544" spans="1:11" ht="14.25" customHeight="1">
      <c r="A4544" s="892"/>
      <c r="B4544" s="892"/>
      <c r="C4544" s="892"/>
      <c r="D4544" s="892"/>
      <c r="E4544" s="892"/>
      <c r="F4544" s="892"/>
      <c r="G4544" s="892"/>
      <c r="H4544" s="892"/>
      <c r="I4544" s="892"/>
      <c r="J4544" s="892"/>
      <c r="K4544" s="892"/>
    </row>
    <row r="4545" spans="1:11" ht="14.25" customHeight="1">
      <c r="A4545" s="892"/>
      <c r="B4545" s="892"/>
      <c r="C4545" s="892"/>
      <c r="D4545" s="892"/>
      <c r="E4545" s="892"/>
      <c r="F4545" s="892"/>
      <c r="G4545" s="892"/>
      <c r="H4545" s="892"/>
      <c r="I4545" s="892"/>
      <c r="J4545" s="892"/>
      <c r="K4545" s="892"/>
    </row>
    <row r="4546" spans="1:11" ht="14.25" customHeight="1">
      <c r="A4546" s="892"/>
      <c r="B4546" s="892"/>
      <c r="C4546" s="892"/>
      <c r="D4546" s="892"/>
      <c r="E4546" s="892"/>
      <c r="F4546" s="892"/>
      <c r="G4546" s="892"/>
      <c r="H4546" s="892"/>
      <c r="I4546" s="892"/>
      <c r="J4546" s="892"/>
      <c r="K4546" s="892"/>
    </row>
    <row r="4547" spans="1:11" ht="14.25" customHeight="1">
      <c r="A4547" s="892"/>
      <c r="B4547" s="892"/>
      <c r="C4547" s="892"/>
      <c r="D4547" s="892"/>
      <c r="E4547" s="892"/>
      <c r="F4547" s="892"/>
      <c r="G4547" s="892"/>
      <c r="H4547" s="892"/>
      <c r="I4547" s="892"/>
      <c r="J4547" s="892"/>
      <c r="K4547" s="892"/>
    </row>
    <row r="4548" spans="1:11" ht="14.25" customHeight="1">
      <c r="A4548" s="892"/>
      <c r="B4548" s="892"/>
      <c r="C4548" s="892"/>
      <c r="D4548" s="892"/>
      <c r="E4548" s="892"/>
      <c r="F4548" s="892"/>
      <c r="G4548" s="892"/>
      <c r="H4548" s="892"/>
      <c r="I4548" s="892"/>
      <c r="J4548" s="892"/>
      <c r="K4548" s="892"/>
    </row>
    <row r="4549" spans="1:11" ht="14.25" customHeight="1">
      <c r="A4549" s="892"/>
      <c r="B4549" s="892"/>
      <c r="C4549" s="892"/>
      <c r="D4549" s="892"/>
      <c r="E4549" s="892"/>
      <c r="F4549" s="892"/>
      <c r="G4549" s="892"/>
      <c r="H4549" s="892"/>
      <c r="I4549" s="892"/>
      <c r="J4549" s="892"/>
      <c r="K4549" s="892"/>
    </row>
    <row r="4550" spans="1:11" ht="14.25" customHeight="1">
      <c r="A4550" s="892"/>
      <c r="B4550" s="892"/>
      <c r="C4550" s="892"/>
      <c r="D4550" s="892"/>
      <c r="E4550" s="892"/>
      <c r="F4550" s="892"/>
      <c r="G4550" s="892"/>
      <c r="H4550" s="892"/>
      <c r="I4550" s="892"/>
      <c r="J4550" s="892"/>
      <c r="K4550" s="892"/>
    </row>
    <row r="4551" spans="1:11" ht="14.25" customHeight="1">
      <c r="A4551" s="892"/>
      <c r="B4551" s="892"/>
      <c r="C4551" s="892"/>
      <c r="D4551" s="892"/>
      <c r="E4551" s="892"/>
      <c r="F4551" s="892"/>
      <c r="G4551" s="892"/>
      <c r="H4551" s="892"/>
      <c r="I4551" s="892"/>
      <c r="J4551" s="892"/>
      <c r="K4551" s="892"/>
    </row>
    <row r="4552" spans="1:11" ht="14.25" customHeight="1">
      <c r="A4552" s="892"/>
      <c r="B4552" s="892"/>
      <c r="C4552" s="892"/>
      <c r="D4552" s="892"/>
      <c r="E4552" s="892"/>
      <c r="F4552" s="892"/>
      <c r="G4552" s="892"/>
      <c r="H4552" s="892"/>
      <c r="I4552" s="892"/>
      <c r="J4552" s="892"/>
      <c r="K4552" s="892"/>
    </row>
    <row r="4553" spans="1:11" ht="14.25" customHeight="1">
      <c r="A4553" s="892"/>
      <c r="B4553" s="892"/>
      <c r="C4553" s="892"/>
      <c r="D4553" s="892"/>
      <c r="E4553" s="892"/>
      <c r="F4553" s="892"/>
      <c r="G4553" s="892"/>
      <c r="H4553" s="892"/>
      <c r="I4553" s="892"/>
      <c r="J4553" s="892"/>
      <c r="K4553" s="892"/>
    </row>
    <row r="4554" spans="1:11" ht="14.25" customHeight="1">
      <c r="A4554" s="892"/>
      <c r="B4554" s="892"/>
      <c r="C4554" s="892"/>
      <c r="D4554" s="892"/>
      <c r="E4554" s="892"/>
      <c r="F4554" s="892"/>
      <c r="G4554" s="892"/>
      <c r="H4554" s="892"/>
      <c r="I4554" s="892"/>
      <c r="J4554" s="892"/>
      <c r="K4554" s="892"/>
    </row>
    <row r="4555" spans="1:11" ht="14.25" customHeight="1">
      <c r="A4555" s="892"/>
      <c r="B4555" s="892"/>
      <c r="C4555" s="892"/>
      <c r="D4555" s="892"/>
      <c r="E4555" s="892"/>
      <c r="F4555" s="892"/>
      <c r="G4555" s="892"/>
      <c r="H4555" s="892"/>
      <c r="I4555" s="892"/>
      <c r="J4555" s="892"/>
      <c r="K4555" s="892"/>
    </row>
    <row r="4556" spans="1:11" ht="14.25" customHeight="1">
      <c r="A4556" s="892"/>
      <c r="B4556" s="892"/>
      <c r="C4556" s="892"/>
      <c r="D4556" s="892"/>
      <c r="E4556" s="892"/>
      <c r="F4556" s="892"/>
      <c r="G4556" s="892"/>
      <c r="H4556" s="892"/>
      <c r="I4556" s="892"/>
      <c r="J4556" s="892"/>
      <c r="K4556" s="892"/>
    </row>
    <row r="4557" spans="1:11" ht="14.25" customHeight="1">
      <c r="A4557" s="892"/>
      <c r="B4557" s="892"/>
      <c r="C4557" s="892"/>
      <c r="D4557" s="892"/>
      <c r="E4557" s="892"/>
      <c r="F4557" s="892"/>
      <c r="G4557" s="892"/>
      <c r="H4557" s="892"/>
      <c r="I4557" s="892"/>
      <c r="J4557" s="892"/>
      <c r="K4557" s="892"/>
    </row>
    <row r="4558" spans="1:11" ht="14.25" customHeight="1">
      <c r="A4558" s="892"/>
      <c r="B4558" s="892"/>
      <c r="C4558" s="892"/>
      <c r="D4558" s="892"/>
      <c r="E4558" s="892"/>
      <c r="F4558" s="892"/>
      <c r="G4558" s="892"/>
      <c r="H4558" s="892"/>
      <c r="I4558" s="892"/>
      <c r="J4558" s="892"/>
      <c r="K4558" s="892"/>
    </row>
    <row r="4559" spans="1:11" ht="14.25" customHeight="1">
      <c r="A4559" s="892"/>
      <c r="B4559" s="892"/>
      <c r="C4559" s="892"/>
      <c r="D4559" s="892"/>
      <c r="E4559" s="892"/>
      <c r="F4559" s="892"/>
      <c r="G4559" s="892"/>
      <c r="H4559" s="892"/>
      <c r="I4559" s="892"/>
      <c r="J4559" s="892"/>
      <c r="K4559" s="892"/>
    </row>
    <row r="4560" spans="1:11" ht="14.25" customHeight="1">
      <c r="A4560" s="892"/>
      <c r="B4560" s="892"/>
      <c r="C4560" s="892"/>
      <c r="D4560" s="892"/>
      <c r="E4560" s="892"/>
      <c r="F4560" s="892"/>
      <c r="G4560" s="892"/>
      <c r="H4560" s="892"/>
      <c r="I4560" s="892"/>
      <c r="J4560" s="892"/>
      <c r="K4560" s="892"/>
    </row>
    <row r="4561" spans="1:11" ht="14.25" customHeight="1">
      <c r="A4561" s="892"/>
      <c r="B4561" s="892"/>
      <c r="C4561" s="892"/>
      <c r="D4561" s="892"/>
      <c r="E4561" s="892"/>
      <c r="F4561" s="892"/>
      <c r="G4561" s="892"/>
      <c r="H4561" s="892"/>
      <c r="I4561" s="892"/>
      <c r="J4561" s="892"/>
      <c r="K4561" s="892"/>
    </row>
    <row r="4562" spans="1:11" ht="14.25" customHeight="1">
      <c r="A4562" s="892"/>
      <c r="B4562" s="892"/>
      <c r="C4562" s="892"/>
      <c r="D4562" s="892"/>
      <c r="E4562" s="892"/>
      <c r="F4562" s="892"/>
      <c r="G4562" s="892"/>
      <c r="H4562" s="892"/>
      <c r="I4562" s="892"/>
      <c r="J4562" s="892"/>
      <c r="K4562" s="892"/>
    </row>
    <row r="4563" spans="1:11" ht="14.25" customHeight="1">
      <c r="A4563" s="892"/>
      <c r="B4563" s="892"/>
      <c r="C4563" s="892"/>
      <c r="D4563" s="892"/>
      <c r="E4563" s="892"/>
      <c r="F4563" s="892"/>
      <c r="G4563" s="892"/>
      <c r="H4563" s="892"/>
      <c r="I4563" s="892"/>
      <c r="J4563" s="892"/>
      <c r="K4563" s="892"/>
    </row>
    <row r="4564" spans="1:11" ht="14.25" customHeight="1">
      <c r="A4564" s="892"/>
      <c r="B4564" s="892"/>
      <c r="C4564" s="892"/>
      <c r="D4564" s="892"/>
      <c r="E4564" s="892"/>
      <c r="F4564" s="892"/>
      <c r="G4564" s="892"/>
      <c r="H4564" s="892"/>
      <c r="I4564" s="892"/>
      <c r="J4564" s="892"/>
      <c r="K4564" s="892"/>
    </row>
    <row r="4565" spans="1:11" ht="14.25" customHeight="1">
      <c r="A4565" s="892"/>
      <c r="B4565" s="892"/>
      <c r="C4565" s="892"/>
      <c r="D4565" s="892"/>
      <c r="E4565" s="892"/>
      <c r="F4565" s="892"/>
      <c r="G4565" s="892"/>
      <c r="H4565" s="892"/>
      <c r="I4565" s="892"/>
      <c r="J4565" s="892"/>
      <c r="K4565" s="892"/>
    </row>
    <row r="4566" spans="1:11" ht="14.25" customHeight="1">
      <c r="A4566" s="892"/>
      <c r="B4566" s="892"/>
      <c r="C4566" s="892"/>
      <c r="D4566" s="892"/>
      <c r="E4566" s="892"/>
      <c r="F4566" s="892"/>
      <c r="G4566" s="892"/>
      <c r="H4566" s="892"/>
      <c r="I4566" s="892"/>
      <c r="J4566" s="892"/>
      <c r="K4566" s="892"/>
    </row>
    <row r="4567" spans="1:11" ht="14.25" customHeight="1">
      <c r="A4567" s="892"/>
      <c r="B4567" s="892"/>
      <c r="C4567" s="892"/>
      <c r="D4567" s="892"/>
      <c r="E4567" s="892"/>
      <c r="F4567" s="892"/>
      <c r="G4567" s="892"/>
      <c r="H4567" s="892"/>
      <c r="I4567" s="892"/>
      <c r="J4567" s="892"/>
      <c r="K4567" s="892"/>
    </row>
    <row r="4568" spans="1:11" ht="14.25" customHeight="1">
      <c r="A4568" s="892"/>
      <c r="B4568" s="892"/>
      <c r="C4568" s="892"/>
      <c r="D4568" s="892"/>
      <c r="E4568" s="892"/>
      <c r="F4568" s="892"/>
      <c r="G4568" s="892"/>
      <c r="H4568" s="892"/>
      <c r="I4568" s="892"/>
      <c r="J4568" s="892"/>
      <c r="K4568" s="892"/>
    </row>
    <row r="4569" spans="1:11" ht="14.25" customHeight="1">
      <c r="A4569" s="892"/>
      <c r="B4569" s="892"/>
      <c r="C4569" s="892"/>
      <c r="D4569" s="892"/>
      <c r="E4569" s="892"/>
      <c r="F4569" s="892"/>
      <c r="G4569" s="892"/>
      <c r="H4569" s="892"/>
      <c r="I4569" s="892"/>
      <c r="J4569" s="892"/>
      <c r="K4569" s="892"/>
    </row>
    <row r="4570" spans="1:11" ht="14.25" customHeight="1">
      <c r="A4570" s="892"/>
      <c r="B4570" s="892"/>
      <c r="C4570" s="892"/>
      <c r="D4570" s="892"/>
      <c r="E4570" s="892"/>
      <c r="F4570" s="892"/>
      <c r="G4570" s="892"/>
      <c r="H4570" s="892"/>
      <c r="I4570" s="892"/>
      <c r="J4570" s="892"/>
      <c r="K4570" s="892"/>
    </row>
    <row r="4571" spans="1:11" ht="14.25" customHeight="1">
      <c r="A4571" s="892"/>
      <c r="B4571" s="892"/>
      <c r="C4571" s="892"/>
      <c r="D4571" s="892"/>
      <c r="E4571" s="892"/>
      <c r="F4571" s="892"/>
      <c r="G4571" s="892"/>
      <c r="H4571" s="892"/>
      <c r="I4571" s="892"/>
      <c r="J4571" s="892"/>
      <c r="K4571" s="892"/>
    </row>
    <row r="4572" spans="1:11" ht="14.25" customHeight="1">
      <c r="A4572" s="892"/>
      <c r="B4572" s="892"/>
      <c r="C4572" s="892"/>
      <c r="D4572" s="892"/>
      <c r="E4572" s="892"/>
      <c r="F4572" s="892"/>
      <c r="G4572" s="892"/>
      <c r="H4572" s="892"/>
      <c r="I4572" s="892"/>
      <c r="J4572" s="892"/>
      <c r="K4572" s="892"/>
    </row>
    <row r="4573" spans="1:11" ht="14.25" customHeight="1">
      <c r="A4573" s="892"/>
      <c r="B4573" s="892"/>
      <c r="C4573" s="892"/>
      <c r="D4573" s="892"/>
      <c r="E4573" s="892"/>
      <c r="F4573" s="892"/>
      <c r="G4573" s="892"/>
      <c r="H4573" s="892"/>
      <c r="I4573" s="892"/>
      <c r="J4573" s="892"/>
      <c r="K4573" s="892"/>
    </row>
    <row r="4574" spans="1:11" ht="14.25" customHeight="1">
      <c r="A4574" s="892"/>
      <c r="B4574" s="892"/>
      <c r="C4574" s="892"/>
      <c r="D4574" s="892"/>
      <c r="E4574" s="892"/>
      <c r="F4574" s="892"/>
      <c r="G4574" s="892"/>
      <c r="H4574" s="892"/>
      <c r="I4574" s="892"/>
      <c r="J4574" s="892"/>
      <c r="K4574" s="892"/>
    </row>
    <row r="4575" spans="1:11" ht="14.25" customHeight="1">
      <c r="A4575" s="892"/>
      <c r="B4575" s="892"/>
      <c r="C4575" s="892"/>
      <c r="D4575" s="892"/>
      <c r="E4575" s="892"/>
      <c r="F4575" s="892"/>
      <c r="G4575" s="892"/>
      <c r="H4575" s="892"/>
      <c r="I4575" s="892"/>
      <c r="J4575" s="892"/>
      <c r="K4575" s="892"/>
    </row>
    <row r="4576" spans="1:11" ht="14.25" customHeight="1">
      <c r="A4576" s="892"/>
      <c r="B4576" s="892"/>
      <c r="C4576" s="892"/>
      <c r="D4576" s="892"/>
      <c r="E4576" s="892"/>
      <c r="F4576" s="892"/>
      <c r="G4576" s="892"/>
      <c r="H4576" s="892"/>
      <c r="I4576" s="892"/>
      <c r="J4576" s="892"/>
      <c r="K4576" s="892"/>
    </row>
    <row r="4577" spans="1:11" ht="14.25" customHeight="1">
      <c r="A4577" s="892"/>
      <c r="B4577" s="892"/>
      <c r="C4577" s="892"/>
      <c r="D4577" s="892"/>
      <c r="E4577" s="892"/>
      <c r="F4577" s="892"/>
      <c r="G4577" s="892"/>
      <c r="H4577" s="892"/>
      <c r="I4577" s="892"/>
      <c r="J4577" s="892"/>
      <c r="K4577" s="892"/>
    </row>
    <row r="4578" spans="1:11" ht="14.25" customHeight="1">
      <c r="A4578" s="892"/>
      <c r="B4578" s="892"/>
      <c r="C4578" s="892"/>
      <c r="D4578" s="892"/>
      <c r="E4578" s="892"/>
      <c r="F4578" s="892"/>
      <c r="G4578" s="892"/>
      <c r="H4578" s="892"/>
      <c r="I4578" s="892"/>
      <c r="J4578" s="892"/>
      <c r="K4578" s="892"/>
    </row>
    <row r="4579" spans="1:11" ht="14.25" customHeight="1">
      <c r="A4579" s="892"/>
      <c r="B4579" s="892"/>
      <c r="C4579" s="892"/>
      <c r="D4579" s="892"/>
      <c r="E4579" s="892"/>
      <c r="F4579" s="892"/>
      <c r="G4579" s="892"/>
      <c r="H4579" s="892"/>
      <c r="I4579" s="892"/>
      <c r="J4579" s="892"/>
      <c r="K4579" s="892"/>
    </row>
    <row r="4580" spans="1:11" ht="14.25" customHeight="1">
      <c r="A4580" s="892"/>
      <c r="B4580" s="892"/>
      <c r="C4580" s="892"/>
      <c r="D4580" s="892"/>
      <c r="E4580" s="892"/>
      <c r="F4580" s="892"/>
      <c r="G4580" s="892"/>
      <c r="H4580" s="892"/>
      <c r="I4580" s="892"/>
      <c r="J4580" s="892"/>
      <c r="K4580" s="892"/>
    </row>
    <row r="4581" spans="1:11" ht="14.25" customHeight="1">
      <c r="A4581" s="892"/>
      <c r="B4581" s="892"/>
      <c r="C4581" s="892"/>
      <c r="D4581" s="892"/>
      <c r="E4581" s="892"/>
      <c r="F4581" s="892"/>
      <c r="G4581" s="892"/>
      <c r="H4581" s="892"/>
      <c r="I4581" s="892"/>
      <c r="J4581" s="892"/>
      <c r="K4581" s="892"/>
    </row>
    <row r="4582" spans="1:11" ht="14.25" customHeight="1">
      <c r="A4582" s="892"/>
      <c r="B4582" s="892"/>
      <c r="C4582" s="892"/>
      <c r="D4582" s="892"/>
      <c r="E4582" s="892"/>
      <c r="F4582" s="892"/>
      <c r="G4582" s="892"/>
      <c r="H4582" s="892"/>
      <c r="I4582" s="892"/>
      <c r="J4582" s="892"/>
      <c r="K4582" s="892"/>
    </row>
    <row r="4583" spans="1:11" ht="14.25" customHeight="1">
      <c r="A4583" s="892"/>
      <c r="B4583" s="892"/>
      <c r="C4583" s="892"/>
      <c r="D4583" s="892"/>
      <c r="E4583" s="892"/>
      <c r="F4583" s="892"/>
      <c r="G4583" s="892"/>
      <c r="H4583" s="892"/>
      <c r="I4583" s="892"/>
      <c r="J4583" s="892"/>
      <c r="K4583" s="892"/>
    </row>
    <row r="4584" spans="1:11" ht="14.25" customHeight="1">
      <c r="A4584" s="892"/>
      <c r="B4584" s="892"/>
      <c r="C4584" s="892"/>
      <c r="D4584" s="892"/>
      <c r="E4584" s="892"/>
      <c r="F4584" s="892"/>
      <c r="G4584" s="892"/>
      <c r="H4584" s="892"/>
      <c r="I4584" s="892"/>
      <c r="J4584" s="892"/>
      <c r="K4584" s="892"/>
    </row>
    <row r="4585" spans="1:11" ht="14.25" customHeight="1">
      <c r="A4585" s="892"/>
      <c r="B4585" s="892"/>
      <c r="C4585" s="892"/>
      <c r="D4585" s="892"/>
      <c r="E4585" s="892"/>
      <c r="F4585" s="892"/>
      <c r="G4585" s="892"/>
      <c r="H4585" s="892"/>
      <c r="I4585" s="892"/>
      <c r="J4585" s="892"/>
      <c r="K4585" s="892"/>
    </row>
    <row r="4586" spans="1:11" ht="14.25" customHeight="1">
      <c r="A4586" s="892"/>
      <c r="B4586" s="892"/>
      <c r="C4586" s="892"/>
      <c r="D4586" s="892"/>
      <c r="E4586" s="892"/>
      <c r="F4586" s="892"/>
      <c r="G4586" s="892"/>
      <c r="H4586" s="892"/>
      <c r="I4586" s="892"/>
      <c r="J4586" s="892"/>
      <c r="K4586" s="892"/>
    </row>
    <row r="4587" spans="1:11" ht="14.25" customHeight="1">
      <c r="A4587" s="892"/>
      <c r="B4587" s="892"/>
      <c r="C4587" s="892"/>
      <c r="D4587" s="892"/>
      <c r="E4587" s="892"/>
      <c r="F4587" s="892"/>
      <c r="G4587" s="892"/>
      <c r="H4587" s="892"/>
      <c r="I4587" s="892"/>
      <c r="J4587" s="892"/>
      <c r="K4587" s="892"/>
    </row>
    <row r="4588" spans="1:11" ht="14.25" customHeight="1">
      <c r="A4588" s="892"/>
      <c r="B4588" s="892"/>
      <c r="C4588" s="892"/>
      <c r="D4588" s="892"/>
      <c r="E4588" s="892"/>
      <c r="F4588" s="892"/>
      <c r="G4588" s="892"/>
      <c r="H4588" s="892"/>
      <c r="I4588" s="892"/>
      <c r="J4588" s="892"/>
      <c r="K4588" s="892"/>
    </row>
    <row r="4589" spans="1:11" ht="14.25" customHeight="1">
      <c r="A4589" s="892"/>
      <c r="B4589" s="892"/>
      <c r="C4589" s="892"/>
      <c r="D4589" s="892"/>
      <c r="E4589" s="892"/>
      <c r="F4589" s="892"/>
      <c r="G4589" s="892"/>
      <c r="H4589" s="892"/>
      <c r="I4589" s="892"/>
      <c r="J4589" s="892"/>
      <c r="K4589" s="892"/>
    </row>
    <row r="4590" spans="1:11" ht="14.25" customHeight="1">
      <c r="A4590" s="892"/>
      <c r="B4590" s="892"/>
      <c r="C4590" s="892"/>
      <c r="D4590" s="892"/>
      <c r="E4590" s="892"/>
      <c r="F4590" s="892"/>
      <c r="G4590" s="892"/>
      <c r="H4590" s="892"/>
      <c r="I4590" s="892"/>
      <c r="J4590" s="892"/>
      <c r="K4590" s="892"/>
    </row>
    <row r="4591" spans="1:11" ht="14.25" customHeight="1">
      <c r="A4591" s="892"/>
      <c r="B4591" s="892"/>
      <c r="C4591" s="892"/>
      <c r="D4591" s="892"/>
      <c r="E4591" s="892"/>
      <c r="F4591" s="892"/>
      <c r="G4591" s="892"/>
      <c r="H4591" s="892"/>
      <c r="I4591" s="892"/>
      <c r="J4591" s="892"/>
      <c r="K4591" s="892"/>
    </row>
    <row r="4592" spans="1:11" ht="14.25" customHeight="1">
      <c r="A4592" s="892"/>
      <c r="B4592" s="892"/>
      <c r="C4592" s="892"/>
      <c r="D4592" s="892"/>
      <c r="E4592" s="892"/>
      <c r="F4592" s="892"/>
      <c r="G4592" s="892"/>
      <c r="H4592" s="892"/>
      <c r="I4592" s="892"/>
      <c r="J4592" s="892"/>
      <c r="K4592" s="892"/>
    </row>
    <row r="4593" spans="1:11" ht="14.25" customHeight="1">
      <c r="A4593" s="892"/>
      <c r="B4593" s="892"/>
      <c r="C4593" s="892"/>
      <c r="D4593" s="892"/>
      <c r="E4593" s="892"/>
      <c r="F4593" s="892"/>
      <c r="G4593" s="892"/>
      <c r="H4593" s="892"/>
      <c r="I4593" s="892"/>
      <c r="J4593" s="892"/>
      <c r="K4593" s="892"/>
    </row>
    <row r="4594" spans="1:11" ht="14.25" customHeight="1">
      <c r="A4594" s="892"/>
      <c r="B4594" s="892"/>
      <c r="C4594" s="892"/>
      <c r="D4594" s="892"/>
      <c r="E4594" s="892"/>
      <c r="F4594" s="892"/>
      <c r="G4594" s="892"/>
      <c r="H4594" s="892"/>
      <c r="I4594" s="892"/>
      <c r="J4594" s="892"/>
      <c r="K4594" s="892"/>
    </row>
    <row r="4595" spans="1:11" ht="14.25" customHeight="1">
      <c r="A4595" s="892"/>
      <c r="B4595" s="892"/>
      <c r="C4595" s="892"/>
      <c r="D4595" s="892"/>
      <c r="E4595" s="892"/>
      <c r="F4595" s="892"/>
      <c r="G4595" s="892"/>
      <c r="H4595" s="892"/>
      <c r="I4595" s="892"/>
      <c r="J4595" s="892"/>
      <c r="K4595" s="892"/>
    </row>
    <row r="4596" spans="1:11" ht="14.25" customHeight="1">
      <c r="A4596" s="892"/>
      <c r="B4596" s="892"/>
      <c r="C4596" s="892"/>
      <c r="D4596" s="892"/>
      <c r="E4596" s="892"/>
      <c r="F4596" s="892"/>
      <c r="G4596" s="892"/>
      <c r="H4596" s="892"/>
      <c r="I4596" s="892"/>
      <c r="J4596" s="892"/>
      <c r="K4596" s="892"/>
    </row>
    <row r="4597" spans="1:11" ht="14.25" customHeight="1">
      <c r="A4597" s="892"/>
      <c r="B4597" s="892"/>
      <c r="C4597" s="892"/>
      <c r="D4597" s="892"/>
      <c r="E4597" s="892"/>
      <c r="F4597" s="892"/>
      <c r="G4597" s="892"/>
      <c r="H4597" s="892"/>
      <c r="I4597" s="892"/>
      <c r="J4597" s="892"/>
      <c r="K4597" s="892"/>
    </row>
    <row r="4598" spans="1:11" ht="14.25" customHeight="1">
      <c r="A4598" s="892"/>
      <c r="B4598" s="892"/>
      <c r="C4598" s="892"/>
      <c r="D4598" s="892"/>
      <c r="E4598" s="892"/>
      <c r="F4598" s="892"/>
      <c r="G4598" s="892"/>
      <c r="H4598" s="892"/>
      <c r="I4598" s="892"/>
      <c r="J4598" s="892"/>
      <c r="K4598" s="892"/>
    </row>
    <row r="4599" spans="1:11" ht="14.25" customHeight="1">
      <c r="A4599" s="892"/>
      <c r="B4599" s="892"/>
      <c r="C4599" s="892"/>
      <c r="D4599" s="892"/>
      <c r="E4599" s="892"/>
      <c r="F4599" s="892"/>
      <c r="G4599" s="892"/>
      <c r="H4599" s="892"/>
      <c r="I4599" s="892"/>
      <c r="J4599" s="892"/>
      <c r="K4599" s="892"/>
    </row>
    <row r="4600" spans="1:11" ht="14.25" customHeight="1">
      <c r="A4600" s="892"/>
      <c r="B4600" s="892"/>
      <c r="C4600" s="892"/>
      <c r="D4600" s="892"/>
      <c r="E4600" s="892"/>
      <c r="F4600" s="892"/>
      <c r="G4600" s="892"/>
      <c r="H4600" s="892"/>
      <c r="I4600" s="892"/>
      <c r="J4600" s="892"/>
      <c r="K4600" s="892"/>
    </row>
    <row r="4601" spans="1:11" ht="14.25" customHeight="1">
      <c r="A4601" s="892"/>
      <c r="B4601" s="892"/>
      <c r="C4601" s="892"/>
      <c r="D4601" s="892"/>
      <c r="E4601" s="892"/>
      <c r="F4601" s="892"/>
      <c r="G4601" s="892"/>
      <c r="H4601" s="892"/>
      <c r="I4601" s="892"/>
      <c r="J4601" s="892"/>
      <c r="K4601" s="892"/>
    </row>
    <row r="4602" spans="1:11" ht="14.25" customHeight="1">
      <c r="A4602" s="892"/>
      <c r="B4602" s="892"/>
      <c r="C4602" s="892"/>
      <c r="D4602" s="892"/>
      <c r="E4602" s="892"/>
      <c r="F4602" s="892"/>
      <c r="G4602" s="892"/>
      <c r="H4602" s="892"/>
      <c r="I4602" s="892"/>
      <c r="J4602" s="892"/>
      <c r="K4602" s="892"/>
    </row>
    <row r="4603" spans="1:11" ht="14.25" customHeight="1">
      <c r="A4603" s="892"/>
      <c r="B4603" s="892"/>
      <c r="C4603" s="892"/>
      <c r="D4603" s="892"/>
      <c r="E4603" s="892"/>
      <c r="F4603" s="892"/>
      <c r="G4603" s="892"/>
      <c r="H4603" s="892"/>
      <c r="I4603" s="892"/>
      <c r="J4603" s="892"/>
      <c r="K4603" s="892"/>
    </row>
    <row r="4604" spans="1:11" ht="14.25" customHeight="1">
      <c r="A4604" s="892"/>
      <c r="B4604" s="892"/>
      <c r="C4604" s="892"/>
      <c r="D4604" s="892"/>
      <c r="E4604" s="892"/>
      <c r="F4604" s="892"/>
      <c r="G4604" s="892"/>
      <c r="H4604" s="892"/>
      <c r="I4604" s="892"/>
      <c r="J4604" s="892"/>
      <c r="K4604" s="892"/>
    </row>
    <row r="4605" spans="1:11" ht="14.25" customHeight="1">
      <c r="A4605" s="892"/>
      <c r="B4605" s="892"/>
      <c r="C4605" s="892"/>
      <c r="D4605" s="892"/>
      <c r="E4605" s="892"/>
      <c r="F4605" s="892"/>
      <c r="G4605" s="892"/>
      <c r="H4605" s="892"/>
      <c r="I4605" s="892"/>
      <c r="J4605" s="892"/>
      <c r="K4605" s="892"/>
    </row>
    <row r="4606" spans="1:11" ht="14.25" customHeight="1">
      <c r="A4606" s="892"/>
      <c r="B4606" s="892"/>
      <c r="C4606" s="892"/>
      <c r="D4606" s="892"/>
      <c r="E4606" s="892"/>
      <c r="F4606" s="892"/>
      <c r="G4606" s="892"/>
      <c r="H4606" s="892"/>
      <c r="I4606" s="892"/>
      <c r="J4606" s="892"/>
      <c r="K4606" s="892"/>
    </row>
    <row r="4607" spans="1:11" ht="14.25" customHeight="1">
      <c r="A4607" s="892"/>
      <c r="B4607" s="892"/>
      <c r="C4607" s="892"/>
      <c r="D4607" s="892"/>
      <c r="E4607" s="892"/>
      <c r="F4607" s="892"/>
      <c r="G4607" s="892"/>
      <c r="H4607" s="892"/>
      <c r="I4607" s="892"/>
      <c r="J4607" s="892"/>
      <c r="K4607" s="892"/>
    </row>
    <row r="4608" spans="1:11" ht="14.25" customHeight="1">
      <c r="A4608" s="892"/>
      <c r="B4608" s="892"/>
      <c r="C4608" s="892"/>
      <c r="D4608" s="892"/>
      <c r="E4608" s="892"/>
      <c r="F4608" s="892"/>
      <c r="G4608" s="892"/>
      <c r="H4608" s="892"/>
      <c r="I4608" s="892"/>
      <c r="J4608" s="892"/>
      <c r="K4608" s="892"/>
    </row>
    <row r="4609" spans="1:11" ht="14.25" customHeight="1">
      <c r="A4609" s="892"/>
      <c r="B4609" s="892"/>
      <c r="C4609" s="892"/>
      <c r="D4609" s="892"/>
      <c r="E4609" s="892"/>
      <c r="F4609" s="892"/>
      <c r="G4609" s="892"/>
      <c r="H4609" s="892"/>
      <c r="I4609" s="892"/>
      <c r="J4609" s="892"/>
      <c r="K4609" s="892"/>
    </row>
    <row r="4610" spans="1:11" ht="14.25" customHeight="1">
      <c r="A4610" s="892"/>
      <c r="B4610" s="892"/>
      <c r="C4610" s="892"/>
      <c r="D4610" s="892"/>
      <c r="E4610" s="892"/>
      <c r="F4610" s="892"/>
      <c r="G4610" s="892"/>
      <c r="H4610" s="892"/>
      <c r="I4610" s="892"/>
      <c r="J4610" s="892"/>
      <c r="K4610" s="892"/>
    </row>
    <row r="4611" spans="1:11" ht="14.25" customHeight="1">
      <c r="A4611" s="892"/>
      <c r="B4611" s="892"/>
      <c r="C4611" s="892"/>
      <c r="D4611" s="892"/>
      <c r="E4611" s="892"/>
      <c r="F4611" s="892"/>
      <c r="G4611" s="892"/>
      <c r="H4611" s="892"/>
      <c r="I4611" s="892"/>
      <c r="J4611" s="892"/>
      <c r="K4611" s="892"/>
    </row>
    <row r="4612" spans="1:11" ht="14.25" customHeight="1">
      <c r="A4612" s="892"/>
      <c r="B4612" s="892"/>
      <c r="C4612" s="892"/>
      <c r="D4612" s="892"/>
      <c r="E4612" s="892"/>
      <c r="F4612" s="892"/>
      <c r="G4612" s="892"/>
      <c r="H4612" s="892"/>
      <c r="I4612" s="892"/>
      <c r="J4612" s="892"/>
      <c r="K4612" s="892"/>
    </row>
    <row r="4613" spans="1:11" ht="14.25" customHeight="1">
      <c r="A4613" s="892"/>
      <c r="B4613" s="892"/>
      <c r="C4613" s="892"/>
      <c r="D4613" s="892"/>
      <c r="E4613" s="892"/>
      <c r="F4613" s="892"/>
      <c r="G4613" s="892"/>
      <c r="H4613" s="892"/>
      <c r="I4613" s="892"/>
      <c r="J4613" s="892"/>
      <c r="K4613" s="892"/>
    </row>
    <row r="4614" spans="1:11" ht="14.25" customHeight="1">
      <c r="A4614" s="892"/>
      <c r="B4614" s="892"/>
      <c r="C4614" s="892"/>
      <c r="D4614" s="892"/>
      <c r="E4614" s="892"/>
      <c r="F4614" s="892"/>
      <c r="G4614" s="892"/>
      <c r="H4614" s="892"/>
      <c r="I4614" s="892"/>
      <c r="J4614" s="892"/>
      <c r="K4614" s="892"/>
    </row>
    <row r="4615" spans="1:11" ht="14.25" customHeight="1">
      <c r="A4615" s="892"/>
      <c r="B4615" s="892"/>
      <c r="C4615" s="892"/>
      <c r="D4615" s="892"/>
      <c r="E4615" s="892"/>
      <c r="F4615" s="892"/>
      <c r="G4615" s="892"/>
      <c r="H4615" s="892"/>
      <c r="I4615" s="892"/>
      <c r="J4615" s="892"/>
      <c r="K4615" s="892"/>
    </row>
    <row r="4616" spans="1:11" ht="14.25" customHeight="1">
      <c r="A4616" s="892"/>
      <c r="B4616" s="892"/>
      <c r="C4616" s="892"/>
      <c r="D4616" s="892"/>
      <c r="E4616" s="892"/>
      <c r="F4616" s="892"/>
      <c r="G4616" s="892"/>
      <c r="H4616" s="892"/>
      <c r="I4616" s="892"/>
      <c r="J4616" s="892"/>
      <c r="K4616" s="892"/>
    </row>
    <row r="4617" spans="1:11" ht="14.25" customHeight="1">
      <c r="A4617" s="892"/>
      <c r="B4617" s="892"/>
      <c r="C4617" s="892"/>
      <c r="D4617" s="892"/>
      <c r="E4617" s="892"/>
      <c r="F4617" s="892"/>
      <c r="G4617" s="892"/>
      <c r="H4617" s="892"/>
      <c r="I4617" s="892"/>
      <c r="J4617" s="892"/>
      <c r="K4617" s="892"/>
    </row>
    <row r="4618" spans="1:11" ht="14.25" customHeight="1">
      <c r="A4618" s="892"/>
      <c r="B4618" s="892"/>
      <c r="C4618" s="892"/>
      <c r="D4618" s="892"/>
      <c r="E4618" s="892"/>
      <c r="F4618" s="892"/>
      <c r="G4618" s="892"/>
      <c r="H4618" s="892"/>
      <c r="I4618" s="892"/>
      <c r="J4618" s="892"/>
      <c r="K4618" s="892"/>
    </row>
    <row r="4619" spans="1:11" ht="14.25" customHeight="1">
      <c r="A4619" s="892"/>
      <c r="B4619" s="892"/>
      <c r="C4619" s="892"/>
      <c r="D4619" s="892"/>
      <c r="E4619" s="892"/>
      <c r="F4619" s="892"/>
      <c r="G4619" s="892"/>
      <c r="H4619" s="892"/>
      <c r="I4619" s="892"/>
      <c r="J4619" s="892"/>
      <c r="K4619" s="892"/>
    </row>
    <row r="4620" spans="1:11" ht="14.25" customHeight="1">
      <c r="A4620" s="892"/>
      <c r="B4620" s="892"/>
      <c r="C4620" s="892"/>
      <c r="D4620" s="892"/>
      <c r="E4620" s="892"/>
      <c r="F4620" s="892"/>
      <c r="G4620" s="892"/>
      <c r="H4620" s="892"/>
      <c r="I4620" s="892"/>
      <c r="J4620" s="892"/>
      <c r="K4620" s="892"/>
    </row>
    <row r="4621" spans="1:11" ht="14.25" customHeight="1">
      <c r="A4621" s="892"/>
      <c r="B4621" s="892"/>
      <c r="C4621" s="892"/>
      <c r="D4621" s="892"/>
      <c r="E4621" s="892"/>
      <c r="F4621" s="892"/>
      <c r="G4621" s="892"/>
      <c r="H4621" s="892"/>
      <c r="I4621" s="892"/>
      <c r="J4621" s="892"/>
      <c r="K4621" s="892"/>
    </row>
    <row r="4622" spans="1:11" ht="14.25" customHeight="1">
      <c r="A4622" s="892"/>
      <c r="B4622" s="892"/>
      <c r="C4622" s="892"/>
      <c r="D4622" s="892"/>
      <c r="E4622" s="892"/>
      <c r="F4622" s="892"/>
      <c r="G4622" s="892"/>
      <c r="H4622" s="892"/>
      <c r="I4622" s="892"/>
      <c r="J4622" s="892"/>
      <c r="K4622" s="892"/>
    </row>
    <row r="4623" spans="1:11" ht="14.25" customHeight="1">
      <c r="A4623" s="892"/>
      <c r="B4623" s="892"/>
      <c r="C4623" s="892"/>
      <c r="D4623" s="892"/>
      <c r="E4623" s="892"/>
      <c r="F4623" s="892"/>
      <c r="G4623" s="892"/>
      <c r="H4623" s="892"/>
      <c r="I4623" s="892"/>
      <c r="J4623" s="892"/>
      <c r="K4623" s="892"/>
    </row>
    <row r="4624" spans="1:11" ht="14.25" customHeight="1">
      <c r="A4624" s="892"/>
      <c r="B4624" s="892"/>
      <c r="C4624" s="892"/>
      <c r="D4624" s="892"/>
      <c r="E4624" s="892"/>
      <c r="F4624" s="892"/>
      <c r="G4624" s="892"/>
      <c r="H4624" s="892"/>
      <c r="I4624" s="892"/>
      <c r="J4624" s="892"/>
      <c r="K4624" s="892"/>
    </row>
    <row r="4625" spans="1:11" ht="14.25" customHeight="1">
      <c r="A4625" s="892"/>
      <c r="B4625" s="892"/>
      <c r="C4625" s="892"/>
      <c r="D4625" s="892"/>
      <c r="E4625" s="892"/>
      <c r="F4625" s="892"/>
      <c r="G4625" s="892"/>
      <c r="H4625" s="892"/>
      <c r="I4625" s="892"/>
      <c r="J4625" s="892"/>
      <c r="K4625" s="892"/>
    </row>
    <row r="4626" spans="1:11" ht="14.25" customHeight="1">
      <c r="A4626" s="892"/>
      <c r="B4626" s="892"/>
      <c r="C4626" s="892"/>
      <c r="D4626" s="892"/>
      <c r="E4626" s="892"/>
      <c r="F4626" s="892"/>
      <c r="G4626" s="892"/>
      <c r="H4626" s="892"/>
      <c r="I4626" s="892"/>
      <c r="J4626" s="892"/>
      <c r="K4626" s="892"/>
    </row>
    <row r="4627" spans="1:11" ht="14.25" customHeight="1">
      <c r="A4627" s="892"/>
      <c r="B4627" s="892"/>
      <c r="C4627" s="892"/>
      <c r="D4627" s="892"/>
      <c r="E4627" s="892"/>
      <c r="F4627" s="892"/>
      <c r="G4627" s="892"/>
      <c r="H4627" s="892"/>
      <c r="I4627" s="892"/>
      <c r="J4627" s="892"/>
      <c r="K4627" s="892"/>
    </row>
    <row r="4628" spans="1:11" ht="14.25" customHeight="1">
      <c r="A4628" s="892"/>
      <c r="B4628" s="892"/>
      <c r="C4628" s="892"/>
      <c r="D4628" s="892"/>
      <c r="E4628" s="892"/>
      <c r="F4628" s="892"/>
      <c r="G4628" s="892"/>
      <c r="H4628" s="892"/>
      <c r="I4628" s="892"/>
      <c r="J4628" s="892"/>
      <c r="K4628" s="892"/>
    </row>
    <row r="4629" spans="1:11" ht="14.25" customHeight="1">
      <c r="A4629" s="892"/>
      <c r="B4629" s="892"/>
      <c r="C4629" s="892"/>
      <c r="D4629" s="892"/>
      <c r="E4629" s="892"/>
      <c r="F4629" s="892"/>
      <c r="G4629" s="892"/>
      <c r="H4629" s="892"/>
      <c r="I4629" s="892"/>
      <c r="J4629" s="892"/>
      <c r="K4629" s="892"/>
    </row>
    <row r="4630" spans="1:11" ht="14.25" customHeight="1">
      <c r="A4630" s="892"/>
      <c r="B4630" s="892"/>
      <c r="C4630" s="892"/>
      <c r="D4630" s="892"/>
      <c r="E4630" s="892"/>
      <c r="F4630" s="892"/>
      <c r="G4630" s="892"/>
      <c r="H4630" s="892"/>
      <c r="I4630" s="892"/>
      <c r="J4630" s="892"/>
      <c r="K4630" s="892"/>
    </row>
    <row r="4631" spans="1:11" ht="14.25" customHeight="1">
      <c r="A4631" s="892"/>
      <c r="B4631" s="892"/>
      <c r="C4631" s="892"/>
      <c r="D4631" s="892"/>
      <c r="E4631" s="892"/>
      <c r="F4631" s="892"/>
      <c r="G4631" s="892"/>
      <c r="H4631" s="892"/>
      <c r="I4631" s="892"/>
      <c r="J4631" s="892"/>
      <c r="K4631" s="892"/>
    </row>
    <row r="4632" spans="1:11" ht="14.25" customHeight="1">
      <c r="A4632" s="892"/>
      <c r="B4632" s="892"/>
      <c r="C4632" s="892"/>
      <c r="D4632" s="892"/>
      <c r="E4632" s="892"/>
      <c r="F4632" s="892"/>
      <c r="G4632" s="892"/>
      <c r="H4632" s="892"/>
      <c r="I4632" s="892"/>
      <c r="J4632" s="892"/>
      <c r="K4632" s="892"/>
    </row>
    <row r="4633" spans="1:11" ht="14.25" customHeight="1">
      <c r="A4633" s="892"/>
      <c r="B4633" s="892"/>
      <c r="C4633" s="892"/>
      <c r="D4633" s="892"/>
      <c r="E4633" s="892"/>
      <c r="F4633" s="892"/>
      <c r="G4633" s="892"/>
      <c r="H4633" s="892"/>
      <c r="I4633" s="892"/>
      <c r="J4633" s="892"/>
      <c r="K4633" s="892"/>
    </row>
    <row r="4634" spans="1:11" ht="14.25" customHeight="1">
      <c r="A4634" s="892"/>
      <c r="B4634" s="892"/>
      <c r="C4634" s="892"/>
      <c r="D4634" s="892"/>
      <c r="E4634" s="892"/>
      <c r="F4634" s="892"/>
      <c r="G4634" s="892"/>
      <c r="H4634" s="892"/>
      <c r="I4634" s="892"/>
      <c r="J4634" s="892"/>
      <c r="K4634" s="892"/>
    </row>
    <row r="4635" spans="1:11" ht="14.25" customHeight="1">
      <c r="A4635" s="892"/>
      <c r="B4635" s="892"/>
      <c r="C4635" s="892"/>
      <c r="D4635" s="892"/>
      <c r="E4635" s="892"/>
      <c r="F4635" s="892"/>
      <c r="G4635" s="892"/>
      <c r="H4635" s="892"/>
      <c r="I4635" s="892"/>
      <c r="J4635" s="892"/>
      <c r="K4635" s="892"/>
    </row>
    <row r="4636" spans="1:11" ht="14.25" customHeight="1">
      <c r="A4636" s="892"/>
      <c r="B4636" s="892"/>
      <c r="C4636" s="892"/>
      <c r="D4636" s="892"/>
      <c r="E4636" s="892"/>
      <c r="F4636" s="892"/>
      <c r="G4636" s="892"/>
      <c r="H4636" s="892"/>
      <c r="I4636" s="892"/>
      <c r="J4636" s="892"/>
      <c r="K4636" s="892"/>
    </row>
    <row r="4637" spans="1:11" ht="14.25" customHeight="1">
      <c r="A4637" s="892"/>
      <c r="B4637" s="892"/>
      <c r="C4637" s="892"/>
      <c r="D4637" s="892"/>
      <c r="E4637" s="892"/>
      <c r="F4637" s="892"/>
      <c r="G4637" s="892"/>
      <c r="H4637" s="892"/>
      <c r="I4637" s="892"/>
      <c r="J4637" s="892"/>
      <c r="K4637" s="892"/>
    </row>
    <row r="4638" spans="1:11" ht="14.25" customHeight="1">
      <c r="A4638" s="892"/>
      <c r="B4638" s="892"/>
      <c r="C4638" s="892"/>
      <c r="D4638" s="892"/>
      <c r="E4638" s="892"/>
      <c r="F4638" s="892"/>
      <c r="G4638" s="892"/>
      <c r="H4638" s="892"/>
      <c r="I4638" s="892"/>
      <c r="J4638" s="892"/>
      <c r="K4638" s="892"/>
    </row>
    <row r="4639" spans="1:11" ht="14.25" customHeight="1">
      <c r="A4639" s="892"/>
      <c r="B4639" s="892"/>
      <c r="C4639" s="892"/>
      <c r="D4639" s="892"/>
      <c r="E4639" s="892"/>
      <c r="F4639" s="892"/>
      <c r="G4639" s="892"/>
      <c r="H4639" s="892"/>
      <c r="I4639" s="892"/>
      <c r="J4639" s="892"/>
      <c r="K4639" s="892"/>
    </row>
    <row r="4640" spans="1:11" ht="14.25" customHeight="1">
      <c r="A4640" s="892"/>
      <c r="B4640" s="892"/>
      <c r="C4640" s="892"/>
      <c r="D4640" s="892"/>
      <c r="E4640" s="892"/>
      <c r="F4640" s="892"/>
      <c r="G4640" s="892"/>
      <c r="H4640" s="892"/>
      <c r="I4640" s="892"/>
      <c r="J4640" s="892"/>
      <c r="K4640" s="892"/>
    </row>
    <row r="4641" spans="1:11" ht="14.25" customHeight="1">
      <c r="A4641" s="892"/>
      <c r="B4641" s="892"/>
      <c r="C4641" s="892"/>
      <c r="D4641" s="892"/>
      <c r="E4641" s="892"/>
      <c r="F4641" s="892"/>
      <c r="G4641" s="892"/>
      <c r="H4641" s="892"/>
      <c r="I4641" s="892"/>
      <c r="J4641" s="892"/>
      <c r="K4641" s="892"/>
    </row>
    <row r="4642" spans="1:11" ht="14.25" customHeight="1">
      <c r="A4642" s="892"/>
      <c r="B4642" s="892"/>
      <c r="C4642" s="892"/>
      <c r="D4642" s="892"/>
      <c r="E4642" s="892"/>
      <c r="F4642" s="892"/>
      <c r="G4642" s="892"/>
      <c r="H4642" s="892"/>
      <c r="I4642" s="892"/>
      <c r="J4642" s="892"/>
      <c r="K4642" s="892"/>
    </row>
    <row r="4643" spans="1:11" ht="14.25" customHeight="1">
      <c r="A4643" s="892"/>
      <c r="B4643" s="892"/>
      <c r="C4643" s="892"/>
      <c r="D4643" s="892"/>
      <c r="E4643" s="892"/>
      <c r="F4643" s="892"/>
      <c r="G4643" s="892"/>
      <c r="H4643" s="892"/>
      <c r="I4643" s="892"/>
      <c r="J4643" s="892"/>
      <c r="K4643" s="892"/>
    </row>
    <row r="4644" spans="1:11" ht="14.25" customHeight="1">
      <c r="A4644" s="892"/>
      <c r="B4644" s="892"/>
      <c r="C4644" s="892"/>
      <c r="D4644" s="892"/>
      <c r="E4644" s="892"/>
      <c r="F4644" s="892"/>
      <c r="G4644" s="892"/>
      <c r="H4644" s="892"/>
      <c r="I4644" s="892"/>
      <c r="J4644" s="892"/>
      <c r="K4644" s="892"/>
    </row>
    <row r="4645" spans="1:11" ht="14.25" customHeight="1">
      <c r="A4645" s="892"/>
      <c r="B4645" s="892"/>
      <c r="C4645" s="892"/>
      <c r="D4645" s="892"/>
      <c r="E4645" s="892"/>
      <c r="F4645" s="892"/>
      <c r="G4645" s="892"/>
      <c r="H4645" s="892"/>
      <c r="I4645" s="892"/>
      <c r="J4645" s="892"/>
      <c r="K4645" s="892"/>
    </row>
    <row r="4646" spans="1:11" ht="14.25" customHeight="1">
      <c r="A4646" s="892"/>
      <c r="B4646" s="892"/>
      <c r="C4646" s="892"/>
      <c r="D4646" s="892"/>
      <c r="E4646" s="892"/>
      <c r="F4646" s="892"/>
      <c r="G4646" s="892"/>
      <c r="H4646" s="892"/>
      <c r="I4646" s="892"/>
      <c r="J4646" s="892"/>
      <c r="K4646" s="892"/>
    </row>
    <row r="4647" spans="1:11" ht="14.25" customHeight="1">
      <c r="A4647" s="892"/>
      <c r="B4647" s="892"/>
      <c r="C4647" s="892"/>
      <c r="D4647" s="892"/>
      <c r="E4647" s="892"/>
      <c r="F4647" s="892"/>
      <c r="G4647" s="892"/>
      <c r="H4647" s="892"/>
      <c r="I4647" s="892"/>
      <c r="J4647" s="892"/>
      <c r="K4647" s="892"/>
    </row>
    <row r="4648" spans="1:11" ht="14.25" customHeight="1">
      <c r="A4648" s="892"/>
      <c r="B4648" s="892"/>
      <c r="C4648" s="892"/>
      <c r="D4648" s="892"/>
      <c r="E4648" s="892"/>
      <c r="F4648" s="892"/>
      <c r="G4648" s="892"/>
      <c r="H4648" s="892"/>
      <c r="I4648" s="892"/>
      <c r="J4648" s="892"/>
      <c r="K4648" s="892"/>
    </row>
    <row r="4649" spans="1:11" ht="14.25" customHeight="1">
      <c r="A4649" s="892"/>
      <c r="B4649" s="892"/>
      <c r="C4649" s="892"/>
      <c r="D4649" s="892"/>
      <c r="E4649" s="892"/>
      <c r="F4649" s="892"/>
      <c r="G4649" s="892"/>
      <c r="H4649" s="892"/>
      <c r="I4649" s="892"/>
      <c r="J4649" s="892"/>
      <c r="K4649" s="892"/>
    </row>
    <row r="4650" spans="1:11" ht="14.25" customHeight="1">
      <c r="A4650" s="892"/>
      <c r="B4650" s="892"/>
      <c r="C4650" s="892"/>
      <c r="D4650" s="892"/>
      <c r="E4650" s="892"/>
      <c r="F4650" s="892"/>
      <c r="G4650" s="892"/>
      <c r="H4650" s="892"/>
      <c r="I4650" s="892"/>
      <c r="J4650" s="892"/>
      <c r="K4650" s="892"/>
    </row>
    <row r="4651" spans="1:11" ht="14.25" customHeight="1">
      <c r="A4651" s="892"/>
      <c r="B4651" s="892"/>
      <c r="C4651" s="892"/>
      <c r="D4651" s="892"/>
      <c r="E4651" s="892"/>
      <c r="F4651" s="892"/>
      <c r="G4651" s="892"/>
      <c r="H4651" s="892"/>
      <c r="I4651" s="892"/>
      <c r="J4651" s="892"/>
      <c r="K4651" s="892"/>
    </row>
    <row r="4652" spans="1:11" ht="14.25" customHeight="1">
      <c r="A4652" s="892"/>
      <c r="B4652" s="892"/>
      <c r="C4652" s="892"/>
      <c r="D4652" s="892"/>
      <c r="E4652" s="892"/>
      <c r="F4652" s="892"/>
      <c r="G4652" s="892"/>
      <c r="H4652" s="892"/>
      <c r="I4652" s="892"/>
      <c r="J4652" s="892"/>
      <c r="K4652" s="892"/>
    </row>
    <row r="4653" spans="1:11" ht="14.25" customHeight="1">
      <c r="A4653" s="892"/>
      <c r="B4653" s="892"/>
      <c r="C4653" s="892"/>
      <c r="D4653" s="892"/>
      <c r="E4653" s="892"/>
      <c r="F4653" s="892"/>
      <c r="G4653" s="892"/>
      <c r="H4653" s="892"/>
      <c r="I4653" s="892"/>
      <c r="J4653" s="892"/>
      <c r="K4653" s="892"/>
    </row>
    <row r="4654" spans="1:11" ht="14.25" customHeight="1">
      <c r="A4654" s="892"/>
      <c r="B4654" s="892"/>
      <c r="C4654" s="892"/>
      <c r="D4654" s="892"/>
      <c r="E4654" s="892"/>
      <c r="F4654" s="892"/>
      <c r="G4654" s="892"/>
      <c r="H4654" s="892"/>
      <c r="I4654" s="892"/>
      <c r="J4654" s="892"/>
      <c r="K4654" s="892"/>
    </row>
    <row r="4655" spans="1:11" ht="14.25" customHeight="1">
      <c r="A4655" s="892"/>
      <c r="B4655" s="892"/>
      <c r="C4655" s="892"/>
      <c r="D4655" s="892"/>
      <c r="E4655" s="892"/>
      <c r="F4655" s="892"/>
      <c r="G4655" s="892"/>
      <c r="H4655" s="892"/>
      <c r="I4655" s="892"/>
      <c r="J4655" s="892"/>
      <c r="K4655" s="892"/>
    </row>
    <row r="4656" spans="1:11" ht="14.25" customHeight="1">
      <c r="A4656" s="892"/>
      <c r="B4656" s="892"/>
      <c r="C4656" s="892"/>
      <c r="D4656" s="892"/>
      <c r="E4656" s="892"/>
      <c r="F4656" s="892"/>
      <c r="G4656" s="892"/>
      <c r="H4656" s="892"/>
      <c r="I4656" s="892"/>
      <c r="J4656" s="892"/>
      <c r="K4656" s="892"/>
    </row>
    <row r="4657" spans="1:11" ht="14.25" customHeight="1">
      <c r="A4657" s="892"/>
      <c r="B4657" s="892"/>
      <c r="C4657" s="892"/>
      <c r="D4657" s="892"/>
      <c r="E4657" s="892"/>
      <c r="F4657" s="892"/>
      <c r="G4657" s="892"/>
      <c r="H4657" s="892"/>
      <c r="I4657" s="892"/>
      <c r="J4657" s="892"/>
      <c r="K4657" s="892"/>
    </row>
    <row r="4658" spans="1:11" ht="14.25" customHeight="1">
      <c r="A4658" s="892"/>
      <c r="B4658" s="892"/>
      <c r="C4658" s="892"/>
      <c r="D4658" s="892"/>
      <c r="E4658" s="892"/>
      <c r="F4658" s="892"/>
      <c r="G4658" s="892"/>
      <c r="H4658" s="892"/>
      <c r="I4658" s="892"/>
      <c r="J4658" s="892"/>
      <c r="K4658" s="892"/>
    </row>
    <row r="4659" spans="1:11" ht="14.25" customHeight="1">
      <c r="A4659" s="892"/>
      <c r="B4659" s="892"/>
      <c r="C4659" s="892"/>
      <c r="D4659" s="892"/>
      <c r="E4659" s="892"/>
      <c r="F4659" s="892"/>
      <c r="G4659" s="892"/>
      <c r="H4659" s="892"/>
      <c r="I4659" s="892"/>
      <c r="J4659" s="892"/>
      <c r="K4659" s="892"/>
    </row>
    <row r="4660" spans="1:11" ht="14.25" customHeight="1">
      <c r="A4660" s="892"/>
      <c r="B4660" s="892"/>
      <c r="C4660" s="892"/>
      <c r="D4660" s="892"/>
      <c r="E4660" s="892"/>
      <c r="F4660" s="892"/>
      <c r="G4660" s="892"/>
      <c r="H4660" s="892"/>
      <c r="I4660" s="892"/>
      <c r="J4660" s="892"/>
      <c r="K4660" s="892"/>
    </row>
    <row r="4661" spans="1:11" ht="14.25" customHeight="1">
      <c r="A4661" s="892"/>
      <c r="B4661" s="892"/>
      <c r="C4661" s="892"/>
      <c r="D4661" s="892"/>
      <c r="E4661" s="892"/>
      <c r="F4661" s="892"/>
      <c r="G4661" s="892"/>
      <c r="H4661" s="892"/>
      <c r="I4661" s="892"/>
      <c r="J4661" s="892"/>
      <c r="K4661" s="892"/>
    </row>
    <row r="4662" spans="1:11" ht="14.25" customHeight="1">
      <c r="A4662" s="892"/>
      <c r="B4662" s="892"/>
      <c r="C4662" s="892"/>
      <c r="D4662" s="892"/>
      <c r="E4662" s="892"/>
      <c r="F4662" s="892"/>
      <c r="G4662" s="892"/>
      <c r="H4662" s="892"/>
      <c r="I4662" s="892"/>
      <c r="J4662" s="892"/>
      <c r="K4662" s="892"/>
    </row>
    <row r="4663" spans="1:11" ht="14.25" customHeight="1">
      <c r="A4663" s="892"/>
      <c r="B4663" s="892"/>
      <c r="C4663" s="892"/>
      <c r="D4663" s="892"/>
      <c r="E4663" s="892"/>
      <c r="F4663" s="892"/>
      <c r="G4663" s="892"/>
      <c r="H4663" s="892"/>
      <c r="I4663" s="892"/>
      <c r="J4663" s="892"/>
      <c r="K4663" s="892"/>
    </row>
    <row r="4664" spans="1:11" ht="14.25" customHeight="1">
      <c r="A4664" s="892"/>
      <c r="B4664" s="892"/>
      <c r="C4664" s="892"/>
      <c r="D4664" s="892"/>
      <c r="E4664" s="892"/>
      <c r="F4664" s="892"/>
      <c r="G4664" s="892"/>
      <c r="H4664" s="892"/>
      <c r="I4664" s="892"/>
      <c r="J4664" s="892"/>
      <c r="K4664" s="892"/>
    </row>
    <row r="4665" spans="1:11" ht="14.25" customHeight="1">
      <c r="A4665" s="892"/>
      <c r="B4665" s="892"/>
      <c r="C4665" s="892"/>
      <c r="D4665" s="892"/>
      <c r="E4665" s="892"/>
      <c r="F4665" s="892"/>
      <c r="G4665" s="892"/>
      <c r="H4665" s="892"/>
      <c r="I4665" s="892"/>
      <c r="J4665" s="892"/>
      <c r="K4665" s="892"/>
    </row>
    <row r="4666" spans="1:11" ht="14.25" customHeight="1">
      <c r="A4666" s="892"/>
      <c r="B4666" s="892"/>
      <c r="C4666" s="892"/>
      <c r="D4666" s="892"/>
      <c r="E4666" s="892"/>
      <c r="F4666" s="892"/>
      <c r="G4666" s="892"/>
      <c r="H4666" s="892"/>
      <c r="I4666" s="892"/>
      <c r="J4666" s="892"/>
      <c r="K4666" s="892"/>
    </row>
    <row r="4667" spans="1:11" ht="14.25" customHeight="1">
      <c r="A4667" s="892"/>
      <c r="B4667" s="892"/>
      <c r="C4667" s="892"/>
      <c r="D4667" s="892"/>
      <c r="E4667" s="892"/>
      <c r="F4667" s="892"/>
      <c r="G4667" s="892"/>
      <c r="H4667" s="892"/>
      <c r="I4667" s="892"/>
      <c r="J4667" s="892"/>
      <c r="K4667" s="892"/>
    </row>
    <row r="4668" spans="1:11" ht="14.25" customHeight="1">
      <c r="A4668" s="892"/>
      <c r="B4668" s="892"/>
      <c r="C4668" s="892"/>
      <c r="D4668" s="892"/>
      <c r="E4668" s="892"/>
      <c r="F4668" s="892"/>
      <c r="G4668" s="892"/>
      <c r="H4668" s="892"/>
      <c r="I4668" s="892"/>
      <c r="J4668" s="892"/>
      <c r="K4668" s="892"/>
    </row>
    <row r="4669" spans="1:11" ht="14.25" customHeight="1">
      <c r="A4669" s="892"/>
      <c r="B4669" s="892"/>
      <c r="C4669" s="892"/>
      <c r="D4669" s="892"/>
      <c r="E4669" s="892"/>
      <c r="F4669" s="892"/>
      <c r="G4669" s="892"/>
      <c r="H4669" s="892"/>
      <c r="I4669" s="892"/>
      <c r="J4669" s="892"/>
      <c r="K4669" s="892"/>
    </row>
    <row r="4670" spans="1:11" ht="14.25" customHeight="1">
      <c r="A4670" s="892"/>
      <c r="B4670" s="892"/>
      <c r="C4670" s="892"/>
      <c r="D4670" s="892"/>
      <c r="E4670" s="892"/>
      <c r="F4670" s="892"/>
      <c r="G4670" s="892"/>
      <c r="H4670" s="892"/>
      <c r="I4670" s="892"/>
      <c r="J4670" s="892"/>
      <c r="K4670" s="892"/>
    </row>
    <row r="4671" spans="1:11" ht="14.25" customHeight="1">
      <c r="A4671" s="892"/>
      <c r="B4671" s="892"/>
      <c r="C4671" s="892"/>
      <c r="D4671" s="892"/>
      <c r="E4671" s="892"/>
      <c r="F4671" s="892"/>
      <c r="G4671" s="892"/>
      <c r="H4671" s="892"/>
      <c r="I4671" s="892"/>
      <c r="J4671" s="892"/>
      <c r="K4671" s="892"/>
    </row>
    <row r="4672" spans="1:11" ht="14.25" customHeight="1">
      <c r="A4672" s="892"/>
      <c r="B4672" s="892"/>
      <c r="C4672" s="892"/>
      <c r="D4672" s="892"/>
      <c r="E4672" s="892"/>
      <c r="F4672" s="892"/>
      <c r="G4672" s="892"/>
      <c r="H4672" s="892"/>
      <c r="I4672" s="892"/>
      <c r="J4672" s="892"/>
      <c r="K4672" s="892"/>
    </row>
    <row r="4673" spans="1:11" ht="14.25" customHeight="1">
      <c r="A4673" s="892"/>
      <c r="B4673" s="892"/>
      <c r="C4673" s="892"/>
      <c r="D4673" s="892"/>
      <c r="E4673" s="892"/>
      <c r="F4673" s="892"/>
      <c r="G4673" s="892"/>
      <c r="H4673" s="892"/>
      <c r="I4673" s="892"/>
      <c r="J4673" s="892"/>
      <c r="K4673" s="892"/>
    </row>
    <row r="4674" spans="1:11" ht="14.25" customHeight="1">
      <c r="A4674" s="892"/>
      <c r="B4674" s="892"/>
      <c r="C4674" s="892"/>
      <c r="D4674" s="892"/>
      <c r="E4674" s="892"/>
      <c r="F4674" s="892"/>
      <c r="G4674" s="892"/>
      <c r="H4674" s="892"/>
      <c r="I4674" s="892"/>
      <c r="J4674" s="892"/>
      <c r="K4674" s="892"/>
    </row>
    <row r="4675" spans="1:11" ht="14.25" customHeight="1">
      <c r="A4675" s="892"/>
      <c r="B4675" s="892"/>
      <c r="C4675" s="892"/>
      <c r="D4675" s="892"/>
      <c r="E4675" s="892"/>
      <c r="F4675" s="892"/>
      <c r="G4675" s="892"/>
      <c r="H4675" s="892"/>
      <c r="I4675" s="892"/>
      <c r="J4675" s="892"/>
      <c r="K4675" s="892"/>
    </row>
    <row r="4676" spans="1:11" ht="14.25" customHeight="1">
      <c r="A4676" s="892"/>
      <c r="B4676" s="892"/>
      <c r="C4676" s="892"/>
      <c r="D4676" s="892"/>
      <c r="E4676" s="892"/>
      <c r="F4676" s="892"/>
      <c r="G4676" s="892"/>
      <c r="H4676" s="892"/>
      <c r="I4676" s="892"/>
      <c r="J4676" s="892"/>
      <c r="K4676" s="892"/>
    </row>
    <row r="4677" spans="1:11" ht="14.25" customHeight="1">
      <c r="A4677" s="892"/>
      <c r="B4677" s="892"/>
      <c r="C4677" s="892"/>
      <c r="D4677" s="892"/>
      <c r="E4677" s="892"/>
      <c r="F4677" s="892"/>
      <c r="G4677" s="892"/>
      <c r="H4677" s="892"/>
      <c r="I4677" s="892"/>
      <c r="J4677" s="892"/>
      <c r="K4677" s="892"/>
    </row>
    <row r="4678" spans="1:11" ht="14.25" customHeight="1">
      <c r="A4678" s="892"/>
      <c r="B4678" s="892"/>
      <c r="C4678" s="892"/>
      <c r="D4678" s="892"/>
      <c r="E4678" s="892"/>
      <c r="F4678" s="892"/>
      <c r="G4678" s="892"/>
      <c r="H4678" s="892"/>
      <c r="I4678" s="892"/>
      <c r="J4678" s="892"/>
      <c r="K4678" s="892"/>
    </row>
    <row r="4679" spans="1:11" ht="14.25" customHeight="1">
      <c r="A4679" s="892"/>
      <c r="B4679" s="892"/>
      <c r="C4679" s="892"/>
      <c r="D4679" s="892"/>
      <c r="E4679" s="892"/>
      <c r="F4679" s="892"/>
      <c r="G4679" s="892"/>
      <c r="H4679" s="892"/>
      <c r="I4679" s="892"/>
      <c r="J4679" s="892"/>
      <c r="K4679" s="892"/>
    </row>
    <row r="4680" spans="1:11" ht="14.25" customHeight="1">
      <c r="A4680" s="892"/>
      <c r="B4680" s="892"/>
      <c r="C4680" s="892"/>
      <c r="D4680" s="892"/>
      <c r="E4680" s="892"/>
      <c r="F4680" s="892"/>
      <c r="G4680" s="892"/>
      <c r="H4680" s="892"/>
      <c r="I4680" s="892"/>
      <c r="J4680" s="892"/>
      <c r="K4680" s="892"/>
    </row>
    <row r="4681" spans="1:11" ht="14.25" customHeight="1">
      <c r="A4681" s="892"/>
      <c r="B4681" s="892"/>
      <c r="C4681" s="892"/>
      <c r="D4681" s="892"/>
      <c r="E4681" s="892"/>
      <c r="F4681" s="892"/>
      <c r="G4681" s="892"/>
      <c r="H4681" s="892"/>
      <c r="I4681" s="892"/>
      <c r="J4681" s="892"/>
      <c r="K4681" s="892"/>
    </row>
    <row r="4682" spans="1:11" ht="14.25" customHeight="1">
      <c r="A4682" s="892"/>
      <c r="B4682" s="892"/>
      <c r="C4682" s="892"/>
      <c r="D4682" s="892"/>
      <c r="E4682" s="892"/>
      <c r="F4682" s="892"/>
      <c r="G4682" s="892"/>
      <c r="H4682" s="892"/>
      <c r="I4682" s="892"/>
      <c r="J4682" s="892"/>
      <c r="K4682" s="892"/>
    </row>
    <row r="4683" spans="1:11" ht="14.25" customHeight="1">
      <c r="A4683" s="892"/>
      <c r="B4683" s="892"/>
      <c r="C4683" s="892"/>
      <c r="D4683" s="892"/>
      <c r="E4683" s="892"/>
      <c r="F4683" s="892"/>
      <c r="G4683" s="892"/>
      <c r="H4683" s="892"/>
      <c r="I4683" s="892"/>
      <c r="J4683" s="892"/>
      <c r="K4683" s="892"/>
    </row>
    <row r="4684" spans="1:11" ht="14.25" customHeight="1">
      <c r="A4684" s="892"/>
      <c r="B4684" s="892"/>
      <c r="C4684" s="892"/>
      <c r="D4684" s="892"/>
      <c r="E4684" s="892"/>
      <c r="F4684" s="892"/>
      <c r="G4684" s="892"/>
      <c r="H4684" s="892"/>
      <c r="I4684" s="892"/>
      <c r="J4684" s="892"/>
      <c r="K4684" s="892"/>
    </row>
    <row r="4685" spans="1:11" ht="14.25" customHeight="1">
      <c r="A4685" s="892"/>
      <c r="B4685" s="892"/>
      <c r="C4685" s="892"/>
      <c r="D4685" s="892"/>
      <c r="E4685" s="892"/>
      <c r="F4685" s="892"/>
      <c r="G4685" s="892"/>
      <c r="H4685" s="892"/>
      <c r="I4685" s="892"/>
      <c r="J4685" s="892"/>
      <c r="K4685" s="892"/>
    </row>
    <row r="4686" spans="1:11" ht="14.25" customHeight="1">
      <c r="A4686" s="892"/>
      <c r="B4686" s="892"/>
      <c r="C4686" s="892"/>
      <c r="D4686" s="892"/>
      <c r="E4686" s="892"/>
      <c r="F4686" s="892"/>
      <c r="G4686" s="892"/>
      <c r="H4686" s="892"/>
      <c r="I4686" s="892"/>
      <c r="J4686" s="892"/>
      <c r="K4686" s="892"/>
    </row>
    <row r="4687" spans="1:11" ht="14.25" customHeight="1">
      <c r="A4687" s="892"/>
      <c r="B4687" s="892"/>
      <c r="C4687" s="892"/>
      <c r="D4687" s="892"/>
      <c r="E4687" s="892"/>
      <c r="F4687" s="892"/>
      <c r="G4687" s="892"/>
      <c r="H4687" s="892"/>
      <c r="I4687" s="892"/>
      <c r="J4687" s="892"/>
      <c r="K4687" s="892"/>
    </row>
    <row r="4688" spans="1:11" ht="14.25" customHeight="1">
      <c r="A4688" s="892"/>
      <c r="B4688" s="892"/>
      <c r="C4688" s="892"/>
      <c r="D4688" s="892"/>
      <c r="E4688" s="892"/>
      <c r="F4688" s="892"/>
      <c r="G4688" s="892"/>
      <c r="H4688" s="892"/>
      <c r="I4688" s="892"/>
      <c r="J4688" s="892"/>
      <c r="K4688" s="892"/>
    </row>
    <row r="4689" spans="1:11" ht="14.25" customHeight="1">
      <c r="A4689" s="892"/>
      <c r="B4689" s="892"/>
      <c r="C4689" s="892"/>
      <c r="D4689" s="892"/>
      <c r="E4689" s="892"/>
      <c r="F4689" s="892"/>
      <c r="G4689" s="892"/>
      <c r="H4689" s="892"/>
      <c r="I4689" s="892"/>
      <c r="J4689" s="892"/>
      <c r="K4689" s="892"/>
    </row>
    <row r="4690" spans="1:11" ht="14.25" customHeight="1">
      <c r="A4690" s="892"/>
      <c r="B4690" s="892"/>
      <c r="C4690" s="892"/>
      <c r="D4690" s="892"/>
      <c r="E4690" s="892"/>
      <c r="F4690" s="892"/>
      <c r="G4690" s="892"/>
      <c r="H4690" s="892"/>
      <c r="I4690" s="892"/>
      <c r="J4690" s="892"/>
      <c r="K4690" s="892"/>
    </row>
    <row r="4691" spans="1:11" ht="14.25" customHeight="1">
      <c r="A4691" s="892"/>
      <c r="B4691" s="892"/>
      <c r="C4691" s="892"/>
      <c r="D4691" s="892"/>
      <c r="E4691" s="892"/>
      <c r="F4691" s="892"/>
      <c r="G4691" s="892"/>
      <c r="H4691" s="892"/>
      <c r="I4691" s="892"/>
      <c r="J4691" s="892"/>
      <c r="K4691" s="892"/>
    </row>
    <row r="4692" spans="1:11" ht="14.25" customHeight="1">
      <c r="A4692" s="892"/>
      <c r="B4692" s="892"/>
      <c r="C4692" s="892"/>
      <c r="D4692" s="892"/>
      <c r="E4692" s="892"/>
      <c r="F4692" s="892"/>
      <c r="G4692" s="892"/>
      <c r="H4692" s="892"/>
      <c r="I4692" s="892"/>
      <c r="J4692" s="892"/>
      <c r="K4692" s="892"/>
    </row>
    <row r="4693" spans="1:11" ht="14.25" customHeight="1">
      <c r="A4693" s="892"/>
      <c r="B4693" s="892"/>
      <c r="C4693" s="892"/>
      <c r="D4693" s="892"/>
      <c r="E4693" s="892"/>
      <c r="F4693" s="892"/>
      <c r="G4693" s="892"/>
      <c r="H4693" s="892"/>
      <c r="I4693" s="892"/>
      <c r="J4693" s="892"/>
      <c r="K4693" s="892"/>
    </row>
    <row r="4694" spans="1:11" ht="14.25" customHeight="1">
      <c r="A4694" s="892"/>
      <c r="B4694" s="892"/>
      <c r="C4694" s="892"/>
      <c r="D4694" s="892"/>
      <c r="E4694" s="892"/>
      <c r="F4694" s="892"/>
      <c r="G4694" s="892"/>
      <c r="H4694" s="892"/>
      <c r="I4694" s="892"/>
      <c r="J4694" s="892"/>
      <c r="K4694" s="892"/>
    </row>
    <row r="4695" spans="1:11" ht="14.25" customHeight="1">
      <c r="A4695" s="892"/>
      <c r="B4695" s="892"/>
      <c r="C4695" s="892"/>
      <c r="D4695" s="892"/>
      <c r="E4695" s="892"/>
      <c r="F4695" s="892"/>
      <c r="G4695" s="892"/>
      <c r="H4695" s="892"/>
      <c r="I4695" s="892"/>
      <c r="J4695" s="892"/>
      <c r="K4695" s="892"/>
    </row>
    <row r="4696" spans="1:11" ht="14.25" customHeight="1">
      <c r="A4696" s="892"/>
      <c r="B4696" s="892"/>
      <c r="C4696" s="892"/>
      <c r="D4696" s="892"/>
      <c r="E4696" s="892"/>
      <c r="F4696" s="892"/>
      <c r="G4696" s="892"/>
      <c r="H4696" s="892"/>
      <c r="I4696" s="892"/>
      <c r="J4696" s="892"/>
      <c r="K4696" s="892"/>
    </row>
    <row r="4697" spans="1:11" ht="14.25" customHeight="1">
      <c r="A4697" s="892"/>
      <c r="B4697" s="892"/>
      <c r="C4697" s="892"/>
      <c r="D4697" s="892"/>
      <c r="E4697" s="892"/>
      <c r="F4697" s="892"/>
      <c r="G4697" s="892"/>
      <c r="H4697" s="892"/>
      <c r="I4697" s="892"/>
      <c r="J4697" s="892"/>
      <c r="K4697" s="892"/>
    </row>
    <row r="4698" spans="1:11" ht="14.25" customHeight="1">
      <c r="A4698" s="892"/>
      <c r="B4698" s="892"/>
      <c r="C4698" s="892"/>
      <c r="D4698" s="892"/>
      <c r="E4698" s="892"/>
      <c r="F4698" s="892"/>
      <c r="G4698" s="892"/>
      <c r="H4698" s="892"/>
      <c r="I4698" s="892"/>
      <c r="J4698" s="892"/>
      <c r="K4698" s="892"/>
    </row>
    <row r="4699" spans="1:11" ht="14.25" customHeight="1">
      <c r="A4699" s="892"/>
      <c r="B4699" s="892"/>
      <c r="C4699" s="892"/>
      <c r="D4699" s="892"/>
      <c r="E4699" s="892"/>
      <c r="F4699" s="892"/>
      <c r="G4699" s="892"/>
      <c r="H4699" s="892"/>
      <c r="I4699" s="892"/>
      <c r="J4699" s="892"/>
      <c r="K4699" s="892"/>
    </row>
    <row r="4700" spans="1:11" ht="14.25" customHeight="1">
      <c r="A4700" s="892"/>
      <c r="B4700" s="892"/>
      <c r="C4700" s="892"/>
      <c r="D4700" s="892"/>
      <c r="E4700" s="892"/>
      <c r="F4700" s="892"/>
      <c r="G4700" s="892"/>
      <c r="H4700" s="892"/>
      <c r="I4700" s="892"/>
      <c r="J4700" s="892"/>
      <c r="K4700" s="892"/>
    </row>
    <row r="4701" spans="1:11" ht="14.25" customHeight="1">
      <c r="A4701" s="892"/>
      <c r="B4701" s="892"/>
      <c r="C4701" s="892"/>
      <c r="D4701" s="892"/>
      <c r="E4701" s="892"/>
      <c r="F4701" s="892"/>
      <c r="G4701" s="892"/>
      <c r="H4701" s="892"/>
      <c r="I4701" s="892"/>
      <c r="J4701" s="892"/>
      <c r="K4701" s="892"/>
    </row>
    <row r="4702" spans="1:11" ht="14.25" customHeight="1">
      <c r="A4702" s="892"/>
      <c r="B4702" s="892"/>
      <c r="C4702" s="892"/>
      <c r="D4702" s="892"/>
      <c r="E4702" s="892"/>
      <c r="F4702" s="892"/>
      <c r="G4702" s="892"/>
      <c r="H4702" s="892"/>
      <c r="I4702" s="892"/>
      <c r="J4702" s="892"/>
      <c r="K4702" s="892"/>
    </row>
    <row r="4703" spans="1:11" ht="14.25" customHeight="1">
      <c r="A4703" s="892"/>
      <c r="B4703" s="892"/>
      <c r="C4703" s="892"/>
      <c r="D4703" s="892"/>
      <c r="E4703" s="892"/>
      <c r="F4703" s="892"/>
      <c r="G4703" s="892"/>
      <c r="H4703" s="892"/>
      <c r="I4703" s="892"/>
      <c r="J4703" s="892"/>
      <c r="K4703" s="892"/>
    </row>
    <row r="4704" spans="1:11" ht="14.25" customHeight="1">
      <c r="A4704" s="892"/>
      <c r="B4704" s="892"/>
      <c r="C4704" s="892"/>
      <c r="D4704" s="892"/>
      <c r="E4704" s="892"/>
      <c r="F4704" s="892"/>
      <c r="G4704" s="892"/>
      <c r="H4704" s="892"/>
      <c r="I4704" s="892"/>
      <c r="J4704" s="892"/>
      <c r="K4704" s="892"/>
    </row>
    <row r="4705" spans="1:11" ht="14.25" customHeight="1">
      <c r="A4705" s="892"/>
      <c r="B4705" s="892"/>
      <c r="C4705" s="892"/>
      <c r="D4705" s="892"/>
      <c r="E4705" s="892"/>
      <c r="F4705" s="892"/>
      <c r="G4705" s="892"/>
      <c r="H4705" s="892"/>
      <c r="I4705" s="892"/>
      <c r="J4705" s="892"/>
      <c r="K4705" s="892"/>
    </row>
    <row r="4706" spans="1:11" ht="14.25" customHeight="1">
      <c r="A4706" s="892"/>
      <c r="B4706" s="892"/>
      <c r="C4706" s="892"/>
      <c r="D4706" s="892"/>
      <c r="E4706" s="892"/>
      <c r="F4706" s="892"/>
      <c r="G4706" s="892"/>
      <c r="H4706" s="892"/>
      <c r="I4706" s="892"/>
      <c r="J4706" s="892"/>
      <c r="K4706" s="892"/>
    </row>
    <row r="4707" spans="1:11" ht="14.25" customHeight="1">
      <c r="A4707" s="892"/>
      <c r="B4707" s="892"/>
      <c r="C4707" s="892"/>
      <c r="D4707" s="892"/>
      <c r="E4707" s="892"/>
      <c r="F4707" s="892"/>
      <c r="G4707" s="892"/>
      <c r="H4707" s="892"/>
      <c r="I4707" s="892"/>
      <c r="J4707" s="892"/>
      <c r="K4707" s="892"/>
    </row>
    <row r="4708" spans="1:11" ht="14.25" customHeight="1">
      <c r="A4708" s="892"/>
      <c r="B4708" s="892"/>
      <c r="C4708" s="892"/>
      <c r="D4708" s="892"/>
      <c r="E4708" s="892"/>
      <c r="F4708" s="892"/>
      <c r="G4708" s="892"/>
      <c r="H4708" s="892"/>
      <c r="I4708" s="892"/>
      <c r="J4708" s="892"/>
      <c r="K4708" s="892"/>
    </row>
    <row r="4709" spans="1:11" ht="14.25" customHeight="1">
      <c r="A4709" s="892"/>
      <c r="B4709" s="892"/>
      <c r="C4709" s="892"/>
      <c r="D4709" s="892"/>
      <c r="E4709" s="892"/>
      <c r="F4709" s="892"/>
      <c r="G4709" s="892"/>
      <c r="H4709" s="892"/>
      <c r="I4709" s="892"/>
      <c r="J4709" s="892"/>
      <c r="K4709" s="892"/>
    </row>
    <row r="4710" spans="1:11" ht="14.25" customHeight="1">
      <c r="A4710" s="892"/>
      <c r="B4710" s="892"/>
      <c r="C4710" s="892"/>
      <c r="D4710" s="892"/>
      <c r="E4710" s="892"/>
      <c r="F4710" s="892"/>
      <c r="G4710" s="892"/>
      <c r="H4710" s="892"/>
      <c r="I4710" s="892"/>
      <c r="J4710" s="892"/>
      <c r="K4710" s="892"/>
    </row>
    <row r="4711" spans="1:11" ht="14.25" customHeight="1">
      <c r="A4711" s="892"/>
      <c r="B4711" s="892"/>
      <c r="C4711" s="892"/>
      <c r="D4711" s="892"/>
      <c r="E4711" s="892"/>
      <c r="F4711" s="892"/>
      <c r="G4711" s="892"/>
      <c r="H4711" s="892"/>
      <c r="I4711" s="892"/>
      <c r="J4711" s="892"/>
      <c r="K4711" s="892"/>
    </row>
    <row r="4712" spans="1:11" ht="14.25" customHeight="1">
      <c r="A4712" s="892"/>
      <c r="B4712" s="892"/>
      <c r="C4712" s="892"/>
      <c r="D4712" s="892"/>
      <c r="E4712" s="892"/>
      <c r="F4712" s="892"/>
      <c r="G4712" s="892"/>
      <c r="H4712" s="892"/>
      <c r="I4712" s="892"/>
      <c r="J4712" s="892"/>
      <c r="K4712" s="892"/>
    </row>
    <row r="4713" spans="1:11" ht="14.25" customHeight="1">
      <c r="A4713" s="892"/>
      <c r="B4713" s="892"/>
      <c r="C4713" s="892"/>
      <c r="D4713" s="892"/>
      <c r="E4713" s="892"/>
      <c r="F4713" s="892"/>
      <c r="G4713" s="892"/>
      <c r="H4713" s="892"/>
      <c r="I4713" s="892"/>
      <c r="J4713" s="892"/>
      <c r="K4713" s="892"/>
    </row>
    <row r="4714" spans="1:11" ht="14.25" customHeight="1">
      <c r="A4714" s="892"/>
      <c r="B4714" s="892"/>
      <c r="C4714" s="892"/>
      <c r="D4714" s="892"/>
      <c r="E4714" s="892"/>
      <c r="F4714" s="892"/>
      <c r="G4714" s="892"/>
      <c r="H4714" s="892"/>
      <c r="I4714" s="892"/>
      <c r="J4714" s="892"/>
      <c r="K4714" s="892"/>
    </row>
    <row r="4715" spans="1:11" ht="14.25" customHeight="1">
      <c r="A4715" s="892"/>
      <c r="B4715" s="892"/>
      <c r="C4715" s="892"/>
      <c r="D4715" s="892"/>
      <c r="E4715" s="892"/>
      <c r="F4715" s="892"/>
      <c r="G4715" s="892"/>
      <c r="H4715" s="892"/>
      <c r="I4715" s="892"/>
      <c r="J4715" s="892"/>
      <c r="K4715" s="892"/>
    </row>
    <row r="4716" spans="1:11" ht="14.25" customHeight="1">
      <c r="A4716" s="892"/>
      <c r="B4716" s="892"/>
      <c r="C4716" s="892"/>
      <c r="D4716" s="892"/>
      <c r="E4716" s="892"/>
      <c r="F4716" s="892"/>
      <c r="G4716" s="892"/>
      <c r="H4716" s="892"/>
      <c r="I4716" s="892"/>
      <c r="J4716" s="892"/>
      <c r="K4716" s="892"/>
    </row>
    <row r="4717" spans="1:11" ht="14.25" customHeight="1">
      <c r="A4717" s="892"/>
      <c r="B4717" s="892"/>
      <c r="C4717" s="892"/>
      <c r="D4717" s="892"/>
      <c r="E4717" s="892"/>
      <c r="F4717" s="892"/>
      <c r="G4717" s="892"/>
      <c r="H4717" s="892"/>
      <c r="I4717" s="892"/>
      <c r="J4717" s="892"/>
      <c r="K4717" s="892"/>
    </row>
    <row r="4718" spans="1:11" ht="14.25" customHeight="1">
      <c r="A4718" s="892"/>
      <c r="B4718" s="892"/>
      <c r="C4718" s="892"/>
      <c r="D4718" s="892"/>
      <c r="E4718" s="892"/>
      <c r="F4718" s="892"/>
      <c r="G4718" s="892"/>
      <c r="H4718" s="892"/>
      <c r="I4718" s="892"/>
      <c r="J4718" s="892"/>
      <c r="K4718" s="892"/>
    </row>
    <row r="4719" spans="1:11" ht="14.25" customHeight="1">
      <c r="A4719" s="892"/>
      <c r="B4719" s="892"/>
      <c r="C4719" s="892"/>
      <c r="D4719" s="892"/>
      <c r="E4719" s="892"/>
      <c r="F4719" s="892"/>
      <c r="G4719" s="892"/>
      <c r="H4719" s="892"/>
      <c r="I4719" s="892"/>
      <c r="J4719" s="892"/>
      <c r="K4719" s="892"/>
    </row>
    <row r="4720" spans="1:11" ht="14.25" customHeight="1">
      <c r="A4720" s="892"/>
      <c r="B4720" s="892"/>
      <c r="C4720" s="892"/>
      <c r="D4720" s="892"/>
      <c r="E4720" s="892"/>
      <c r="F4720" s="892"/>
      <c r="G4720" s="892"/>
      <c r="H4720" s="892"/>
      <c r="I4720" s="892"/>
      <c r="J4720" s="892"/>
      <c r="K4720" s="892"/>
    </row>
    <row r="4721" spans="1:11" ht="14.25" customHeight="1">
      <c r="A4721" s="892"/>
      <c r="B4721" s="892"/>
      <c r="C4721" s="892"/>
      <c r="D4721" s="892"/>
      <c r="E4721" s="892"/>
      <c r="F4721" s="892"/>
      <c r="G4721" s="892"/>
      <c r="H4721" s="892"/>
      <c r="I4721" s="892"/>
      <c r="J4721" s="892"/>
      <c r="K4721" s="892"/>
    </row>
    <row r="4722" spans="1:11" ht="14.25" customHeight="1">
      <c r="A4722" s="892"/>
      <c r="B4722" s="892"/>
      <c r="C4722" s="892"/>
      <c r="D4722" s="892"/>
      <c r="E4722" s="892"/>
      <c r="F4722" s="892"/>
      <c r="G4722" s="892"/>
      <c r="H4722" s="892"/>
      <c r="I4722" s="892"/>
      <c r="J4722" s="892"/>
      <c r="K4722" s="892"/>
    </row>
    <row r="4723" spans="1:11" ht="14.25" customHeight="1">
      <c r="A4723" s="892"/>
      <c r="B4723" s="892"/>
      <c r="C4723" s="892"/>
      <c r="D4723" s="892"/>
      <c r="E4723" s="892"/>
      <c r="F4723" s="892"/>
      <c r="G4723" s="892"/>
      <c r="H4723" s="892"/>
      <c r="I4723" s="892"/>
      <c r="J4723" s="892"/>
      <c r="K4723" s="892"/>
    </row>
    <row r="4724" spans="1:11" ht="14.25" customHeight="1">
      <c r="A4724" s="892"/>
      <c r="B4724" s="892"/>
      <c r="C4724" s="892"/>
      <c r="D4724" s="892"/>
      <c r="E4724" s="892"/>
      <c r="F4724" s="892"/>
      <c r="G4724" s="892"/>
      <c r="H4724" s="892"/>
      <c r="I4724" s="892"/>
      <c r="J4724" s="892"/>
      <c r="K4724" s="892"/>
    </row>
    <row r="4725" spans="1:11" ht="14.25" customHeight="1">
      <c r="A4725" s="892"/>
      <c r="B4725" s="892"/>
      <c r="C4725" s="892"/>
      <c r="D4725" s="892"/>
      <c r="E4725" s="892"/>
      <c r="F4725" s="892"/>
      <c r="G4725" s="892"/>
      <c r="H4725" s="892"/>
      <c r="I4725" s="892"/>
      <c r="J4725" s="892"/>
      <c r="K4725" s="892"/>
    </row>
    <row r="4726" spans="1:11" ht="14.25" customHeight="1">
      <c r="A4726" s="892"/>
      <c r="B4726" s="892"/>
      <c r="C4726" s="892"/>
      <c r="D4726" s="892"/>
      <c r="E4726" s="892"/>
      <c r="F4726" s="892"/>
      <c r="G4726" s="892"/>
      <c r="H4726" s="892"/>
      <c r="I4726" s="892"/>
      <c r="J4726" s="892"/>
      <c r="K4726" s="892"/>
    </row>
    <row r="4727" spans="1:11" ht="14.25" customHeight="1">
      <c r="A4727" s="892"/>
      <c r="B4727" s="892"/>
      <c r="C4727" s="892"/>
      <c r="D4727" s="892"/>
      <c r="E4727" s="892"/>
      <c r="F4727" s="892"/>
      <c r="G4727" s="892"/>
      <c r="H4727" s="892"/>
      <c r="I4727" s="892"/>
      <c r="J4727" s="892"/>
      <c r="K4727" s="892"/>
    </row>
    <row r="4728" spans="1:11" ht="14.25" customHeight="1">
      <c r="A4728" s="892"/>
      <c r="B4728" s="892"/>
      <c r="C4728" s="892"/>
      <c r="D4728" s="892"/>
      <c r="E4728" s="892"/>
      <c r="F4728" s="892"/>
      <c r="G4728" s="892"/>
      <c r="H4728" s="892"/>
      <c r="I4728" s="892"/>
      <c r="J4728" s="892"/>
      <c r="K4728" s="892"/>
    </row>
    <row r="4729" spans="1:11" ht="14.25" customHeight="1">
      <c r="A4729" s="892"/>
      <c r="B4729" s="892"/>
      <c r="C4729" s="892"/>
      <c r="D4729" s="892"/>
      <c r="E4729" s="892"/>
      <c r="F4729" s="892"/>
      <c r="G4729" s="892"/>
      <c r="H4729" s="892"/>
      <c r="I4729" s="892"/>
      <c r="J4729" s="892"/>
      <c r="K4729" s="892"/>
    </row>
    <row r="4730" spans="1:11" ht="14.25" customHeight="1">
      <c r="A4730" s="892"/>
      <c r="B4730" s="892"/>
      <c r="C4730" s="892"/>
      <c r="D4730" s="892"/>
      <c r="E4730" s="892"/>
      <c r="F4730" s="892"/>
      <c r="G4730" s="892"/>
      <c r="H4730" s="892"/>
      <c r="I4730" s="892"/>
      <c r="J4730" s="892"/>
      <c r="K4730" s="892"/>
    </row>
    <row r="4731" spans="1:11" ht="14.25" customHeight="1">
      <c r="A4731" s="892"/>
      <c r="B4731" s="892"/>
      <c r="C4731" s="892"/>
      <c r="D4731" s="892"/>
      <c r="E4731" s="892"/>
      <c r="F4731" s="892"/>
      <c r="G4731" s="892"/>
      <c r="H4731" s="892"/>
      <c r="I4731" s="892"/>
      <c r="J4731" s="892"/>
      <c r="K4731" s="892"/>
    </row>
    <row r="4732" spans="1:11" ht="14.25" customHeight="1">
      <c r="A4732" s="892"/>
      <c r="B4732" s="892"/>
      <c r="C4732" s="892"/>
      <c r="D4732" s="892"/>
      <c r="E4732" s="892"/>
      <c r="F4732" s="892"/>
      <c r="G4732" s="892"/>
      <c r="H4732" s="892"/>
      <c r="I4732" s="892"/>
      <c r="J4732" s="892"/>
      <c r="K4732" s="892"/>
    </row>
    <row r="4733" spans="1:11" ht="14.25" customHeight="1">
      <c r="A4733" s="892"/>
      <c r="B4733" s="892"/>
      <c r="C4733" s="892"/>
      <c r="D4733" s="892"/>
      <c r="E4733" s="892"/>
      <c r="F4733" s="892"/>
      <c r="G4733" s="892"/>
      <c r="H4733" s="892"/>
      <c r="I4733" s="892"/>
      <c r="J4733" s="892"/>
      <c r="K4733" s="892"/>
    </row>
    <row r="4734" spans="1:11" ht="14.25" customHeight="1">
      <c r="A4734" s="892"/>
      <c r="B4734" s="892"/>
      <c r="C4734" s="892"/>
      <c r="D4734" s="892"/>
      <c r="E4734" s="892"/>
      <c r="F4734" s="892"/>
      <c r="G4734" s="892"/>
      <c r="H4734" s="892"/>
      <c r="I4734" s="892"/>
      <c r="J4734" s="892"/>
      <c r="K4734" s="892"/>
    </row>
    <row r="4735" spans="1:11" ht="14.25" customHeight="1">
      <c r="A4735" s="892"/>
      <c r="B4735" s="892"/>
      <c r="C4735" s="892"/>
      <c r="D4735" s="892"/>
      <c r="E4735" s="892"/>
      <c r="F4735" s="892"/>
      <c r="G4735" s="892"/>
      <c r="H4735" s="892"/>
      <c r="I4735" s="892"/>
      <c r="J4735" s="892"/>
      <c r="K4735" s="892"/>
    </row>
    <row r="4736" spans="1:11" ht="14.25" customHeight="1">
      <c r="A4736" s="892"/>
      <c r="B4736" s="892"/>
      <c r="C4736" s="892"/>
      <c r="D4736" s="892"/>
      <c r="E4736" s="892"/>
      <c r="F4736" s="892"/>
      <c r="G4736" s="892"/>
      <c r="H4736" s="892"/>
      <c r="I4736" s="892"/>
      <c r="J4736" s="892"/>
      <c r="K4736" s="892"/>
    </row>
    <row r="4737" spans="1:11" ht="14.25" customHeight="1">
      <c r="A4737" s="892"/>
      <c r="B4737" s="892"/>
      <c r="C4737" s="892"/>
      <c r="D4737" s="892"/>
      <c r="E4737" s="892"/>
      <c r="F4737" s="892"/>
      <c r="G4737" s="892"/>
      <c r="H4737" s="892"/>
      <c r="I4737" s="892"/>
      <c r="J4737" s="892"/>
      <c r="K4737" s="892"/>
    </row>
    <row r="4738" spans="1:11" ht="14.25" customHeight="1">
      <c r="A4738" s="892"/>
      <c r="B4738" s="892"/>
      <c r="C4738" s="892"/>
      <c r="D4738" s="892"/>
      <c r="E4738" s="892"/>
      <c r="F4738" s="892"/>
      <c r="G4738" s="892"/>
      <c r="H4738" s="892"/>
      <c r="I4738" s="892"/>
      <c r="J4738" s="892"/>
      <c r="K4738" s="892"/>
    </row>
    <row r="4739" spans="1:11" ht="14.25" customHeight="1">
      <c r="A4739" s="892"/>
      <c r="B4739" s="892"/>
      <c r="C4739" s="892"/>
      <c r="D4739" s="892"/>
      <c r="E4739" s="892"/>
      <c r="F4739" s="892"/>
      <c r="G4739" s="892"/>
      <c r="H4739" s="892"/>
      <c r="I4739" s="892"/>
      <c r="J4739" s="892"/>
      <c r="K4739" s="892"/>
    </row>
    <row r="4740" spans="1:11" ht="14.25" customHeight="1">
      <c r="A4740" s="892"/>
      <c r="B4740" s="892"/>
      <c r="C4740" s="892"/>
      <c r="D4740" s="892"/>
      <c r="E4740" s="892"/>
      <c r="F4740" s="892"/>
      <c r="G4740" s="892"/>
      <c r="H4740" s="892"/>
      <c r="I4740" s="892"/>
      <c r="J4740" s="892"/>
      <c r="K4740" s="892"/>
    </row>
    <row r="4741" spans="1:11" ht="14.25" customHeight="1">
      <c r="A4741" s="892"/>
      <c r="B4741" s="892"/>
      <c r="C4741" s="892"/>
      <c r="D4741" s="892"/>
      <c r="E4741" s="892"/>
      <c r="F4741" s="892"/>
      <c r="G4741" s="892"/>
      <c r="H4741" s="892"/>
      <c r="I4741" s="892"/>
      <c r="J4741" s="892"/>
      <c r="K4741" s="892"/>
    </row>
    <row r="4742" spans="1:11" ht="14.25" customHeight="1">
      <c r="A4742" s="892"/>
      <c r="B4742" s="892"/>
      <c r="C4742" s="892"/>
      <c r="D4742" s="892"/>
      <c r="E4742" s="892"/>
      <c r="F4742" s="892"/>
      <c r="G4742" s="892"/>
      <c r="H4742" s="892"/>
      <c r="I4742" s="892"/>
      <c r="J4742" s="892"/>
      <c r="K4742" s="892"/>
    </row>
    <row r="4743" spans="1:11" ht="14.25" customHeight="1">
      <c r="A4743" s="892"/>
      <c r="B4743" s="892"/>
      <c r="C4743" s="892"/>
      <c r="D4743" s="892"/>
      <c r="E4743" s="892"/>
      <c r="F4743" s="892"/>
      <c r="G4743" s="892"/>
      <c r="H4743" s="892"/>
      <c r="I4743" s="892"/>
      <c r="J4743" s="892"/>
      <c r="K4743" s="892"/>
    </row>
    <row r="4744" spans="1:11" ht="14.25" customHeight="1">
      <c r="A4744" s="892"/>
      <c r="B4744" s="892"/>
      <c r="C4744" s="892"/>
      <c r="D4744" s="892"/>
      <c r="E4744" s="892"/>
      <c r="F4744" s="892"/>
      <c r="G4744" s="892"/>
      <c r="H4744" s="892"/>
      <c r="I4744" s="892"/>
      <c r="J4744" s="892"/>
      <c r="K4744" s="892"/>
    </row>
    <row r="4745" spans="1:11" ht="14.25" customHeight="1">
      <c r="A4745" s="892"/>
      <c r="B4745" s="892"/>
      <c r="C4745" s="892"/>
      <c r="D4745" s="892"/>
      <c r="E4745" s="892"/>
      <c r="F4745" s="892"/>
      <c r="G4745" s="892"/>
      <c r="H4745" s="892"/>
      <c r="I4745" s="892"/>
      <c r="J4745" s="892"/>
      <c r="K4745" s="892"/>
    </row>
    <row r="4746" spans="1:11" ht="14.25" customHeight="1">
      <c r="A4746" s="892"/>
      <c r="B4746" s="892"/>
      <c r="C4746" s="892"/>
      <c r="D4746" s="892"/>
      <c r="E4746" s="892"/>
      <c r="F4746" s="892"/>
      <c r="G4746" s="892"/>
      <c r="H4746" s="892"/>
      <c r="I4746" s="892"/>
      <c r="J4746" s="892"/>
      <c r="K4746" s="892"/>
    </row>
    <row r="4747" spans="1:11" ht="14.25" customHeight="1">
      <c r="A4747" s="892"/>
      <c r="B4747" s="892"/>
      <c r="C4747" s="892"/>
      <c r="D4747" s="892"/>
      <c r="E4747" s="892"/>
      <c r="F4747" s="892"/>
      <c r="G4747" s="892"/>
      <c r="H4747" s="892"/>
      <c r="I4747" s="892"/>
      <c r="J4747" s="892"/>
      <c r="K4747" s="892"/>
    </row>
    <row r="4748" spans="1:11" ht="14.25" customHeight="1">
      <c r="A4748" s="892"/>
      <c r="B4748" s="892"/>
      <c r="C4748" s="892"/>
      <c r="D4748" s="892"/>
      <c r="E4748" s="892"/>
      <c r="F4748" s="892"/>
      <c r="G4748" s="892"/>
      <c r="H4748" s="892"/>
      <c r="I4748" s="892"/>
      <c r="J4748" s="892"/>
      <c r="K4748" s="892"/>
    </row>
    <row r="4749" spans="1:11" ht="14.25" customHeight="1">
      <c r="A4749" s="892"/>
      <c r="B4749" s="892"/>
      <c r="C4749" s="892"/>
      <c r="D4749" s="892"/>
      <c r="E4749" s="892"/>
      <c r="F4749" s="892"/>
      <c r="G4749" s="892"/>
      <c r="H4749" s="892"/>
      <c r="I4749" s="892"/>
      <c r="J4749" s="892"/>
      <c r="K4749" s="892"/>
    </row>
    <row r="4750" spans="1:11" ht="14.25" customHeight="1">
      <c r="A4750" s="892"/>
      <c r="B4750" s="892"/>
      <c r="C4750" s="892"/>
      <c r="D4750" s="892"/>
      <c r="E4750" s="892"/>
      <c r="F4750" s="892"/>
      <c r="G4750" s="892"/>
      <c r="H4750" s="892"/>
      <c r="I4750" s="892"/>
      <c r="J4750" s="892"/>
      <c r="K4750" s="892"/>
    </row>
    <row r="4751" spans="1:11" ht="14.25" customHeight="1">
      <c r="A4751" s="892"/>
      <c r="B4751" s="892"/>
      <c r="C4751" s="892"/>
      <c r="D4751" s="892"/>
      <c r="E4751" s="892"/>
      <c r="F4751" s="892"/>
      <c r="G4751" s="892"/>
      <c r="H4751" s="892"/>
      <c r="I4751" s="892"/>
      <c r="J4751" s="892"/>
      <c r="K4751" s="892"/>
    </row>
    <row r="4752" spans="1:11" ht="14.25" customHeight="1">
      <c r="A4752" s="892"/>
      <c r="B4752" s="892"/>
      <c r="C4752" s="892"/>
      <c r="D4752" s="892"/>
      <c r="E4752" s="892"/>
      <c r="F4752" s="892"/>
      <c r="G4752" s="892"/>
      <c r="H4752" s="892"/>
      <c r="I4752" s="892"/>
      <c r="J4752" s="892"/>
      <c r="K4752" s="892"/>
    </row>
    <row r="4753" spans="1:11" ht="14.25" customHeight="1">
      <c r="A4753" s="892"/>
      <c r="B4753" s="892"/>
      <c r="C4753" s="892"/>
      <c r="D4753" s="892"/>
      <c r="E4753" s="892"/>
      <c r="F4753" s="892"/>
      <c r="G4753" s="892"/>
      <c r="H4753" s="892"/>
      <c r="I4753" s="892"/>
      <c r="J4753" s="892"/>
      <c r="K4753" s="892"/>
    </row>
    <row r="4754" spans="1:11" ht="14.25" customHeight="1">
      <c r="A4754" s="892"/>
      <c r="B4754" s="892"/>
      <c r="C4754" s="892"/>
      <c r="D4754" s="892"/>
      <c r="E4754" s="892"/>
      <c r="F4754" s="892"/>
      <c r="G4754" s="892"/>
      <c r="H4754" s="892"/>
      <c r="I4754" s="892"/>
      <c r="J4754" s="892"/>
      <c r="K4754" s="892"/>
    </row>
    <row r="4755" spans="1:11" ht="14.25" customHeight="1">
      <c r="A4755" s="892"/>
      <c r="B4755" s="892"/>
      <c r="C4755" s="892"/>
      <c r="D4755" s="892"/>
      <c r="E4755" s="892"/>
      <c r="F4755" s="892"/>
      <c r="G4755" s="892"/>
      <c r="H4755" s="892"/>
      <c r="I4755" s="892"/>
      <c r="J4755" s="892"/>
      <c r="K4755" s="892"/>
    </row>
    <row r="4756" spans="1:11" ht="14.25" customHeight="1">
      <c r="A4756" s="892"/>
      <c r="B4756" s="892"/>
      <c r="C4756" s="892"/>
      <c r="D4756" s="892"/>
      <c r="E4756" s="892"/>
      <c r="F4756" s="892"/>
      <c r="G4756" s="892"/>
      <c r="H4756" s="892"/>
      <c r="I4756" s="892"/>
      <c r="J4756" s="892"/>
      <c r="K4756" s="892"/>
    </row>
    <row r="4757" spans="1:11" ht="14.25" customHeight="1">
      <c r="A4757" s="892"/>
      <c r="B4757" s="892"/>
      <c r="C4757" s="892"/>
      <c r="D4757" s="892"/>
      <c r="E4757" s="892"/>
      <c r="F4757" s="892"/>
      <c r="G4757" s="892"/>
      <c r="H4757" s="892"/>
      <c r="I4757" s="892"/>
      <c r="J4757" s="892"/>
      <c r="K4757" s="892"/>
    </row>
    <row r="4758" spans="1:11" ht="14.25" customHeight="1">
      <c r="A4758" s="892"/>
      <c r="B4758" s="892"/>
      <c r="C4758" s="892"/>
      <c r="D4758" s="892"/>
      <c r="E4758" s="892"/>
      <c r="F4758" s="892"/>
      <c r="G4758" s="892"/>
      <c r="H4758" s="892"/>
      <c r="I4758" s="892"/>
      <c r="J4758" s="892"/>
      <c r="K4758" s="892"/>
    </row>
    <row r="4759" spans="1:11" ht="14.25" customHeight="1">
      <c r="A4759" s="892"/>
      <c r="B4759" s="892"/>
      <c r="C4759" s="892"/>
      <c r="D4759" s="892"/>
      <c r="E4759" s="892"/>
      <c r="F4759" s="892"/>
      <c r="G4759" s="892"/>
      <c r="H4759" s="892"/>
      <c r="I4759" s="892"/>
      <c r="J4759" s="892"/>
      <c r="K4759" s="892"/>
    </row>
    <row r="4760" spans="1:11" ht="14.25" customHeight="1">
      <c r="A4760" s="892"/>
      <c r="B4760" s="892"/>
      <c r="C4760" s="892"/>
      <c r="D4760" s="892"/>
      <c r="E4760" s="892"/>
      <c r="F4760" s="892"/>
      <c r="G4760" s="892"/>
      <c r="H4760" s="892"/>
      <c r="I4760" s="892"/>
      <c r="J4760" s="892"/>
      <c r="K4760" s="892"/>
    </row>
    <row r="4761" spans="1:11" ht="14.25" customHeight="1">
      <c r="A4761" s="892"/>
      <c r="B4761" s="892"/>
      <c r="C4761" s="892"/>
      <c r="D4761" s="892"/>
      <c r="E4761" s="892"/>
      <c r="F4761" s="892"/>
      <c r="G4761" s="892"/>
      <c r="H4761" s="892"/>
      <c r="I4761" s="892"/>
      <c r="J4761" s="892"/>
      <c r="K4761" s="892"/>
    </row>
    <row r="4762" spans="1:11" ht="14.25" customHeight="1">
      <c r="A4762" s="892"/>
      <c r="B4762" s="892"/>
      <c r="C4762" s="892"/>
      <c r="D4762" s="892"/>
      <c r="E4762" s="892"/>
      <c r="F4762" s="892"/>
      <c r="G4762" s="892"/>
      <c r="H4762" s="892"/>
      <c r="I4762" s="892"/>
      <c r="J4762" s="892"/>
      <c r="K4762" s="892"/>
    </row>
    <row r="4763" spans="1:11" ht="14.25" customHeight="1">
      <c r="A4763" s="892"/>
      <c r="B4763" s="892"/>
      <c r="C4763" s="892"/>
      <c r="D4763" s="892"/>
      <c r="E4763" s="892"/>
      <c r="F4763" s="892"/>
      <c r="G4763" s="892"/>
      <c r="H4763" s="892"/>
      <c r="I4763" s="892"/>
      <c r="J4763" s="892"/>
      <c r="K4763" s="892"/>
    </row>
    <row r="4764" spans="1:11" ht="14.25" customHeight="1">
      <c r="A4764" s="892"/>
      <c r="B4764" s="892"/>
      <c r="C4764" s="892"/>
      <c r="D4764" s="892"/>
      <c r="E4764" s="892"/>
      <c r="F4764" s="892"/>
      <c r="G4764" s="892"/>
      <c r="H4764" s="892"/>
      <c r="I4764" s="892"/>
      <c r="J4764" s="892"/>
      <c r="K4764" s="892"/>
    </row>
    <row r="4765" spans="1:11" ht="14.25" customHeight="1">
      <c r="A4765" s="892"/>
      <c r="B4765" s="892"/>
      <c r="C4765" s="892"/>
      <c r="D4765" s="892"/>
      <c r="E4765" s="892"/>
      <c r="F4765" s="892"/>
      <c r="G4765" s="892"/>
      <c r="H4765" s="892"/>
      <c r="I4765" s="892"/>
      <c r="J4765" s="892"/>
      <c r="K4765" s="892"/>
    </row>
    <row r="4766" spans="1:11" ht="14.25" customHeight="1">
      <c r="A4766" s="892"/>
      <c r="B4766" s="892"/>
      <c r="C4766" s="892"/>
      <c r="D4766" s="892"/>
      <c r="E4766" s="892"/>
      <c r="F4766" s="892"/>
      <c r="G4766" s="892"/>
      <c r="H4766" s="892"/>
      <c r="I4766" s="892"/>
      <c r="J4766" s="892"/>
      <c r="K4766" s="892"/>
    </row>
    <row r="4767" spans="1:11" ht="14.25" customHeight="1">
      <c r="A4767" s="892"/>
      <c r="B4767" s="892"/>
      <c r="C4767" s="892"/>
      <c r="D4767" s="892"/>
      <c r="E4767" s="892"/>
      <c r="F4767" s="892"/>
      <c r="G4767" s="892"/>
      <c r="H4767" s="892"/>
      <c r="I4767" s="892"/>
      <c r="J4767" s="892"/>
      <c r="K4767" s="892"/>
    </row>
    <row r="4768" spans="1:11" ht="14.25" customHeight="1">
      <c r="A4768" s="892"/>
      <c r="B4768" s="892"/>
      <c r="C4768" s="892"/>
      <c r="D4768" s="892"/>
      <c r="E4768" s="892"/>
      <c r="F4768" s="892"/>
      <c r="G4768" s="892"/>
      <c r="H4768" s="892"/>
      <c r="I4768" s="892"/>
      <c r="J4768" s="892"/>
      <c r="K4768" s="892"/>
    </row>
    <row r="4769" spans="1:11" ht="14.25" customHeight="1">
      <c r="A4769" s="892"/>
      <c r="B4769" s="892"/>
      <c r="C4769" s="892"/>
      <c r="D4769" s="892"/>
      <c r="E4769" s="892"/>
      <c r="F4769" s="892"/>
      <c r="G4769" s="892"/>
      <c r="H4769" s="892"/>
      <c r="I4769" s="892"/>
      <c r="J4769" s="892"/>
      <c r="K4769" s="892"/>
    </row>
    <row r="4770" spans="1:11" ht="14.25" customHeight="1">
      <c r="A4770" s="892"/>
      <c r="B4770" s="892"/>
      <c r="C4770" s="892"/>
      <c r="D4770" s="892"/>
      <c r="E4770" s="892"/>
      <c r="F4770" s="892"/>
      <c r="G4770" s="892"/>
      <c r="H4770" s="892"/>
      <c r="I4770" s="892"/>
      <c r="J4770" s="892"/>
      <c r="K4770" s="892"/>
    </row>
    <row r="4771" spans="1:11" ht="14.25" customHeight="1">
      <c r="A4771" s="892"/>
      <c r="B4771" s="892"/>
      <c r="C4771" s="892"/>
      <c r="D4771" s="892"/>
      <c r="E4771" s="892"/>
      <c r="F4771" s="892"/>
      <c r="G4771" s="892"/>
      <c r="H4771" s="892"/>
      <c r="I4771" s="892"/>
      <c r="J4771" s="892"/>
      <c r="K4771" s="892"/>
    </row>
    <row r="4772" spans="1:11" ht="14.25" customHeight="1">
      <c r="A4772" s="892"/>
      <c r="B4772" s="892"/>
      <c r="C4772" s="892"/>
      <c r="D4772" s="892"/>
      <c r="E4772" s="892"/>
      <c r="F4772" s="892"/>
      <c r="G4772" s="892"/>
      <c r="H4772" s="892"/>
      <c r="I4772" s="892"/>
      <c r="J4772" s="892"/>
      <c r="K4772" s="892"/>
    </row>
    <row r="4773" spans="1:11" ht="14.25" customHeight="1">
      <c r="A4773" s="892"/>
      <c r="B4773" s="892"/>
      <c r="C4773" s="892"/>
      <c r="D4773" s="892"/>
      <c r="E4773" s="892"/>
      <c r="F4773" s="892"/>
      <c r="G4773" s="892"/>
      <c r="H4773" s="892"/>
      <c r="I4773" s="892"/>
      <c r="J4773" s="892"/>
      <c r="K4773" s="892"/>
    </row>
    <row r="4774" spans="1:11" ht="14.25" customHeight="1">
      <c r="A4774" s="892"/>
      <c r="B4774" s="892"/>
      <c r="C4774" s="892"/>
      <c r="D4774" s="892"/>
      <c r="E4774" s="892"/>
      <c r="F4774" s="892"/>
      <c r="G4774" s="892"/>
      <c r="H4774" s="892"/>
      <c r="I4774" s="892"/>
      <c r="J4774" s="892"/>
      <c r="K4774" s="892"/>
    </row>
    <row r="4775" spans="1:11" ht="14.25" customHeight="1">
      <c r="A4775" s="892"/>
      <c r="B4775" s="892"/>
      <c r="C4775" s="892"/>
      <c r="D4775" s="892"/>
      <c r="E4775" s="892"/>
      <c r="F4775" s="892"/>
      <c r="G4775" s="892"/>
      <c r="H4775" s="892"/>
      <c r="I4775" s="892"/>
      <c r="J4775" s="892"/>
      <c r="K4775" s="892"/>
    </row>
    <row r="4776" spans="1:11" ht="14.25" customHeight="1">
      <c r="A4776" s="892"/>
      <c r="B4776" s="892"/>
      <c r="C4776" s="892"/>
      <c r="D4776" s="892"/>
      <c r="E4776" s="892"/>
      <c r="F4776" s="892"/>
      <c r="G4776" s="892"/>
      <c r="H4776" s="892"/>
      <c r="I4776" s="892"/>
      <c r="J4776" s="892"/>
      <c r="K4776" s="892"/>
    </row>
    <row r="4777" spans="1:11" ht="14.25" customHeight="1">
      <c r="A4777" s="892"/>
      <c r="B4777" s="892"/>
      <c r="C4777" s="892"/>
      <c r="D4777" s="892"/>
      <c r="E4777" s="892"/>
      <c r="F4777" s="892"/>
      <c r="G4777" s="892"/>
      <c r="H4777" s="892"/>
      <c r="I4777" s="892"/>
      <c r="J4777" s="892"/>
      <c r="K4777" s="892"/>
    </row>
    <row r="4778" spans="1:11" ht="14.25" customHeight="1">
      <c r="A4778" s="892"/>
      <c r="B4778" s="892"/>
      <c r="C4778" s="892"/>
      <c r="D4778" s="892"/>
      <c r="E4778" s="892"/>
      <c r="F4778" s="892"/>
      <c r="G4778" s="892"/>
      <c r="H4778" s="892"/>
      <c r="I4778" s="892"/>
      <c r="J4778" s="892"/>
      <c r="K4778" s="892"/>
    </row>
    <row r="4779" spans="1:11" ht="14.25" customHeight="1">
      <c r="A4779" s="892"/>
      <c r="B4779" s="892"/>
      <c r="C4779" s="892"/>
      <c r="D4779" s="892"/>
      <c r="E4779" s="892"/>
      <c r="F4779" s="892"/>
      <c r="G4779" s="892"/>
      <c r="H4779" s="892"/>
      <c r="I4779" s="892"/>
      <c r="J4779" s="892"/>
      <c r="K4779" s="892"/>
    </row>
    <row r="4780" spans="1:11" ht="14.25" customHeight="1">
      <c r="A4780" s="892"/>
      <c r="B4780" s="892"/>
      <c r="C4780" s="892"/>
      <c r="D4780" s="892"/>
      <c r="E4780" s="892"/>
      <c r="F4780" s="892"/>
      <c r="G4780" s="892"/>
      <c r="H4780" s="892"/>
      <c r="I4780" s="892"/>
      <c r="J4780" s="892"/>
      <c r="K4780" s="892"/>
    </row>
    <row r="4781" spans="1:11" ht="14.25" customHeight="1">
      <c r="A4781" s="892"/>
      <c r="B4781" s="892"/>
      <c r="C4781" s="892"/>
      <c r="D4781" s="892"/>
      <c r="E4781" s="892"/>
      <c r="F4781" s="892"/>
      <c r="G4781" s="892"/>
      <c r="H4781" s="892"/>
      <c r="I4781" s="892"/>
      <c r="J4781" s="892"/>
      <c r="K4781" s="892"/>
    </row>
    <row r="4782" spans="1:11" ht="14.25" customHeight="1">
      <c r="A4782" s="892"/>
      <c r="B4782" s="892"/>
      <c r="C4782" s="892"/>
      <c r="D4782" s="892"/>
      <c r="E4782" s="892"/>
      <c r="F4782" s="892"/>
      <c r="G4782" s="892"/>
      <c r="H4782" s="892"/>
      <c r="I4782" s="892"/>
      <c r="J4782" s="892"/>
      <c r="K4782" s="892"/>
    </row>
    <row r="4783" spans="1:11" ht="14.25" customHeight="1">
      <c r="A4783" s="892"/>
      <c r="B4783" s="892"/>
      <c r="C4783" s="892"/>
      <c r="D4783" s="892"/>
      <c r="E4783" s="892"/>
      <c r="F4783" s="892"/>
      <c r="G4783" s="892"/>
      <c r="H4783" s="892"/>
      <c r="I4783" s="892"/>
      <c r="J4783" s="892"/>
      <c r="K4783" s="892"/>
    </row>
    <row r="4784" spans="1:11" ht="14.25" customHeight="1">
      <c r="A4784" s="892"/>
      <c r="B4784" s="892"/>
      <c r="C4784" s="892"/>
      <c r="D4784" s="892"/>
      <c r="E4784" s="892"/>
      <c r="F4784" s="892"/>
      <c r="G4784" s="892"/>
      <c r="H4784" s="892"/>
      <c r="I4784" s="892"/>
      <c r="J4784" s="892"/>
      <c r="K4784" s="892"/>
    </row>
    <row r="4785" spans="1:11" ht="14.25" customHeight="1">
      <c r="A4785" s="892"/>
      <c r="B4785" s="892"/>
      <c r="C4785" s="892"/>
      <c r="D4785" s="892"/>
      <c r="E4785" s="892"/>
      <c r="F4785" s="892"/>
      <c r="G4785" s="892"/>
      <c r="H4785" s="892"/>
      <c r="I4785" s="892"/>
      <c r="J4785" s="892"/>
      <c r="K4785" s="892"/>
    </row>
    <row r="4786" spans="1:11" ht="14.25" customHeight="1">
      <c r="A4786" s="892"/>
      <c r="B4786" s="892"/>
      <c r="C4786" s="892"/>
      <c r="D4786" s="892"/>
      <c r="E4786" s="892"/>
      <c r="F4786" s="892"/>
      <c r="G4786" s="892"/>
      <c r="H4786" s="892"/>
      <c r="I4786" s="892"/>
      <c r="J4786" s="892"/>
      <c r="K4786" s="892"/>
    </row>
    <row r="4787" spans="1:11" ht="14.25" customHeight="1">
      <c r="A4787" s="892"/>
      <c r="B4787" s="892"/>
      <c r="C4787" s="892"/>
      <c r="D4787" s="892"/>
      <c r="E4787" s="892"/>
      <c r="F4787" s="892"/>
      <c r="G4787" s="892"/>
      <c r="H4787" s="892"/>
      <c r="I4787" s="892"/>
      <c r="J4787" s="892"/>
      <c r="K4787" s="892"/>
    </row>
    <row r="4788" spans="1:11" ht="14.25" customHeight="1">
      <c r="A4788" s="892"/>
      <c r="B4788" s="892"/>
      <c r="C4788" s="892"/>
      <c r="D4788" s="892"/>
      <c r="E4788" s="892"/>
      <c r="F4788" s="892"/>
      <c r="G4788" s="892"/>
      <c r="H4788" s="892"/>
      <c r="I4788" s="892"/>
      <c r="J4788" s="892"/>
      <c r="K4788" s="892"/>
    </row>
    <row r="4789" spans="1:11" ht="14.25" customHeight="1">
      <c r="A4789" s="892"/>
      <c r="B4789" s="892"/>
      <c r="C4789" s="892"/>
      <c r="D4789" s="892"/>
      <c r="E4789" s="892"/>
      <c r="F4789" s="892"/>
      <c r="G4789" s="892"/>
      <c r="H4789" s="892"/>
      <c r="I4789" s="892"/>
      <c r="J4789" s="892"/>
      <c r="K4789" s="892"/>
    </row>
    <row r="4790" spans="1:11" ht="14.25" customHeight="1">
      <c r="A4790" s="892"/>
      <c r="B4790" s="892"/>
      <c r="C4790" s="892"/>
      <c r="D4790" s="892"/>
      <c r="E4790" s="892"/>
      <c r="F4790" s="892"/>
      <c r="G4790" s="892"/>
      <c r="H4790" s="892"/>
      <c r="I4790" s="892"/>
      <c r="J4790" s="892"/>
      <c r="K4790" s="892"/>
    </row>
    <row r="4791" spans="1:11" ht="14.25" customHeight="1">
      <c r="A4791" s="892"/>
      <c r="B4791" s="892"/>
      <c r="C4791" s="892"/>
      <c r="D4791" s="892"/>
      <c r="E4791" s="892"/>
      <c r="F4791" s="892"/>
      <c r="G4791" s="892"/>
      <c r="H4791" s="892"/>
      <c r="I4791" s="892"/>
      <c r="J4791" s="892"/>
      <c r="K4791" s="892"/>
    </row>
    <row r="4792" spans="1:11" ht="14.25" customHeight="1">
      <c r="A4792" s="892"/>
      <c r="B4792" s="892"/>
      <c r="C4792" s="892"/>
      <c r="D4792" s="892"/>
      <c r="E4792" s="892"/>
      <c r="F4792" s="892"/>
      <c r="G4792" s="892"/>
      <c r="H4792" s="892"/>
      <c r="I4792" s="892"/>
      <c r="J4792" s="892"/>
      <c r="K4792" s="892"/>
    </row>
    <row r="4793" spans="1:11" ht="14.25" customHeight="1">
      <c r="A4793" s="892"/>
      <c r="B4793" s="892"/>
      <c r="C4793" s="892"/>
      <c r="D4793" s="892"/>
      <c r="E4793" s="892"/>
      <c r="F4793" s="892"/>
      <c r="G4793" s="892"/>
      <c r="H4793" s="892"/>
      <c r="I4793" s="892"/>
      <c r="J4793" s="892"/>
      <c r="K4793" s="892"/>
    </row>
    <row r="4794" spans="1:11" ht="14.25" customHeight="1">
      <c r="A4794" s="892"/>
      <c r="B4794" s="892"/>
      <c r="C4794" s="892"/>
      <c r="D4794" s="892"/>
      <c r="E4794" s="892"/>
      <c r="F4794" s="892"/>
      <c r="G4794" s="892"/>
      <c r="H4794" s="892"/>
      <c r="I4794" s="892"/>
      <c r="J4794" s="892"/>
      <c r="K4794" s="892"/>
    </row>
    <row r="4795" spans="1:11" ht="14.25" customHeight="1">
      <c r="A4795" s="892"/>
      <c r="B4795" s="892"/>
      <c r="C4795" s="892"/>
      <c r="D4795" s="892"/>
      <c r="E4795" s="892"/>
      <c r="F4795" s="892"/>
      <c r="G4795" s="892"/>
      <c r="H4795" s="892"/>
      <c r="I4795" s="892"/>
      <c r="J4795" s="892"/>
      <c r="K4795" s="892"/>
    </row>
    <row r="4796" spans="1:11" ht="14.25" customHeight="1">
      <c r="A4796" s="892"/>
      <c r="B4796" s="892"/>
      <c r="C4796" s="892"/>
      <c r="D4796" s="892"/>
      <c r="E4796" s="892"/>
      <c r="F4796" s="892"/>
      <c r="G4796" s="892"/>
      <c r="H4796" s="892"/>
      <c r="I4796" s="892"/>
      <c r="J4796" s="892"/>
      <c r="K4796" s="892"/>
    </row>
    <row r="4797" spans="1:11" ht="14.25" customHeight="1">
      <c r="A4797" s="892"/>
      <c r="B4797" s="892"/>
      <c r="C4797" s="892"/>
      <c r="D4797" s="892"/>
      <c r="E4797" s="892"/>
      <c r="F4797" s="892"/>
      <c r="G4797" s="892"/>
      <c r="H4797" s="892"/>
      <c r="I4797" s="892"/>
      <c r="J4797" s="892"/>
      <c r="K4797" s="892"/>
    </row>
    <row r="4798" spans="1:11" ht="14.25" customHeight="1">
      <c r="A4798" s="892"/>
      <c r="B4798" s="892"/>
      <c r="C4798" s="892"/>
      <c r="D4798" s="892"/>
      <c r="E4798" s="892"/>
      <c r="F4798" s="892"/>
      <c r="G4798" s="892"/>
      <c r="H4798" s="892"/>
      <c r="I4798" s="892"/>
      <c r="J4798" s="892"/>
      <c r="K4798" s="892"/>
    </row>
    <row r="4799" spans="1:11" ht="14.25" customHeight="1">
      <c r="A4799" s="892"/>
      <c r="B4799" s="892"/>
      <c r="C4799" s="892"/>
      <c r="D4799" s="892"/>
      <c r="E4799" s="892"/>
      <c r="F4799" s="892"/>
      <c r="G4799" s="892"/>
      <c r="H4799" s="892"/>
      <c r="I4799" s="892"/>
      <c r="J4799" s="892"/>
      <c r="K4799" s="892"/>
    </row>
    <row r="4800" spans="1:11" ht="14.25" customHeight="1">
      <c r="A4800" s="892"/>
      <c r="B4800" s="892"/>
      <c r="C4800" s="892"/>
      <c r="D4800" s="892"/>
      <c r="E4800" s="892"/>
      <c r="F4800" s="892"/>
      <c r="G4800" s="892"/>
      <c r="H4800" s="892"/>
      <c r="I4800" s="892"/>
      <c r="J4800" s="892"/>
      <c r="K4800" s="892"/>
    </row>
    <row r="4801" spans="1:11" ht="14.25" customHeight="1">
      <c r="A4801" s="892"/>
      <c r="B4801" s="892"/>
      <c r="C4801" s="892"/>
      <c r="D4801" s="892"/>
      <c r="E4801" s="892"/>
      <c r="F4801" s="892"/>
      <c r="G4801" s="892"/>
      <c r="H4801" s="892"/>
      <c r="I4801" s="892"/>
      <c r="J4801" s="892"/>
      <c r="K4801" s="892"/>
    </row>
    <row r="4802" spans="1:11" ht="14.25" customHeight="1">
      <c r="A4802" s="892"/>
      <c r="B4802" s="892"/>
      <c r="C4802" s="892"/>
      <c r="D4802" s="892"/>
      <c r="E4802" s="892"/>
      <c r="F4802" s="892"/>
      <c r="G4802" s="892"/>
      <c r="H4802" s="892"/>
      <c r="I4802" s="892"/>
      <c r="J4802" s="892"/>
      <c r="K4802" s="892"/>
    </row>
    <row r="4803" spans="1:11" ht="14.25" customHeight="1">
      <c r="A4803" s="892"/>
      <c r="B4803" s="892"/>
      <c r="C4803" s="892"/>
      <c r="D4803" s="892"/>
      <c r="E4803" s="892"/>
      <c r="F4803" s="892"/>
      <c r="G4803" s="892"/>
      <c r="H4803" s="892"/>
      <c r="I4803" s="892"/>
      <c r="J4803" s="892"/>
      <c r="K4803" s="892"/>
    </row>
    <row r="4804" spans="1:11" ht="14.25" customHeight="1">
      <c r="A4804" s="892"/>
      <c r="B4804" s="892"/>
      <c r="C4804" s="892"/>
      <c r="D4804" s="892"/>
      <c r="E4804" s="892"/>
      <c r="F4804" s="892"/>
      <c r="G4804" s="892"/>
      <c r="H4804" s="892"/>
      <c r="I4804" s="892"/>
      <c r="J4804" s="892"/>
      <c r="K4804" s="892"/>
    </row>
    <row r="4805" spans="1:11" ht="14.25" customHeight="1">
      <c r="A4805" s="892"/>
      <c r="B4805" s="892"/>
      <c r="C4805" s="892"/>
      <c r="D4805" s="892"/>
      <c r="E4805" s="892"/>
      <c r="F4805" s="892"/>
      <c r="G4805" s="892"/>
      <c r="H4805" s="892"/>
      <c r="I4805" s="892"/>
      <c r="J4805" s="892"/>
      <c r="K4805" s="892"/>
    </row>
    <row r="4806" spans="1:11" ht="14.25" customHeight="1">
      <c r="A4806" s="892"/>
      <c r="B4806" s="892"/>
      <c r="C4806" s="892"/>
      <c r="D4806" s="892"/>
      <c r="E4806" s="892"/>
      <c r="F4806" s="892"/>
      <c r="G4806" s="892"/>
      <c r="H4806" s="892"/>
      <c r="I4806" s="892"/>
      <c r="J4806" s="892"/>
      <c r="K4806" s="892"/>
    </row>
    <row r="4807" spans="1:11" ht="14.25" customHeight="1">
      <c r="A4807" s="892"/>
      <c r="B4807" s="892"/>
      <c r="C4807" s="892"/>
      <c r="D4807" s="892"/>
      <c r="E4807" s="892"/>
      <c r="F4807" s="892"/>
      <c r="G4807" s="892"/>
      <c r="H4807" s="892"/>
      <c r="I4807" s="892"/>
      <c r="J4807" s="892"/>
      <c r="K4807" s="892"/>
    </row>
    <row r="4808" spans="1:11" ht="14.25" customHeight="1">
      <c r="A4808" s="892"/>
      <c r="B4808" s="892"/>
      <c r="C4808" s="892"/>
      <c r="D4808" s="892"/>
      <c r="E4808" s="892"/>
      <c r="F4808" s="892"/>
      <c r="G4808" s="892"/>
      <c r="H4808" s="892"/>
      <c r="I4808" s="892"/>
      <c r="J4808" s="892"/>
      <c r="K4808" s="892"/>
    </row>
    <row r="4809" spans="1:11" ht="14.25" customHeight="1">
      <c r="A4809" s="892"/>
      <c r="B4809" s="892"/>
      <c r="C4809" s="892"/>
      <c r="D4809" s="892"/>
      <c r="E4809" s="892"/>
      <c r="F4809" s="892"/>
      <c r="G4809" s="892"/>
      <c r="H4809" s="892"/>
      <c r="I4809" s="892"/>
      <c r="J4809" s="892"/>
      <c r="K4809" s="892"/>
    </row>
    <row r="4810" spans="1:11" ht="14.25" customHeight="1">
      <c r="A4810" s="892"/>
      <c r="B4810" s="892"/>
      <c r="C4810" s="892"/>
      <c r="D4810" s="892"/>
      <c r="E4810" s="892"/>
      <c r="F4810" s="892"/>
      <c r="G4810" s="892"/>
      <c r="H4810" s="892"/>
      <c r="I4810" s="892"/>
      <c r="J4810" s="892"/>
      <c r="K4810" s="892"/>
    </row>
    <row r="4811" spans="1:11" ht="14.25" customHeight="1">
      <c r="A4811" s="892"/>
      <c r="B4811" s="892"/>
      <c r="C4811" s="892"/>
      <c r="D4811" s="892"/>
      <c r="E4811" s="892"/>
      <c r="F4811" s="892"/>
      <c r="G4811" s="892"/>
      <c r="H4811" s="892"/>
      <c r="I4811" s="892"/>
      <c r="J4811" s="892"/>
      <c r="K4811" s="892"/>
    </row>
    <row r="4812" spans="1:11" ht="14.25" customHeight="1">
      <c r="A4812" s="892"/>
      <c r="B4812" s="892"/>
      <c r="C4812" s="892"/>
      <c r="D4812" s="892"/>
      <c r="E4812" s="892"/>
      <c r="F4812" s="892"/>
      <c r="G4812" s="892"/>
      <c r="H4812" s="892"/>
      <c r="I4812" s="892"/>
      <c r="J4812" s="892"/>
      <c r="K4812" s="892"/>
    </row>
    <row r="4813" spans="1:11" ht="14.25" customHeight="1">
      <c r="A4813" s="892"/>
      <c r="B4813" s="892"/>
      <c r="C4813" s="892"/>
      <c r="D4813" s="892"/>
      <c r="E4813" s="892"/>
      <c r="F4813" s="892"/>
      <c r="G4813" s="892"/>
      <c r="H4813" s="892"/>
      <c r="I4813" s="892"/>
      <c r="J4813" s="892"/>
      <c r="K4813" s="892"/>
    </row>
    <row r="4814" spans="1:11" ht="14.25" customHeight="1">
      <c r="A4814" s="892"/>
      <c r="B4814" s="892"/>
      <c r="C4814" s="892"/>
      <c r="D4814" s="892"/>
      <c r="E4814" s="892"/>
      <c r="F4814" s="892"/>
      <c r="G4814" s="892"/>
      <c r="H4814" s="892"/>
      <c r="I4814" s="892"/>
      <c r="J4814" s="892"/>
      <c r="K4814" s="892"/>
    </row>
    <row r="4815" spans="1:11" ht="14.25" customHeight="1">
      <c r="A4815" s="892"/>
      <c r="B4815" s="892"/>
      <c r="C4815" s="892"/>
      <c r="D4815" s="892"/>
      <c r="E4815" s="892"/>
      <c r="F4815" s="892"/>
      <c r="G4815" s="892"/>
      <c r="H4815" s="892"/>
      <c r="I4815" s="892"/>
      <c r="J4815" s="892"/>
      <c r="K4815" s="892"/>
    </row>
    <row r="4816" spans="1:11" ht="14.25" customHeight="1">
      <c r="A4816" s="892"/>
      <c r="B4816" s="892"/>
      <c r="C4816" s="892"/>
      <c r="D4816" s="892"/>
      <c r="E4816" s="892"/>
      <c r="F4816" s="892"/>
      <c r="G4816" s="892"/>
      <c r="H4816" s="892"/>
      <c r="I4816" s="892"/>
      <c r="J4816" s="892"/>
      <c r="K4816" s="892"/>
    </row>
    <row r="4817" spans="1:11" ht="14.25" customHeight="1">
      <c r="A4817" s="892"/>
      <c r="B4817" s="892"/>
      <c r="C4817" s="892"/>
      <c r="D4817" s="892"/>
      <c r="E4817" s="892"/>
      <c r="F4817" s="892"/>
      <c r="G4817" s="892"/>
      <c r="H4817" s="892"/>
      <c r="I4817" s="892"/>
      <c r="J4817" s="892"/>
      <c r="K4817" s="892"/>
    </row>
    <row r="4818" spans="1:11" ht="14.25" customHeight="1">
      <c r="A4818" s="892"/>
      <c r="B4818" s="892"/>
      <c r="C4818" s="892"/>
      <c r="D4818" s="892"/>
      <c r="E4818" s="892"/>
      <c r="F4818" s="892"/>
      <c r="G4818" s="892"/>
      <c r="H4818" s="892"/>
      <c r="I4818" s="892"/>
      <c r="J4818" s="892"/>
      <c r="K4818" s="892"/>
    </row>
    <row r="4819" spans="1:11" ht="14.25" customHeight="1">
      <c r="A4819" s="892"/>
      <c r="B4819" s="892"/>
      <c r="C4819" s="892"/>
      <c r="D4819" s="892"/>
      <c r="E4819" s="892"/>
      <c r="F4819" s="892"/>
      <c r="G4819" s="892"/>
      <c r="H4819" s="892"/>
      <c r="I4819" s="892"/>
      <c r="J4819" s="892"/>
      <c r="K4819" s="892"/>
    </row>
    <row r="4820" spans="1:11" ht="14.25" customHeight="1">
      <c r="A4820" s="892"/>
      <c r="B4820" s="892"/>
      <c r="C4820" s="892"/>
      <c r="D4820" s="892"/>
      <c r="E4820" s="892"/>
      <c r="F4820" s="892"/>
      <c r="G4820" s="892"/>
      <c r="H4820" s="892"/>
      <c r="I4820" s="892"/>
      <c r="J4820" s="892"/>
      <c r="K4820" s="892"/>
    </row>
    <row r="4821" spans="1:11" ht="14.25" customHeight="1">
      <c r="A4821" s="892"/>
      <c r="B4821" s="892"/>
      <c r="C4821" s="892"/>
      <c r="D4821" s="892"/>
      <c r="E4821" s="892"/>
      <c r="F4821" s="892"/>
      <c r="G4821" s="892"/>
      <c r="H4821" s="892"/>
      <c r="I4821" s="892"/>
      <c r="J4821" s="892"/>
      <c r="K4821" s="892"/>
    </row>
    <row r="4822" spans="1:11" ht="14.25" customHeight="1">
      <c r="A4822" s="892"/>
      <c r="B4822" s="892"/>
      <c r="C4822" s="892"/>
      <c r="D4822" s="892"/>
      <c r="E4822" s="892"/>
      <c r="F4822" s="892"/>
      <c r="G4822" s="892"/>
      <c r="H4822" s="892"/>
      <c r="I4822" s="892"/>
      <c r="J4822" s="892"/>
      <c r="K4822" s="892"/>
    </row>
    <row r="4823" spans="1:11" ht="14.25" customHeight="1">
      <c r="A4823" s="892"/>
      <c r="B4823" s="892"/>
      <c r="C4823" s="892"/>
      <c r="D4823" s="892"/>
      <c r="E4823" s="892"/>
      <c r="F4823" s="892"/>
      <c r="G4823" s="892"/>
      <c r="H4823" s="892"/>
      <c r="I4823" s="892"/>
      <c r="J4823" s="892"/>
      <c r="K4823" s="892"/>
    </row>
    <row r="4824" spans="1:11" ht="14.25" customHeight="1">
      <c r="A4824" s="892"/>
      <c r="B4824" s="892"/>
      <c r="C4824" s="892"/>
      <c r="D4824" s="892"/>
      <c r="E4824" s="892"/>
      <c r="F4824" s="892"/>
      <c r="G4824" s="892"/>
      <c r="H4824" s="892"/>
      <c r="I4824" s="892"/>
      <c r="J4824" s="892"/>
      <c r="K4824" s="892"/>
    </row>
    <row r="4825" spans="1:11" ht="14.25" customHeight="1">
      <c r="A4825" s="892"/>
      <c r="B4825" s="892"/>
      <c r="C4825" s="892"/>
      <c r="D4825" s="892"/>
      <c r="E4825" s="892"/>
      <c r="F4825" s="892"/>
      <c r="G4825" s="892"/>
      <c r="H4825" s="892"/>
      <c r="I4825" s="892"/>
      <c r="J4825" s="892"/>
      <c r="K4825" s="892"/>
    </row>
    <row r="4826" spans="1:11" ht="14.25" customHeight="1">
      <c r="A4826" s="892"/>
      <c r="B4826" s="892"/>
      <c r="C4826" s="892"/>
      <c r="D4826" s="892"/>
      <c r="E4826" s="892"/>
      <c r="F4826" s="892"/>
      <c r="G4826" s="892"/>
      <c r="H4826" s="892"/>
      <c r="I4826" s="892"/>
      <c r="J4826" s="892"/>
      <c r="K4826" s="892"/>
    </row>
    <row r="4827" spans="1:11" ht="14.25" customHeight="1">
      <c r="A4827" s="892"/>
      <c r="B4827" s="892"/>
      <c r="C4827" s="892"/>
      <c r="D4827" s="892"/>
      <c r="E4827" s="892"/>
      <c r="F4827" s="892"/>
      <c r="G4827" s="892"/>
      <c r="H4827" s="892"/>
      <c r="I4827" s="892"/>
      <c r="J4827" s="892"/>
      <c r="K4827" s="892"/>
    </row>
    <row r="4828" spans="1:11" ht="14.25" customHeight="1">
      <c r="A4828" s="892"/>
      <c r="B4828" s="892"/>
      <c r="C4828" s="892"/>
      <c r="D4828" s="892"/>
      <c r="E4828" s="892"/>
      <c r="F4828" s="892"/>
      <c r="G4828" s="892"/>
      <c r="H4828" s="892"/>
      <c r="I4828" s="892"/>
      <c r="J4828" s="892"/>
      <c r="K4828" s="892"/>
    </row>
    <row r="4829" spans="1:11" ht="14.25" customHeight="1">
      <c r="A4829" s="892"/>
      <c r="B4829" s="892"/>
      <c r="C4829" s="892"/>
      <c r="D4829" s="892"/>
      <c r="E4829" s="892"/>
      <c r="F4829" s="892"/>
      <c r="G4829" s="892"/>
      <c r="H4829" s="892"/>
      <c r="I4829" s="892"/>
      <c r="J4829" s="892"/>
      <c r="K4829" s="892"/>
    </row>
    <row r="4830" spans="1:11" ht="14.25" customHeight="1">
      <c r="A4830" s="892"/>
      <c r="B4830" s="892"/>
      <c r="C4830" s="892"/>
      <c r="D4830" s="892"/>
      <c r="E4830" s="892"/>
      <c r="F4830" s="892"/>
      <c r="G4830" s="892"/>
      <c r="H4830" s="892"/>
      <c r="I4830" s="892"/>
      <c r="J4830" s="892"/>
      <c r="K4830" s="892"/>
    </row>
    <row r="4831" spans="1:11" ht="14.25" customHeight="1">
      <c r="A4831" s="892"/>
      <c r="B4831" s="892"/>
      <c r="C4831" s="892"/>
      <c r="D4831" s="892"/>
      <c r="E4831" s="892"/>
      <c r="F4831" s="892"/>
      <c r="G4831" s="892"/>
      <c r="H4831" s="892"/>
      <c r="I4831" s="892"/>
      <c r="J4831" s="892"/>
      <c r="K4831" s="892"/>
    </row>
    <row r="4832" spans="1:11" ht="14.25" customHeight="1">
      <c r="A4832" s="892"/>
      <c r="B4832" s="892"/>
      <c r="C4832" s="892"/>
      <c r="D4832" s="892"/>
      <c r="E4832" s="892"/>
      <c r="F4832" s="892"/>
      <c r="G4832" s="892"/>
      <c r="H4832" s="892"/>
      <c r="I4832" s="892"/>
      <c r="J4832" s="892"/>
      <c r="K4832" s="892"/>
    </row>
    <row r="4833" spans="1:11" ht="14.25" customHeight="1">
      <c r="A4833" s="892"/>
      <c r="B4833" s="892"/>
      <c r="C4833" s="892"/>
      <c r="D4833" s="892"/>
      <c r="E4833" s="892"/>
      <c r="F4833" s="892"/>
      <c r="G4833" s="892"/>
      <c r="H4833" s="892"/>
      <c r="I4833" s="892"/>
      <c r="J4833" s="892"/>
      <c r="K4833" s="892"/>
    </row>
    <row r="4834" spans="1:11" ht="14.25" customHeight="1">
      <c r="A4834" s="892"/>
      <c r="B4834" s="892"/>
      <c r="C4834" s="892"/>
      <c r="D4834" s="892"/>
      <c r="E4834" s="892"/>
      <c r="F4834" s="892"/>
      <c r="G4834" s="892"/>
      <c r="H4834" s="892"/>
      <c r="I4834" s="892"/>
      <c r="J4834" s="892"/>
      <c r="K4834" s="892"/>
    </row>
    <row r="4835" spans="1:11" ht="14.25" customHeight="1">
      <c r="A4835" s="892"/>
      <c r="B4835" s="892"/>
      <c r="C4835" s="892"/>
      <c r="D4835" s="892"/>
      <c r="E4835" s="892"/>
      <c r="F4835" s="892"/>
      <c r="G4835" s="892"/>
      <c r="H4835" s="892"/>
      <c r="I4835" s="892"/>
      <c r="J4835" s="892"/>
      <c r="K4835" s="892"/>
    </row>
    <row r="4836" spans="1:11" ht="14.25" customHeight="1">
      <c r="A4836" s="892"/>
      <c r="B4836" s="892"/>
      <c r="C4836" s="892"/>
      <c r="D4836" s="892"/>
      <c r="E4836" s="892"/>
      <c r="F4836" s="892"/>
      <c r="G4836" s="892"/>
      <c r="H4836" s="892"/>
      <c r="I4836" s="892"/>
      <c r="J4836" s="892"/>
      <c r="K4836" s="892"/>
    </row>
    <row r="4837" spans="1:11" ht="14.25" customHeight="1">
      <c r="A4837" s="892"/>
      <c r="B4837" s="892"/>
      <c r="C4837" s="892"/>
      <c r="D4837" s="892"/>
      <c r="E4837" s="892"/>
      <c r="F4837" s="892"/>
      <c r="G4837" s="892"/>
      <c r="H4837" s="892"/>
      <c r="I4837" s="892"/>
      <c r="J4837" s="892"/>
      <c r="K4837" s="892"/>
    </row>
    <row r="4838" spans="1:11" ht="14.25" customHeight="1">
      <c r="A4838" s="892"/>
      <c r="B4838" s="892"/>
      <c r="C4838" s="892"/>
      <c r="D4838" s="892"/>
      <c r="E4838" s="892"/>
      <c r="F4838" s="892"/>
      <c r="G4838" s="892"/>
      <c r="H4838" s="892"/>
      <c r="I4838" s="892"/>
      <c r="J4838" s="892"/>
      <c r="K4838" s="892"/>
    </row>
    <row r="4839" spans="1:11" ht="14.25" customHeight="1">
      <c r="A4839" s="892"/>
      <c r="B4839" s="892"/>
      <c r="C4839" s="892"/>
      <c r="D4839" s="892"/>
      <c r="E4839" s="892"/>
      <c r="F4839" s="892"/>
      <c r="G4839" s="892"/>
      <c r="H4839" s="892"/>
      <c r="I4839" s="892"/>
      <c r="J4839" s="892"/>
      <c r="K4839" s="892"/>
    </row>
    <row r="4840" spans="1:11" ht="14.25" customHeight="1">
      <c r="A4840" s="892"/>
      <c r="B4840" s="892"/>
      <c r="C4840" s="892"/>
      <c r="D4840" s="892"/>
      <c r="E4840" s="892"/>
      <c r="F4840" s="892"/>
      <c r="G4840" s="892"/>
      <c r="H4840" s="892"/>
      <c r="I4840" s="892"/>
      <c r="J4840" s="892"/>
      <c r="K4840" s="892"/>
    </row>
    <row r="4841" spans="1:11" ht="14.25" customHeight="1">
      <c r="A4841" s="892"/>
      <c r="B4841" s="892"/>
      <c r="C4841" s="892"/>
      <c r="D4841" s="892"/>
      <c r="E4841" s="892"/>
      <c r="F4841" s="892"/>
      <c r="G4841" s="892"/>
      <c r="H4841" s="892"/>
      <c r="I4841" s="892"/>
      <c r="J4841" s="892"/>
      <c r="K4841" s="892"/>
    </row>
    <row r="4842" spans="1:11" ht="14.25" customHeight="1">
      <c r="A4842" s="892"/>
      <c r="B4842" s="892"/>
      <c r="C4842" s="892"/>
      <c r="D4842" s="892"/>
      <c r="E4842" s="892"/>
      <c r="F4842" s="892"/>
      <c r="G4842" s="892"/>
      <c r="H4842" s="892"/>
      <c r="I4842" s="892"/>
      <c r="J4842" s="892"/>
      <c r="K4842" s="892"/>
    </row>
    <row r="4843" spans="1:11" ht="14.25" customHeight="1">
      <c r="A4843" s="892"/>
      <c r="B4843" s="892"/>
      <c r="C4843" s="892"/>
      <c r="D4843" s="892"/>
      <c r="E4843" s="892"/>
      <c r="F4843" s="892"/>
      <c r="G4843" s="892"/>
      <c r="H4843" s="892"/>
      <c r="I4843" s="892"/>
      <c r="J4843" s="892"/>
      <c r="K4843" s="892"/>
    </row>
    <row r="4844" spans="1:11" ht="14.25" customHeight="1">
      <c r="A4844" s="892"/>
      <c r="B4844" s="892"/>
      <c r="C4844" s="892"/>
      <c r="D4844" s="892"/>
      <c r="E4844" s="892"/>
      <c r="F4844" s="892"/>
      <c r="G4844" s="892"/>
      <c r="H4844" s="892"/>
      <c r="I4844" s="892"/>
      <c r="J4844" s="892"/>
      <c r="K4844" s="892"/>
    </row>
    <row r="4845" spans="1:11" ht="14.25" customHeight="1">
      <c r="A4845" s="892"/>
      <c r="B4845" s="892"/>
      <c r="C4845" s="892"/>
      <c r="D4845" s="892"/>
      <c r="E4845" s="892"/>
      <c r="F4845" s="892"/>
      <c r="G4845" s="892"/>
      <c r="H4845" s="892"/>
      <c r="I4845" s="892"/>
      <c r="J4845" s="892"/>
      <c r="K4845" s="892"/>
    </row>
    <row r="4846" spans="1:11" ht="14.25" customHeight="1">
      <c r="A4846" s="892"/>
      <c r="B4846" s="892"/>
      <c r="C4846" s="892"/>
      <c r="D4846" s="892"/>
      <c r="E4846" s="892"/>
      <c r="F4846" s="892"/>
      <c r="G4846" s="892"/>
      <c r="H4846" s="892"/>
      <c r="I4846" s="892"/>
      <c r="J4846" s="892"/>
      <c r="K4846" s="892"/>
    </row>
    <row r="4847" spans="1:11" ht="14.25" customHeight="1">
      <c r="A4847" s="892"/>
      <c r="B4847" s="892"/>
      <c r="C4847" s="892"/>
      <c r="D4847" s="892"/>
      <c r="E4847" s="892"/>
      <c r="F4847" s="892"/>
      <c r="G4847" s="892"/>
      <c r="H4847" s="892"/>
      <c r="I4847" s="892"/>
      <c r="J4847" s="892"/>
      <c r="K4847" s="892"/>
    </row>
    <row r="4848" spans="1:11" ht="14.25" customHeight="1">
      <c r="A4848" s="892"/>
      <c r="B4848" s="892"/>
      <c r="C4848" s="892"/>
      <c r="D4848" s="892"/>
      <c r="E4848" s="892"/>
      <c r="F4848" s="892"/>
      <c r="G4848" s="892"/>
      <c r="H4848" s="892"/>
      <c r="I4848" s="892"/>
      <c r="J4848" s="892"/>
      <c r="K4848" s="892"/>
    </row>
    <row r="4849" spans="1:11" ht="14.25" customHeight="1">
      <c r="A4849" s="892"/>
      <c r="B4849" s="892"/>
      <c r="C4849" s="892"/>
      <c r="D4849" s="892"/>
      <c r="E4849" s="892"/>
      <c r="F4849" s="892"/>
      <c r="G4849" s="892"/>
      <c r="H4849" s="892"/>
      <c r="I4849" s="892"/>
      <c r="J4849" s="892"/>
      <c r="K4849" s="892"/>
    </row>
    <row r="4850" spans="1:11" ht="14.25" customHeight="1">
      <c r="A4850" s="892"/>
      <c r="B4850" s="892"/>
      <c r="C4850" s="892"/>
      <c r="D4850" s="892"/>
      <c r="E4850" s="892"/>
      <c r="F4850" s="892"/>
      <c r="G4850" s="892"/>
      <c r="H4850" s="892"/>
      <c r="I4850" s="892"/>
      <c r="J4850" s="892"/>
      <c r="K4850" s="892"/>
    </row>
    <row r="4851" spans="1:11" ht="14.25" customHeight="1">
      <c r="A4851" s="892"/>
      <c r="B4851" s="892"/>
      <c r="C4851" s="892"/>
      <c r="D4851" s="892"/>
      <c r="E4851" s="892"/>
      <c r="F4851" s="892"/>
      <c r="G4851" s="892"/>
      <c r="H4851" s="892"/>
      <c r="I4851" s="892"/>
      <c r="J4851" s="892"/>
      <c r="K4851" s="892"/>
    </row>
    <row r="4852" spans="1:11" ht="14.25" customHeight="1">
      <c r="A4852" s="892"/>
      <c r="B4852" s="892"/>
      <c r="C4852" s="892"/>
      <c r="D4852" s="892"/>
      <c r="E4852" s="892"/>
      <c r="F4852" s="892"/>
      <c r="G4852" s="892"/>
      <c r="H4852" s="892"/>
      <c r="I4852" s="892"/>
      <c r="J4852" s="892"/>
      <c r="K4852" s="892"/>
    </row>
    <row r="4853" spans="1:11" ht="14.25" customHeight="1">
      <c r="A4853" s="892"/>
      <c r="B4853" s="892"/>
      <c r="C4853" s="892"/>
      <c r="D4853" s="892"/>
      <c r="E4853" s="892"/>
      <c r="F4853" s="892"/>
      <c r="G4853" s="892"/>
      <c r="H4853" s="892"/>
      <c r="I4853" s="892"/>
      <c r="J4853" s="892"/>
      <c r="K4853" s="892"/>
    </row>
    <row r="4854" spans="1:11" ht="14.25" customHeight="1">
      <c r="A4854" s="892"/>
      <c r="B4854" s="892"/>
      <c r="C4854" s="892"/>
      <c r="D4854" s="892"/>
      <c r="E4854" s="892"/>
      <c r="F4854" s="892"/>
      <c r="G4854" s="892"/>
      <c r="H4854" s="892"/>
      <c r="I4854" s="892"/>
      <c r="J4854" s="892"/>
      <c r="K4854" s="892"/>
    </row>
    <row r="4855" spans="1:11" ht="14.25" customHeight="1">
      <c r="A4855" s="892"/>
      <c r="B4855" s="892"/>
      <c r="C4855" s="892"/>
      <c r="D4855" s="892"/>
      <c r="E4855" s="892"/>
      <c r="F4855" s="892"/>
      <c r="G4855" s="892"/>
      <c r="H4855" s="892"/>
      <c r="I4855" s="892"/>
      <c r="J4855" s="892"/>
      <c r="K4855" s="892"/>
    </row>
    <row r="4856" spans="1:11" ht="14.25" customHeight="1">
      <c r="A4856" s="892"/>
      <c r="B4856" s="892"/>
      <c r="C4856" s="892"/>
      <c r="D4856" s="892"/>
      <c r="E4856" s="892"/>
      <c r="F4856" s="892"/>
      <c r="G4856" s="892"/>
      <c r="H4856" s="892"/>
      <c r="I4856" s="892"/>
      <c r="J4856" s="892"/>
      <c r="K4856" s="892"/>
    </row>
    <row r="4857" spans="1:11" ht="14.25" customHeight="1">
      <c r="A4857" s="892"/>
      <c r="B4857" s="892"/>
      <c r="C4857" s="892"/>
      <c r="D4857" s="892"/>
      <c r="E4857" s="892"/>
      <c r="F4857" s="892"/>
      <c r="G4857" s="892"/>
      <c r="H4857" s="892"/>
      <c r="I4857" s="892"/>
      <c r="J4857" s="892"/>
      <c r="K4857" s="892"/>
    </row>
    <row r="4858" spans="1:11" ht="14.25" customHeight="1">
      <c r="A4858" s="892"/>
      <c r="B4858" s="892"/>
      <c r="C4858" s="892"/>
      <c r="D4858" s="892"/>
      <c r="E4858" s="892"/>
      <c r="F4858" s="892"/>
      <c r="G4858" s="892"/>
      <c r="H4858" s="892"/>
      <c r="I4858" s="892"/>
      <c r="J4858" s="892"/>
      <c r="K4858" s="892"/>
    </row>
    <row r="4859" spans="1:11" ht="14.25" customHeight="1">
      <c r="A4859" s="892"/>
      <c r="B4859" s="892"/>
      <c r="C4859" s="892"/>
      <c r="D4859" s="892"/>
      <c r="E4859" s="892"/>
      <c r="F4859" s="892"/>
      <c r="G4859" s="892"/>
      <c r="H4859" s="892"/>
      <c r="I4859" s="892"/>
      <c r="J4859" s="892"/>
      <c r="K4859" s="892"/>
    </row>
    <row r="4860" spans="1:11" ht="14.25" customHeight="1">
      <c r="A4860" s="892"/>
      <c r="B4860" s="892"/>
      <c r="C4860" s="892"/>
      <c r="D4860" s="892"/>
      <c r="E4860" s="892"/>
      <c r="F4860" s="892"/>
      <c r="G4860" s="892"/>
      <c r="H4860" s="892"/>
      <c r="I4860" s="892"/>
      <c r="J4860" s="892"/>
      <c r="K4860" s="892"/>
    </row>
    <row r="4861" spans="1:11" ht="14.25" customHeight="1">
      <c r="A4861" s="892"/>
      <c r="B4861" s="892"/>
      <c r="C4861" s="892"/>
      <c r="D4861" s="892"/>
      <c r="E4861" s="892"/>
      <c r="F4861" s="892"/>
      <c r="G4861" s="892"/>
      <c r="H4861" s="892"/>
      <c r="I4861" s="892"/>
      <c r="J4861" s="892"/>
      <c r="K4861" s="892"/>
    </row>
    <row r="4862" spans="1:11" ht="14.25" customHeight="1">
      <c r="A4862" s="892"/>
      <c r="B4862" s="892"/>
      <c r="C4862" s="892"/>
      <c r="D4862" s="892"/>
      <c r="E4862" s="892"/>
      <c r="F4862" s="892"/>
      <c r="G4862" s="892"/>
      <c r="H4862" s="892"/>
      <c r="I4862" s="892"/>
      <c r="J4862" s="892"/>
      <c r="K4862" s="892"/>
    </row>
    <row r="4863" spans="1:11" ht="14.25" customHeight="1">
      <c r="A4863" s="892"/>
      <c r="B4863" s="892"/>
      <c r="C4863" s="892"/>
      <c r="D4863" s="892"/>
      <c r="E4863" s="892"/>
      <c r="F4863" s="892"/>
      <c r="G4863" s="892"/>
      <c r="H4863" s="892"/>
      <c r="I4863" s="892"/>
      <c r="J4863" s="892"/>
      <c r="K4863" s="892"/>
    </row>
    <row r="4864" spans="1:11" ht="14.25" customHeight="1">
      <c r="A4864" s="892"/>
      <c r="B4864" s="892"/>
      <c r="C4864" s="892"/>
      <c r="D4864" s="892"/>
      <c r="E4864" s="892"/>
      <c r="F4864" s="892"/>
      <c r="G4864" s="892"/>
      <c r="H4864" s="892"/>
      <c r="I4864" s="892"/>
      <c r="J4864" s="892"/>
      <c r="K4864" s="892"/>
    </row>
    <row r="4865" spans="1:11" ht="14.25" customHeight="1">
      <c r="A4865" s="892"/>
      <c r="B4865" s="892"/>
      <c r="C4865" s="892"/>
      <c r="D4865" s="892"/>
      <c r="E4865" s="892"/>
      <c r="F4865" s="892"/>
      <c r="G4865" s="892"/>
      <c r="H4865" s="892"/>
      <c r="I4865" s="892"/>
      <c r="J4865" s="892"/>
      <c r="K4865" s="892"/>
    </row>
    <row r="4866" spans="1:11" ht="14.25" customHeight="1">
      <c r="A4866" s="892"/>
      <c r="B4866" s="892"/>
      <c r="C4866" s="892"/>
      <c r="D4866" s="892"/>
      <c r="E4866" s="892"/>
      <c r="F4866" s="892"/>
      <c r="G4866" s="892"/>
      <c r="H4866" s="892"/>
      <c r="I4866" s="892"/>
      <c r="J4866" s="892"/>
      <c r="K4866" s="892"/>
    </row>
    <row r="4867" spans="1:11" ht="14.25" customHeight="1">
      <c r="A4867" s="892"/>
      <c r="B4867" s="892"/>
      <c r="C4867" s="892"/>
      <c r="D4867" s="892"/>
      <c r="E4867" s="892"/>
      <c r="F4867" s="892"/>
      <c r="G4867" s="892"/>
      <c r="H4867" s="892"/>
      <c r="I4867" s="892"/>
      <c r="J4867" s="892"/>
      <c r="K4867" s="892"/>
    </row>
    <row r="4868" spans="1:11" ht="14.25" customHeight="1">
      <c r="A4868" s="892"/>
      <c r="B4868" s="892"/>
      <c r="C4868" s="892"/>
      <c r="D4868" s="892"/>
      <c r="E4868" s="892"/>
      <c r="F4868" s="892"/>
      <c r="G4868" s="892"/>
      <c r="H4868" s="892"/>
      <c r="I4868" s="892"/>
      <c r="J4868" s="892"/>
      <c r="K4868" s="892"/>
    </row>
    <row r="4869" spans="1:11" ht="14.25" customHeight="1">
      <c r="A4869" s="892"/>
      <c r="B4869" s="892"/>
      <c r="C4869" s="892"/>
      <c r="D4869" s="892"/>
      <c r="E4869" s="892"/>
      <c r="F4869" s="892"/>
      <c r="G4869" s="892"/>
      <c r="H4869" s="892"/>
      <c r="I4869" s="892"/>
      <c r="J4869" s="892"/>
      <c r="K4869" s="892"/>
    </row>
    <row r="4870" spans="1:11" ht="14.25" customHeight="1">
      <c r="A4870" s="892"/>
      <c r="B4870" s="892"/>
      <c r="C4870" s="892"/>
      <c r="D4870" s="892"/>
      <c r="E4870" s="892"/>
      <c r="F4870" s="892"/>
      <c r="G4870" s="892"/>
      <c r="H4870" s="892"/>
      <c r="I4870" s="892"/>
      <c r="J4870" s="892"/>
      <c r="K4870" s="892"/>
    </row>
    <row r="4871" spans="1:11" ht="14.25" customHeight="1">
      <c r="A4871" s="892"/>
      <c r="B4871" s="892"/>
      <c r="C4871" s="892"/>
      <c r="D4871" s="892"/>
      <c r="E4871" s="892"/>
      <c r="F4871" s="892"/>
      <c r="G4871" s="892"/>
      <c r="H4871" s="892"/>
      <c r="I4871" s="892"/>
      <c r="J4871" s="892"/>
      <c r="K4871" s="892"/>
    </row>
    <row r="4872" spans="1:11" ht="14.25" customHeight="1">
      <c r="A4872" s="892"/>
      <c r="B4872" s="892"/>
      <c r="C4872" s="892"/>
      <c r="D4872" s="892"/>
      <c r="E4872" s="892"/>
      <c r="F4872" s="892"/>
      <c r="G4872" s="892"/>
      <c r="H4872" s="892"/>
      <c r="I4872" s="892"/>
      <c r="J4872" s="892"/>
      <c r="K4872" s="892"/>
    </row>
    <row r="4873" spans="1:11" ht="14.25" customHeight="1">
      <c r="A4873" s="892"/>
      <c r="B4873" s="892"/>
      <c r="C4873" s="892"/>
      <c r="D4873" s="892"/>
      <c r="E4873" s="892"/>
      <c r="F4873" s="892"/>
      <c r="G4873" s="892"/>
      <c r="H4873" s="892"/>
      <c r="I4873" s="892"/>
      <c r="J4873" s="892"/>
      <c r="K4873" s="892"/>
    </row>
    <row r="4874" spans="1:11" ht="14.25" customHeight="1">
      <c r="A4874" s="892"/>
      <c r="B4874" s="892"/>
      <c r="C4874" s="892"/>
      <c r="D4874" s="892"/>
      <c r="E4874" s="892"/>
      <c r="F4874" s="892"/>
      <c r="G4874" s="892"/>
      <c r="H4874" s="892"/>
      <c r="I4874" s="892"/>
      <c r="J4874" s="892"/>
      <c r="K4874" s="892"/>
    </row>
    <row r="4875" spans="1:11" ht="14.25" customHeight="1">
      <c r="A4875" s="892"/>
      <c r="B4875" s="892"/>
      <c r="C4875" s="892"/>
      <c r="D4875" s="892"/>
      <c r="E4875" s="892"/>
      <c r="F4875" s="892"/>
      <c r="G4875" s="892"/>
      <c r="H4875" s="892"/>
      <c r="I4875" s="892"/>
      <c r="J4875" s="892"/>
      <c r="K4875" s="892"/>
    </row>
    <row r="4876" spans="1:11" ht="14.25" customHeight="1">
      <c r="A4876" s="892"/>
      <c r="B4876" s="892"/>
      <c r="C4876" s="892"/>
      <c r="D4876" s="892"/>
      <c r="E4876" s="892"/>
      <c r="F4876" s="892"/>
      <c r="G4876" s="892"/>
      <c r="H4876" s="892"/>
      <c r="I4876" s="892"/>
      <c r="J4876" s="892"/>
      <c r="K4876" s="892"/>
    </row>
    <row r="4877" spans="1:11" ht="14.25" customHeight="1">
      <c r="A4877" s="892"/>
      <c r="B4877" s="892"/>
      <c r="C4877" s="892"/>
      <c r="D4877" s="892"/>
      <c r="E4877" s="892"/>
      <c r="F4877" s="892"/>
      <c r="G4877" s="892"/>
      <c r="H4877" s="892"/>
      <c r="I4877" s="892"/>
      <c r="J4877" s="892"/>
      <c r="K4877" s="892"/>
    </row>
    <row r="4878" spans="1:11" ht="14.25" customHeight="1">
      <c r="A4878" s="892"/>
      <c r="B4878" s="892"/>
      <c r="C4878" s="892"/>
      <c r="D4878" s="892"/>
      <c r="E4878" s="892"/>
      <c r="F4878" s="892"/>
      <c r="G4878" s="892"/>
      <c r="H4878" s="892"/>
      <c r="I4878" s="892"/>
      <c r="J4878" s="892"/>
      <c r="K4878" s="892"/>
    </row>
    <row r="4879" spans="1:11" ht="14.25" customHeight="1">
      <c r="A4879" s="892"/>
      <c r="B4879" s="892"/>
      <c r="C4879" s="892"/>
      <c r="D4879" s="892"/>
      <c r="E4879" s="892"/>
      <c r="F4879" s="892"/>
      <c r="G4879" s="892"/>
      <c r="H4879" s="892"/>
      <c r="I4879" s="892"/>
      <c r="J4879" s="892"/>
      <c r="K4879" s="892"/>
    </row>
    <row r="4880" spans="1:11" ht="14.25" customHeight="1">
      <c r="A4880" s="892"/>
      <c r="B4880" s="892"/>
      <c r="C4880" s="892"/>
      <c r="D4880" s="892"/>
      <c r="E4880" s="892"/>
      <c r="F4880" s="892"/>
      <c r="G4880" s="892"/>
      <c r="H4880" s="892"/>
      <c r="I4880" s="892"/>
      <c r="J4880" s="892"/>
      <c r="K4880" s="892"/>
    </row>
    <row r="4881" spans="1:11" ht="14.25" customHeight="1">
      <c r="A4881" s="892"/>
      <c r="B4881" s="892"/>
      <c r="C4881" s="892"/>
      <c r="D4881" s="892"/>
      <c r="E4881" s="892"/>
      <c r="F4881" s="892"/>
      <c r="G4881" s="892"/>
      <c r="H4881" s="892"/>
      <c r="I4881" s="892"/>
      <c r="J4881" s="892"/>
      <c r="K4881" s="892"/>
    </row>
    <row r="4882" spans="1:11" ht="14.25" customHeight="1">
      <c r="A4882" s="892"/>
      <c r="B4882" s="892"/>
      <c r="C4882" s="892"/>
      <c r="D4882" s="892"/>
      <c r="E4882" s="892"/>
      <c r="F4882" s="892"/>
      <c r="G4882" s="892"/>
      <c r="H4882" s="892"/>
      <c r="I4882" s="892"/>
      <c r="J4882" s="892"/>
      <c r="K4882" s="892"/>
    </row>
    <row r="4883" spans="1:11" ht="14.25" customHeight="1">
      <c r="A4883" s="892"/>
      <c r="B4883" s="892"/>
      <c r="C4883" s="892"/>
      <c r="D4883" s="892"/>
      <c r="E4883" s="892"/>
      <c r="F4883" s="892"/>
      <c r="G4883" s="892"/>
      <c r="H4883" s="892"/>
      <c r="I4883" s="892"/>
      <c r="J4883" s="892"/>
      <c r="K4883" s="892"/>
    </row>
    <row r="4884" spans="1:11" ht="14.25" customHeight="1">
      <c r="A4884" s="892"/>
      <c r="B4884" s="892"/>
      <c r="C4884" s="892"/>
      <c r="D4884" s="892"/>
      <c r="E4884" s="892"/>
      <c r="F4884" s="892"/>
      <c r="G4884" s="892"/>
      <c r="H4884" s="892"/>
      <c r="I4884" s="892"/>
      <c r="J4884" s="892"/>
      <c r="K4884" s="892"/>
    </row>
    <row r="4885" spans="1:11" ht="14.25" customHeight="1">
      <c r="A4885" s="892"/>
      <c r="B4885" s="892"/>
      <c r="C4885" s="892"/>
      <c r="D4885" s="892"/>
      <c r="E4885" s="892"/>
      <c r="F4885" s="892"/>
      <c r="G4885" s="892"/>
      <c r="H4885" s="892"/>
      <c r="I4885" s="892"/>
      <c r="J4885" s="892"/>
      <c r="K4885" s="892"/>
    </row>
    <row r="4886" spans="1:11" ht="14.25" customHeight="1">
      <c r="A4886" s="892"/>
      <c r="B4886" s="892"/>
      <c r="C4886" s="892"/>
      <c r="D4886" s="892"/>
      <c r="E4886" s="892"/>
      <c r="F4886" s="892"/>
      <c r="G4886" s="892"/>
      <c r="H4886" s="892"/>
      <c r="I4886" s="892"/>
      <c r="J4886" s="892"/>
      <c r="K4886" s="892"/>
    </row>
    <row r="4887" spans="1:11" ht="14.25" customHeight="1">
      <c r="A4887" s="892"/>
      <c r="B4887" s="892"/>
      <c r="C4887" s="892"/>
      <c r="D4887" s="892"/>
      <c r="E4887" s="892"/>
      <c r="F4887" s="892"/>
      <c r="G4887" s="892"/>
      <c r="H4887" s="892"/>
      <c r="I4887" s="892"/>
      <c r="J4887" s="892"/>
      <c r="K4887" s="892"/>
    </row>
    <row r="4888" spans="1:11" ht="14.25" customHeight="1">
      <c r="A4888" s="892"/>
      <c r="B4888" s="892"/>
      <c r="C4888" s="892"/>
      <c r="D4888" s="892"/>
      <c r="E4888" s="892"/>
      <c r="F4888" s="892"/>
      <c r="G4888" s="892"/>
      <c r="H4888" s="892"/>
      <c r="I4888" s="892"/>
      <c r="J4888" s="892"/>
      <c r="K4888" s="892"/>
    </row>
    <row r="4889" spans="1:11" ht="14.25" customHeight="1">
      <c r="A4889" s="892"/>
      <c r="B4889" s="892"/>
      <c r="C4889" s="892"/>
      <c r="D4889" s="892"/>
      <c r="E4889" s="892"/>
      <c r="F4889" s="892"/>
      <c r="G4889" s="892"/>
      <c r="H4889" s="892"/>
      <c r="I4889" s="892"/>
      <c r="J4889" s="892"/>
      <c r="K4889" s="892"/>
    </row>
    <row r="4890" spans="1:11" ht="14.25" customHeight="1">
      <c r="A4890" s="892"/>
      <c r="B4890" s="892"/>
      <c r="C4890" s="892"/>
      <c r="D4890" s="892"/>
      <c r="E4890" s="892"/>
      <c r="F4890" s="892"/>
      <c r="G4890" s="892"/>
      <c r="H4890" s="892"/>
      <c r="I4890" s="892"/>
      <c r="J4890" s="892"/>
      <c r="K4890" s="892"/>
    </row>
    <row r="4891" spans="1:11" ht="14.25" customHeight="1">
      <c r="A4891" s="892"/>
      <c r="B4891" s="892"/>
      <c r="C4891" s="892"/>
      <c r="D4891" s="892"/>
      <c r="E4891" s="892"/>
      <c r="F4891" s="892"/>
      <c r="G4891" s="892"/>
      <c r="H4891" s="892"/>
      <c r="I4891" s="892"/>
      <c r="J4891" s="892"/>
      <c r="K4891" s="892"/>
    </row>
    <row r="4892" spans="1:11" ht="14.25" customHeight="1">
      <c r="A4892" s="892"/>
      <c r="B4892" s="892"/>
      <c r="C4892" s="892"/>
      <c r="D4892" s="892"/>
      <c r="E4892" s="892"/>
      <c r="F4892" s="892"/>
      <c r="G4892" s="892"/>
      <c r="H4892" s="892"/>
      <c r="I4892" s="892"/>
      <c r="J4892" s="892"/>
      <c r="K4892" s="892"/>
    </row>
    <row r="4893" spans="1:11" ht="14.25" customHeight="1">
      <c r="A4893" s="892"/>
      <c r="B4893" s="892"/>
      <c r="C4893" s="892"/>
      <c r="D4893" s="892"/>
      <c r="E4893" s="892"/>
      <c r="F4893" s="892"/>
      <c r="G4893" s="892"/>
      <c r="H4893" s="892"/>
      <c r="I4893" s="892"/>
      <c r="J4893" s="892"/>
      <c r="K4893" s="892"/>
    </row>
    <row r="4894" spans="1:11" ht="14.25" customHeight="1">
      <c r="A4894" s="892"/>
      <c r="B4894" s="892"/>
      <c r="C4894" s="892"/>
      <c r="D4894" s="892"/>
      <c r="E4894" s="892"/>
      <c r="F4894" s="892"/>
      <c r="G4894" s="892"/>
      <c r="H4894" s="892"/>
      <c r="I4894" s="892"/>
      <c r="J4894" s="892"/>
      <c r="K4894" s="892"/>
    </row>
    <row r="4895" spans="1:11" ht="14.25" customHeight="1">
      <c r="A4895" s="892"/>
      <c r="B4895" s="892"/>
      <c r="C4895" s="892"/>
      <c r="D4895" s="892"/>
      <c r="E4895" s="892"/>
      <c r="F4895" s="892"/>
      <c r="G4895" s="892"/>
      <c r="H4895" s="892"/>
      <c r="I4895" s="892"/>
      <c r="J4895" s="892"/>
      <c r="K4895" s="892"/>
    </row>
    <row r="4896" spans="1:11" ht="14.25" customHeight="1">
      <c r="A4896" s="892"/>
      <c r="B4896" s="892"/>
      <c r="C4896" s="892"/>
      <c r="D4896" s="892"/>
      <c r="E4896" s="892"/>
      <c r="F4896" s="892"/>
      <c r="G4896" s="892"/>
      <c r="H4896" s="892"/>
      <c r="I4896" s="892"/>
      <c r="J4896" s="892"/>
      <c r="K4896" s="892"/>
    </row>
    <row r="4897" spans="1:11" ht="14.25" customHeight="1">
      <c r="A4897" s="892"/>
      <c r="B4897" s="892"/>
      <c r="C4897" s="892"/>
      <c r="D4897" s="892"/>
      <c r="E4897" s="892"/>
      <c r="F4897" s="892"/>
      <c r="G4897" s="892"/>
      <c r="H4897" s="892"/>
      <c r="I4897" s="892"/>
      <c r="J4897" s="892"/>
      <c r="K4897" s="892"/>
    </row>
    <row r="4898" spans="1:11" ht="14.25" customHeight="1">
      <c r="A4898" s="892"/>
      <c r="B4898" s="892"/>
      <c r="C4898" s="892"/>
      <c r="D4898" s="892"/>
      <c r="E4898" s="892"/>
      <c r="F4898" s="892"/>
      <c r="G4898" s="892"/>
      <c r="H4898" s="892"/>
      <c r="I4898" s="892"/>
      <c r="J4898" s="892"/>
      <c r="K4898" s="892"/>
    </row>
    <row r="4899" spans="1:11" ht="14.25" customHeight="1">
      <c r="A4899" s="892"/>
      <c r="B4899" s="892"/>
      <c r="C4899" s="892"/>
      <c r="D4899" s="892"/>
      <c r="E4899" s="892"/>
      <c r="F4899" s="892"/>
      <c r="G4899" s="892"/>
      <c r="H4899" s="892"/>
      <c r="I4899" s="892"/>
      <c r="J4899" s="892"/>
      <c r="K4899" s="892"/>
    </row>
    <row r="4900" spans="1:11" ht="14.25" customHeight="1">
      <c r="A4900" s="892"/>
      <c r="B4900" s="892"/>
      <c r="C4900" s="892"/>
      <c r="D4900" s="892"/>
      <c r="E4900" s="892"/>
      <c r="F4900" s="892"/>
      <c r="G4900" s="892"/>
      <c r="H4900" s="892"/>
      <c r="I4900" s="892"/>
      <c r="J4900" s="892"/>
      <c r="K4900" s="892"/>
    </row>
    <row r="4901" spans="1:11" ht="14.25" customHeight="1">
      <c r="A4901" s="892"/>
      <c r="B4901" s="892"/>
      <c r="C4901" s="892"/>
      <c r="D4901" s="892"/>
      <c r="E4901" s="892"/>
      <c r="F4901" s="892"/>
      <c r="G4901" s="892"/>
      <c r="H4901" s="892"/>
      <c r="I4901" s="892"/>
      <c r="J4901" s="892"/>
      <c r="K4901" s="892"/>
    </row>
    <row r="4902" spans="1:11" ht="14.25" customHeight="1">
      <c r="A4902" s="892"/>
      <c r="B4902" s="892"/>
      <c r="C4902" s="892"/>
      <c r="D4902" s="892"/>
      <c r="E4902" s="892"/>
      <c r="F4902" s="892"/>
      <c r="G4902" s="892"/>
      <c r="H4902" s="892"/>
      <c r="I4902" s="892"/>
      <c r="J4902" s="892"/>
      <c r="K4902" s="892"/>
    </row>
    <row r="4903" spans="1:11" ht="14.25" customHeight="1">
      <c r="A4903" s="892"/>
      <c r="B4903" s="892"/>
      <c r="C4903" s="892"/>
      <c r="D4903" s="892"/>
      <c r="E4903" s="892"/>
      <c r="F4903" s="892"/>
      <c r="G4903" s="892"/>
      <c r="H4903" s="892"/>
      <c r="I4903" s="892"/>
      <c r="J4903" s="892"/>
      <c r="K4903" s="892"/>
    </row>
    <row r="4904" spans="1:11" ht="14.25" customHeight="1">
      <c r="A4904" s="892"/>
      <c r="B4904" s="892"/>
      <c r="C4904" s="892"/>
      <c r="D4904" s="892"/>
      <c r="E4904" s="892"/>
      <c r="F4904" s="892"/>
      <c r="G4904" s="892"/>
      <c r="H4904" s="892"/>
      <c r="I4904" s="892"/>
      <c r="J4904" s="892"/>
      <c r="K4904" s="892"/>
    </row>
    <row r="4905" spans="1:11" ht="14.25" customHeight="1">
      <c r="A4905" s="892"/>
      <c r="B4905" s="892"/>
      <c r="C4905" s="892"/>
      <c r="D4905" s="892"/>
      <c r="E4905" s="892"/>
      <c r="F4905" s="892"/>
      <c r="G4905" s="892"/>
      <c r="H4905" s="892"/>
      <c r="I4905" s="892"/>
      <c r="J4905" s="892"/>
      <c r="K4905" s="892"/>
    </row>
    <row r="4906" spans="1:11" ht="14.25" customHeight="1">
      <c r="A4906" s="892"/>
      <c r="B4906" s="892"/>
      <c r="C4906" s="892"/>
      <c r="D4906" s="892"/>
      <c r="E4906" s="892"/>
      <c r="F4906" s="892"/>
      <c r="G4906" s="892"/>
      <c r="H4906" s="892"/>
      <c r="I4906" s="892"/>
      <c r="J4906" s="892"/>
      <c r="K4906" s="892"/>
    </row>
    <row r="4907" spans="1:11" ht="14.25" customHeight="1">
      <c r="A4907" s="892"/>
      <c r="B4907" s="892"/>
      <c r="C4907" s="892"/>
      <c r="D4907" s="892"/>
      <c r="E4907" s="892"/>
      <c r="F4907" s="892"/>
      <c r="G4907" s="892"/>
      <c r="H4907" s="892"/>
      <c r="I4907" s="892"/>
      <c r="J4907" s="892"/>
      <c r="K4907" s="892"/>
    </row>
    <row r="4908" spans="1:11" ht="14.25" customHeight="1">
      <c r="A4908" s="892"/>
      <c r="B4908" s="892"/>
      <c r="C4908" s="892"/>
      <c r="D4908" s="892"/>
      <c r="E4908" s="892"/>
      <c r="F4908" s="892"/>
      <c r="G4908" s="892"/>
      <c r="H4908" s="892"/>
      <c r="I4908" s="892"/>
      <c r="J4908" s="892"/>
      <c r="K4908" s="892"/>
    </row>
    <row r="4909" spans="1:11" ht="14.25" customHeight="1">
      <c r="A4909" s="892"/>
      <c r="B4909" s="892"/>
      <c r="C4909" s="892"/>
      <c r="D4909" s="892"/>
      <c r="E4909" s="892"/>
      <c r="F4909" s="892"/>
      <c r="G4909" s="892"/>
      <c r="H4909" s="892"/>
      <c r="I4909" s="892"/>
      <c r="J4909" s="892"/>
      <c r="K4909" s="892"/>
    </row>
    <row r="4910" spans="1:11" ht="14.25" customHeight="1">
      <c r="A4910" s="892"/>
      <c r="B4910" s="892"/>
      <c r="C4910" s="892"/>
      <c r="D4910" s="892"/>
      <c r="E4910" s="892"/>
      <c r="F4910" s="892"/>
      <c r="G4910" s="892"/>
      <c r="H4910" s="892"/>
      <c r="I4910" s="892"/>
      <c r="J4910" s="892"/>
      <c r="K4910" s="892"/>
    </row>
    <row r="4911" spans="1:11" ht="14.25" customHeight="1">
      <c r="A4911" s="892"/>
      <c r="B4911" s="892"/>
      <c r="C4911" s="892"/>
      <c r="D4911" s="892"/>
      <c r="E4911" s="892"/>
      <c r="F4911" s="892"/>
      <c r="G4911" s="892"/>
      <c r="H4911" s="892"/>
      <c r="I4911" s="892"/>
      <c r="J4911" s="892"/>
      <c r="K4911" s="892"/>
    </row>
    <row r="4912" spans="1:11" ht="14.25" customHeight="1">
      <c r="A4912" s="892"/>
      <c r="B4912" s="892"/>
      <c r="C4912" s="892"/>
      <c r="D4912" s="892"/>
      <c r="E4912" s="892"/>
      <c r="F4912" s="892"/>
      <c r="G4912" s="892"/>
      <c r="H4912" s="892"/>
      <c r="I4912" s="892"/>
      <c r="J4912" s="892"/>
      <c r="K4912" s="892"/>
    </row>
    <row r="4913" spans="1:11" ht="14.25" customHeight="1">
      <c r="A4913" s="892"/>
      <c r="B4913" s="892"/>
      <c r="C4913" s="892"/>
      <c r="D4913" s="892"/>
      <c r="E4913" s="892"/>
      <c r="F4913" s="892"/>
      <c r="G4913" s="892"/>
      <c r="H4913" s="892"/>
      <c r="I4913" s="892"/>
      <c r="J4913" s="892"/>
      <c r="K4913" s="892"/>
    </row>
    <row r="4914" spans="1:11" ht="14.25" customHeight="1">
      <c r="A4914" s="892"/>
      <c r="B4914" s="892"/>
      <c r="C4914" s="892"/>
      <c r="D4914" s="892"/>
      <c r="E4914" s="892"/>
      <c r="F4914" s="892"/>
      <c r="G4914" s="892"/>
      <c r="H4914" s="892"/>
      <c r="I4914" s="892"/>
      <c r="J4914" s="892"/>
      <c r="K4914" s="892"/>
    </row>
    <row r="4915" spans="1:11" ht="14.25" customHeight="1">
      <c r="A4915" s="892"/>
      <c r="B4915" s="892"/>
      <c r="C4915" s="892"/>
      <c r="D4915" s="892"/>
      <c r="E4915" s="892"/>
      <c r="F4915" s="892"/>
      <c r="G4915" s="892"/>
      <c r="H4915" s="892"/>
      <c r="I4915" s="892"/>
      <c r="J4915" s="892"/>
      <c r="K4915" s="892"/>
    </row>
    <row r="4916" spans="1:11" ht="14.25" customHeight="1">
      <c r="A4916" s="892"/>
      <c r="B4916" s="892"/>
      <c r="C4916" s="892"/>
      <c r="D4916" s="892"/>
      <c r="E4916" s="892"/>
      <c r="F4916" s="892"/>
      <c r="G4916" s="892"/>
      <c r="H4916" s="892"/>
      <c r="I4916" s="892"/>
      <c r="J4916" s="892"/>
      <c r="K4916" s="892"/>
    </row>
    <row r="4917" spans="1:11" ht="14.25" customHeight="1">
      <c r="A4917" s="892"/>
      <c r="B4917" s="892"/>
      <c r="C4917" s="892"/>
      <c r="D4917" s="892"/>
      <c r="E4917" s="892"/>
      <c r="F4917" s="892"/>
      <c r="G4917" s="892"/>
      <c r="H4917" s="892"/>
      <c r="I4917" s="892"/>
      <c r="J4917" s="892"/>
      <c r="K4917" s="892"/>
    </row>
    <row r="4918" spans="1:11" ht="14.25" customHeight="1">
      <c r="A4918" s="892"/>
      <c r="B4918" s="892"/>
      <c r="C4918" s="892"/>
      <c r="D4918" s="892"/>
      <c r="E4918" s="892"/>
      <c r="F4918" s="892"/>
      <c r="G4918" s="892"/>
      <c r="H4918" s="892"/>
      <c r="I4918" s="892"/>
      <c r="J4918" s="892"/>
      <c r="K4918" s="892"/>
    </row>
    <row r="4919" spans="1:11" ht="14.25" customHeight="1">
      <c r="A4919" s="892"/>
      <c r="B4919" s="892"/>
      <c r="C4919" s="892"/>
      <c r="D4919" s="892"/>
      <c r="E4919" s="892"/>
      <c r="F4919" s="892"/>
      <c r="G4919" s="892"/>
      <c r="H4919" s="892"/>
      <c r="I4919" s="892"/>
      <c r="J4919" s="892"/>
      <c r="K4919" s="892"/>
    </row>
    <row r="4920" spans="1:11" ht="14.25" customHeight="1">
      <c r="A4920" s="892"/>
      <c r="B4920" s="892"/>
      <c r="C4920" s="892"/>
      <c r="D4920" s="892"/>
      <c r="E4920" s="892"/>
      <c r="F4920" s="892"/>
      <c r="G4920" s="892"/>
      <c r="H4920" s="892"/>
      <c r="I4920" s="892"/>
      <c r="J4920" s="892"/>
      <c r="K4920" s="892"/>
    </row>
    <row r="4921" spans="1:11" ht="14.25" customHeight="1">
      <c r="A4921" s="892"/>
      <c r="B4921" s="892"/>
      <c r="C4921" s="892"/>
      <c r="D4921" s="892"/>
      <c r="E4921" s="892"/>
      <c r="F4921" s="892"/>
      <c r="G4921" s="892"/>
      <c r="H4921" s="892"/>
      <c r="I4921" s="892"/>
      <c r="J4921" s="892"/>
      <c r="K4921" s="892"/>
    </row>
    <row r="4922" spans="1:11" ht="14.25" customHeight="1">
      <c r="A4922" s="892"/>
      <c r="B4922" s="892"/>
      <c r="C4922" s="892"/>
      <c r="D4922" s="892"/>
      <c r="E4922" s="892"/>
      <c r="F4922" s="892"/>
      <c r="G4922" s="892"/>
      <c r="H4922" s="892"/>
      <c r="I4922" s="892"/>
      <c r="J4922" s="892"/>
      <c r="K4922" s="892"/>
    </row>
    <row r="4923" spans="1:11" ht="14.25" customHeight="1">
      <c r="A4923" s="892"/>
      <c r="B4923" s="892"/>
      <c r="C4923" s="892"/>
      <c r="D4923" s="892"/>
      <c r="E4923" s="892"/>
      <c r="F4923" s="892"/>
      <c r="G4923" s="892"/>
      <c r="H4923" s="892"/>
      <c r="I4923" s="892"/>
      <c r="J4923" s="892"/>
      <c r="K4923" s="892"/>
    </row>
    <row r="4924" spans="1:11" ht="14.25" customHeight="1">
      <c r="A4924" s="892"/>
      <c r="B4924" s="892"/>
      <c r="C4924" s="892"/>
      <c r="D4924" s="892"/>
      <c r="E4924" s="892"/>
      <c r="F4924" s="892"/>
      <c r="G4924" s="892"/>
      <c r="H4924" s="892"/>
      <c r="I4924" s="892"/>
      <c r="J4924" s="892"/>
      <c r="K4924" s="892"/>
    </row>
    <row r="4925" spans="1:11" ht="14.25" customHeight="1">
      <c r="A4925" s="892"/>
      <c r="B4925" s="892"/>
      <c r="C4925" s="892"/>
      <c r="D4925" s="892"/>
      <c r="E4925" s="892"/>
      <c r="F4925" s="892"/>
      <c r="G4925" s="892"/>
      <c r="H4925" s="892"/>
      <c r="I4925" s="892"/>
      <c r="J4925" s="892"/>
      <c r="K4925" s="892"/>
    </row>
    <row r="4926" spans="1:11" ht="14.25" customHeight="1">
      <c r="A4926" s="892"/>
      <c r="B4926" s="892"/>
      <c r="C4926" s="892"/>
      <c r="D4926" s="892"/>
      <c r="E4926" s="892"/>
      <c r="F4926" s="892"/>
      <c r="G4926" s="892"/>
      <c r="H4926" s="892"/>
      <c r="I4926" s="892"/>
      <c r="J4926" s="892"/>
      <c r="K4926" s="892"/>
    </row>
    <row r="4927" spans="1:11" ht="14.25" customHeight="1">
      <c r="A4927" s="892"/>
      <c r="B4927" s="892"/>
      <c r="C4927" s="892"/>
      <c r="D4927" s="892"/>
      <c r="E4927" s="892"/>
      <c r="F4927" s="892"/>
      <c r="G4927" s="892"/>
      <c r="H4927" s="892"/>
      <c r="I4927" s="892"/>
      <c r="J4927" s="892"/>
      <c r="K4927" s="892"/>
    </row>
    <row r="4928" spans="1:11" ht="14.25" customHeight="1">
      <c r="A4928" s="892"/>
      <c r="B4928" s="892"/>
      <c r="C4928" s="892"/>
      <c r="D4928" s="892"/>
      <c r="E4928" s="892"/>
      <c r="F4928" s="892"/>
      <c r="G4928" s="892"/>
      <c r="H4928" s="892"/>
      <c r="I4928" s="892"/>
      <c r="J4928" s="892"/>
      <c r="K4928" s="892"/>
    </row>
    <row r="4929" spans="1:11" ht="14.25" customHeight="1">
      <c r="A4929" s="892"/>
      <c r="B4929" s="892"/>
      <c r="C4929" s="892"/>
      <c r="D4929" s="892"/>
      <c r="E4929" s="892"/>
      <c r="F4929" s="892"/>
      <c r="G4929" s="892"/>
      <c r="H4929" s="892"/>
      <c r="I4929" s="892"/>
      <c r="J4929" s="892"/>
      <c r="K4929" s="892"/>
    </row>
    <row r="4930" spans="1:11" ht="14.25" customHeight="1">
      <c r="A4930" s="892"/>
      <c r="B4930" s="892"/>
      <c r="C4930" s="892"/>
      <c r="D4930" s="892"/>
      <c r="E4930" s="892"/>
      <c r="F4930" s="892"/>
      <c r="G4930" s="892"/>
      <c r="H4930" s="892"/>
      <c r="I4930" s="892"/>
      <c r="J4930" s="892"/>
      <c r="K4930" s="892"/>
    </row>
    <row r="4931" spans="1:11" ht="14.25" customHeight="1">
      <c r="A4931" s="892"/>
      <c r="B4931" s="892"/>
      <c r="C4931" s="892"/>
      <c r="D4931" s="892"/>
      <c r="E4931" s="892"/>
      <c r="F4931" s="892"/>
      <c r="G4931" s="892"/>
      <c r="H4931" s="892"/>
      <c r="I4931" s="892"/>
      <c r="J4931" s="892"/>
      <c r="K4931" s="892"/>
    </row>
    <row r="4932" spans="1:11" ht="14.25" customHeight="1">
      <c r="A4932" s="892"/>
      <c r="B4932" s="892"/>
      <c r="C4932" s="892"/>
      <c r="D4932" s="892"/>
      <c r="E4932" s="892"/>
      <c r="F4932" s="892"/>
      <c r="G4932" s="892"/>
      <c r="H4932" s="892"/>
      <c r="I4932" s="892"/>
      <c r="J4932" s="892"/>
      <c r="K4932" s="892"/>
    </row>
    <row r="4933" spans="1:11" ht="14.25" customHeight="1">
      <c r="A4933" s="892"/>
      <c r="B4933" s="892"/>
      <c r="C4933" s="892"/>
      <c r="D4933" s="892"/>
      <c r="E4933" s="892"/>
      <c r="F4933" s="892"/>
      <c r="G4933" s="892"/>
      <c r="H4933" s="892"/>
      <c r="I4933" s="892"/>
      <c r="J4933" s="892"/>
      <c r="K4933" s="892"/>
    </row>
    <row r="4934" spans="1:11" ht="14.25" customHeight="1">
      <c r="A4934" s="892"/>
      <c r="B4934" s="892"/>
      <c r="C4934" s="892"/>
      <c r="D4934" s="892"/>
      <c r="E4934" s="892"/>
      <c r="F4934" s="892"/>
      <c r="G4934" s="892"/>
      <c r="H4934" s="892"/>
      <c r="I4934" s="892"/>
      <c r="J4934" s="892"/>
      <c r="K4934" s="892"/>
    </row>
    <row r="4935" spans="1:11" ht="14.25" customHeight="1">
      <c r="A4935" s="892"/>
      <c r="B4935" s="892"/>
      <c r="C4935" s="892"/>
      <c r="D4935" s="892"/>
      <c r="E4935" s="892"/>
      <c r="F4935" s="892"/>
      <c r="G4935" s="892"/>
      <c r="H4935" s="892"/>
      <c r="I4935" s="892"/>
      <c r="J4935" s="892"/>
      <c r="K4935" s="892"/>
    </row>
    <row r="4936" spans="1:11" ht="14.25" customHeight="1">
      <c r="A4936" s="892"/>
      <c r="B4936" s="892"/>
      <c r="C4936" s="892"/>
      <c r="D4936" s="892"/>
      <c r="E4936" s="892"/>
      <c r="F4936" s="892"/>
      <c r="G4936" s="892"/>
      <c r="H4936" s="892"/>
      <c r="I4936" s="892"/>
      <c r="J4936" s="892"/>
      <c r="K4936" s="892"/>
    </row>
    <row r="4937" spans="1:11" ht="14.25" customHeight="1">
      <c r="A4937" s="892"/>
      <c r="B4937" s="892"/>
      <c r="C4937" s="892"/>
      <c r="D4937" s="892"/>
      <c r="E4937" s="892"/>
      <c r="F4937" s="892"/>
      <c r="G4937" s="892"/>
      <c r="H4937" s="892"/>
      <c r="I4937" s="892"/>
      <c r="J4937" s="892"/>
      <c r="K4937" s="892"/>
    </row>
    <row r="4938" spans="1:11" ht="14.25" customHeight="1">
      <c r="A4938" s="892"/>
      <c r="B4938" s="892"/>
      <c r="C4938" s="892"/>
      <c r="D4938" s="892"/>
      <c r="E4938" s="892"/>
      <c r="F4938" s="892"/>
      <c r="G4938" s="892"/>
      <c r="H4938" s="892"/>
      <c r="I4938" s="892"/>
      <c r="J4938" s="892"/>
      <c r="K4938" s="892"/>
    </row>
    <row r="4939" spans="1:11" ht="14.25" customHeight="1">
      <c r="A4939" s="892"/>
      <c r="B4939" s="892"/>
      <c r="C4939" s="892"/>
      <c r="D4939" s="892"/>
      <c r="E4939" s="892"/>
      <c r="F4939" s="892"/>
      <c r="G4939" s="892"/>
      <c r="H4939" s="892"/>
      <c r="I4939" s="892"/>
      <c r="J4939" s="892"/>
      <c r="K4939" s="892"/>
    </row>
    <row r="4940" spans="1:11" ht="14.25" customHeight="1">
      <c r="A4940" s="892"/>
      <c r="B4940" s="892"/>
      <c r="C4940" s="892"/>
      <c r="D4940" s="892"/>
      <c r="E4940" s="892"/>
      <c r="F4940" s="892"/>
      <c r="G4940" s="892"/>
      <c r="H4940" s="892"/>
      <c r="I4940" s="892"/>
      <c r="J4940" s="892"/>
      <c r="K4940" s="892"/>
    </row>
    <row r="4941" spans="1:11" ht="14.25" customHeight="1">
      <c r="A4941" s="892"/>
      <c r="B4941" s="892"/>
      <c r="C4941" s="892"/>
      <c r="D4941" s="892"/>
      <c r="E4941" s="892"/>
      <c r="F4941" s="892"/>
      <c r="G4941" s="892"/>
      <c r="H4941" s="892"/>
      <c r="I4941" s="892"/>
      <c r="J4941" s="892"/>
      <c r="K4941" s="892"/>
    </row>
    <row r="4942" spans="1:11" ht="14.25" customHeight="1">
      <c r="A4942" s="892"/>
      <c r="B4942" s="892"/>
      <c r="C4942" s="892"/>
      <c r="D4942" s="892"/>
      <c r="E4942" s="892"/>
      <c r="F4942" s="892"/>
      <c r="G4942" s="892"/>
      <c r="H4942" s="892"/>
      <c r="I4942" s="892"/>
      <c r="J4942" s="892"/>
      <c r="K4942" s="892"/>
    </row>
    <row r="4943" spans="1:11" ht="14.25" customHeight="1">
      <c r="A4943" s="892"/>
      <c r="B4943" s="892"/>
      <c r="C4943" s="892"/>
      <c r="D4943" s="892"/>
      <c r="E4943" s="892"/>
      <c r="F4943" s="892"/>
      <c r="G4943" s="892"/>
      <c r="H4943" s="892"/>
      <c r="I4943" s="892"/>
      <c r="J4943" s="892"/>
      <c r="K4943" s="892"/>
    </row>
    <row r="4944" spans="1:11" ht="14.25" customHeight="1">
      <c r="A4944" s="892"/>
      <c r="B4944" s="892"/>
      <c r="C4944" s="892"/>
      <c r="D4944" s="892"/>
      <c r="E4944" s="892"/>
      <c r="F4944" s="892"/>
      <c r="G4944" s="892"/>
      <c r="H4944" s="892"/>
      <c r="I4944" s="892"/>
      <c r="J4944" s="892"/>
      <c r="K4944" s="892"/>
    </row>
    <row r="4945" spans="1:11" ht="14.25" customHeight="1">
      <c r="A4945" s="892"/>
      <c r="B4945" s="892"/>
      <c r="C4945" s="892"/>
      <c r="D4945" s="892"/>
      <c r="E4945" s="892"/>
      <c r="F4945" s="892"/>
      <c r="G4945" s="892"/>
      <c r="H4945" s="892"/>
      <c r="I4945" s="892"/>
      <c r="J4945" s="892"/>
      <c r="K4945" s="892"/>
    </row>
    <row r="4946" spans="1:11" ht="14.25" customHeight="1">
      <c r="A4946" s="892"/>
      <c r="B4946" s="892"/>
      <c r="C4946" s="892"/>
      <c r="D4946" s="892"/>
      <c r="E4946" s="892"/>
      <c r="F4946" s="892"/>
      <c r="G4946" s="892"/>
      <c r="H4946" s="892"/>
      <c r="I4946" s="892"/>
      <c r="J4946" s="892"/>
      <c r="K4946" s="892"/>
    </row>
    <row r="4947" spans="1:11" ht="14.25" customHeight="1">
      <c r="A4947" s="892"/>
      <c r="B4947" s="892"/>
      <c r="C4947" s="892"/>
      <c r="D4947" s="892"/>
      <c r="E4947" s="892"/>
      <c r="F4947" s="892"/>
      <c r="G4947" s="892"/>
      <c r="H4947" s="892"/>
      <c r="I4947" s="892"/>
      <c r="J4947" s="892"/>
      <c r="K4947" s="892"/>
    </row>
    <row r="4948" spans="1:11" ht="14.25" customHeight="1">
      <c r="A4948" s="892"/>
      <c r="B4948" s="892"/>
      <c r="C4948" s="892"/>
      <c r="D4948" s="892"/>
      <c r="E4948" s="892"/>
      <c r="F4948" s="892"/>
      <c r="G4948" s="892"/>
      <c r="H4948" s="892"/>
      <c r="I4948" s="892"/>
      <c r="J4948" s="892"/>
      <c r="K4948" s="892"/>
    </row>
    <row r="4949" spans="1:11" ht="14.25" customHeight="1">
      <c r="A4949" s="892"/>
      <c r="B4949" s="892"/>
      <c r="C4949" s="892"/>
      <c r="D4949" s="892"/>
      <c r="E4949" s="892"/>
      <c r="F4949" s="892"/>
      <c r="G4949" s="892"/>
      <c r="H4949" s="892"/>
      <c r="I4949" s="892"/>
      <c r="J4949" s="892"/>
      <c r="K4949" s="892"/>
    </row>
    <row r="4950" spans="1:11" ht="14.25" customHeight="1">
      <c r="A4950" s="892"/>
      <c r="B4950" s="892"/>
      <c r="C4950" s="892"/>
      <c r="D4950" s="892"/>
      <c r="E4950" s="892"/>
      <c r="F4950" s="892"/>
      <c r="G4950" s="892"/>
      <c r="H4950" s="892"/>
      <c r="I4950" s="892"/>
      <c r="J4950" s="892"/>
      <c r="K4950" s="892"/>
    </row>
    <row r="4951" spans="1:11" ht="14.25" customHeight="1">
      <c r="A4951" s="892"/>
      <c r="B4951" s="892"/>
      <c r="C4951" s="892"/>
      <c r="D4951" s="892"/>
      <c r="E4951" s="892"/>
      <c r="F4951" s="892"/>
      <c r="G4951" s="892"/>
      <c r="H4951" s="892"/>
      <c r="I4951" s="892"/>
      <c r="J4951" s="892"/>
      <c r="K4951" s="892"/>
    </row>
    <row r="4952" spans="1:11" ht="14.25" customHeight="1">
      <c r="A4952" s="892"/>
      <c r="B4952" s="892"/>
      <c r="C4952" s="892"/>
      <c r="D4952" s="892"/>
      <c r="E4952" s="892"/>
      <c r="F4952" s="892"/>
      <c r="G4952" s="892"/>
      <c r="H4952" s="892"/>
      <c r="I4952" s="892"/>
      <c r="J4952" s="892"/>
      <c r="K4952" s="892"/>
    </row>
    <row r="4953" spans="1:11" ht="14.25" customHeight="1">
      <c r="A4953" s="892"/>
      <c r="B4953" s="892"/>
      <c r="C4953" s="892"/>
      <c r="D4953" s="892"/>
      <c r="E4953" s="892"/>
      <c r="F4953" s="892"/>
      <c r="G4953" s="892"/>
      <c r="H4953" s="892"/>
      <c r="I4953" s="892"/>
      <c r="J4953" s="892"/>
      <c r="K4953" s="892"/>
    </row>
    <row r="4954" spans="1:11" ht="14.25" customHeight="1">
      <c r="A4954" s="892"/>
      <c r="B4954" s="892"/>
      <c r="C4954" s="892"/>
      <c r="D4954" s="892"/>
      <c r="E4954" s="892"/>
      <c r="F4954" s="892"/>
      <c r="G4954" s="892"/>
      <c r="H4954" s="892"/>
      <c r="I4954" s="892"/>
      <c r="J4954" s="892"/>
      <c r="K4954" s="892"/>
    </row>
    <row r="4955" spans="1:11" ht="14.25" customHeight="1">
      <c r="A4955" s="892"/>
      <c r="B4955" s="892"/>
      <c r="C4955" s="892"/>
      <c r="D4955" s="892"/>
      <c r="E4955" s="892"/>
      <c r="F4955" s="892"/>
      <c r="G4955" s="892"/>
      <c r="H4955" s="892"/>
      <c r="I4955" s="892"/>
      <c r="J4955" s="892"/>
      <c r="K4955" s="892"/>
    </row>
    <row r="4956" spans="1:11" ht="14.25" customHeight="1">
      <c r="A4956" s="892"/>
      <c r="B4956" s="892"/>
      <c r="C4956" s="892"/>
      <c r="D4956" s="892"/>
      <c r="E4956" s="892"/>
      <c r="F4956" s="892"/>
      <c r="G4956" s="892"/>
      <c r="H4956" s="892"/>
      <c r="I4956" s="892"/>
      <c r="J4956" s="892"/>
      <c r="K4956" s="892"/>
    </row>
    <row r="4957" spans="1:11" ht="14.25" customHeight="1">
      <c r="A4957" s="892"/>
      <c r="B4957" s="892"/>
      <c r="C4957" s="892"/>
      <c r="D4957" s="892"/>
      <c r="E4957" s="892"/>
      <c r="F4957" s="892"/>
      <c r="G4957" s="892"/>
      <c r="H4957" s="892"/>
      <c r="I4957" s="892"/>
      <c r="J4957" s="892"/>
      <c r="K4957" s="892"/>
    </row>
    <row r="4958" spans="1:11" ht="14.25" customHeight="1">
      <c r="A4958" s="892"/>
      <c r="B4958" s="892"/>
      <c r="C4958" s="892"/>
      <c r="D4958" s="892"/>
      <c r="E4958" s="892"/>
      <c r="F4958" s="892"/>
      <c r="G4958" s="892"/>
      <c r="H4958" s="892"/>
      <c r="I4958" s="892"/>
      <c r="J4958" s="892"/>
      <c r="K4958" s="892"/>
    </row>
    <row r="4959" spans="1:11" ht="14.25" customHeight="1">
      <c r="A4959" s="892"/>
      <c r="B4959" s="892"/>
      <c r="C4959" s="892"/>
      <c r="D4959" s="892"/>
      <c r="E4959" s="892"/>
      <c r="F4959" s="892"/>
      <c r="G4959" s="892"/>
      <c r="H4959" s="892"/>
      <c r="I4959" s="892"/>
      <c r="J4959" s="892"/>
      <c r="K4959" s="892"/>
    </row>
    <row r="4960" spans="1:11" ht="14.25" customHeight="1">
      <c r="A4960" s="892"/>
      <c r="B4960" s="892"/>
      <c r="C4960" s="892"/>
      <c r="D4960" s="892"/>
      <c r="E4960" s="892"/>
      <c r="F4960" s="892"/>
      <c r="G4960" s="892"/>
      <c r="H4960" s="892"/>
      <c r="I4960" s="892"/>
      <c r="J4960" s="892"/>
      <c r="K4960" s="892"/>
    </row>
    <row r="4961" spans="1:11" ht="14.25" customHeight="1">
      <c r="A4961" s="892"/>
      <c r="B4961" s="892"/>
      <c r="C4961" s="892"/>
      <c r="D4961" s="892"/>
      <c r="E4961" s="892"/>
      <c r="F4961" s="892"/>
      <c r="G4961" s="892"/>
      <c r="H4961" s="892"/>
      <c r="I4961" s="892"/>
      <c r="J4961" s="892"/>
      <c r="K4961" s="892"/>
    </row>
    <row r="4962" spans="1:11" ht="14.25" customHeight="1">
      <c r="A4962" s="892"/>
      <c r="B4962" s="892"/>
      <c r="C4962" s="892"/>
      <c r="D4962" s="892"/>
      <c r="E4962" s="892"/>
      <c r="F4962" s="892"/>
      <c r="G4962" s="892"/>
      <c r="H4962" s="892"/>
      <c r="I4962" s="892"/>
      <c r="J4962" s="892"/>
      <c r="K4962" s="892"/>
    </row>
    <row r="4963" spans="1:11" ht="14.25" customHeight="1">
      <c r="A4963" s="892"/>
      <c r="B4963" s="892"/>
      <c r="C4963" s="892"/>
      <c r="D4963" s="892"/>
      <c r="E4963" s="892"/>
      <c r="F4963" s="892"/>
      <c r="G4963" s="892"/>
      <c r="H4963" s="892"/>
      <c r="I4963" s="892"/>
      <c r="J4963" s="892"/>
      <c r="K4963" s="892"/>
    </row>
    <row r="4964" spans="1:11" ht="14.25" customHeight="1">
      <c r="A4964" s="892"/>
      <c r="B4964" s="892"/>
      <c r="C4964" s="892"/>
      <c r="D4964" s="892"/>
      <c r="E4964" s="892"/>
      <c r="F4964" s="892"/>
      <c r="G4964" s="892"/>
      <c r="H4964" s="892"/>
      <c r="I4964" s="892"/>
      <c r="J4964" s="892"/>
      <c r="K4964" s="892"/>
    </row>
    <row r="4965" spans="1:11" ht="14.25" customHeight="1">
      <c r="A4965" s="892"/>
      <c r="B4965" s="892"/>
      <c r="C4965" s="892"/>
      <c r="D4965" s="892"/>
      <c r="E4965" s="892"/>
      <c r="F4965" s="892"/>
      <c r="G4965" s="892"/>
      <c r="H4965" s="892"/>
      <c r="I4965" s="892"/>
      <c r="J4965" s="892"/>
      <c r="K4965" s="892"/>
    </row>
    <row r="4966" spans="1:11" ht="14.25" customHeight="1">
      <c r="A4966" s="892"/>
      <c r="B4966" s="892"/>
      <c r="C4966" s="892"/>
      <c r="D4966" s="892"/>
      <c r="E4966" s="892"/>
      <c r="F4966" s="892"/>
      <c r="G4966" s="892"/>
      <c r="H4966" s="892"/>
      <c r="I4966" s="892"/>
      <c r="J4966" s="892"/>
      <c r="K4966" s="892"/>
    </row>
    <row r="4967" spans="1:11" ht="14.25" customHeight="1">
      <c r="A4967" s="892"/>
      <c r="B4967" s="892"/>
      <c r="C4967" s="892"/>
      <c r="D4967" s="892"/>
      <c r="E4967" s="892"/>
      <c r="F4967" s="892"/>
      <c r="G4967" s="892"/>
      <c r="H4967" s="892"/>
      <c r="I4967" s="892"/>
      <c r="J4967" s="892"/>
      <c r="K4967" s="892"/>
    </row>
    <row r="4968" spans="1:11" ht="14.25" customHeight="1">
      <c r="A4968" s="892"/>
      <c r="B4968" s="892"/>
      <c r="C4968" s="892"/>
      <c r="D4968" s="892"/>
      <c r="E4968" s="892"/>
      <c r="F4968" s="892"/>
      <c r="G4968" s="892"/>
      <c r="H4968" s="892"/>
      <c r="I4968" s="892"/>
      <c r="J4968" s="892"/>
      <c r="K4968" s="892"/>
    </row>
    <row r="4969" spans="1:11" ht="14.25" customHeight="1">
      <c r="A4969" s="892"/>
      <c r="B4969" s="892"/>
      <c r="C4969" s="892"/>
      <c r="D4969" s="892"/>
      <c r="E4969" s="892"/>
      <c r="F4969" s="892"/>
      <c r="G4969" s="892"/>
      <c r="H4969" s="892"/>
      <c r="I4969" s="892"/>
      <c r="J4969" s="892"/>
      <c r="K4969" s="892"/>
    </row>
    <row r="4970" spans="1:11" ht="14.25" customHeight="1">
      <c r="A4970" s="892"/>
      <c r="B4970" s="892"/>
      <c r="C4970" s="892"/>
      <c r="D4970" s="892"/>
      <c r="E4970" s="892"/>
      <c r="F4970" s="892"/>
      <c r="G4970" s="892"/>
      <c r="H4970" s="892"/>
      <c r="I4970" s="892"/>
      <c r="J4970" s="892"/>
      <c r="K4970" s="892"/>
    </row>
    <row r="4971" spans="1:11" ht="14.25" customHeight="1">
      <c r="A4971" s="892"/>
      <c r="B4971" s="892"/>
      <c r="C4971" s="892"/>
      <c r="D4971" s="892"/>
      <c r="E4971" s="892"/>
      <c r="F4971" s="892"/>
      <c r="G4971" s="892"/>
      <c r="H4971" s="892"/>
      <c r="I4971" s="892"/>
      <c r="J4971" s="892"/>
      <c r="K4971" s="892"/>
    </row>
    <row r="4972" spans="1:11" ht="14.25" customHeight="1">
      <c r="A4972" s="892"/>
      <c r="B4972" s="892"/>
      <c r="C4972" s="892"/>
      <c r="D4972" s="892"/>
      <c r="E4972" s="892"/>
      <c r="F4972" s="892"/>
      <c r="G4972" s="892"/>
      <c r="H4972" s="892"/>
      <c r="I4972" s="892"/>
      <c r="J4972" s="892"/>
      <c r="K4972" s="892"/>
    </row>
    <row r="4973" spans="1:11" ht="14.25" customHeight="1">
      <c r="A4973" s="892"/>
      <c r="B4973" s="892"/>
      <c r="C4973" s="892"/>
      <c r="D4973" s="892"/>
      <c r="E4973" s="892"/>
      <c r="F4973" s="892"/>
      <c r="G4973" s="892"/>
      <c r="H4973" s="892"/>
      <c r="I4973" s="892"/>
      <c r="J4973" s="892"/>
      <c r="K4973" s="892"/>
    </row>
    <row r="4974" spans="1:11" ht="14.25" customHeight="1">
      <c r="A4974" s="892"/>
      <c r="B4974" s="892"/>
      <c r="C4974" s="892"/>
      <c r="D4974" s="892"/>
      <c r="E4974" s="892"/>
      <c r="F4974" s="892"/>
      <c r="G4974" s="892"/>
      <c r="H4974" s="892"/>
      <c r="I4974" s="892"/>
      <c r="J4974" s="892"/>
      <c r="K4974" s="892"/>
    </row>
    <row r="4975" spans="1:11" ht="14.25" customHeight="1">
      <c r="A4975" s="892"/>
      <c r="B4975" s="892"/>
      <c r="C4975" s="892"/>
      <c r="D4975" s="892"/>
      <c r="E4975" s="892"/>
      <c r="F4975" s="892"/>
      <c r="G4975" s="892"/>
      <c r="H4975" s="892"/>
      <c r="I4975" s="892"/>
      <c r="J4975" s="892"/>
      <c r="K4975" s="892"/>
    </row>
    <row r="4976" spans="1:11" ht="14.25" customHeight="1">
      <c r="A4976" s="892"/>
      <c r="B4976" s="892"/>
      <c r="C4976" s="892"/>
      <c r="D4976" s="892"/>
      <c r="E4976" s="892"/>
      <c r="F4976" s="892"/>
      <c r="G4976" s="892"/>
      <c r="H4976" s="892"/>
      <c r="I4976" s="892"/>
      <c r="J4976" s="892"/>
      <c r="K4976" s="892"/>
    </row>
    <row r="4977" spans="1:11" ht="14.25" customHeight="1">
      <c r="A4977" s="892"/>
      <c r="B4977" s="892"/>
      <c r="C4977" s="892"/>
      <c r="D4977" s="892"/>
      <c r="E4977" s="892"/>
      <c r="F4977" s="892"/>
      <c r="G4977" s="892"/>
      <c r="H4977" s="892"/>
      <c r="I4977" s="892"/>
      <c r="J4977" s="892"/>
      <c r="K4977" s="892"/>
    </row>
    <row r="4978" spans="1:11" ht="14.25" customHeight="1">
      <c r="A4978" s="892"/>
      <c r="B4978" s="892"/>
      <c r="C4978" s="892"/>
      <c r="D4978" s="892"/>
      <c r="E4978" s="892"/>
      <c r="F4978" s="892"/>
      <c r="G4978" s="892"/>
      <c r="H4978" s="892"/>
      <c r="I4978" s="892"/>
      <c r="J4978" s="892"/>
      <c r="K4978" s="892"/>
    </row>
    <row r="4979" spans="1:11" ht="14.25" customHeight="1">
      <c r="A4979" s="892"/>
      <c r="B4979" s="892"/>
      <c r="C4979" s="892"/>
      <c r="D4979" s="892"/>
      <c r="E4979" s="892"/>
      <c r="F4979" s="892"/>
      <c r="G4979" s="892"/>
      <c r="H4979" s="892"/>
      <c r="I4979" s="892"/>
      <c r="J4979" s="892"/>
      <c r="K4979" s="892"/>
    </row>
    <row r="4980" spans="1:11" ht="14.25" customHeight="1">
      <c r="A4980" s="892"/>
      <c r="B4980" s="892"/>
      <c r="C4980" s="892"/>
      <c r="D4980" s="892"/>
      <c r="E4980" s="892"/>
      <c r="F4980" s="892"/>
      <c r="G4980" s="892"/>
      <c r="H4980" s="892"/>
      <c r="I4980" s="892"/>
      <c r="J4980" s="892"/>
      <c r="K4980" s="892"/>
    </row>
    <row r="4981" spans="1:11" ht="14.25" customHeight="1">
      <c r="A4981" s="892"/>
      <c r="B4981" s="892"/>
      <c r="C4981" s="892"/>
      <c r="D4981" s="892"/>
      <c r="E4981" s="892"/>
      <c r="F4981" s="892"/>
      <c r="G4981" s="892"/>
      <c r="H4981" s="892"/>
      <c r="I4981" s="892"/>
      <c r="J4981" s="892"/>
      <c r="K4981" s="892"/>
    </row>
    <row r="4982" spans="1:11" ht="14.25" customHeight="1">
      <c r="A4982" s="892"/>
      <c r="B4982" s="892"/>
      <c r="C4982" s="892"/>
      <c r="D4982" s="892"/>
      <c r="E4982" s="892"/>
      <c r="F4982" s="892"/>
      <c r="G4982" s="892"/>
      <c r="H4982" s="892"/>
      <c r="I4982" s="892"/>
      <c r="J4982" s="892"/>
      <c r="K4982" s="892"/>
    </row>
    <row r="4983" spans="1:11" ht="14.25" customHeight="1">
      <c r="A4983" s="892"/>
      <c r="B4983" s="892"/>
      <c r="C4983" s="892"/>
      <c r="D4983" s="892"/>
      <c r="E4983" s="892"/>
      <c r="F4983" s="892"/>
      <c r="G4983" s="892"/>
      <c r="H4983" s="892"/>
      <c r="I4983" s="892"/>
      <c r="J4983" s="892"/>
      <c r="K4983" s="892"/>
    </row>
    <row r="4984" spans="1:11" ht="14.25" customHeight="1">
      <c r="A4984" s="892"/>
      <c r="B4984" s="892"/>
      <c r="C4984" s="892"/>
      <c r="D4984" s="892"/>
      <c r="E4984" s="892"/>
      <c r="F4984" s="892"/>
      <c r="G4984" s="892"/>
      <c r="H4984" s="892"/>
      <c r="I4984" s="892"/>
      <c r="J4984" s="892"/>
      <c r="K4984" s="892"/>
    </row>
    <row r="4985" spans="1:11" ht="14.25" customHeight="1">
      <c r="A4985" s="892"/>
      <c r="B4985" s="892"/>
      <c r="C4985" s="892"/>
      <c r="D4985" s="892"/>
      <c r="E4985" s="892"/>
      <c r="F4985" s="892"/>
      <c r="G4985" s="892"/>
      <c r="H4985" s="892"/>
      <c r="I4985" s="892"/>
      <c r="J4985" s="892"/>
      <c r="K4985" s="892"/>
    </row>
    <row r="4986" spans="1:11" ht="14.25" customHeight="1">
      <c r="A4986" s="892"/>
      <c r="B4986" s="892"/>
      <c r="C4986" s="892"/>
      <c r="D4986" s="892"/>
      <c r="E4986" s="892"/>
      <c r="F4986" s="892"/>
      <c r="G4986" s="892"/>
      <c r="H4986" s="892"/>
      <c r="I4986" s="892"/>
      <c r="J4986" s="892"/>
      <c r="K4986" s="892"/>
    </row>
    <row r="4987" spans="1:11" ht="14.25" customHeight="1">
      <c r="A4987" s="892"/>
      <c r="B4987" s="892"/>
      <c r="C4987" s="892"/>
      <c r="D4987" s="892"/>
      <c r="E4987" s="892"/>
      <c r="F4987" s="892"/>
      <c r="G4987" s="892"/>
      <c r="H4987" s="892"/>
      <c r="I4987" s="892"/>
      <c r="J4987" s="892"/>
      <c r="K4987" s="892"/>
    </row>
    <row r="4988" spans="1:11" ht="14.25" customHeight="1">
      <c r="A4988" s="892"/>
      <c r="B4988" s="892"/>
      <c r="C4988" s="892"/>
      <c r="D4988" s="892"/>
      <c r="E4988" s="892"/>
      <c r="F4988" s="892"/>
      <c r="G4988" s="892"/>
      <c r="H4988" s="892"/>
      <c r="I4988" s="892"/>
      <c r="J4988" s="892"/>
      <c r="K4988" s="892"/>
    </row>
    <row r="4989" spans="1:11" ht="14.25" customHeight="1">
      <c r="A4989" s="892"/>
      <c r="B4989" s="892"/>
      <c r="C4989" s="892"/>
      <c r="D4989" s="892"/>
      <c r="E4989" s="892"/>
      <c r="F4989" s="892"/>
      <c r="G4989" s="892"/>
      <c r="H4989" s="892"/>
      <c r="I4989" s="892"/>
      <c r="J4989" s="892"/>
      <c r="K4989" s="892"/>
    </row>
    <row r="4990" spans="1:11" ht="14.25" customHeight="1">
      <c r="A4990" s="892"/>
      <c r="B4990" s="892"/>
      <c r="C4990" s="892"/>
      <c r="D4990" s="892"/>
      <c r="E4990" s="892"/>
      <c r="F4990" s="892"/>
      <c r="G4990" s="892"/>
      <c r="H4990" s="892"/>
      <c r="I4990" s="892"/>
      <c r="J4990" s="892"/>
      <c r="K4990" s="892"/>
    </row>
    <row r="4991" spans="1:11" ht="14.25" customHeight="1">
      <c r="A4991" s="892"/>
      <c r="B4991" s="892"/>
      <c r="C4991" s="892"/>
      <c r="D4991" s="892"/>
      <c r="E4991" s="892"/>
      <c r="F4991" s="892"/>
      <c r="G4991" s="892"/>
      <c r="H4991" s="892"/>
      <c r="I4991" s="892"/>
      <c r="J4991" s="892"/>
      <c r="K4991" s="892"/>
    </row>
    <row r="4992" spans="1:11" ht="14.25" customHeight="1">
      <c r="A4992" s="892"/>
      <c r="B4992" s="892"/>
      <c r="C4992" s="892"/>
      <c r="D4992" s="892"/>
      <c r="E4992" s="892"/>
      <c r="F4992" s="892"/>
      <c r="G4992" s="892"/>
      <c r="H4992" s="892"/>
      <c r="I4992" s="892"/>
      <c r="J4992" s="892"/>
      <c r="K4992" s="892"/>
    </row>
    <row r="4993" spans="1:11" ht="14.25" customHeight="1">
      <c r="A4993" s="892"/>
      <c r="B4993" s="892"/>
      <c r="C4993" s="892"/>
      <c r="D4993" s="892"/>
      <c r="E4993" s="892"/>
      <c r="F4993" s="892"/>
      <c r="G4993" s="892"/>
      <c r="H4993" s="892"/>
      <c r="I4993" s="892"/>
      <c r="J4993" s="892"/>
      <c r="K4993" s="892"/>
    </row>
    <row r="4994" spans="1:11" ht="14.25" customHeight="1">
      <c r="A4994" s="892"/>
      <c r="B4994" s="892"/>
      <c r="C4994" s="892"/>
      <c r="D4994" s="892"/>
      <c r="E4994" s="892"/>
      <c r="F4994" s="892"/>
      <c r="G4994" s="892"/>
      <c r="H4994" s="892"/>
      <c r="I4994" s="892"/>
      <c r="J4994" s="892"/>
      <c r="K4994" s="892"/>
    </row>
    <row r="4995" spans="1:11" ht="14.25" customHeight="1">
      <c r="A4995" s="892"/>
      <c r="B4995" s="892"/>
      <c r="C4995" s="892"/>
      <c r="D4995" s="892"/>
      <c r="E4995" s="892"/>
      <c r="F4995" s="892"/>
      <c r="G4995" s="892"/>
      <c r="H4995" s="892"/>
      <c r="I4995" s="892"/>
      <c r="J4995" s="892"/>
      <c r="K4995" s="892"/>
    </row>
    <row r="4996" spans="1:11" ht="14.25" customHeight="1">
      <c r="A4996" s="892"/>
      <c r="B4996" s="892"/>
      <c r="C4996" s="892"/>
      <c r="D4996" s="892"/>
      <c r="E4996" s="892"/>
      <c r="F4996" s="892"/>
      <c r="G4996" s="892"/>
      <c r="H4996" s="892"/>
      <c r="I4996" s="892"/>
      <c r="J4996" s="892"/>
      <c r="K4996" s="892"/>
    </row>
    <row r="4997" spans="1:11" ht="14.25" customHeight="1">
      <c r="A4997" s="892"/>
      <c r="B4997" s="892"/>
      <c r="C4997" s="892"/>
      <c r="D4997" s="892"/>
      <c r="E4997" s="892"/>
      <c r="F4997" s="892"/>
      <c r="G4997" s="892"/>
      <c r="H4997" s="892"/>
      <c r="I4997" s="892"/>
      <c r="J4997" s="892"/>
      <c r="K4997" s="892"/>
    </row>
    <row r="4998" spans="1:11" ht="14.25" customHeight="1">
      <c r="A4998" s="892"/>
      <c r="B4998" s="892"/>
      <c r="C4998" s="892"/>
      <c r="D4998" s="892"/>
      <c r="E4998" s="892"/>
      <c r="F4998" s="892"/>
      <c r="G4998" s="892"/>
      <c r="H4998" s="892"/>
      <c r="I4998" s="892"/>
      <c r="J4998" s="892"/>
      <c r="K4998" s="892"/>
    </row>
    <row r="4999" spans="1:11" ht="14.25" customHeight="1">
      <c r="A4999" s="892"/>
      <c r="B4999" s="892"/>
      <c r="C4999" s="892"/>
      <c r="D4999" s="892"/>
      <c r="E4999" s="892"/>
      <c r="F4999" s="892"/>
      <c r="G4999" s="892"/>
      <c r="H4999" s="892"/>
      <c r="I4999" s="892"/>
      <c r="J4999" s="892"/>
      <c r="K4999" s="892"/>
    </row>
    <row r="5000" spans="1:11" ht="14.25" customHeight="1">
      <c r="A5000" s="892"/>
      <c r="B5000" s="892"/>
      <c r="C5000" s="892"/>
      <c r="D5000" s="892"/>
      <c r="E5000" s="892"/>
      <c r="F5000" s="892"/>
      <c r="G5000" s="892"/>
      <c r="H5000" s="892"/>
      <c r="I5000" s="892"/>
      <c r="J5000" s="892"/>
      <c r="K5000" s="892"/>
    </row>
    <row r="5001" spans="1:11" ht="14.25" customHeight="1">
      <c r="A5001" s="892"/>
      <c r="B5001" s="892"/>
      <c r="C5001" s="892"/>
      <c r="D5001" s="892"/>
      <c r="E5001" s="892"/>
      <c r="F5001" s="892"/>
      <c r="G5001" s="892"/>
      <c r="H5001" s="892"/>
      <c r="I5001" s="892"/>
      <c r="J5001" s="892"/>
      <c r="K5001" s="892"/>
    </row>
    <row r="5002" spans="1:11" ht="14.25" customHeight="1">
      <c r="A5002" s="892"/>
      <c r="B5002" s="892"/>
      <c r="C5002" s="892"/>
      <c r="D5002" s="892"/>
      <c r="E5002" s="892"/>
      <c r="F5002" s="892"/>
      <c r="G5002" s="892"/>
      <c r="H5002" s="892"/>
      <c r="I5002" s="892"/>
      <c r="J5002" s="892"/>
      <c r="K5002" s="892"/>
    </row>
    <row r="5003" spans="1:11" ht="14.25" customHeight="1">
      <c r="A5003" s="892"/>
      <c r="B5003" s="892"/>
      <c r="C5003" s="892"/>
      <c r="D5003" s="892"/>
      <c r="E5003" s="892"/>
      <c r="F5003" s="892"/>
      <c r="G5003" s="892"/>
      <c r="H5003" s="892"/>
      <c r="I5003" s="892"/>
      <c r="J5003" s="892"/>
      <c r="K5003" s="892"/>
    </row>
    <row r="5004" spans="1:11" ht="14.25" customHeight="1">
      <c r="A5004" s="892"/>
      <c r="B5004" s="892"/>
      <c r="C5004" s="892"/>
      <c r="D5004" s="892"/>
      <c r="E5004" s="892"/>
      <c r="F5004" s="892"/>
      <c r="G5004" s="892"/>
      <c r="H5004" s="892"/>
      <c r="I5004" s="892"/>
      <c r="J5004" s="892"/>
      <c r="K5004" s="892"/>
    </row>
    <row r="5005" spans="1:11" ht="14.25" customHeight="1">
      <c r="A5005" s="892"/>
      <c r="B5005" s="892"/>
      <c r="C5005" s="892"/>
      <c r="D5005" s="892"/>
      <c r="E5005" s="892"/>
      <c r="F5005" s="892"/>
      <c r="G5005" s="892"/>
      <c r="H5005" s="892"/>
      <c r="I5005" s="892"/>
      <c r="J5005" s="892"/>
      <c r="K5005" s="892"/>
    </row>
    <row r="5006" spans="1:11" ht="14.25" customHeight="1">
      <c r="A5006" s="892"/>
      <c r="B5006" s="892"/>
      <c r="C5006" s="892"/>
      <c r="D5006" s="892"/>
      <c r="E5006" s="892"/>
      <c r="F5006" s="892"/>
      <c r="G5006" s="892"/>
      <c r="H5006" s="892"/>
      <c r="I5006" s="892"/>
      <c r="J5006" s="892"/>
      <c r="K5006" s="892"/>
    </row>
    <row r="5007" spans="1:11" ht="14.25" customHeight="1">
      <c r="A5007" s="892"/>
      <c r="B5007" s="892"/>
      <c r="C5007" s="892"/>
      <c r="D5007" s="892"/>
      <c r="E5007" s="892"/>
      <c r="F5007" s="892"/>
      <c r="G5007" s="892"/>
      <c r="H5007" s="892"/>
      <c r="I5007" s="892"/>
      <c r="J5007" s="892"/>
      <c r="K5007" s="892"/>
    </row>
    <row r="5008" spans="1:11" ht="14.25" customHeight="1">
      <c r="A5008" s="892"/>
      <c r="B5008" s="892"/>
      <c r="C5008" s="892"/>
      <c r="D5008" s="892"/>
      <c r="E5008" s="892"/>
      <c r="F5008" s="892"/>
      <c r="G5008" s="892"/>
      <c r="H5008" s="892"/>
      <c r="I5008" s="892"/>
      <c r="J5008" s="892"/>
      <c r="K5008" s="892"/>
    </row>
    <row r="5009" spans="1:11" ht="14.25" customHeight="1">
      <c r="A5009" s="892"/>
      <c r="B5009" s="892"/>
      <c r="C5009" s="892"/>
      <c r="D5009" s="892"/>
      <c r="E5009" s="892"/>
      <c r="F5009" s="892"/>
      <c r="G5009" s="892"/>
      <c r="H5009" s="892"/>
      <c r="I5009" s="892"/>
      <c r="J5009" s="892"/>
      <c r="K5009" s="892"/>
    </row>
    <row r="5010" spans="1:11" ht="14.25" customHeight="1">
      <c r="A5010" s="892"/>
      <c r="B5010" s="892"/>
      <c r="C5010" s="892"/>
      <c r="D5010" s="892"/>
      <c r="E5010" s="892"/>
      <c r="F5010" s="892"/>
      <c r="G5010" s="892"/>
      <c r="H5010" s="892"/>
      <c r="I5010" s="892"/>
      <c r="J5010" s="892"/>
      <c r="K5010" s="892"/>
    </row>
    <row r="5011" spans="1:11" ht="14.25" customHeight="1">
      <c r="A5011" s="892"/>
      <c r="B5011" s="892"/>
      <c r="C5011" s="892"/>
      <c r="D5011" s="892"/>
      <c r="E5011" s="892"/>
      <c r="F5011" s="892"/>
      <c r="G5011" s="892"/>
      <c r="H5011" s="892"/>
      <c r="I5011" s="892"/>
      <c r="J5011" s="892"/>
      <c r="K5011" s="892"/>
    </row>
    <row r="5012" spans="1:11" ht="14.25" customHeight="1">
      <c r="A5012" s="892"/>
      <c r="B5012" s="892"/>
      <c r="C5012" s="892"/>
      <c r="D5012" s="892"/>
      <c r="E5012" s="892"/>
      <c r="F5012" s="892"/>
      <c r="G5012" s="892"/>
      <c r="H5012" s="892"/>
      <c r="I5012" s="892"/>
      <c r="J5012" s="892"/>
      <c r="K5012" s="892"/>
    </row>
    <row r="5013" spans="1:11" ht="14.25" customHeight="1">
      <c r="A5013" s="892"/>
      <c r="B5013" s="892"/>
      <c r="C5013" s="892"/>
      <c r="D5013" s="892"/>
      <c r="E5013" s="892"/>
      <c r="F5013" s="892"/>
      <c r="G5013" s="892"/>
      <c r="H5013" s="892"/>
      <c r="I5013" s="892"/>
      <c r="J5013" s="892"/>
      <c r="K5013" s="892"/>
    </row>
    <row r="5014" spans="1:11" ht="14.25" customHeight="1">
      <c r="A5014" s="892"/>
      <c r="B5014" s="892"/>
      <c r="C5014" s="892"/>
      <c r="D5014" s="892"/>
      <c r="E5014" s="892"/>
      <c r="F5014" s="892"/>
      <c r="G5014" s="892"/>
      <c r="H5014" s="892"/>
      <c r="I5014" s="892"/>
      <c r="J5014" s="892"/>
      <c r="K5014" s="892"/>
    </row>
    <row r="5015" spans="1:11" ht="14.25" customHeight="1">
      <c r="A5015" s="892"/>
      <c r="B5015" s="892"/>
      <c r="C5015" s="892"/>
      <c r="D5015" s="892"/>
      <c r="E5015" s="892"/>
      <c r="F5015" s="892"/>
      <c r="G5015" s="892"/>
      <c r="H5015" s="892"/>
      <c r="I5015" s="892"/>
      <c r="J5015" s="892"/>
      <c r="K5015" s="892"/>
    </row>
    <row r="5016" spans="1:11" ht="14.25" customHeight="1">
      <c r="A5016" s="892"/>
      <c r="B5016" s="892"/>
      <c r="C5016" s="892"/>
      <c r="D5016" s="892"/>
      <c r="E5016" s="892"/>
      <c r="F5016" s="892"/>
      <c r="G5016" s="892"/>
      <c r="H5016" s="892"/>
      <c r="I5016" s="892"/>
      <c r="J5016" s="892"/>
      <c r="K5016" s="892"/>
    </row>
    <row r="5017" spans="1:11" ht="14.25" customHeight="1">
      <c r="A5017" s="892"/>
      <c r="B5017" s="892"/>
      <c r="C5017" s="892"/>
      <c r="D5017" s="892"/>
      <c r="E5017" s="892"/>
      <c r="F5017" s="892"/>
      <c r="G5017" s="892"/>
      <c r="H5017" s="892"/>
      <c r="I5017" s="892"/>
      <c r="J5017" s="892"/>
      <c r="K5017" s="892"/>
    </row>
    <row r="5018" spans="1:11" ht="14.25" customHeight="1">
      <c r="A5018" s="892"/>
      <c r="B5018" s="892"/>
      <c r="C5018" s="892"/>
      <c r="D5018" s="892"/>
      <c r="E5018" s="892"/>
      <c r="F5018" s="892"/>
      <c r="G5018" s="892"/>
      <c r="H5018" s="892"/>
      <c r="I5018" s="892"/>
      <c r="J5018" s="892"/>
      <c r="K5018" s="892"/>
    </row>
    <row r="5019" spans="1:11" ht="14.25" customHeight="1">
      <c r="A5019" s="892"/>
      <c r="B5019" s="892"/>
      <c r="C5019" s="892"/>
      <c r="D5019" s="892"/>
      <c r="E5019" s="892"/>
      <c r="F5019" s="892"/>
      <c r="G5019" s="892"/>
      <c r="H5019" s="892"/>
      <c r="I5019" s="892"/>
      <c r="J5019" s="892"/>
      <c r="K5019" s="892"/>
    </row>
    <row r="5020" spans="1:11" ht="14.25" customHeight="1">
      <c r="A5020" s="892"/>
      <c r="B5020" s="892"/>
      <c r="C5020" s="892"/>
      <c r="D5020" s="892"/>
      <c r="E5020" s="892"/>
      <c r="F5020" s="892"/>
      <c r="G5020" s="892"/>
      <c r="H5020" s="892"/>
      <c r="I5020" s="892"/>
      <c r="J5020" s="892"/>
      <c r="K5020" s="892"/>
    </row>
    <row r="5021" spans="1:11" ht="14.25" customHeight="1">
      <c r="A5021" s="892"/>
      <c r="B5021" s="892"/>
      <c r="C5021" s="892"/>
      <c r="D5021" s="892"/>
      <c r="E5021" s="892"/>
      <c r="F5021" s="892"/>
      <c r="G5021" s="892"/>
      <c r="H5021" s="892"/>
      <c r="I5021" s="892"/>
      <c r="J5021" s="892"/>
      <c r="K5021" s="892"/>
    </row>
    <row r="5022" spans="1:11" ht="14.25" customHeight="1">
      <c r="A5022" s="892"/>
      <c r="B5022" s="892"/>
      <c r="C5022" s="892"/>
      <c r="D5022" s="892"/>
      <c r="E5022" s="892"/>
      <c r="F5022" s="892"/>
      <c r="G5022" s="892"/>
      <c r="H5022" s="892"/>
      <c r="I5022" s="892"/>
      <c r="J5022" s="892"/>
      <c r="K5022" s="892"/>
    </row>
    <row r="5023" spans="1:11" ht="14.25" customHeight="1">
      <c r="A5023" s="892"/>
      <c r="B5023" s="892"/>
      <c r="C5023" s="892"/>
      <c r="D5023" s="892"/>
      <c r="E5023" s="892"/>
      <c r="F5023" s="892"/>
      <c r="G5023" s="892"/>
      <c r="H5023" s="892"/>
      <c r="I5023" s="892"/>
      <c r="J5023" s="892"/>
      <c r="K5023" s="892"/>
    </row>
    <row r="5024" spans="1:11" ht="14.25" customHeight="1">
      <c r="A5024" s="892"/>
      <c r="B5024" s="892"/>
      <c r="C5024" s="892"/>
      <c r="D5024" s="892"/>
      <c r="E5024" s="892"/>
      <c r="F5024" s="892"/>
      <c r="G5024" s="892"/>
      <c r="H5024" s="892"/>
      <c r="I5024" s="892"/>
      <c r="J5024" s="892"/>
      <c r="K5024" s="892"/>
    </row>
    <row r="5025" spans="1:11" ht="14.25" customHeight="1">
      <c r="A5025" s="892"/>
      <c r="B5025" s="892"/>
      <c r="C5025" s="892"/>
      <c r="D5025" s="892"/>
      <c r="E5025" s="892"/>
      <c r="F5025" s="892"/>
      <c r="G5025" s="892"/>
      <c r="H5025" s="892"/>
      <c r="I5025" s="892"/>
      <c r="J5025" s="892"/>
      <c r="K5025" s="892"/>
    </row>
    <row r="5026" spans="1:11" ht="14.25" customHeight="1">
      <c r="A5026" s="892"/>
      <c r="B5026" s="892"/>
      <c r="C5026" s="892"/>
      <c r="D5026" s="892"/>
      <c r="E5026" s="892"/>
      <c r="F5026" s="892"/>
      <c r="G5026" s="892"/>
      <c r="H5026" s="892"/>
      <c r="I5026" s="892"/>
      <c r="J5026" s="892"/>
      <c r="K5026" s="892"/>
    </row>
    <row r="5027" spans="1:11" ht="14.25" customHeight="1">
      <c r="A5027" s="892"/>
      <c r="B5027" s="892"/>
      <c r="C5027" s="892"/>
      <c r="D5027" s="892"/>
      <c r="E5027" s="892"/>
      <c r="F5027" s="892"/>
      <c r="G5027" s="892"/>
      <c r="H5027" s="892"/>
      <c r="I5027" s="892"/>
      <c r="J5027" s="892"/>
      <c r="K5027" s="892"/>
    </row>
    <row r="5028" spans="1:11" ht="14.25" customHeight="1">
      <c r="A5028" s="892"/>
      <c r="B5028" s="892"/>
      <c r="C5028" s="892"/>
      <c r="D5028" s="892"/>
      <c r="E5028" s="892"/>
      <c r="F5028" s="892"/>
      <c r="G5028" s="892"/>
      <c r="H5028" s="892"/>
      <c r="I5028" s="892"/>
      <c r="J5028" s="892"/>
      <c r="K5028" s="892"/>
    </row>
    <row r="5029" spans="1:11" ht="14.25" customHeight="1">
      <c r="A5029" s="892"/>
      <c r="B5029" s="892"/>
      <c r="C5029" s="892"/>
      <c r="D5029" s="892"/>
      <c r="E5029" s="892"/>
      <c r="F5029" s="892"/>
      <c r="G5029" s="892"/>
      <c r="H5029" s="892"/>
      <c r="I5029" s="892"/>
      <c r="J5029" s="892"/>
      <c r="K5029" s="892"/>
    </row>
    <row r="5030" spans="1:11" ht="14.25" customHeight="1">
      <c r="A5030" s="892"/>
      <c r="B5030" s="892"/>
      <c r="C5030" s="892"/>
      <c r="D5030" s="892"/>
      <c r="E5030" s="892"/>
      <c r="F5030" s="892"/>
      <c r="G5030" s="892"/>
      <c r="H5030" s="892"/>
      <c r="I5030" s="892"/>
      <c r="J5030" s="892"/>
      <c r="K5030" s="892"/>
    </row>
    <row r="5031" spans="1:11" ht="14.25" customHeight="1">
      <c r="A5031" s="892"/>
      <c r="B5031" s="892"/>
      <c r="C5031" s="892"/>
      <c r="D5031" s="892"/>
      <c r="E5031" s="892"/>
      <c r="F5031" s="892"/>
      <c r="G5031" s="892"/>
      <c r="H5031" s="892"/>
      <c r="I5031" s="892"/>
      <c r="J5031" s="892"/>
      <c r="K5031" s="892"/>
    </row>
    <row r="5032" spans="1:11" ht="14.25" customHeight="1">
      <c r="A5032" s="892"/>
      <c r="B5032" s="892"/>
      <c r="C5032" s="892"/>
      <c r="D5032" s="892"/>
      <c r="E5032" s="892"/>
      <c r="F5032" s="892"/>
      <c r="G5032" s="892"/>
      <c r="H5032" s="892"/>
      <c r="I5032" s="892"/>
      <c r="J5032" s="892"/>
      <c r="K5032" s="892"/>
    </row>
    <row r="5033" spans="1:11" ht="14.25" customHeight="1">
      <c r="A5033" s="892"/>
      <c r="B5033" s="892"/>
      <c r="C5033" s="892"/>
      <c r="D5033" s="892"/>
      <c r="E5033" s="892"/>
      <c r="F5033" s="892"/>
      <c r="G5033" s="892"/>
      <c r="H5033" s="892"/>
      <c r="I5033" s="892"/>
      <c r="J5033" s="892"/>
      <c r="K5033" s="892"/>
    </row>
    <row r="5034" spans="1:11" ht="14.25" customHeight="1">
      <c r="A5034" s="892"/>
      <c r="B5034" s="892"/>
      <c r="C5034" s="892"/>
      <c r="D5034" s="892"/>
      <c r="E5034" s="892"/>
      <c r="F5034" s="892"/>
      <c r="G5034" s="892"/>
      <c r="H5034" s="892"/>
      <c r="I5034" s="892"/>
      <c r="J5034" s="892"/>
      <c r="K5034" s="892"/>
    </row>
    <row r="5035" spans="1:11" ht="14.25" customHeight="1">
      <c r="A5035" s="892"/>
      <c r="B5035" s="892"/>
      <c r="C5035" s="892"/>
      <c r="D5035" s="892"/>
      <c r="E5035" s="892"/>
      <c r="F5035" s="892"/>
      <c r="G5035" s="892"/>
      <c r="H5035" s="892"/>
      <c r="I5035" s="892"/>
      <c r="J5035" s="892"/>
      <c r="K5035" s="892"/>
    </row>
    <row r="5036" spans="1:11" ht="14.25" customHeight="1">
      <c r="A5036" s="892"/>
      <c r="B5036" s="892"/>
      <c r="C5036" s="892"/>
      <c r="D5036" s="892"/>
      <c r="E5036" s="892"/>
      <c r="F5036" s="892"/>
      <c r="G5036" s="892"/>
      <c r="H5036" s="892"/>
      <c r="I5036" s="892"/>
      <c r="J5036" s="892"/>
      <c r="K5036" s="892"/>
    </row>
    <row r="5037" spans="1:11" ht="14.25" customHeight="1">
      <c r="A5037" s="892"/>
      <c r="B5037" s="892"/>
      <c r="C5037" s="892"/>
      <c r="D5037" s="892"/>
      <c r="E5037" s="892"/>
      <c r="F5037" s="892"/>
      <c r="G5037" s="892"/>
      <c r="H5037" s="892"/>
      <c r="I5037" s="892"/>
      <c r="J5037" s="892"/>
      <c r="K5037" s="892"/>
    </row>
    <row r="5038" spans="1:11" ht="14.25" customHeight="1">
      <c r="A5038" s="892"/>
      <c r="B5038" s="892"/>
      <c r="C5038" s="892"/>
      <c r="D5038" s="892"/>
      <c r="E5038" s="892"/>
      <c r="F5038" s="892"/>
      <c r="G5038" s="892"/>
      <c r="H5038" s="892"/>
      <c r="I5038" s="892"/>
      <c r="J5038" s="892"/>
      <c r="K5038" s="892"/>
    </row>
    <row r="5039" spans="1:11" ht="14.25" customHeight="1">
      <c r="A5039" s="892"/>
      <c r="B5039" s="892"/>
      <c r="C5039" s="892"/>
      <c r="D5039" s="892"/>
      <c r="E5039" s="892"/>
      <c r="F5039" s="892"/>
      <c r="G5039" s="892"/>
      <c r="H5039" s="892"/>
      <c r="I5039" s="892"/>
      <c r="J5039" s="892"/>
      <c r="K5039" s="892"/>
    </row>
    <row r="5040" spans="1:11" ht="14.25" customHeight="1">
      <c r="A5040" s="892"/>
      <c r="B5040" s="892"/>
      <c r="C5040" s="892"/>
      <c r="D5040" s="892"/>
      <c r="E5040" s="892"/>
      <c r="F5040" s="892"/>
      <c r="G5040" s="892"/>
      <c r="H5040" s="892"/>
      <c r="I5040" s="892"/>
      <c r="J5040" s="892"/>
      <c r="K5040" s="892"/>
    </row>
    <row r="5041" spans="1:11" ht="14.25" customHeight="1">
      <c r="A5041" s="892"/>
      <c r="B5041" s="892"/>
      <c r="C5041" s="892"/>
      <c r="D5041" s="892"/>
      <c r="E5041" s="892"/>
      <c r="F5041" s="892"/>
      <c r="G5041" s="892"/>
      <c r="H5041" s="892"/>
      <c r="I5041" s="892"/>
      <c r="J5041" s="892"/>
      <c r="K5041" s="892"/>
    </row>
    <row r="5042" spans="1:11" ht="14.25" customHeight="1">
      <c r="A5042" s="892"/>
      <c r="B5042" s="892"/>
      <c r="C5042" s="892"/>
      <c r="D5042" s="892"/>
      <c r="E5042" s="892"/>
      <c r="F5042" s="892"/>
      <c r="G5042" s="892"/>
      <c r="H5042" s="892"/>
      <c r="I5042" s="892"/>
      <c r="J5042" s="892"/>
      <c r="K5042" s="892"/>
    </row>
    <row r="5043" spans="1:11" ht="14.25" customHeight="1">
      <c r="A5043" s="892"/>
      <c r="B5043" s="892"/>
      <c r="C5043" s="892"/>
      <c r="D5043" s="892"/>
      <c r="E5043" s="892"/>
      <c r="F5043" s="892"/>
      <c r="G5043" s="892"/>
      <c r="H5043" s="892"/>
      <c r="I5043" s="892"/>
      <c r="J5043" s="892"/>
      <c r="K5043" s="892"/>
    </row>
    <row r="5044" spans="1:11" ht="14.25" customHeight="1">
      <c r="A5044" s="892"/>
      <c r="B5044" s="892"/>
      <c r="C5044" s="892"/>
      <c r="D5044" s="892"/>
      <c r="E5044" s="892"/>
      <c r="F5044" s="892"/>
      <c r="G5044" s="892"/>
      <c r="H5044" s="892"/>
      <c r="I5044" s="892"/>
      <c r="J5044" s="892"/>
      <c r="K5044" s="892"/>
    </row>
    <row r="5045" spans="1:11" ht="14.25" customHeight="1">
      <c r="A5045" s="892"/>
      <c r="B5045" s="892"/>
      <c r="C5045" s="892"/>
      <c r="D5045" s="892"/>
      <c r="E5045" s="892"/>
      <c r="F5045" s="892"/>
      <c r="G5045" s="892"/>
      <c r="H5045" s="892"/>
      <c r="I5045" s="892"/>
      <c r="J5045" s="892"/>
      <c r="K5045" s="892"/>
    </row>
    <row r="5046" spans="1:11" ht="14.25" customHeight="1">
      <c r="A5046" s="892"/>
      <c r="B5046" s="892"/>
      <c r="C5046" s="892"/>
      <c r="D5046" s="892"/>
      <c r="E5046" s="892"/>
      <c r="F5046" s="892"/>
      <c r="G5046" s="892"/>
      <c r="H5046" s="892"/>
      <c r="I5046" s="892"/>
      <c r="J5046" s="892"/>
      <c r="K5046" s="892"/>
    </row>
    <row r="5047" spans="1:11" ht="14.25" customHeight="1">
      <c r="A5047" s="892"/>
      <c r="B5047" s="892"/>
      <c r="C5047" s="892"/>
      <c r="D5047" s="892"/>
      <c r="E5047" s="892"/>
      <c r="F5047" s="892"/>
      <c r="G5047" s="892"/>
      <c r="H5047" s="892"/>
      <c r="I5047" s="892"/>
      <c r="J5047" s="892"/>
      <c r="K5047" s="892"/>
    </row>
    <row r="5048" spans="1:11" ht="14.25" customHeight="1">
      <c r="A5048" s="892"/>
      <c r="B5048" s="892"/>
      <c r="C5048" s="892"/>
      <c r="D5048" s="892"/>
      <c r="E5048" s="892"/>
      <c r="F5048" s="892"/>
      <c r="G5048" s="892"/>
      <c r="H5048" s="892"/>
      <c r="I5048" s="892"/>
      <c r="J5048" s="892"/>
      <c r="K5048" s="892"/>
    </row>
    <row r="5049" spans="1:11" ht="14.25" customHeight="1">
      <c r="A5049" s="892"/>
      <c r="B5049" s="892"/>
      <c r="C5049" s="892"/>
      <c r="D5049" s="892"/>
      <c r="E5049" s="892"/>
      <c r="F5049" s="892"/>
      <c r="G5049" s="892"/>
      <c r="H5049" s="892"/>
      <c r="I5049" s="892"/>
      <c r="J5049" s="892"/>
      <c r="K5049" s="892"/>
    </row>
    <row r="5050" spans="1:11" ht="14.25" customHeight="1">
      <c r="A5050" s="892"/>
      <c r="B5050" s="892"/>
      <c r="C5050" s="892"/>
      <c r="D5050" s="892"/>
      <c r="E5050" s="892"/>
      <c r="F5050" s="892"/>
      <c r="G5050" s="892"/>
      <c r="H5050" s="892"/>
      <c r="I5050" s="892"/>
      <c r="J5050" s="892"/>
      <c r="K5050" s="892"/>
    </row>
    <row r="5051" spans="1:11" ht="14.25" customHeight="1">
      <c r="A5051" s="892"/>
      <c r="B5051" s="892"/>
      <c r="C5051" s="892"/>
      <c r="D5051" s="892"/>
      <c r="E5051" s="892"/>
      <c r="F5051" s="892"/>
      <c r="G5051" s="892"/>
      <c r="H5051" s="892"/>
      <c r="I5051" s="892"/>
      <c r="J5051" s="892"/>
      <c r="K5051" s="892"/>
    </row>
    <row r="5052" spans="1:11" ht="14.25" customHeight="1">
      <c r="A5052" s="892"/>
      <c r="B5052" s="892"/>
      <c r="C5052" s="892"/>
      <c r="D5052" s="892"/>
      <c r="E5052" s="892"/>
      <c r="F5052" s="892"/>
      <c r="G5052" s="892"/>
      <c r="H5052" s="892"/>
      <c r="I5052" s="892"/>
      <c r="J5052" s="892"/>
      <c r="K5052" s="892"/>
    </row>
    <row r="5053" spans="1:11" ht="14.25" customHeight="1">
      <c r="A5053" s="892"/>
      <c r="B5053" s="892"/>
      <c r="C5053" s="892"/>
      <c r="D5053" s="892"/>
      <c r="E5053" s="892"/>
      <c r="F5053" s="892"/>
      <c r="G5053" s="892"/>
      <c r="H5053" s="892"/>
      <c r="I5053" s="892"/>
      <c r="J5053" s="892"/>
      <c r="K5053" s="892"/>
    </row>
    <row r="5054" spans="1:11" ht="14.25" customHeight="1">
      <c r="A5054" s="892"/>
      <c r="B5054" s="892"/>
      <c r="C5054" s="892"/>
      <c r="D5054" s="892"/>
      <c r="E5054" s="892"/>
      <c r="F5054" s="892"/>
      <c r="G5054" s="892"/>
      <c r="H5054" s="892"/>
      <c r="I5054" s="892"/>
      <c r="J5054" s="892"/>
      <c r="K5054" s="892"/>
    </row>
    <row r="5055" spans="1:11" ht="14.25" customHeight="1">
      <c r="A5055" s="892"/>
      <c r="B5055" s="892"/>
      <c r="C5055" s="892"/>
      <c r="D5055" s="892"/>
      <c r="E5055" s="892"/>
      <c r="F5055" s="892"/>
      <c r="G5055" s="892"/>
      <c r="H5055" s="892"/>
      <c r="I5055" s="892"/>
      <c r="J5055" s="892"/>
      <c r="K5055" s="892"/>
    </row>
    <row r="5056" spans="1:11" ht="14.25" customHeight="1">
      <c r="A5056" s="892"/>
      <c r="B5056" s="892"/>
      <c r="C5056" s="892"/>
      <c r="D5056" s="892"/>
      <c r="E5056" s="892"/>
      <c r="F5056" s="892"/>
      <c r="G5056" s="892"/>
      <c r="H5056" s="892"/>
      <c r="I5056" s="892"/>
      <c r="J5056" s="892"/>
      <c r="K5056" s="892"/>
    </row>
    <row r="5057" spans="1:11" ht="14.25" customHeight="1">
      <c r="A5057" s="892"/>
      <c r="B5057" s="892"/>
      <c r="C5057" s="892"/>
      <c r="D5057" s="892"/>
      <c r="E5057" s="892"/>
      <c r="F5057" s="892"/>
      <c r="G5057" s="892"/>
      <c r="H5057" s="892"/>
      <c r="I5057" s="892"/>
      <c r="J5057" s="892"/>
      <c r="K5057" s="892"/>
    </row>
    <row r="5058" spans="1:11" ht="14.25" customHeight="1">
      <c r="A5058" s="892"/>
      <c r="B5058" s="892"/>
      <c r="C5058" s="892"/>
      <c r="D5058" s="892"/>
      <c r="E5058" s="892"/>
      <c r="F5058" s="892"/>
      <c r="G5058" s="892"/>
      <c r="H5058" s="892"/>
      <c r="I5058" s="892"/>
      <c r="J5058" s="892"/>
      <c r="K5058" s="892"/>
    </row>
    <row r="5059" spans="1:11" ht="14.25" customHeight="1">
      <c r="A5059" s="892"/>
      <c r="B5059" s="892"/>
      <c r="C5059" s="892"/>
      <c r="D5059" s="892"/>
      <c r="E5059" s="892"/>
      <c r="F5059" s="892"/>
      <c r="G5059" s="892"/>
      <c r="H5059" s="892"/>
      <c r="I5059" s="892"/>
      <c r="J5059" s="892"/>
      <c r="K5059" s="892"/>
    </row>
    <row r="5060" spans="1:11" ht="14.25" customHeight="1">
      <c r="A5060" s="892"/>
      <c r="B5060" s="892"/>
      <c r="C5060" s="892"/>
      <c r="D5060" s="892"/>
      <c r="E5060" s="892"/>
      <c r="F5060" s="892"/>
      <c r="G5060" s="892"/>
      <c r="H5060" s="892"/>
      <c r="I5060" s="892"/>
      <c r="J5060" s="892"/>
      <c r="K5060" s="892"/>
    </row>
    <row r="5061" spans="1:11" ht="14.25" customHeight="1">
      <c r="A5061" s="892"/>
      <c r="B5061" s="892"/>
      <c r="C5061" s="892"/>
      <c r="D5061" s="892"/>
      <c r="E5061" s="892"/>
      <c r="F5061" s="892"/>
      <c r="G5061" s="892"/>
      <c r="H5061" s="892"/>
      <c r="I5061" s="892"/>
      <c r="J5061" s="892"/>
      <c r="K5061" s="892"/>
    </row>
    <row r="5062" spans="1:11" ht="14.25" customHeight="1">
      <c r="A5062" s="892"/>
      <c r="B5062" s="892"/>
      <c r="C5062" s="892"/>
      <c r="D5062" s="892"/>
      <c r="E5062" s="892"/>
      <c r="F5062" s="892"/>
      <c r="G5062" s="892"/>
      <c r="H5062" s="892"/>
      <c r="I5062" s="892"/>
      <c r="J5062" s="892"/>
      <c r="K5062" s="892"/>
    </row>
    <row r="5063" spans="1:11" ht="14.25" customHeight="1">
      <c r="A5063" s="892"/>
      <c r="B5063" s="892"/>
      <c r="C5063" s="892"/>
      <c r="D5063" s="892"/>
      <c r="E5063" s="892"/>
      <c r="F5063" s="892"/>
      <c r="G5063" s="892"/>
      <c r="H5063" s="892"/>
      <c r="I5063" s="892"/>
      <c r="J5063" s="892"/>
      <c r="K5063" s="892"/>
    </row>
    <row r="5064" spans="1:11" ht="14.25" customHeight="1">
      <c r="A5064" s="892"/>
      <c r="B5064" s="892"/>
      <c r="C5064" s="892"/>
      <c r="D5064" s="892"/>
      <c r="E5064" s="892"/>
      <c r="F5064" s="892"/>
      <c r="G5064" s="892"/>
      <c r="H5064" s="892"/>
      <c r="I5064" s="892"/>
      <c r="J5064" s="892"/>
      <c r="K5064" s="892"/>
    </row>
    <row r="5065" spans="1:11" ht="14.25" customHeight="1">
      <c r="A5065" s="892"/>
      <c r="B5065" s="892"/>
      <c r="C5065" s="892"/>
      <c r="D5065" s="892"/>
      <c r="E5065" s="892"/>
      <c r="F5065" s="892"/>
      <c r="G5065" s="892"/>
      <c r="H5065" s="892"/>
      <c r="I5065" s="892"/>
      <c r="J5065" s="892"/>
      <c r="K5065" s="892"/>
    </row>
    <row r="5066" spans="1:11" ht="14.25" customHeight="1">
      <c r="A5066" s="892"/>
      <c r="B5066" s="892"/>
      <c r="C5066" s="892"/>
      <c r="D5066" s="892"/>
      <c r="E5066" s="892"/>
      <c r="F5066" s="892"/>
      <c r="G5066" s="892"/>
      <c r="H5066" s="892"/>
      <c r="I5066" s="892"/>
      <c r="J5066" s="892"/>
      <c r="K5066" s="892"/>
    </row>
    <row r="5067" spans="1:11" ht="14.25" customHeight="1">
      <c r="A5067" s="892"/>
      <c r="B5067" s="892"/>
      <c r="C5067" s="892"/>
      <c r="D5067" s="892"/>
      <c r="E5067" s="892"/>
      <c r="F5067" s="892"/>
      <c r="G5067" s="892"/>
      <c r="H5067" s="892"/>
      <c r="I5067" s="892"/>
      <c r="J5067" s="892"/>
      <c r="K5067" s="892"/>
    </row>
    <row r="5068" spans="1:11" ht="14.25" customHeight="1">
      <c r="A5068" s="892"/>
      <c r="B5068" s="892"/>
      <c r="C5068" s="892"/>
      <c r="D5068" s="892"/>
      <c r="E5068" s="892"/>
      <c r="F5068" s="892"/>
      <c r="G5068" s="892"/>
      <c r="H5068" s="892"/>
      <c r="I5068" s="892"/>
      <c r="J5068" s="892"/>
      <c r="K5068" s="892"/>
    </row>
    <row r="5069" spans="1:11" ht="14.25" customHeight="1">
      <c r="A5069" s="892"/>
      <c r="B5069" s="892"/>
      <c r="C5069" s="892"/>
      <c r="D5069" s="892"/>
      <c r="E5069" s="892"/>
      <c r="F5069" s="892"/>
      <c r="G5069" s="892"/>
      <c r="H5069" s="892"/>
      <c r="I5069" s="892"/>
      <c r="J5069" s="892"/>
      <c r="K5069" s="892"/>
    </row>
    <row r="5070" spans="1:11" ht="14.25" customHeight="1">
      <c r="A5070" s="892"/>
      <c r="B5070" s="892"/>
      <c r="C5070" s="892"/>
      <c r="D5070" s="892"/>
      <c r="E5070" s="892"/>
      <c r="F5070" s="892"/>
      <c r="G5070" s="892"/>
      <c r="H5070" s="892"/>
      <c r="I5070" s="892"/>
      <c r="J5070" s="892"/>
      <c r="K5070" s="892"/>
    </row>
    <row r="5071" spans="1:11" ht="14.25" customHeight="1">
      <c r="A5071" s="892"/>
      <c r="B5071" s="892"/>
      <c r="C5071" s="892"/>
      <c r="D5071" s="892"/>
      <c r="E5071" s="892"/>
      <c r="F5071" s="892"/>
      <c r="G5071" s="892"/>
      <c r="H5071" s="892"/>
      <c r="I5071" s="892"/>
      <c r="J5071" s="892"/>
      <c r="K5071" s="892"/>
    </row>
    <row r="5072" spans="1:11" ht="14.25" customHeight="1">
      <c r="A5072" s="892"/>
      <c r="B5072" s="892"/>
      <c r="C5072" s="892"/>
      <c r="D5072" s="892"/>
      <c r="E5072" s="892"/>
      <c r="F5072" s="892"/>
      <c r="G5072" s="892"/>
      <c r="H5072" s="892"/>
      <c r="I5072" s="892"/>
      <c r="J5072" s="892"/>
      <c r="K5072" s="892"/>
    </row>
    <row r="5073" spans="1:11" ht="14.25" customHeight="1">
      <c r="A5073" s="892"/>
      <c r="B5073" s="892"/>
      <c r="C5073" s="892"/>
      <c r="D5073" s="892"/>
      <c r="E5073" s="892"/>
      <c r="F5073" s="892"/>
      <c r="G5073" s="892"/>
      <c r="H5073" s="892"/>
      <c r="I5073" s="892"/>
      <c r="J5073" s="892"/>
      <c r="K5073" s="892"/>
    </row>
    <row r="5074" spans="1:11" ht="14.25" customHeight="1">
      <c r="A5074" s="892"/>
      <c r="B5074" s="892"/>
      <c r="C5074" s="892"/>
      <c r="D5074" s="892"/>
      <c r="E5074" s="892"/>
      <c r="F5074" s="892"/>
      <c r="G5074" s="892"/>
      <c r="H5074" s="892"/>
      <c r="I5074" s="892"/>
      <c r="J5074" s="892"/>
      <c r="K5074" s="892"/>
    </row>
    <row r="5075" spans="1:11" ht="14.25" customHeight="1">
      <c r="A5075" s="892"/>
      <c r="B5075" s="892"/>
      <c r="C5075" s="892"/>
      <c r="D5075" s="892"/>
      <c r="E5075" s="892"/>
      <c r="F5075" s="892"/>
      <c r="G5075" s="892"/>
      <c r="H5075" s="892"/>
      <c r="I5075" s="892"/>
      <c r="J5075" s="892"/>
      <c r="K5075" s="892"/>
    </row>
    <row r="5076" spans="1:11" ht="14.25" customHeight="1">
      <c r="A5076" s="892"/>
      <c r="B5076" s="892"/>
      <c r="C5076" s="892"/>
      <c r="D5076" s="892"/>
      <c r="E5076" s="892"/>
      <c r="F5076" s="892"/>
      <c r="G5076" s="892"/>
      <c r="H5076" s="892"/>
      <c r="I5076" s="892"/>
      <c r="J5076" s="892"/>
      <c r="K5076" s="892"/>
    </row>
    <row r="5077" spans="1:11" ht="14.25" customHeight="1">
      <c r="A5077" s="892"/>
      <c r="B5077" s="892"/>
      <c r="C5077" s="892"/>
      <c r="D5077" s="892"/>
      <c r="E5077" s="892"/>
      <c r="F5077" s="892"/>
      <c r="G5077" s="892"/>
      <c r="H5077" s="892"/>
      <c r="I5077" s="892"/>
      <c r="J5077" s="892"/>
      <c r="K5077" s="892"/>
    </row>
    <row r="5078" spans="1:11" ht="14.25" customHeight="1">
      <c r="A5078" s="892"/>
      <c r="B5078" s="892"/>
      <c r="C5078" s="892"/>
      <c r="D5078" s="892"/>
      <c r="E5078" s="892"/>
      <c r="F5078" s="892"/>
      <c r="G5078" s="892"/>
      <c r="H5078" s="892"/>
      <c r="I5078" s="892"/>
      <c r="J5078" s="892"/>
      <c r="K5078" s="892"/>
    </row>
    <row r="5079" spans="1:11" ht="14.25" customHeight="1">
      <c r="A5079" s="892"/>
      <c r="B5079" s="892"/>
      <c r="C5079" s="892"/>
      <c r="D5079" s="892"/>
      <c r="E5079" s="892"/>
      <c r="F5079" s="892"/>
      <c r="G5079" s="892"/>
      <c r="H5079" s="892"/>
      <c r="I5079" s="892"/>
      <c r="J5079" s="892"/>
      <c r="K5079" s="892"/>
    </row>
    <row r="5080" spans="1:11" ht="14.25" customHeight="1">
      <c r="A5080" s="892"/>
      <c r="B5080" s="892"/>
      <c r="C5080" s="892"/>
      <c r="D5080" s="892"/>
      <c r="E5080" s="892"/>
      <c r="F5080" s="892"/>
      <c r="G5080" s="892"/>
      <c r="H5080" s="892"/>
      <c r="I5080" s="892"/>
      <c r="J5080" s="892"/>
      <c r="K5080" s="892"/>
    </row>
    <row r="5081" spans="1:11" ht="14.25" customHeight="1">
      <c r="A5081" s="892"/>
      <c r="B5081" s="892"/>
      <c r="C5081" s="892"/>
      <c r="D5081" s="892"/>
      <c r="E5081" s="892"/>
      <c r="F5081" s="892"/>
      <c r="G5081" s="892"/>
      <c r="H5081" s="892"/>
      <c r="I5081" s="892"/>
      <c r="J5081" s="892"/>
      <c r="K5081" s="892"/>
    </row>
    <row r="5082" spans="1:11" ht="14.25" customHeight="1">
      <c r="A5082" s="892"/>
      <c r="B5082" s="892"/>
      <c r="C5082" s="892"/>
      <c r="D5082" s="892"/>
      <c r="E5082" s="892"/>
      <c r="F5082" s="892"/>
      <c r="G5082" s="892"/>
      <c r="H5082" s="892"/>
      <c r="I5082" s="892"/>
      <c r="J5082" s="892"/>
      <c r="K5082" s="892"/>
    </row>
    <row r="5083" spans="1:11" ht="14.25" customHeight="1">
      <c r="A5083" s="892"/>
      <c r="B5083" s="892"/>
      <c r="C5083" s="892"/>
      <c r="D5083" s="892"/>
      <c r="E5083" s="892"/>
      <c r="F5083" s="892"/>
      <c r="G5083" s="892"/>
      <c r="H5083" s="892"/>
      <c r="I5083" s="892"/>
      <c r="J5083" s="892"/>
      <c r="K5083" s="892"/>
    </row>
    <row r="5084" spans="1:11" ht="14.25" customHeight="1">
      <c r="A5084" s="892"/>
      <c r="B5084" s="892"/>
      <c r="C5084" s="892"/>
      <c r="D5084" s="892"/>
      <c r="E5084" s="892"/>
      <c r="F5084" s="892"/>
      <c r="G5084" s="892"/>
      <c r="H5084" s="892"/>
      <c r="I5084" s="892"/>
      <c r="J5084" s="892"/>
      <c r="K5084" s="892"/>
    </row>
    <row r="5085" spans="1:11" ht="14.25" customHeight="1">
      <c r="A5085" s="892"/>
      <c r="B5085" s="892"/>
      <c r="C5085" s="892"/>
      <c r="D5085" s="892"/>
      <c r="E5085" s="892"/>
      <c r="F5085" s="892"/>
      <c r="G5085" s="892"/>
      <c r="H5085" s="892"/>
      <c r="I5085" s="892"/>
      <c r="J5085" s="892"/>
      <c r="K5085" s="892"/>
    </row>
    <row r="5086" spans="1:11" ht="14.25" customHeight="1">
      <c r="A5086" s="892"/>
      <c r="B5086" s="892"/>
      <c r="C5086" s="892"/>
      <c r="D5086" s="892"/>
      <c r="E5086" s="892"/>
      <c r="F5086" s="892"/>
      <c r="G5086" s="892"/>
      <c r="H5086" s="892"/>
      <c r="I5086" s="892"/>
      <c r="J5086" s="892"/>
      <c r="K5086" s="892"/>
    </row>
    <row r="5087" spans="1:11" ht="14.25" customHeight="1">
      <c r="A5087" s="892"/>
      <c r="B5087" s="892"/>
      <c r="C5087" s="892"/>
      <c r="D5087" s="892"/>
      <c r="E5087" s="892"/>
      <c r="F5087" s="892"/>
      <c r="G5087" s="892"/>
      <c r="H5087" s="892"/>
      <c r="I5087" s="892"/>
      <c r="J5087" s="892"/>
      <c r="K5087" s="892"/>
    </row>
    <row r="5088" spans="1:11" ht="14.25" customHeight="1">
      <c r="A5088" s="892"/>
      <c r="B5088" s="892"/>
      <c r="C5088" s="892"/>
      <c r="D5088" s="892"/>
      <c r="E5088" s="892"/>
      <c r="F5088" s="892"/>
      <c r="G5088" s="892"/>
      <c r="H5088" s="892"/>
      <c r="I5088" s="892"/>
      <c r="J5088" s="892"/>
      <c r="K5088" s="892"/>
    </row>
    <row r="5089" spans="1:11" ht="14.25" customHeight="1">
      <c r="A5089" s="892"/>
      <c r="B5089" s="892"/>
      <c r="C5089" s="892"/>
      <c r="D5089" s="892"/>
      <c r="E5089" s="892"/>
      <c r="F5089" s="892"/>
      <c r="G5089" s="892"/>
      <c r="H5089" s="892"/>
      <c r="I5089" s="892"/>
      <c r="J5089" s="892"/>
      <c r="K5089" s="892"/>
    </row>
    <row r="5090" spans="1:11" ht="14.25" customHeight="1">
      <c r="A5090" s="892"/>
      <c r="B5090" s="892"/>
      <c r="C5090" s="892"/>
      <c r="D5090" s="892"/>
      <c r="E5090" s="892"/>
      <c r="F5090" s="892"/>
      <c r="G5090" s="892"/>
      <c r="H5090" s="892"/>
      <c r="I5090" s="892"/>
      <c r="J5090" s="892"/>
      <c r="K5090" s="892"/>
    </row>
    <row r="5091" spans="1:11" ht="14.25" customHeight="1">
      <c r="A5091" s="892"/>
      <c r="B5091" s="892"/>
      <c r="C5091" s="892"/>
      <c r="D5091" s="892"/>
      <c r="E5091" s="892"/>
      <c r="F5091" s="892"/>
      <c r="G5091" s="892"/>
      <c r="H5091" s="892"/>
      <c r="I5091" s="892"/>
      <c r="J5091" s="892"/>
      <c r="K5091" s="892"/>
    </row>
    <row r="5092" spans="1:11" ht="14.25" customHeight="1">
      <c r="A5092" s="892"/>
      <c r="B5092" s="892"/>
      <c r="C5092" s="892"/>
      <c r="D5092" s="892"/>
      <c r="E5092" s="892"/>
      <c r="F5092" s="892"/>
      <c r="G5092" s="892"/>
      <c r="H5092" s="892"/>
      <c r="I5092" s="892"/>
      <c r="J5092" s="892"/>
      <c r="K5092" s="892"/>
    </row>
    <row r="5093" spans="1:11" ht="14.25" customHeight="1">
      <c r="A5093" s="892"/>
      <c r="B5093" s="892"/>
      <c r="C5093" s="892"/>
      <c r="D5093" s="892"/>
      <c r="E5093" s="892"/>
      <c r="F5093" s="892"/>
      <c r="G5093" s="892"/>
      <c r="H5093" s="892"/>
      <c r="I5093" s="892"/>
      <c r="J5093" s="892"/>
      <c r="K5093" s="892"/>
    </row>
    <row r="5094" spans="1:11" ht="14.25" customHeight="1">
      <c r="A5094" s="892"/>
      <c r="B5094" s="892"/>
      <c r="C5094" s="892"/>
      <c r="D5094" s="892"/>
      <c r="E5094" s="892"/>
      <c r="F5094" s="892"/>
      <c r="G5094" s="892"/>
      <c r="H5094" s="892"/>
      <c r="I5094" s="892"/>
      <c r="J5094" s="892"/>
      <c r="K5094" s="892"/>
    </row>
    <row r="5095" spans="1:11" ht="14.25" customHeight="1">
      <c r="A5095" s="892"/>
      <c r="B5095" s="892"/>
      <c r="C5095" s="892"/>
      <c r="D5095" s="892"/>
      <c r="E5095" s="892"/>
      <c r="F5095" s="892"/>
      <c r="G5095" s="892"/>
      <c r="H5095" s="892"/>
      <c r="I5095" s="892"/>
      <c r="J5095" s="892"/>
      <c r="K5095" s="892"/>
    </row>
    <row r="5096" spans="1:11" ht="14.25" customHeight="1">
      <c r="A5096" s="892"/>
      <c r="B5096" s="892"/>
      <c r="C5096" s="892"/>
      <c r="D5096" s="892"/>
      <c r="E5096" s="892"/>
      <c r="F5096" s="892"/>
      <c r="G5096" s="892"/>
      <c r="H5096" s="892"/>
      <c r="I5096" s="892"/>
      <c r="J5096" s="892"/>
      <c r="K5096" s="892"/>
    </row>
    <row r="5097" spans="1:11" ht="14.25" customHeight="1">
      <c r="A5097" s="892"/>
      <c r="B5097" s="892"/>
      <c r="C5097" s="892"/>
      <c r="D5097" s="892"/>
      <c r="E5097" s="892"/>
      <c r="F5097" s="892"/>
      <c r="G5097" s="892"/>
      <c r="H5097" s="892"/>
      <c r="I5097" s="892"/>
      <c r="J5097" s="892"/>
      <c r="K5097" s="892"/>
    </row>
    <row r="5098" spans="1:11" ht="14.25" customHeight="1">
      <c r="A5098" s="892"/>
      <c r="B5098" s="892"/>
      <c r="C5098" s="892"/>
      <c r="D5098" s="892"/>
      <c r="E5098" s="892"/>
      <c r="F5098" s="892"/>
      <c r="G5098" s="892"/>
      <c r="H5098" s="892"/>
      <c r="I5098" s="892"/>
      <c r="J5098" s="892"/>
      <c r="K5098" s="892"/>
    </row>
    <row r="5099" spans="1:11" ht="14.25" customHeight="1">
      <c r="A5099" s="892"/>
      <c r="B5099" s="892"/>
      <c r="C5099" s="892"/>
      <c r="D5099" s="892"/>
      <c r="E5099" s="892"/>
      <c r="F5099" s="892"/>
      <c r="G5099" s="892"/>
      <c r="H5099" s="892"/>
      <c r="I5099" s="892"/>
      <c r="J5099" s="892"/>
      <c r="K5099" s="892"/>
    </row>
    <row r="5100" spans="1:11" ht="14.25" customHeight="1">
      <c r="A5100" s="892"/>
      <c r="B5100" s="892"/>
      <c r="C5100" s="892"/>
      <c r="D5100" s="892"/>
      <c r="E5100" s="892"/>
      <c r="F5100" s="892"/>
      <c r="G5100" s="892"/>
      <c r="H5100" s="892"/>
      <c r="I5100" s="892"/>
      <c r="J5100" s="892"/>
      <c r="K5100" s="892"/>
    </row>
    <row r="5101" spans="1:11" ht="14.25" customHeight="1">
      <c r="A5101" s="892"/>
      <c r="B5101" s="892"/>
      <c r="C5101" s="892"/>
      <c r="D5101" s="892"/>
      <c r="E5101" s="892"/>
      <c r="F5101" s="892"/>
      <c r="G5101" s="892"/>
      <c r="H5101" s="892"/>
      <c r="I5101" s="892"/>
      <c r="J5101" s="892"/>
      <c r="K5101" s="892"/>
    </row>
    <row r="5102" spans="1:11" ht="14.25" customHeight="1">
      <c r="A5102" s="892"/>
      <c r="B5102" s="892"/>
      <c r="C5102" s="892"/>
      <c r="D5102" s="892"/>
      <c r="E5102" s="892"/>
      <c r="F5102" s="892"/>
      <c r="G5102" s="892"/>
      <c r="H5102" s="892"/>
      <c r="I5102" s="892"/>
      <c r="J5102" s="892"/>
      <c r="K5102" s="892"/>
    </row>
    <row r="5103" spans="1:11" ht="14.25" customHeight="1">
      <c r="A5103" s="892"/>
      <c r="B5103" s="892"/>
      <c r="C5103" s="892"/>
      <c r="D5103" s="892"/>
      <c r="E5103" s="892"/>
      <c r="F5103" s="892"/>
      <c r="G5103" s="892"/>
      <c r="H5103" s="892"/>
      <c r="I5103" s="892"/>
      <c r="J5103" s="892"/>
      <c r="K5103" s="892"/>
    </row>
    <row r="5104" spans="1:11" ht="14.25" customHeight="1">
      <c r="A5104" s="892"/>
      <c r="B5104" s="892"/>
      <c r="C5104" s="892"/>
      <c r="D5104" s="892"/>
      <c r="E5104" s="892"/>
      <c r="F5104" s="892"/>
      <c r="G5104" s="892"/>
      <c r="H5104" s="892"/>
      <c r="I5104" s="892"/>
      <c r="J5104" s="892"/>
      <c r="K5104" s="892"/>
    </row>
    <row r="5105" spans="1:11" ht="14.25" customHeight="1">
      <c r="A5105" s="892"/>
      <c r="B5105" s="892"/>
      <c r="C5105" s="892"/>
      <c r="D5105" s="892"/>
      <c r="E5105" s="892"/>
      <c r="F5105" s="892"/>
      <c r="G5105" s="892"/>
      <c r="H5105" s="892"/>
      <c r="I5105" s="892"/>
      <c r="J5105" s="892"/>
      <c r="K5105" s="892"/>
    </row>
    <row r="5106" spans="1:11" ht="14.25" customHeight="1">
      <c r="A5106" s="892"/>
      <c r="B5106" s="892"/>
      <c r="C5106" s="892"/>
      <c r="D5106" s="892"/>
      <c r="E5106" s="892"/>
      <c r="F5106" s="892"/>
      <c r="G5106" s="892"/>
      <c r="H5106" s="892"/>
      <c r="I5106" s="892"/>
      <c r="J5106" s="892"/>
      <c r="K5106" s="892"/>
    </row>
    <row r="5107" spans="1:11" ht="14.25" customHeight="1">
      <c r="A5107" s="892"/>
      <c r="B5107" s="892"/>
      <c r="C5107" s="892"/>
      <c r="D5107" s="892"/>
      <c r="E5107" s="892"/>
      <c r="F5107" s="892"/>
      <c r="G5107" s="892"/>
      <c r="H5107" s="892"/>
      <c r="I5107" s="892"/>
      <c r="J5107" s="892"/>
      <c r="K5107" s="892"/>
    </row>
    <row r="5108" spans="1:11" ht="14.25" customHeight="1">
      <c r="A5108" s="892"/>
      <c r="B5108" s="892"/>
      <c r="C5108" s="892"/>
      <c r="D5108" s="892"/>
      <c r="E5108" s="892"/>
      <c r="F5108" s="892"/>
      <c r="G5108" s="892"/>
      <c r="H5108" s="892"/>
      <c r="I5108" s="892"/>
      <c r="J5108" s="892"/>
      <c r="K5108" s="892"/>
    </row>
    <row r="5109" spans="1:11" ht="14.25" customHeight="1">
      <c r="A5109" s="892"/>
      <c r="B5109" s="892"/>
      <c r="C5109" s="892"/>
      <c r="D5109" s="892"/>
      <c r="E5109" s="892"/>
      <c r="F5109" s="892"/>
      <c r="G5109" s="892"/>
      <c r="H5109" s="892"/>
      <c r="I5109" s="892"/>
      <c r="J5109" s="892"/>
      <c r="K5109" s="892"/>
    </row>
    <row r="5110" spans="1:11" ht="14.25" customHeight="1">
      <c r="A5110" s="892"/>
      <c r="B5110" s="892"/>
      <c r="C5110" s="892"/>
      <c r="D5110" s="892"/>
      <c r="E5110" s="892"/>
      <c r="F5110" s="892"/>
      <c r="G5110" s="892"/>
      <c r="H5110" s="892"/>
      <c r="I5110" s="892"/>
      <c r="J5110" s="892"/>
      <c r="K5110" s="892"/>
    </row>
    <row r="5111" spans="1:11" ht="14.25" customHeight="1">
      <c r="A5111" s="892"/>
      <c r="B5111" s="892"/>
      <c r="C5111" s="892"/>
      <c r="D5111" s="892"/>
      <c r="E5111" s="892"/>
      <c r="F5111" s="892"/>
      <c r="G5111" s="892"/>
      <c r="H5111" s="892"/>
      <c r="I5111" s="892"/>
      <c r="J5111" s="892"/>
      <c r="K5111" s="892"/>
    </row>
    <row r="5112" spans="1:11" ht="14.25" customHeight="1">
      <c r="A5112" s="892"/>
      <c r="B5112" s="892"/>
      <c r="C5112" s="892"/>
      <c r="D5112" s="892"/>
      <c r="E5112" s="892"/>
      <c r="F5112" s="892"/>
      <c r="G5112" s="892"/>
      <c r="H5112" s="892"/>
      <c r="I5112" s="892"/>
      <c r="J5112" s="892"/>
      <c r="K5112" s="892"/>
    </row>
    <row r="5113" spans="1:11" ht="14.25" customHeight="1">
      <c r="A5113" s="892"/>
      <c r="B5113" s="892"/>
      <c r="C5113" s="892"/>
      <c r="D5113" s="892"/>
      <c r="E5113" s="892"/>
      <c r="F5113" s="892"/>
      <c r="G5113" s="892"/>
      <c r="H5113" s="892"/>
      <c r="I5113" s="892"/>
      <c r="J5113" s="892"/>
      <c r="K5113" s="892"/>
    </row>
    <row r="5114" spans="1:11" ht="14.25" customHeight="1">
      <c r="A5114" s="892"/>
      <c r="B5114" s="892"/>
      <c r="C5114" s="892"/>
      <c r="D5114" s="892"/>
      <c r="E5114" s="892"/>
      <c r="F5114" s="892"/>
      <c r="G5114" s="892"/>
      <c r="H5114" s="892"/>
      <c r="I5114" s="892"/>
      <c r="J5114" s="892"/>
      <c r="K5114" s="892"/>
    </row>
    <row r="5115" spans="1:11" ht="14.25" customHeight="1">
      <c r="A5115" s="892"/>
      <c r="B5115" s="892"/>
      <c r="C5115" s="892"/>
      <c r="D5115" s="892"/>
      <c r="E5115" s="892"/>
      <c r="F5115" s="892"/>
      <c r="G5115" s="892"/>
      <c r="H5115" s="892"/>
      <c r="I5115" s="892"/>
      <c r="J5115" s="892"/>
      <c r="K5115" s="892"/>
    </row>
    <row r="5116" spans="1:11" ht="14.25" customHeight="1">
      <c r="A5116" s="892"/>
      <c r="B5116" s="892"/>
      <c r="C5116" s="892"/>
      <c r="D5116" s="892"/>
      <c r="E5116" s="892"/>
      <c r="F5116" s="892"/>
      <c r="G5116" s="892"/>
      <c r="H5116" s="892"/>
      <c r="I5116" s="892"/>
      <c r="J5116" s="892"/>
      <c r="K5116" s="892"/>
    </row>
    <row r="5117" spans="1:11" ht="14.25" customHeight="1">
      <c r="A5117" s="892"/>
      <c r="B5117" s="892"/>
      <c r="C5117" s="892"/>
      <c r="D5117" s="892"/>
      <c r="E5117" s="892"/>
      <c r="F5117" s="892"/>
      <c r="G5117" s="892"/>
      <c r="H5117" s="892"/>
      <c r="I5117" s="892"/>
      <c r="J5117" s="892"/>
      <c r="K5117" s="892"/>
    </row>
    <row r="5118" spans="1:11" ht="14.25" customHeight="1">
      <c r="A5118" s="892"/>
      <c r="B5118" s="892"/>
      <c r="C5118" s="892"/>
      <c r="D5118" s="892"/>
      <c r="E5118" s="892"/>
      <c r="F5118" s="892"/>
      <c r="G5118" s="892"/>
      <c r="H5118" s="892"/>
      <c r="I5118" s="892"/>
      <c r="J5118" s="892"/>
      <c r="K5118" s="892"/>
    </row>
    <row r="5119" spans="1:11" ht="14.25" customHeight="1">
      <c r="A5119" s="892"/>
      <c r="B5119" s="892"/>
      <c r="C5119" s="892"/>
      <c r="D5119" s="892"/>
      <c r="E5119" s="892"/>
      <c r="F5119" s="892"/>
      <c r="G5119" s="892"/>
      <c r="H5119" s="892"/>
      <c r="I5119" s="892"/>
      <c r="J5119" s="892"/>
      <c r="K5119" s="892"/>
    </row>
    <row r="5120" spans="1:11" ht="14.25" customHeight="1">
      <c r="A5120" s="892"/>
      <c r="B5120" s="892"/>
      <c r="C5120" s="892"/>
      <c r="D5120" s="892"/>
      <c r="E5120" s="892"/>
      <c r="F5120" s="892"/>
      <c r="G5120" s="892"/>
      <c r="H5120" s="892"/>
      <c r="I5120" s="892"/>
      <c r="J5120" s="892"/>
      <c r="K5120" s="892"/>
    </row>
    <row r="5121" spans="1:11" ht="14.25" customHeight="1">
      <c r="A5121" s="892"/>
      <c r="B5121" s="892"/>
      <c r="C5121" s="892"/>
      <c r="D5121" s="892"/>
      <c r="E5121" s="892"/>
      <c r="F5121" s="892"/>
      <c r="G5121" s="892"/>
      <c r="H5121" s="892"/>
      <c r="I5121" s="892"/>
      <c r="J5121" s="892"/>
      <c r="K5121" s="892"/>
    </row>
    <row r="5122" spans="1:11" ht="14.25" customHeight="1">
      <c r="A5122" s="892"/>
      <c r="B5122" s="892"/>
      <c r="C5122" s="892"/>
      <c r="D5122" s="892"/>
      <c r="E5122" s="892"/>
      <c r="F5122" s="892"/>
      <c r="G5122" s="892"/>
      <c r="H5122" s="892"/>
      <c r="I5122" s="892"/>
      <c r="J5122" s="892"/>
      <c r="K5122" s="892"/>
    </row>
    <row r="5123" spans="1:11" ht="14.25" customHeight="1">
      <c r="A5123" s="892"/>
      <c r="B5123" s="892"/>
      <c r="C5123" s="892"/>
      <c r="D5123" s="892"/>
      <c r="E5123" s="892"/>
      <c r="F5123" s="892"/>
      <c r="G5123" s="892"/>
      <c r="H5123" s="892"/>
      <c r="I5123" s="892"/>
      <c r="J5123" s="892"/>
      <c r="K5123" s="892"/>
    </row>
    <row r="5124" spans="1:11" ht="14.25" customHeight="1">
      <c r="A5124" s="892"/>
      <c r="B5124" s="892"/>
      <c r="C5124" s="892"/>
      <c r="D5124" s="892"/>
      <c r="E5124" s="892"/>
      <c r="F5124" s="892"/>
      <c r="G5124" s="892"/>
      <c r="H5124" s="892"/>
      <c r="I5124" s="892"/>
      <c r="J5124" s="892"/>
      <c r="K5124" s="892"/>
    </row>
    <row r="5125" spans="1:11" ht="14.25" customHeight="1">
      <c r="A5125" s="892"/>
      <c r="B5125" s="892"/>
      <c r="C5125" s="892"/>
      <c r="D5125" s="892"/>
      <c r="E5125" s="892"/>
      <c r="F5125" s="892"/>
      <c r="G5125" s="892"/>
      <c r="H5125" s="892"/>
      <c r="I5125" s="892"/>
      <c r="J5125" s="892"/>
      <c r="K5125" s="892"/>
    </row>
    <row r="5126" spans="1:11" ht="14.25" customHeight="1">
      <c r="A5126" s="892"/>
      <c r="B5126" s="892"/>
      <c r="C5126" s="892"/>
      <c r="D5126" s="892"/>
      <c r="E5126" s="892"/>
      <c r="F5126" s="892"/>
      <c r="G5126" s="892"/>
      <c r="H5126" s="892"/>
      <c r="I5126" s="892"/>
      <c r="J5126" s="892"/>
      <c r="K5126" s="892"/>
    </row>
    <row r="5127" spans="1:11" ht="14.25" customHeight="1">
      <c r="A5127" s="892"/>
      <c r="B5127" s="892"/>
      <c r="C5127" s="892"/>
      <c r="D5127" s="892"/>
      <c r="E5127" s="892"/>
      <c r="F5127" s="892"/>
      <c r="G5127" s="892"/>
      <c r="H5127" s="892"/>
      <c r="I5127" s="892"/>
      <c r="J5127" s="892"/>
      <c r="K5127" s="892"/>
    </row>
    <row r="5128" spans="1:11" ht="14.25" customHeight="1">
      <c r="A5128" s="892"/>
      <c r="B5128" s="892"/>
      <c r="C5128" s="892"/>
      <c r="D5128" s="892"/>
      <c r="E5128" s="892"/>
      <c r="F5128" s="892"/>
      <c r="G5128" s="892"/>
      <c r="H5128" s="892"/>
      <c r="I5128" s="892"/>
      <c r="J5128" s="892"/>
      <c r="K5128" s="892"/>
    </row>
    <row r="5129" spans="1:11" ht="14.25" customHeight="1">
      <c r="A5129" s="892"/>
      <c r="B5129" s="892"/>
      <c r="C5129" s="892"/>
      <c r="D5129" s="892"/>
      <c r="E5129" s="892"/>
      <c r="F5129" s="892"/>
      <c r="G5129" s="892"/>
      <c r="H5129" s="892"/>
      <c r="I5129" s="892"/>
      <c r="J5129" s="892"/>
      <c r="K5129" s="892"/>
    </row>
    <row r="5130" spans="1:11" ht="14.25" customHeight="1">
      <c r="A5130" s="892"/>
      <c r="B5130" s="892"/>
      <c r="C5130" s="892"/>
      <c r="D5130" s="892"/>
      <c r="E5130" s="892"/>
      <c r="F5130" s="892"/>
      <c r="G5130" s="892"/>
      <c r="H5130" s="892"/>
      <c r="I5130" s="892"/>
      <c r="J5130" s="892"/>
      <c r="K5130" s="892"/>
    </row>
    <row r="5131" spans="1:11" ht="14.25" customHeight="1">
      <c r="A5131" s="892"/>
      <c r="B5131" s="892"/>
      <c r="C5131" s="892"/>
      <c r="D5131" s="892"/>
      <c r="E5131" s="892"/>
      <c r="F5131" s="892"/>
      <c r="G5131" s="892"/>
      <c r="H5131" s="892"/>
      <c r="I5131" s="892"/>
      <c r="J5131" s="892"/>
      <c r="K5131" s="892"/>
    </row>
    <row r="5132" spans="1:11" ht="14.25" customHeight="1">
      <c r="A5132" s="892"/>
      <c r="B5132" s="892"/>
      <c r="C5132" s="892"/>
      <c r="D5132" s="892"/>
      <c r="E5132" s="892"/>
      <c r="F5132" s="892"/>
      <c r="G5132" s="892"/>
      <c r="H5132" s="892"/>
      <c r="I5132" s="892"/>
      <c r="J5132" s="892"/>
      <c r="K5132" s="892"/>
    </row>
    <row r="5133" spans="1:11" ht="14.25" customHeight="1">
      <c r="A5133" s="892"/>
      <c r="B5133" s="892"/>
      <c r="C5133" s="892"/>
      <c r="D5133" s="892"/>
      <c r="E5133" s="892"/>
      <c r="F5133" s="892"/>
      <c r="G5133" s="892"/>
      <c r="H5133" s="892"/>
      <c r="I5133" s="892"/>
      <c r="J5133" s="892"/>
      <c r="K5133" s="892"/>
    </row>
    <row r="5134" spans="1:11" ht="14.25" customHeight="1">
      <c r="A5134" s="892"/>
      <c r="B5134" s="892"/>
      <c r="C5134" s="892"/>
      <c r="D5134" s="892"/>
      <c r="E5134" s="892"/>
      <c r="F5134" s="892"/>
      <c r="G5134" s="892"/>
      <c r="H5134" s="892"/>
      <c r="I5134" s="892"/>
      <c r="J5134" s="892"/>
      <c r="K5134" s="892"/>
    </row>
    <row r="5135" spans="1:11" ht="14.25" customHeight="1">
      <c r="A5135" s="892"/>
      <c r="B5135" s="892"/>
      <c r="C5135" s="892"/>
      <c r="D5135" s="892"/>
      <c r="E5135" s="892"/>
      <c r="F5135" s="892"/>
      <c r="G5135" s="892"/>
      <c r="H5135" s="892"/>
      <c r="I5135" s="892"/>
      <c r="J5135" s="892"/>
      <c r="K5135" s="892"/>
    </row>
    <row r="5136" spans="1:11" ht="14.25" customHeight="1">
      <c r="A5136" s="892"/>
      <c r="B5136" s="892"/>
      <c r="C5136" s="892"/>
      <c r="D5136" s="892"/>
      <c r="E5136" s="892"/>
      <c r="F5136" s="892"/>
      <c r="G5136" s="892"/>
      <c r="H5136" s="892"/>
      <c r="I5136" s="892"/>
      <c r="J5136" s="892"/>
      <c r="K5136" s="892"/>
    </row>
    <row r="5137" spans="1:11" ht="14.25" customHeight="1">
      <c r="A5137" s="892"/>
      <c r="B5137" s="892"/>
      <c r="C5137" s="892"/>
      <c r="D5137" s="892"/>
      <c r="E5137" s="892"/>
      <c r="F5137" s="892"/>
      <c r="G5137" s="892"/>
      <c r="H5137" s="892"/>
      <c r="I5137" s="892"/>
      <c r="J5137" s="892"/>
      <c r="K5137" s="892"/>
    </row>
    <row r="5138" spans="1:11" ht="14.25" customHeight="1">
      <c r="A5138" s="892"/>
      <c r="B5138" s="892"/>
      <c r="C5138" s="892"/>
      <c r="D5138" s="892"/>
      <c r="E5138" s="892"/>
      <c r="F5138" s="892"/>
      <c r="G5138" s="892"/>
      <c r="H5138" s="892"/>
      <c r="I5138" s="892"/>
      <c r="J5138" s="892"/>
      <c r="K5138" s="892"/>
    </row>
    <row r="5139" spans="1:11" ht="14.25" customHeight="1">
      <c r="A5139" s="892"/>
      <c r="B5139" s="892"/>
      <c r="C5139" s="892"/>
      <c r="D5139" s="892"/>
      <c r="E5139" s="892"/>
      <c r="F5139" s="892"/>
      <c r="G5139" s="892"/>
      <c r="H5139" s="892"/>
      <c r="I5139" s="892"/>
      <c r="J5139" s="892"/>
      <c r="K5139" s="892"/>
    </row>
    <row r="5140" spans="1:11" ht="14.25" customHeight="1">
      <c r="A5140" s="892"/>
      <c r="B5140" s="892"/>
      <c r="C5140" s="892"/>
      <c r="D5140" s="892"/>
      <c r="E5140" s="892"/>
      <c r="F5140" s="892"/>
      <c r="G5140" s="892"/>
      <c r="H5140" s="892"/>
      <c r="I5140" s="892"/>
      <c r="J5140" s="892"/>
      <c r="K5140" s="892"/>
    </row>
    <row r="5141" spans="1:11" ht="14.25" customHeight="1">
      <c r="A5141" s="892"/>
      <c r="B5141" s="892"/>
      <c r="C5141" s="892"/>
      <c r="D5141" s="892"/>
      <c r="E5141" s="892"/>
      <c r="F5141" s="892"/>
      <c r="G5141" s="892"/>
      <c r="H5141" s="892"/>
      <c r="I5141" s="892"/>
      <c r="J5141" s="892"/>
      <c r="K5141" s="892"/>
    </row>
    <row r="5142" spans="1:11" ht="14.25" customHeight="1">
      <c r="A5142" s="892"/>
      <c r="B5142" s="892"/>
      <c r="C5142" s="892"/>
      <c r="D5142" s="892"/>
      <c r="E5142" s="892"/>
      <c r="F5142" s="892"/>
      <c r="G5142" s="892"/>
      <c r="H5142" s="892"/>
      <c r="I5142" s="892"/>
      <c r="J5142" s="892"/>
      <c r="K5142" s="892"/>
    </row>
    <row r="5143" spans="1:11" ht="14.25" customHeight="1">
      <c r="A5143" s="892"/>
      <c r="B5143" s="892"/>
      <c r="C5143" s="892"/>
      <c r="D5143" s="892"/>
      <c r="E5143" s="892"/>
      <c r="F5143" s="892"/>
      <c r="G5143" s="892"/>
      <c r="H5143" s="892"/>
      <c r="I5143" s="892"/>
      <c r="J5143" s="892"/>
      <c r="K5143" s="892"/>
    </row>
    <row r="5144" spans="1:11" ht="14.25" customHeight="1">
      <c r="A5144" s="892"/>
      <c r="B5144" s="892"/>
      <c r="C5144" s="892"/>
      <c r="D5144" s="892"/>
      <c r="E5144" s="892"/>
      <c r="F5144" s="892"/>
      <c r="G5144" s="892"/>
      <c r="H5144" s="892"/>
      <c r="I5144" s="892"/>
      <c r="J5144" s="892"/>
      <c r="K5144" s="892"/>
    </row>
    <row r="5145" spans="1:11" ht="14.25" customHeight="1">
      <c r="A5145" s="892"/>
      <c r="B5145" s="892"/>
      <c r="C5145" s="892"/>
      <c r="D5145" s="892"/>
      <c r="E5145" s="892"/>
      <c r="F5145" s="892"/>
      <c r="G5145" s="892"/>
      <c r="H5145" s="892"/>
      <c r="I5145" s="892"/>
      <c r="J5145" s="892"/>
      <c r="K5145" s="892"/>
    </row>
    <row r="5146" spans="1:11" ht="14.25" customHeight="1">
      <c r="A5146" s="892"/>
      <c r="B5146" s="892"/>
      <c r="C5146" s="892"/>
      <c r="D5146" s="892"/>
      <c r="E5146" s="892"/>
      <c r="F5146" s="892"/>
      <c r="G5146" s="892"/>
      <c r="H5146" s="892"/>
      <c r="I5146" s="892"/>
      <c r="J5146" s="892"/>
      <c r="K5146" s="892"/>
    </row>
    <row r="5147" spans="1:11" ht="14.25" customHeight="1">
      <c r="A5147" s="892"/>
      <c r="B5147" s="892"/>
      <c r="C5147" s="892"/>
      <c r="D5147" s="892"/>
      <c r="E5147" s="892"/>
      <c r="F5147" s="892"/>
      <c r="G5147" s="892"/>
      <c r="H5147" s="892"/>
      <c r="I5147" s="892"/>
      <c r="J5147" s="892"/>
      <c r="K5147" s="892"/>
    </row>
    <row r="5148" spans="1:11" ht="14.25" customHeight="1">
      <c r="A5148" s="892"/>
      <c r="B5148" s="892"/>
      <c r="C5148" s="892"/>
      <c r="D5148" s="892"/>
      <c r="E5148" s="892"/>
      <c r="F5148" s="892"/>
      <c r="G5148" s="892"/>
      <c r="H5148" s="892"/>
      <c r="I5148" s="892"/>
      <c r="J5148" s="892"/>
      <c r="K5148" s="892"/>
    </row>
    <row r="5149" spans="1:11" ht="14.25" customHeight="1">
      <c r="A5149" s="892"/>
      <c r="B5149" s="892"/>
      <c r="C5149" s="892"/>
      <c r="D5149" s="892"/>
      <c r="E5149" s="892"/>
      <c r="F5149" s="892"/>
      <c r="G5149" s="892"/>
      <c r="H5149" s="892"/>
      <c r="I5149" s="892"/>
      <c r="J5149" s="892"/>
      <c r="K5149" s="892"/>
    </row>
    <row r="5150" spans="1:11" ht="14.25" customHeight="1">
      <c r="A5150" s="892"/>
      <c r="B5150" s="892"/>
      <c r="C5150" s="892"/>
      <c r="D5150" s="892"/>
      <c r="E5150" s="892"/>
      <c r="F5150" s="892"/>
      <c r="G5150" s="892"/>
      <c r="H5150" s="892"/>
      <c r="I5150" s="892"/>
      <c r="J5150" s="892"/>
      <c r="K5150" s="892"/>
    </row>
    <row r="5151" spans="1:11" ht="14.25" customHeight="1">
      <c r="A5151" s="892"/>
      <c r="B5151" s="892"/>
      <c r="C5151" s="892"/>
      <c r="D5151" s="892"/>
      <c r="E5151" s="892"/>
      <c r="F5151" s="892"/>
      <c r="G5151" s="892"/>
      <c r="H5151" s="892"/>
      <c r="I5151" s="892"/>
      <c r="J5151" s="892"/>
      <c r="K5151" s="892"/>
    </row>
    <row r="5152" spans="1:11" ht="14.25" customHeight="1">
      <c r="A5152" s="892"/>
      <c r="B5152" s="892"/>
      <c r="C5152" s="892"/>
      <c r="D5152" s="892"/>
      <c r="E5152" s="892"/>
      <c r="F5152" s="892"/>
      <c r="G5152" s="892"/>
      <c r="H5152" s="892"/>
      <c r="I5152" s="892"/>
      <c r="J5152" s="892"/>
      <c r="K5152" s="892"/>
    </row>
    <row r="5153" spans="1:11" ht="14.25" customHeight="1">
      <c r="A5153" s="892"/>
      <c r="B5153" s="892"/>
      <c r="C5153" s="892"/>
      <c r="D5153" s="892"/>
      <c r="E5153" s="892"/>
      <c r="F5153" s="892"/>
      <c r="G5153" s="892"/>
      <c r="H5153" s="892"/>
      <c r="I5153" s="892"/>
      <c r="J5153" s="892"/>
      <c r="K5153" s="892"/>
    </row>
    <row r="5154" spans="1:11" ht="14.25" customHeight="1">
      <c r="A5154" s="892"/>
      <c r="B5154" s="892"/>
      <c r="C5154" s="892"/>
      <c r="D5154" s="892"/>
      <c r="E5154" s="892"/>
      <c r="F5154" s="892"/>
      <c r="G5154" s="892"/>
      <c r="H5154" s="892"/>
      <c r="I5154" s="892"/>
      <c r="J5154" s="892"/>
      <c r="K5154" s="892"/>
    </row>
    <row r="5155" spans="1:11" ht="14.25" customHeight="1">
      <c r="A5155" s="892"/>
      <c r="B5155" s="892"/>
      <c r="C5155" s="892"/>
      <c r="D5155" s="892"/>
      <c r="E5155" s="892"/>
      <c r="F5155" s="892"/>
      <c r="G5155" s="892"/>
      <c r="H5155" s="892"/>
      <c r="I5155" s="892"/>
      <c r="J5155" s="892"/>
      <c r="K5155" s="892"/>
    </row>
    <row r="5156" spans="1:11" ht="14.25" customHeight="1">
      <c r="A5156" s="892"/>
      <c r="B5156" s="892"/>
      <c r="C5156" s="892"/>
      <c r="D5156" s="892"/>
      <c r="E5156" s="892"/>
      <c r="F5156" s="892"/>
      <c r="G5156" s="892"/>
      <c r="H5156" s="892"/>
      <c r="I5156" s="892"/>
      <c r="J5156" s="892"/>
      <c r="K5156" s="892"/>
    </row>
    <row r="5157" spans="1:11" ht="14.25" customHeight="1">
      <c r="A5157" s="892"/>
      <c r="B5157" s="892"/>
      <c r="C5157" s="892"/>
      <c r="D5157" s="892"/>
      <c r="E5157" s="892"/>
      <c r="F5157" s="892"/>
      <c r="G5157" s="892"/>
      <c r="H5157" s="892"/>
      <c r="I5157" s="892"/>
      <c r="J5157" s="892"/>
      <c r="K5157" s="892"/>
    </row>
    <row r="5158" spans="1:11" ht="14.25" customHeight="1">
      <c r="A5158" s="892"/>
      <c r="B5158" s="892"/>
      <c r="C5158" s="892"/>
      <c r="D5158" s="892"/>
      <c r="E5158" s="892"/>
      <c r="F5158" s="892"/>
      <c r="G5158" s="892"/>
      <c r="H5158" s="892"/>
      <c r="I5158" s="892"/>
      <c r="J5158" s="892"/>
      <c r="K5158" s="892"/>
    </row>
    <row r="5159" spans="1:11" ht="14.25" customHeight="1">
      <c r="A5159" s="892"/>
      <c r="B5159" s="892"/>
      <c r="C5159" s="892"/>
      <c r="D5159" s="892"/>
      <c r="E5159" s="892"/>
      <c r="F5159" s="892"/>
      <c r="G5159" s="892"/>
      <c r="H5159" s="892"/>
      <c r="I5159" s="892"/>
      <c r="J5159" s="892"/>
      <c r="K5159" s="892"/>
    </row>
    <row r="5160" spans="1:11" ht="14.25" customHeight="1">
      <c r="A5160" s="892"/>
      <c r="B5160" s="892"/>
      <c r="C5160" s="892"/>
      <c r="D5160" s="892"/>
      <c r="E5160" s="892"/>
      <c r="F5160" s="892"/>
      <c r="G5160" s="892"/>
      <c r="H5160" s="892"/>
      <c r="I5160" s="892"/>
      <c r="J5160" s="892"/>
      <c r="K5160" s="892"/>
    </row>
    <row r="5161" spans="1:11" ht="14.25" customHeight="1">
      <c r="A5161" s="892"/>
      <c r="B5161" s="892"/>
      <c r="C5161" s="892"/>
      <c r="D5161" s="892"/>
      <c r="E5161" s="892"/>
      <c r="F5161" s="892"/>
      <c r="G5161" s="892"/>
      <c r="H5161" s="892"/>
      <c r="I5161" s="892"/>
      <c r="J5161" s="892"/>
      <c r="K5161" s="892"/>
    </row>
    <row r="5162" spans="1:11" ht="14.25" customHeight="1">
      <c r="A5162" s="892"/>
      <c r="B5162" s="892"/>
      <c r="C5162" s="892"/>
      <c r="D5162" s="892"/>
      <c r="E5162" s="892"/>
      <c r="F5162" s="892"/>
      <c r="G5162" s="892"/>
      <c r="H5162" s="892"/>
      <c r="I5162" s="892"/>
      <c r="J5162" s="892"/>
      <c r="K5162" s="892"/>
    </row>
    <row r="5163" spans="1:11" ht="14.25" customHeight="1">
      <c r="A5163" s="892"/>
      <c r="B5163" s="892"/>
      <c r="C5163" s="892"/>
      <c r="D5163" s="892"/>
      <c r="E5163" s="892"/>
      <c r="F5163" s="892"/>
      <c r="G5163" s="892"/>
      <c r="H5163" s="892"/>
      <c r="I5163" s="892"/>
      <c r="J5163" s="892"/>
      <c r="K5163" s="892"/>
    </row>
    <row r="5164" spans="1:11" ht="14.25" customHeight="1">
      <c r="A5164" s="892"/>
      <c r="B5164" s="892"/>
      <c r="C5164" s="892"/>
      <c r="D5164" s="892"/>
      <c r="E5164" s="892"/>
      <c r="F5164" s="892"/>
      <c r="G5164" s="892"/>
      <c r="H5164" s="892"/>
      <c r="I5164" s="892"/>
      <c r="J5164" s="892"/>
      <c r="K5164" s="892"/>
    </row>
    <row r="5165" spans="1:11" ht="14.25" customHeight="1">
      <c r="A5165" s="892"/>
      <c r="B5165" s="892"/>
      <c r="C5165" s="892"/>
      <c r="D5165" s="892"/>
      <c r="E5165" s="892"/>
      <c r="F5165" s="892"/>
      <c r="G5165" s="892"/>
      <c r="H5165" s="892"/>
      <c r="I5165" s="892"/>
      <c r="J5165" s="892"/>
      <c r="K5165" s="892"/>
    </row>
    <row r="5166" spans="1:11" ht="14.25" customHeight="1">
      <c r="A5166" s="892"/>
      <c r="B5166" s="892"/>
      <c r="C5166" s="892"/>
      <c r="D5166" s="892"/>
      <c r="E5166" s="892"/>
      <c r="F5166" s="892"/>
      <c r="G5166" s="892"/>
      <c r="H5166" s="892"/>
      <c r="I5166" s="892"/>
      <c r="J5166" s="892"/>
      <c r="K5166" s="892"/>
    </row>
    <row r="5167" spans="1:11" ht="14.25" customHeight="1">
      <c r="A5167" s="892"/>
      <c r="B5167" s="892"/>
      <c r="C5167" s="892"/>
      <c r="D5167" s="892"/>
      <c r="E5167" s="892"/>
      <c r="F5167" s="892"/>
      <c r="G5167" s="892"/>
      <c r="H5167" s="892"/>
      <c r="I5167" s="892"/>
      <c r="J5167" s="892"/>
      <c r="K5167" s="892"/>
    </row>
    <row r="5168" spans="1:11" ht="14.25" customHeight="1">
      <c r="A5168" s="892"/>
      <c r="B5168" s="892"/>
      <c r="C5168" s="892"/>
      <c r="D5168" s="892"/>
      <c r="E5168" s="892"/>
      <c r="F5168" s="892"/>
      <c r="G5168" s="892"/>
      <c r="H5168" s="892"/>
      <c r="I5168" s="892"/>
      <c r="J5168" s="892"/>
      <c r="K5168" s="892"/>
    </row>
    <row r="5169" spans="1:11" ht="14.25" customHeight="1">
      <c r="A5169" s="892"/>
      <c r="B5169" s="892"/>
      <c r="C5169" s="892"/>
      <c r="D5169" s="892"/>
      <c r="E5169" s="892"/>
      <c r="F5169" s="892"/>
      <c r="G5169" s="892"/>
      <c r="H5169" s="892"/>
      <c r="I5169" s="892"/>
      <c r="J5169" s="892"/>
      <c r="K5169" s="892"/>
    </row>
    <row r="5170" spans="1:11" ht="14.25" customHeight="1">
      <c r="A5170" s="892"/>
      <c r="B5170" s="892"/>
      <c r="C5170" s="892"/>
      <c r="D5170" s="892"/>
      <c r="E5170" s="892"/>
      <c r="F5170" s="892"/>
      <c r="G5170" s="892"/>
      <c r="H5170" s="892"/>
      <c r="I5170" s="892"/>
      <c r="J5170" s="892"/>
      <c r="K5170" s="892"/>
    </row>
    <row r="5171" spans="1:11" ht="14.25" customHeight="1">
      <c r="A5171" s="892"/>
      <c r="B5171" s="892"/>
      <c r="C5171" s="892"/>
      <c r="D5171" s="892"/>
      <c r="E5171" s="892"/>
      <c r="F5171" s="892"/>
      <c r="G5171" s="892"/>
      <c r="H5171" s="892"/>
      <c r="I5171" s="892"/>
      <c r="J5171" s="892"/>
      <c r="K5171" s="892"/>
    </row>
    <row r="5172" spans="1:11" ht="14.25" customHeight="1">
      <c r="A5172" s="892"/>
      <c r="B5172" s="892"/>
      <c r="C5172" s="892"/>
      <c r="D5172" s="892"/>
      <c r="E5172" s="892"/>
      <c r="F5172" s="892"/>
      <c r="G5172" s="892"/>
      <c r="H5172" s="892"/>
      <c r="I5172" s="892"/>
      <c r="J5172" s="892"/>
      <c r="K5172" s="892"/>
    </row>
    <row r="5173" spans="1:11" ht="14.25" customHeight="1">
      <c r="A5173" s="892"/>
      <c r="B5173" s="892"/>
      <c r="C5173" s="892"/>
      <c r="D5173" s="892"/>
      <c r="E5173" s="892"/>
      <c r="F5173" s="892"/>
      <c r="G5173" s="892"/>
      <c r="H5173" s="892"/>
      <c r="I5173" s="892"/>
      <c r="J5173" s="892"/>
      <c r="K5173" s="892"/>
    </row>
    <row r="5174" spans="1:11" ht="14.25" customHeight="1">
      <c r="A5174" s="892"/>
      <c r="B5174" s="892"/>
      <c r="C5174" s="892"/>
      <c r="D5174" s="892"/>
      <c r="E5174" s="892"/>
      <c r="F5174" s="892"/>
      <c r="G5174" s="892"/>
      <c r="H5174" s="892"/>
      <c r="I5174" s="892"/>
      <c r="J5174" s="892"/>
      <c r="K5174" s="892"/>
    </row>
    <row r="5175" spans="1:11" ht="14.25" customHeight="1">
      <c r="A5175" s="892"/>
      <c r="B5175" s="892"/>
      <c r="C5175" s="892"/>
      <c r="D5175" s="892"/>
      <c r="E5175" s="892"/>
      <c r="F5175" s="892"/>
      <c r="G5175" s="892"/>
      <c r="H5175" s="892"/>
      <c r="I5175" s="892"/>
      <c r="J5175" s="892"/>
      <c r="K5175" s="892"/>
    </row>
    <row r="5176" spans="1:11" ht="14.25" customHeight="1">
      <c r="A5176" s="892"/>
      <c r="B5176" s="892"/>
      <c r="C5176" s="892"/>
      <c r="D5176" s="892"/>
      <c r="E5176" s="892"/>
      <c r="F5176" s="892"/>
      <c r="G5176" s="892"/>
      <c r="H5176" s="892"/>
      <c r="I5176" s="892"/>
      <c r="J5176" s="892"/>
      <c r="K5176" s="892"/>
    </row>
    <row r="5177" spans="1:11" ht="14.25" customHeight="1">
      <c r="A5177" s="892"/>
      <c r="B5177" s="892"/>
      <c r="C5177" s="892"/>
      <c r="D5177" s="892"/>
      <c r="E5177" s="892"/>
      <c r="F5177" s="892"/>
      <c r="G5177" s="892"/>
      <c r="H5177" s="892"/>
      <c r="I5177" s="892"/>
      <c r="J5177" s="892"/>
      <c r="K5177" s="892"/>
    </row>
    <row r="5178" spans="1:11" ht="14.25" customHeight="1">
      <c r="A5178" s="892"/>
      <c r="B5178" s="892"/>
      <c r="C5178" s="892"/>
      <c r="D5178" s="892"/>
      <c r="E5178" s="892"/>
      <c r="F5178" s="892"/>
      <c r="G5178" s="892"/>
      <c r="H5178" s="892"/>
      <c r="I5178" s="892"/>
      <c r="J5178" s="892"/>
      <c r="K5178" s="892"/>
    </row>
    <row r="5179" spans="1:11" ht="14.25" customHeight="1">
      <c r="A5179" s="892"/>
      <c r="B5179" s="892"/>
      <c r="C5179" s="892"/>
      <c r="D5179" s="892"/>
      <c r="E5179" s="892"/>
      <c r="F5179" s="892"/>
      <c r="G5179" s="892"/>
      <c r="H5179" s="892"/>
      <c r="I5179" s="892"/>
      <c r="J5179" s="892"/>
      <c r="K5179" s="892"/>
    </row>
    <row r="5180" spans="1:11" ht="14.25" customHeight="1">
      <c r="A5180" s="892"/>
      <c r="B5180" s="892"/>
      <c r="C5180" s="892"/>
      <c r="D5180" s="892"/>
      <c r="E5180" s="892"/>
      <c r="F5180" s="892"/>
      <c r="G5180" s="892"/>
      <c r="H5180" s="892"/>
      <c r="I5180" s="892"/>
      <c r="J5180" s="892"/>
      <c r="K5180" s="892"/>
    </row>
    <row r="5181" spans="1:11" ht="14.25" customHeight="1">
      <c r="A5181" s="892"/>
      <c r="B5181" s="892"/>
      <c r="C5181" s="892"/>
      <c r="D5181" s="892"/>
      <c r="E5181" s="892"/>
      <c r="F5181" s="892"/>
      <c r="G5181" s="892"/>
      <c r="H5181" s="892"/>
      <c r="I5181" s="892"/>
      <c r="J5181" s="892"/>
      <c r="K5181" s="892"/>
    </row>
    <row r="5182" spans="1:11" ht="14.25" customHeight="1">
      <c r="A5182" s="892"/>
      <c r="B5182" s="892"/>
      <c r="C5182" s="892"/>
      <c r="D5182" s="892"/>
      <c r="E5182" s="892"/>
      <c r="F5182" s="892"/>
      <c r="G5182" s="892"/>
      <c r="H5182" s="892"/>
      <c r="I5182" s="892"/>
      <c r="J5182" s="892"/>
      <c r="K5182" s="892"/>
    </row>
    <row r="5183" spans="1:11" ht="14.25" customHeight="1">
      <c r="A5183" s="892"/>
      <c r="B5183" s="892"/>
      <c r="C5183" s="892"/>
      <c r="D5183" s="892"/>
      <c r="E5183" s="892"/>
      <c r="F5183" s="892"/>
      <c r="G5183" s="892"/>
      <c r="H5183" s="892"/>
      <c r="I5183" s="892"/>
      <c r="J5183" s="892"/>
      <c r="K5183" s="892"/>
    </row>
    <row r="5184" spans="1:11" ht="14.25" customHeight="1">
      <c r="A5184" s="892"/>
      <c r="B5184" s="892"/>
      <c r="C5184" s="892"/>
      <c r="D5184" s="892"/>
      <c r="E5184" s="892"/>
      <c r="F5184" s="892"/>
      <c r="G5184" s="892"/>
      <c r="H5184" s="892"/>
      <c r="I5184" s="892"/>
      <c r="J5184" s="892"/>
      <c r="K5184" s="892"/>
    </row>
    <row r="5185" spans="1:11" ht="14.25" customHeight="1">
      <c r="A5185" s="892"/>
      <c r="B5185" s="892"/>
      <c r="C5185" s="892"/>
      <c r="D5185" s="892"/>
      <c r="E5185" s="892"/>
      <c r="F5185" s="892"/>
      <c r="G5185" s="892"/>
      <c r="H5185" s="892"/>
      <c r="I5185" s="892"/>
      <c r="J5185" s="892"/>
      <c r="K5185" s="892"/>
    </row>
    <row r="5186" spans="1:11" ht="14.25" customHeight="1">
      <c r="A5186" s="892"/>
      <c r="B5186" s="892"/>
      <c r="C5186" s="892"/>
      <c r="D5186" s="892"/>
      <c r="E5186" s="892"/>
      <c r="F5186" s="892"/>
      <c r="G5186" s="892"/>
      <c r="H5186" s="892"/>
      <c r="I5186" s="892"/>
      <c r="J5186" s="892"/>
      <c r="K5186" s="892"/>
    </row>
    <row r="5187" spans="1:11" ht="14.25" customHeight="1">
      <c r="A5187" s="892"/>
      <c r="B5187" s="892"/>
      <c r="C5187" s="892"/>
      <c r="D5187" s="892"/>
      <c r="E5187" s="892"/>
      <c r="F5187" s="892"/>
      <c r="G5187" s="892"/>
      <c r="H5187" s="892"/>
      <c r="I5187" s="892"/>
      <c r="J5187" s="892"/>
      <c r="K5187" s="892"/>
    </row>
    <row r="5188" spans="1:11" ht="14.25" customHeight="1">
      <c r="A5188" s="892"/>
      <c r="B5188" s="892"/>
      <c r="C5188" s="892"/>
      <c r="D5188" s="892"/>
      <c r="E5188" s="892"/>
      <c r="F5188" s="892"/>
      <c r="G5188" s="892"/>
      <c r="H5188" s="892"/>
      <c r="I5188" s="892"/>
      <c r="J5188" s="892"/>
      <c r="K5188" s="892"/>
    </row>
    <row r="5189" spans="1:11" ht="14.25" customHeight="1">
      <c r="A5189" s="892"/>
      <c r="B5189" s="892"/>
      <c r="C5189" s="892"/>
      <c r="D5189" s="892"/>
      <c r="E5189" s="892"/>
      <c r="F5189" s="892"/>
      <c r="G5189" s="892"/>
      <c r="H5189" s="892"/>
      <c r="I5189" s="892"/>
      <c r="J5189" s="892"/>
      <c r="K5189" s="892"/>
    </row>
    <row r="5190" spans="1:11" ht="14.25" customHeight="1">
      <c r="A5190" s="892"/>
      <c r="B5190" s="892"/>
      <c r="C5190" s="892"/>
      <c r="D5190" s="892"/>
      <c r="E5190" s="892"/>
      <c r="F5190" s="892"/>
      <c r="G5190" s="892"/>
      <c r="H5190" s="892"/>
      <c r="I5190" s="892"/>
      <c r="J5190" s="892"/>
      <c r="K5190" s="892"/>
    </row>
    <row r="5191" spans="1:11" ht="14.25" customHeight="1">
      <c r="A5191" s="892"/>
      <c r="B5191" s="892"/>
      <c r="C5191" s="892"/>
      <c r="D5191" s="892"/>
      <c r="E5191" s="892"/>
      <c r="F5191" s="892"/>
      <c r="G5191" s="892"/>
      <c r="H5191" s="892"/>
      <c r="I5191" s="892"/>
      <c r="J5191" s="892"/>
      <c r="K5191" s="892"/>
    </row>
    <row r="5192" spans="1:11" ht="14.25" customHeight="1">
      <c r="A5192" s="892"/>
      <c r="B5192" s="892"/>
      <c r="C5192" s="892"/>
      <c r="D5192" s="892"/>
      <c r="E5192" s="892"/>
      <c r="F5192" s="892"/>
      <c r="G5192" s="892"/>
      <c r="H5192" s="892"/>
      <c r="I5192" s="892"/>
      <c r="J5192" s="892"/>
      <c r="K5192" s="892"/>
    </row>
    <row r="5193" spans="1:11" ht="14.25" customHeight="1">
      <c r="A5193" s="892"/>
      <c r="B5193" s="892"/>
      <c r="C5193" s="892"/>
      <c r="D5193" s="892"/>
      <c r="E5193" s="892"/>
      <c r="F5193" s="892"/>
      <c r="G5193" s="892"/>
      <c r="H5193" s="892"/>
      <c r="I5193" s="892"/>
      <c r="J5193" s="892"/>
      <c r="K5193" s="892"/>
    </row>
    <row r="5194" spans="1:11" ht="14.25" customHeight="1">
      <c r="A5194" s="892"/>
      <c r="B5194" s="892"/>
      <c r="C5194" s="892"/>
      <c r="D5194" s="892"/>
      <c r="E5194" s="892"/>
      <c r="F5194" s="892"/>
      <c r="G5194" s="892"/>
      <c r="H5194" s="892"/>
      <c r="I5194" s="892"/>
      <c r="J5194" s="892"/>
      <c r="K5194" s="892"/>
    </row>
    <row r="5195" spans="1:11" ht="14.25" customHeight="1">
      <c r="A5195" s="892"/>
      <c r="B5195" s="892"/>
      <c r="C5195" s="892"/>
      <c r="D5195" s="892"/>
      <c r="E5195" s="892"/>
      <c r="F5195" s="892"/>
      <c r="G5195" s="892"/>
      <c r="H5195" s="892"/>
      <c r="I5195" s="892"/>
      <c r="J5195" s="892"/>
      <c r="K5195" s="892"/>
    </row>
    <row r="5196" spans="1:11" ht="14.25" customHeight="1">
      <c r="A5196" s="892"/>
      <c r="B5196" s="892"/>
      <c r="C5196" s="892"/>
      <c r="D5196" s="892"/>
      <c r="E5196" s="892"/>
      <c r="F5196" s="892"/>
      <c r="G5196" s="892"/>
      <c r="H5196" s="892"/>
      <c r="I5196" s="892"/>
      <c r="J5196" s="892"/>
      <c r="K5196" s="892"/>
    </row>
    <row r="5197" spans="1:11" ht="14.25" customHeight="1">
      <c r="A5197" s="892"/>
      <c r="B5197" s="892"/>
      <c r="C5197" s="892"/>
      <c r="D5197" s="892"/>
      <c r="E5197" s="892"/>
      <c r="F5197" s="892"/>
      <c r="G5197" s="892"/>
      <c r="H5197" s="892"/>
      <c r="I5197" s="892"/>
      <c r="J5197" s="892"/>
      <c r="K5197" s="892"/>
    </row>
    <row r="5198" spans="1:11" ht="14.25" customHeight="1">
      <c r="A5198" s="892"/>
      <c r="B5198" s="892"/>
      <c r="C5198" s="892"/>
      <c r="D5198" s="892"/>
      <c r="E5198" s="892"/>
      <c r="F5198" s="892"/>
      <c r="G5198" s="892"/>
      <c r="H5198" s="892"/>
      <c r="I5198" s="892"/>
      <c r="J5198" s="892"/>
      <c r="K5198" s="892"/>
    </row>
    <row r="5199" spans="1:11" ht="14.25" customHeight="1">
      <c r="A5199" s="892"/>
      <c r="B5199" s="892"/>
      <c r="C5199" s="892"/>
      <c r="D5199" s="892"/>
      <c r="E5199" s="892"/>
      <c r="F5199" s="892"/>
      <c r="G5199" s="892"/>
      <c r="H5199" s="892"/>
      <c r="I5199" s="892"/>
      <c r="J5199" s="892"/>
      <c r="K5199" s="892"/>
    </row>
    <row r="5200" spans="1:11" ht="14.25" customHeight="1">
      <c r="A5200" s="892"/>
      <c r="B5200" s="892"/>
      <c r="C5200" s="892"/>
      <c r="D5200" s="892"/>
      <c r="E5200" s="892"/>
      <c r="F5200" s="892"/>
      <c r="G5200" s="892"/>
      <c r="H5200" s="892"/>
      <c r="I5200" s="892"/>
      <c r="J5200" s="892"/>
      <c r="K5200" s="892"/>
    </row>
    <row r="5201" spans="1:11" ht="14.25" customHeight="1">
      <c r="A5201" s="892"/>
      <c r="B5201" s="892"/>
      <c r="C5201" s="892"/>
      <c r="D5201" s="892"/>
      <c r="E5201" s="892"/>
      <c r="F5201" s="892"/>
      <c r="G5201" s="892"/>
      <c r="H5201" s="892"/>
      <c r="I5201" s="892"/>
      <c r="J5201" s="892"/>
      <c r="K5201" s="892"/>
    </row>
    <row r="5202" spans="1:11" ht="14.25" customHeight="1">
      <c r="A5202" s="892"/>
      <c r="B5202" s="892"/>
      <c r="C5202" s="892"/>
      <c r="D5202" s="892"/>
      <c r="E5202" s="892"/>
      <c r="F5202" s="892"/>
      <c r="G5202" s="892"/>
      <c r="H5202" s="892"/>
      <c r="I5202" s="892"/>
      <c r="J5202" s="892"/>
      <c r="K5202" s="892"/>
    </row>
    <row r="5203" spans="1:11" ht="14.25" customHeight="1">
      <c r="A5203" s="892"/>
      <c r="B5203" s="892"/>
      <c r="C5203" s="892"/>
      <c r="D5203" s="892"/>
      <c r="E5203" s="892"/>
      <c r="F5203" s="892"/>
      <c r="G5203" s="892"/>
      <c r="H5203" s="892"/>
      <c r="I5203" s="892"/>
      <c r="J5203" s="892"/>
      <c r="K5203" s="892"/>
    </row>
    <row r="5204" spans="1:11" ht="14.25" customHeight="1">
      <c r="A5204" s="892"/>
      <c r="B5204" s="892"/>
      <c r="C5204" s="892"/>
      <c r="D5204" s="892"/>
      <c r="E5204" s="892"/>
      <c r="F5204" s="892"/>
      <c r="G5204" s="892"/>
      <c r="H5204" s="892"/>
      <c r="I5204" s="892"/>
      <c r="J5204" s="892"/>
      <c r="K5204" s="892"/>
    </row>
    <row r="5205" spans="1:11" ht="14.25" customHeight="1">
      <c r="A5205" s="892"/>
      <c r="B5205" s="892"/>
      <c r="C5205" s="892"/>
      <c r="D5205" s="892"/>
      <c r="E5205" s="892"/>
      <c r="F5205" s="892"/>
      <c r="G5205" s="892"/>
      <c r="H5205" s="892"/>
      <c r="I5205" s="892"/>
      <c r="J5205" s="892"/>
      <c r="K5205" s="892"/>
    </row>
    <row r="5206" spans="1:11" ht="14.25" customHeight="1">
      <c r="A5206" s="892"/>
      <c r="B5206" s="892"/>
      <c r="C5206" s="892"/>
      <c r="D5206" s="892"/>
      <c r="E5206" s="892"/>
      <c r="F5206" s="892"/>
      <c r="G5206" s="892"/>
      <c r="H5206" s="892"/>
      <c r="I5206" s="892"/>
      <c r="J5206" s="892"/>
      <c r="K5206" s="892"/>
    </row>
    <row r="5207" spans="1:11" ht="14.25" customHeight="1">
      <c r="A5207" s="892"/>
      <c r="B5207" s="892"/>
      <c r="C5207" s="892"/>
      <c r="D5207" s="892"/>
      <c r="E5207" s="892"/>
      <c r="F5207" s="892"/>
      <c r="G5207" s="892"/>
      <c r="H5207" s="892"/>
      <c r="I5207" s="892"/>
      <c r="J5207" s="892"/>
      <c r="K5207" s="892"/>
    </row>
    <row r="5208" spans="1:11" ht="14.25" customHeight="1">
      <c r="A5208" s="892"/>
      <c r="B5208" s="892"/>
      <c r="C5208" s="892"/>
      <c r="D5208" s="892"/>
      <c r="E5208" s="892"/>
      <c r="F5208" s="892"/>
      <c r="G5208" s="892"/>
      <c r="H5208" s="892"/>
      <c r="I5208" s="892"/>
      <c r="J5208" s="892"/>
      <c r="K5208" s="892"/>
    </row>
    <row r="5209" spans="1:11" ht="14.25" customHeight="1">
      <c r="A5209" s="892"/>
      <c r="B5209" s="892"/>
      <c r="C5209" s="892"/>
      <c r="D5209" s="892"/>
      <c r="E5209" s="892"/>
      <c r="F5209" s="892"/>
      <c r="G5209" s="892"/>
      <c r="H5209" s="892"/>
      <c r="I5209" s="892"/>
      <c r="J5209" s="892"/>
      <c r="K5209" s="892"/>
    </row>
    <row r="5210" spans="1:11" ht="14.25" customHeight="1">
      <c r="A5210" s="892"/>
      <c r="B5210" s="892"/>
      <c r="C5210" s="892"/>
      <c r="D5210" s="892"/>
      <c r="E5210" s="892"/>
      <c r="F5210" s="892"/>
      <c r="G5210" s="892"/>
      <c r="H5210" s="892"/>
      <c r="I5210" s="892"/>
      <c r="J5210" s="892"/>
      <c r="K5210" s="892"/>
    </row>
    <row r="5211" spans="1:11" ht="14.25" customHeight="1">
      <c r="A5211" s="892"/>
      <c r="B5211" s="892"/>
      <c r="C5211" s="892"/>
      <c r="D5211" s="892"/>
      <c r="E5211" s="892"/>
      <c r="F5211" s="892"/>
      <c r="G5211" s="892"/>
      <c r="H5211" s="892"/>
      <c r="I5211" s="892"/>
      <c r="J5211" s="892"/>
      <c r="K5211" s="892"/>
    </row>
    <row r="5212" spans="1:11" ht="14.25" customHeight="1">
      <c r="A5212" s="892"/>
      <c r="B5212" s="892"/>
      <c r="C5212" s="892"/>
      <c r="D5212" s="892"/>
      <c r="E5212" s="892"/>
      <c r="F5212" s="892"/>
      <c r="G5212" s="892"/>
      <c r="H5212" s="892"/>
      <c r="I5212" s="892"/>
      <c r="J5212" s="892"/>
      <c r="K5212" s="892"/>
    </row>
    <row r="5213" spans="1:11" ht="14.25" customHeight="1">
      <c r="A5213" s="892"/>
      <c r="B5213" s="892"/>
      <c r="C5213" s="892"/>
      <c r="D5213" s="892"/>
      <c r="E5213" s="892"/>
      <c r="F5213" s="892"/>
      <c r="G5213" s="892"/>
      <c r="H5213" s="892"/>
      <c r="I5213" s="892"/>
      <c r="J5213" s="892"/>
      <c r="K5213" s="892"/>
    </row>
    <row r="5214" spans="1:11" ht="14.25" customHeight="1">
      <c r="A5214" s="892"/>
      <c r="B5214" s="892"/>
      <c r="C5214" s="892"/>
      <c r="D5214" s="892"/>
      <c r="E5214" s="892"/>
      <c r="F5214" s="892"/>
      <c r="G5214" s="892"/>
      <c r="H5214" s="892"/>
      <c r="I5214" s="892"/>
      <c r="J5214" s="892"/>
      <c r="K5214" s="892"/>
    </row>
    <row r="5215" spans="1:11" ht="14.25" customHeight="1">
      <c r="A5215" s="892"/>
      <c r="B5215" s="892"/>
      <c r="C5215" s="892"/>
      <c r="D5215" s="892"/>
      <c r="E5215" s="892"/>
      <c r="F5215" s="892"/>
      <c r="G5215" s="892"/>
      <c r="H5215" s="892"/>
      <c r="I5215" s="892"/>
      <c r="J5215" s="892"/>
      <c r="K5215" s="892"/>
    </row>
    <row r="5216" spans="1:11" ht="14.25" customHeight="1">
      <c r="A5216" s="892"/>
      <c r="B5216" s="892"/>
      <c r="C5216" s="892"/>
      <c r="D5216" s="892"/>
      <c r="E5216" s="892"/>
      <c r="F5216" s="892"/>
      <c r="G5216" s="892"/>
      <c r="H5216" s="892"/>
      <c r="I5216" s="892"/>
      <c r="J5216" s="892"/>
      <c r="K5216" s="892"/>
    </row>
    <row r="5217" spans="1:11" ht="14.25" customHeight="1">
      <c r="A5217" s="892"/>
      <c r="B5217" s="892"/>
      <c r="C5217" s="892"/>
      <c r="D5217" s="892"/>
      <c r="E5217" s="892"/>
      <c r="F5217" s="892"/>
      <c r="G5217" s="892"/>
      <c r="H5217" s="892"/>
      <c r="I5217" s="892"/>
      <c r="J5217" s="892"/>
      <c r="K5217" s="892"/>
    </row>
    <row r="5218" spans="1:11" ht="14.25" customHeight="1">
      <c r="A5218" s="892"/>
      <c r="B5218" s="892"/>
      <c r="C5218" s="892"/>
      <c r="D5218" s="892"/>
      <c r="E5218" s="892"/>
      <c r="F5218" s="892"/>
      <c r="G5218" s="892"/>
      <c r="H5218" s="892"/>
      <c r="I5218" s="892"/>
      <c r="J5218" s="892"/>
      <c r="K5218" s="892"/>
    </row>
    <row r="5219" spans="1:11" ht="14.25" customHeight="1">
      <c r="A5219" s="892"/>
      <c r="B5219" s="892"/>
      <c r="C5219" s="892"/>
      <c r="D5219" s="892"/>
      <c r="E5219" s="892"/>
      <c r="F5219" s="892"/>
      <c r="G5219" s="892"/>
      <c r="H5219" s="892"/>
      <c r="I5219" s="892"/>
      <c r="J5219" s="892"/>
      <c r="K5219" s="892"/>
    </row>
    <row r="5220" spans="1:11" ht="14.25" customHeight="1">
      <c r="A5220" s="892"/>
      <c r="B5220" s="892"/>
      <c r="C5220" s="892"/>
      <c r="D5220" s="892"/>
      <c r="E5220" s="892"/>
      <c r="F5220" s="892"/>
      <c r="G5220" s="892"/>
      <c r="H5220" s="892"/>
      <c r="I5220" s="892"/>
      <c r="J5220" s="892"/>
      <c r="K5220" s="892"/>
    </row>
    <row r="5221" spans="1:11" ht="14.25" customHeight="1">
      <c r="A5221" s="892"/>
      <c r="B5221" s="892"/>
      <c r="C5221" s="892"/>
      <c r="D5221" s="892"/>
      <c r="E5221" s="892"/>
      <c r="F5221" s="892"/>
      <c r="G5221" s="892"/>
      <c r="H5221" s="892"/>
      <c r="I5221" s="892"/>
      <c r="J5221" s="892"/>
      <c r="K5221" s="892"/>
    </row>
    <row r="5222" spans="1:11" ht="14.25" customHeight="1">
      <c r="A5222" s="892"/>
      <c r="B5222" s="892"/>
      <c r="C5222" s="892"/>
      <c r="D5222" s="892"/>
      <c r="E5222" s="892"/>
      <c r="F5222" s="892"/>
      <c r="G5222" s="892"/>
      <c r="H5222" s="892"/>
      <c r="I5222" s="892"/>
      <c r="J5222" s="892"/>
      <c r="K5222" s="892"/>
    </row>
    <row r="5223" spans="1:11" ht="14.25" customHeight="1">
      <c r="A5223" s="892"/>
      <c r="B5223" s="892"/>
      <c r="C5223" s="892"/>
      <c r="D5223" s="892"/>
      <c r="E5223" s="892"/>
      <c r="F5223" s="892"/>
      <c r="G5223" s="892"/>
      <c r="H5223" s="892"/>
      <c r="I5223" s="892"/>
      <c r="J5223" s="892"/>
      <c r="K5223" s="892"/>
    </row>
    <row r="5224" spans="1:11" ht="14.25" customHeight="1">
      <c r="A5224" s="892"/>
      <c r="B5224" s="892"/>
      <c r="C5224" s="892"/>
      <c r="D5224" s="892"/>
      <c r="E5224" s="892"/>
      <c r="F5224" s="892"/>
      <c r="G5224" s="892"/>
      <c r="H5224" s="892"/>
      <c r="I5224" s="892"/>
      <c r="J5224" s="892"/>
      <c r="K5224" s="892"/>
    </row>
    <row r="5225" spans="1:11" ht="14.25" customHeight="1">
      <c r="A5225" s="892"/>
      <c r="B5225" s="892"/>
      <c r="C5225" s="892"/>
      <c r="D5225" s="892"/>
      <c r="E5225" s="892"/>
      <c r="F5225" s="892"/>
      <c r="G5225" s="892"/>
      <c r="H5225" s="892"/>
      <c r="I5225" s="892"/>
      <c r="J5225" s="892"/>
      <c r="K5225" s="892"/>
    </row>
    <row r="5226" spans="1:11" ht="14.25" customHeight="1">
      <c r="A5226" s="892"/>
      <c r="B5226" s="892"/>
      <c r="C5226" s="892"/>
      <c r="D5226" s="892"/>
      <c r="E5226" s="892"/>
      <c r="F5226" s="892"/>
      <c r="G5226" s="892"/>
      <c r="H5226" s="892"/>
      <c r="I5226" s="892"/>
      <c r="J5226" s="892"/>
      <c r="K5226" s="892"/>
    </row>
    <row r="5227" spans="1:11" ht="14.25" customHeight="1">
      <c r="A5227" s="892"/>
      <c r="B5227" s="892"/>
      <c r="C5227" s="892"/>
      <c r="D5227" s="892"/>
      <c r="E5227" s="892"/>
      <c r="F5227" s="892"/>
      <c r="G5227" s="892"/>
      <c r="H5227" s="892"/>
      <c r="I5227" s="892"/>
      <c r="J5227" s="892"/>
      <c r="K5227" s="892"/>
    </row>
    <row r="5228" spans="1:11" ht="14.25" customHeight="1">
      <c r="A5228" s="892"/>
      <c r="B5228" s="892"/>
      <c r="C5228" s="892"/>
      <c r="D5228" s="892"/>
      <c r="E5228" s="892"/>
      <c r="F5228" s="892"/>
      <c r="G5228" s="892"/>
      <c r="H5228" s="892"/>
      <c r="I5228" s="892"/>
      <c r="J5228" s="892"/>
      <c r="K5228" s="892"/>
    </row>
    <row r="5229" spans="1:11" ht="14.25" customHeight="1">
      <c r="A5229" s="892"/>
      <c r="B5229" s="892"/>
      <c r="C5229" s="892"/>
      <c r="D5229" s="892"/>
      <c r="E5229" s="892"/>
      <c r="F5229" s="892"/>
      <c r="G5229" s="892"/>
      <c r="H5229" s="892"/>
      <c r="I5229" s="892"/>
      <c r="J5229" s="892"/>
      <c r="K5229" s="892"/>
    </row>
    <row r="5230" spans="1:11" ht="14.25" customHeight="1">
      <c r="A5230" s="892"/>
      <c r="B5230" s="892"/>
      <c r="C5230" s="892"/>
      <c r="D5230" s="892"/>
      <c r="E5230" s="892"/>
      <c r="F5230" s="892"/>
      <c r="G5230" s="892"/>
      <c r="H5230" s="892"/>
      <c r="I5230" s="892"/>
      <c r="J5230" s="892"/>
      <c r="K5230" s="892"/>
    </row>
    <row r="5231" spans="1:11" ht="14.25" customHeight="1">
      <c r="A5231" s="892"/>
      <c r="B5231" s="892"/>
      <c r="C5231" s="892"/>
      <c r="D5231" s="892"/>
      <c r="E5231" s="892"/>
      <c r="F5231" s="892"/>
      <c r="G5231" s="892"/>
      <c r="H5231" s="892"/>
      <c r="I5231" s="892"/>
      <c r="J5231" s="892"/>
      <c r="K5231" s="892"/>
    </row>
    <row r="5232" spans="1:11" ht="14.25" customHeight="1">
      <c r="A5232" s="892"/>
      <c r="B5232" s="892"/>
      <c r="C5232" s="892"/>
      <c r="D5232" s="892"/>
      <c r="E5232" s="892"/>
      <c r="F5232" s="892"/>
      <c r="G5232" s="892"/>
      <c r="H5232" s="892"/>
      <c r="I5232" s="892"/>
      <c r="J5232" s="892"/>
      <c r="K5232" s="892"/>
    </row>
    <row r="5233" spans="1:11" ht="14.25" customHeight="1">
      <c r="A5233" s="892"/>
      <c r="B5233" s="892"/>
      <c r="C5233" s="892"/>
      <c r="D5233" s="892"/>
      <c r="E5233" s="892"/>
      <c r="F5233" s="892"/>
      <c r="G5233" s="892"/>
      <c r="H5233" s="892"/>
      <c r="I5233" s="892"/>
      <c r="J5233" s="892"/>
      <c r="K5233" s="892"/>
    </row>
    <row r="5234" spans="1:11" ht="14.25" customHeight="1">
      <c r="A5234" s="892"/>
      <c r="B5234" s="892"/>
      <c r="C5234" s="892"/>
      <c r="D5234" s="892"/>
      <c r="E5234" s="892"/>
      <c r="F5234" s="892"/>
      <c r="G5234" s="892"/>
      <c r="H5234" s="892"/>
      <c r="I5234" s="892"/>
      <c r="J5234" s="892"/>
      <c r="K5234" s="892"/>
    </row>
    <row r="5235" spans="1:11" ht="14.25" customHeight="1">
      <c r="A5235" s="892"/>
      <c r="B5235" s="892"/>
      <c r="C5235" s="892"/>
      <c r="D5235" s="892"/>
      <c r="E5235" s="892"/>
      <c r="F5235" s="892"/>
      <c r="G5235" s="892"/>
      <c r="H5235" s="892"/>
      <c r="I5235" s="892"/>
      <c r="J5235" s="892"/>
      <c r="K5235" s="892"/>
    </row>
    <row r="5236" spans="1:11" ht="14.25" customHeight="1">
      <c r="A5236" s="892"/>
      <c r="B5236" s="892"/>
      <c r="C5236" s="892"/>
      <c r="D5236" s="892"/>
      <c r="E5236" s="892"/>
      <c r="F5236" s="892"/>
      <c r="G5236" s="892"/>
      <c r="H5236" s="892"/>
      <c r="I5236" s="892"/>
      <c r="J5236" s="892"/>
      <c r="K5236" s="892"/>
    </row>
    <row r="5237" spans="1:11" ht="14.25" customHeight="1">
      <c r="A5237" s="892"/>
      <c r="B5237" s="892"/>
      <c r="C5237" s="892"/>
      <c r="D5237" s="892"/>
      <c r="E5237" s="892"/>
      <c r="F5237" s="892"/>
      <c r="G5237" s="892"/>
      <c r="H5237" s="892"/>
      <c r="I5237" s="892"/>
      <c r="J5237" s="892"/>
      <c r="K5237" s="892"/>
    </row>
    <row r="5238" spans="1:11" ht="14.25" customHeight="1">
      <c r="A5238" s="892"/>
      <c r="B5238" s="892"/>
      <c r="C5238" s="892"/>
      <c r="D5238" s="892"/>
      <c r="E5238" s="892"/>
      <c r="F5238" s="892"/>
      <c r="G5238" s="892"/>
      <c r="H5238" s="892"/>
      <c r="I5238" s="892"/>
      <c r="J5238" s="892"/>
      <c r="K5238" s="892"/>
    </row>
    <row r="5239" spans="1:11" ht="14.25" customHeight="1">
      <c r="A5239" s="892"/>
      <c r="B5239" s="892"/>
      <c r="C5239" s="892"/>
      <c r="D5239" s="892"/>
      <c r="E5239" s="892"/>
      <c r="F5239" s="892"/>
      <c r="G5239" s="892"/>
      <c r="H5239" s="892"/>
      <c r="I5239" s="892"/>
      <c r="J5239" s="892"/>
      <c r="K5239" s="892"/>
    </row>
    <row r="5240" spans="1:11" ht="14.25" customHeight="1">
      <c r="A5240" s="892"/>
      <c r="B5240" s="892"/>
      <c r="C5240" s="892"/>
      <c r="D5240" s="892"/>
      <c r="E5240" s="892"/>
      <c r="F5240" s="892"/>
      <c r="G5240" s="892"/>
      <c r="H5240" s="892"/>
      <c r="I5240" s="892"/>
      <c r="J5240" s="892"/>
      <c r="K5240" s="892"/>
    </row>
    <row r="5241" spans="1:11" ht="14.25" customHeight="1">
      <c r="A5241" s="892"/>
      <c r="B5241" s="892"/>
      <c r="C5241" s="892"/>
      <c r="D5241" s="892"/>
      <c r="E5241" s="892"/>
      <c r="F5241" s="892"/>
      <c r="G5241" s="892"/>
      <c r="H5241" s="892"/>
      <c r="I5241" s="892"/>
      <c r="J5241" s="892"/>
      <c r="K5241" s="892"/>
    </row>
    <row r="5242" spans="1:11" ht="14.25" customHeight="1">
      <c r="A5242" s="892"/>
      <c r="B5242" s="892"/>
      <c r="C5242" s="892"/>
      <c r="D5242" s="892"/>
      <c r="E5242" s="892"/>
      <c r="F5242" s="892"/>
      <c r="G5242" s="892"/>
      <c r="H5242" s="892"/>
      <c r="I5242" s="892"/>
      <c r="J5242" s="892"/>
      <c r="K5242" s="892"/>
    </row>
    <row r="5243" spans="1:11" ht="14.25" customHeight="1">
      <c r="A5243" s="892"/>
      <c r="B5243" s="892"/>
      <c r="C5243" s="892"/>
      <c r="D5243" s="892"/>
      <c r="E5243" s="892"/>
      <c r="F5243" s="892"/>
      <c r="G5243" s="892"/>
      <c r="H5243" s="892"/>
      <c r="I5243" s="892"/>
      <c r="J5243" s="892"/>
      <c r="K5243" s="892"/>
    </row>
    <row r="5244" spans="1:11" ht="14.25" customHeight="1">
      <c r="A5244" s="892"/>
      <c r="B5244" s="892"/>
      <c r="C5244" s="892"/>
      <c r="D5244" s="892"/>
      <c r="E5244" s="892"/>
      <c r="F5244" s="892"/>
      <c r="G5244" s="892"/>
      <c r="H5244" s="892"/>
      <c r="I5244" s="892"/>
      <c r="J5244" s="892"/>
      <c r="K5244" s="892"/>
    </row>
    <row r="5245" spans="1:11" ht="14.25" customHeight="1">
      <c r="A5245" s="892"/>
      <c r="B5245" s="892"/>
      <c r="C5245" s="892"/>
      <c r="D5245" s="892"/>
      <c r="E5245" s="892"/>
      <c r="F5245" s="892"/>
      <c r="G5245" s="892"/>
      <c r="H5245" s="892"/>
      <c r="I5245" s="892"/>
      <c r="J5245" s="892"/>
      <c r="K5245" s="892"/>
    </row>
    <row r="5246" spans="1:11" ht="14.25" customHeight="1">
      <c r="A5246" s="892"/>
      <c r="B5246" s="892"/>
      <c r="C5246" s="892"/>
      <c r="D5246" s="892"/>
      <c r="E5246" s="892"/>
      <c r="F5246" s="892"/>
      <c r="G5246" s="892"/>
      <c r="H5246" s="892"/>
      <c r="I5246" s="892"/>
      <c r="J5246" s="892"/>
      <c r="K5246" s="892"/>
    </row>
    <row r="5247" spans="1:11" ht="14.25" customHeight="1">
      <c r="A5247" s="892"/>
      <c r="B5247" s="892"/>
      <c r="C5247" s="892"/>
      <c r="D5247" s="892"/>
      <c r="E5247" s="892"/>
      <c r="F5247" s="892"/>
      <c r="G5247" s="892"/>
      <c r="H5247" s="892"/>
      <c r="I5247" s="892"/>
      <c r="J5247" s="892"/>
      <c r="K5247" s="892"/>
    </row>
    <row r="5248" spans="1:11" ht="14.25" customHeight="1">
      <c r="A5248" s="892"/>
      <c r="B5248" s="892"/>
      <c r="C5248" s="892"/>
      <c r="D5248" s="892"/>
      <c r="E5248" s="892"/>
      <c r="F5248" s="892"/>
      <c r="G5248" s="892"/>
      <c r="H5248" s="892"/>
      <c r="I5248" s="892"/>
      <c r="J5248" s="892"/>
      <c r="K5248" s="892"/>
    </row>
    <row r="5249" spans="1:11" ht="14.25" customHeight="1">
      <c r="A5249" s="892"/>
      <c r="B5249" s="892"/>
      <c r="C5249" s="892"/>
      <c r="D5249" s="892"/>
      <c r="E5249" s="892"/>
      <c r="F5249" s="892"/>
      <c r="G5249" s="892"/>
      <c r="H5249" s="892"/>
      <c r="I5249" s="892"/>
      <c r="J5249" s="892"/>
      <c r="K5249" s="892"/>
    </row>
    <row r="5250" spans="1:11" ht="14.25" customHeight="1">
      <c r="A5250" s="892"/>
      <c r="B5250" s="892"/>
      <c r="C5250" s="892"/>
      <c r="D5250" s="892"/>
      <c r="E5250" s="892"/>
      <c r="F5250" s="892"/>
      <c r="G5250" s="892"/>
      <c r="H5250" s="892"/>
      <c r="I5250" s="892"/>
      <c r="J5250" s="892"/>
      <c r="K5250" s="892"/>
    </row>
    <row r="5251" spans="1:11" ht="14.25" customHeight="1">
      <c r="A5251" s="892"/>
      <c r="B5251" s="892"/>
      <c r="C5251" s="892"/>
      <c r="D5251" s="892"/>
      <c r="E5251" s="892"/>
      <c r="F5251" s="892"/>
      <c r="G5251" s="892"/>
      <c r="H5251" s="892"/>
      <c r="I5251" s="892"/>
      <c r="J5251" s="892"/>
      <c r="K5251" s="892"/>
    </row>
    <row r="5252" spans="1:11" ht="14.25" customHeight="1">
      <c r="A5252" s="892"/>
      <c r="B5252" s="892"/>
      <c r="C5252" s="892"/>
      <c r="D5252" s="892"/>
      <c r="E5252" s="892"/>
      <c r="F5252" s="892"/>
      <c r="G5252" s="892"/>
      <c r="H5252" s="892"/>
      <c r="I5252" s="892"/>
      <c r="J5252" s="892"/>
      <c r="K5252" s="892"/>
    </row>
    <row r="5253" spans="1:11" ht="14.25" customHeight="1">
      <c r="A5253" s="892"/>
      <c r="B5253" s="892"/>
      <c r="C5253" s="892"/>
      <c r="D5253" s="892"/>
      <c r="E5253" s="892"/>
      <c r="F5253" s="892"/>
      <c r="G5253" s="892"/>
      <c r="H5253" s="892"/>
      <c r="I5253" s="892"/>
      <c r="J5253" s="892"/>
      <c r="K5253" s="892"/>
    </row>
    <row r="5254" spans="1:11" ht="14.25" customHeight="1">
      <c r="A5254" s="892"/>
      <c r="B5254" s="892"/>
      <c r="C5254" s="892"/>
      <c r="D5254" s="892"/>
      <c r="E5254" s="892"/>
      <c r="F5254" s="892"/>
      <c r="G5254" s="892"/>
      <c r="H5254" s="892"/>
      <c r="I5254" s="892"/>
      <c r="J5254" s="892"/>
      <c r="K5254" s="892"/>
    </row>
    <row r="5255" spans="1:11" ht="14.25" customHeight="1">
      <c r="A5255" s="892"/>
      <c r="B5255" s="892"/>
      <c r="C5255" s="892"/>
      <c r="D5255" s="892"/>
      <c r="E5255" s="892"/>
      <c r="F5255" s="892"/>
      <c r="G5255" s="892"/>
      <c r="H5255" s="892"/>
      <c r="I5255" s="892"/>
      <c r="J5255" s="892"/>
      <c r="K5255" s="892"/>
    </row>
    <row r="5256" spans="1:11" ht="14.25" customHeight="1">
      <c r="A5256" s="892"/>
      <c r="B5256" s="892"/>
      <c r="C5256" s="892"/>
      <c r="D5256" s="892"/>
      <c r="E5256" s="892"/>
      <c r="F5256" s="892"/>
      <c r="G5256" s="892"/>
      <c r="H5256" s="892"/>
      <c r="I5256" s="892"/>
      <c r="J5256" s="892"/>
      <c r="K5256" s="892"/>
    </row>
    <row r="5257" spans="1:11" ht="14.25" customHeight="1">
      <c r="A5257" s="892"/>
      <c r="B5257" s="892"/>
      <c r="C5257" s="892"/>
      <c r="D5257" s="892"/>
      <c r="E5257" s="892"/>
      <c r="F5257" s="892"/>
      <c r="G5257" s="892"/>
      <c r="H5257" s="892"/>
      <c r="I5257" s="892"/>
      <c r="J5257" s="892"/>
      <c r="K5257" s="892"/>
    </row>
    <row r="5258" spans="1:11" ht="14.25" customHeight="1">
      <c r="A5258" s="892"/>
      <c r="B5258" s="892"/>
      <c r="C5258" s="892"/>
      <c r="D5258" s="892"/>
      <c r="E5258" s="892"/>
      <c r="F5258" s="892"/>
      <c r="G5258" s="892"/>
      <c r="H5258" s="892"/>
      <c r="I5258" s="892"/>
      <c r="J5258" s="892"/>
      <c r="K5258" s="892"/>
    </row>
    <row r="5259" spans="1:11" ht="14.25" customHeight="1">
      <c r="A5259" s="892"/>
      <c r="B5259" s="892"/>
      <c r="C5259" s="892"/>
      <c r="D5259" s="892"/>
      <c r="E5259" s="892"/>
      <c r="F5259" s="892"/>
      <c r="G5259" s="892"/>
      <c r="H5259" s="892"/>
      <c r="I5259" s="892"/>
      <c r="J5259" s="892"/>
      <c r="K5259" s="892"/>
    </row>
    <row r="5260" spans="1:11" ht="14.25" customHeight="1">
      <c r="A5260" s="892"/>
      <c r="B5260" s="892"/>
      <c r="C5260" s="892"/>
      <c r="D5260" s="892"/>
      <c r="E5260" s="892"/>
      <c r="F5260" s="892"/>
      <c r="G5260" s="892"/>
      <c r="H5260" s="892"/>
      <c r="I5260" s="892"/>
      <c r="J5260" s="892"/>
      <c r="K5260" s="892"/>
    </row>
    <row r="5261" spans="1:11" ht="14.25" customHeight="1">
      <c r="A5261" s="892"/>
      <c r="B5261" s="892"/>
      <c r="C5261" s="892"/>
      <c r="D5261" s="892"/>
      <c r="E5261" s="892"/>
      <c r="F5261" s="892"/>
      <c r="G5261" s="892"/>
      <c r="H5261" s="892"/>
      <c r="I5261" s="892"/>
      <c r="J5261" s="892"/>
      <c r="K5261" s="892"/>
    </row>
    <row r="5262" spans="1:11" ht="14.25" customHeight="1">
      <c r="A5262" s="892"/>
      <c r="B5262" s="892"/>
      <c r="C5262" s="892"/>
      <c r="D5262" s="892"/>
      <c r="E5262" s="892"/>
      <c r="F5262" s="892"/>
      <c r="G5262" s="892"/>
      <c r="H5262" s="892"/>
      <c r="I5262" s="892"/>
      <c r="J5262" s="892"/>
      <c r="K5262" s="892"/>
    </row>
    <row r="5263" spans="1:11" ht="14.25" customHeight="1">
      <c r="A5263" s="892"/>
      <c r="B5263" s="892"/>
      <c r="C5263" s="892"/>
      <c r="D5263" s="892"/>
      <c r="E5263" s="892"/>
      <c r="F5263" s="892"/>
      <c r="G5263" s="892"/>
      <c r="H5263" s="892"/>
      <c r="I5263" s="892"/>
      <c r="J5263" s="892"/>
      <c r="K5263" s="892"/>
    </row>
    <row r="5264" spans="1:11" ht="14.25" customHeight="1">
      <c r="A5264" s="892"/>
      <c r="B5264" s="892"/>
      <c r="C5264" s="892"/>
      <c r="D5264" s="892"/>
      <c r="E5264" s="892"/>
      <c r="F5264" s="892"/>
      <c r="G5264" s="892"/>
      <c r="H5264" s="892"/>
      <c r="I5264" s="892"/>
      <c r="J5264" s="892"/>
      <c r="K5264" s="892"/>
    </row>
    <row r="5265" spans="1:11" ht="14.25" customHeight="1">
      <c r="A5265" s="892"/>
      <c r="B5265" s="892"/>
      <c r="C5265" s="892"/>
      <c r="D5265" s="892"/>
      <c r="E5265" s="892"/>
      <c r="F5265" s="892"/>
      <c r="G5265" s="892"/>
      <c r="H5265" s="892"/>
      <c r="I5265" s="892"/>
      <c r="J5265" s="892"/>
      <c r="K5265" s="892"/>
    </row>
    <row r="5266" spans="1:11" ht="14.25" customHeight="1">
      <c r="A5266" s="892"/>
      <c r="B5266" s="892"/>
      <c r="C5266" s="892"/>
      <c r="D5266" s="892"/>
      <c r="E5266" s="892"/>
      <c r="F5266" s="892"/>
      <c r="G5266" s="892"/>
      <c r="H5266" s="892"/>
      <c r="I5266" s="892"/>
      <c r="J5266" s="892"/>
      <c r="K5266" s="892"/>
    </row>
    <row r="5267" spans="1:11" ht="14.25" customHeight="1">
      <c r="A5267" s="892"/>
      <c r="B5267" s="892"/>
      <c r="C5267" s="892"/>
      <c r="D5267" s="892"/>
      <c r="E5267" s="892"/>
      <c r="F5267" s="892"/>
      <c r="G5267" s="892"/>
      <c r="H5267" s="892"/>
      <c r="I5267" s="892"/>
      <c r="J5267" s="892"/>
      <c r="K5267" s="892"/>
    </row>
    <row r="5268" spans="1:11" ht="14.25" customHeight="1">
      <c r="A5268" s="892"/>
      <c r="B5268" s="892"/>
      <c r="C5268" s="892"/>
      <c r="D5268" s="892"/>
      <c r="E5268" s="892"/>
      <c r="F5268" s="892"/>
      <c r="G5268" s="892"/>
      <c r="H5268" s="892"/>
      <c r="I5268" s="892"/>
      <c r="J5268" s="892"/>
      <c r="K5268" s="892"/>
    </row>
    <row r="5269" spans="1:11" ht="14.25" customHeight="1">
      <c r="A5269" s="892"/>
      <c r="B5269" s="892"/>
      <c r="C5269" s="892"/>
      <c r="D5269" s="892"/>
      <c r="E5269" s="892"/>
      <c r="F5269" s="892"/>
      <c r="G5269" s="892"/>
      <c r="H5269" s="892"/>
      <c r="I5269" s="892"/>
      <c r="J5269" s="892"/>
      <c r="K5269" s="892"/>
    </row>
    <row r="5270" spans="1:11" ht="14.25" customHeight="1">
      <c r="A5270" s="892"/>
      <c r="B5270" s="892"/>
      <c r="C5270" s="892"/>
      <c r="D5270" s="892"/>
      <c r="E5270" s="892"/>
      <c r="F5270" s="892"/>
      <c r="G5270" s="892"/>
      <c r="H5270" s="892"/>
      <c r="I5270" s="892"/>
      <c r="J5270" s="892"/>
      <c r="K5270" s="892"/>
    </row>
    <row r="5271" spans="1:11" ht="14.25" customHeight="1">
      <c r="A5271" s="892"/>
      <c r="B5271" s="892"/>
      <c r="C5271" s="892"/>
      <c r="D5271" s="892"/>
      <c r="E5271" s="892"/>
      <c r="F5271" s="892"/>
      <c r="G5271" s="892"/>
      <c r="H5271" s="892"/>
      <c r="I5271" s="892"/>
      <c r="J5271" s="892"/>
      <c r="K5271" s="892"/>
    </row>
    <row r="5272" spans="1:11" ht="14.25" customHeight="1">
      <c r="A5272" s="892"/>
      <c r="B5272" s="892"/>
      <c r="C5272" s="892"/>
      <c r="D5272" s="892"/>
      <c r="E5272" s="892"/>
      <c r="F5272" s="892"/>
      <c r="G5272" s="892"/>
      <c r="H5272" s="892"/>
      <c r="I5272" s="892"/>
      <c r="J5272" s="892"/>
      <c r="K5272" s="892"/>
    </row>
    <row r="5273" spans="1:11" ht="14.25" customHeight="1">
      <c r="A5273" s="892"/>
      <c r="B5273" s="892"/>
      <c r="C5273" s="892"/>
      <c r="D5273" s="892"/>
      <c r="E5273" s="892"/>
      <c r="F5273" s="892"/>
      <c r="G5273" s="892"/>
      <c r="H5273" s="892"/>
      <c r="I5273" s="892"/>
      <c r="J5273" s="892"/>
      <c r="K5273" s="892"/>
    </row>
    <row r="5274" spans="1:11" ht="14.25" customHeight="1">
      <c r="A5274" s="892"/>
      <c r="B5274" s="892"/>
      <c r="C5274" s="892"/>
      <c r="D5274" s="892"/>
      <c r="E5274" s="892"/>
      <c r="F5274" s="892"/>
      <c r="G5274" s="892"/>
      <c r="H5274" s="892"/>
      <c r="I5274" s="892"/>
      <c r="J5274" s="892"/>
      <c r="K5274" s="892"/>
    </row>
    <row r="5275" spans="1:11" ht="14.25" customHeight="1">
      <c r="A5275" s="892"/>
      <c r="B5275" s="892"/>
      <c r="C5275" s="892"/>
      <c r="D5275" s="892"/>
      <c r="E5275" s="892"/>
      <c r="F5275" s="892"/>
      <c r="G5275" s="892"/>
      <c r="H5275" s="892"/>
      <c r="I5275" s="892"/>
      <c r="J5275" s="892"/>
      <c r="K5275" s="892"/>
    </row>
    <row r="5276" spans="1:11" ht="14.25" customHeight="1">
      <c r="A5276" s="892"/>
      <c r="B5276" s="892"/>
      <c r="C5276" s="892"/>
      <c r="D5276" s="892"/>
      <c r="E5276" s="892"/>
      <c r="F5276" s="892"/>
      <c r="G5276" s="892"/>
      <c r="H5276" s="892"/>
      <c r="I5276" s="892"/>
      <c r="J5276" s="892"/>
      <c r="K5276" s="892"/>
    </row>
    <row r="5277" spans="1:11" ht="14.25" customHeight="1">
      <c r="A5277" s="892"/>
      <c r="B5277" s="892"/>
      <c r="C5277" s="892"/>
      <c r="D5277" s="892"/>
      <c r="E5277" s="892"/>
      <c r="F5277" s="892"/>
      <c r="G5277" s="892"/>
      <c r="H5277" s="892"/>
      <c r="I5277" s="892"/>
      <c r="J5277" s="892"/>
      <c r="K5277" s="892"/>
    </row>
    <row r="5278" spans="1:11" ht="14.25" customHeight="1">
      <c r="A5278" s="892"/>
      <c r="B5278" s="892"/>
      <c r="C5278" s="892"/>
      <c r="D5278" s="892"/>
      <c r="E5278" s="892"/>
      <c r="F5278" s="892"/>
      <c r="G5278" s="892"/>
      <c r="H5278" s="892"/>
      <c r="I5278" s="892"/>
      <c r="J5278" s="892"/>
      <c r="K5278" s="892"/>
    </row>
    <row r="5279" spans="1:11" ht="14.25" customHeight="1">
      <c r="A5279" s="892"/>
      <c r="B5279" s="892"/>
      <c r="C5279" s="892"/>
      <c r="D5279" s="892"/>
      <c r="E5279" s="892"/>
      <c r="F5279" s="892"/>
      <c r="G5279" s="892"/>
      <c r="H5279" s="892"/>
      <c r="I5279" s="892"/>
      <c r="J5279" s="892"/>
      <c r="K5279" s="892"/>
    </row>
    <row r="5280" spans="1:11" ht="14.25" customHeight="1">
      <c r="A5280" s="892"/>
      <c r="B5280" s="892"/>
      <c r="C5280" s="892"/>
      <c r="D5280" s="892"/>
      <c r="E5280" s="892"/>
      <c r="F5280" s="892"/>
      <c r="G5280" s="892"/>
      <c r="H5280" s="892"/>
      <c r="I5280" s="892"/>
      <c r="J5280" s="892"/>
      <c r="K5280" s="892"/>
    </row>
    <row r="5281" spans="1:11" ht="14.25" customHeight="1">
      <c r="A5281" s="892"/>
      <c r="B5281" s="892"/>
      <c r="C5281" s="892"/>
      <c r="D5281" s="892"/>
      <c r="E5281" s="892"/>
      <c r="F5281" s="892"/>
      <c r="G5281" s="892"/>
      <c r="H5281" s="892"/>
      <c r="I5281" s="892"/>
      <c r="J5281" s="892"/>
      <c r="K5281" s="892"/>
    </row>
    <row r="5282" spans="1:11" ht="14.25" customHeight="1">
      <c r="A5282" s="892"/>
      <c r="B5282" s="892"/>
      <c r="C5282" s="892"/>
      <c r="D5282" s="892"/>
      <c r="E5282" s="892"/>
      <c r="F5282" s="892"/>
      <c r="G5282" s="892"/>
      <c r="H5282" s="892"/>
      <c r="I5282" s="892"/>
      <c r="J5282" s="892"/>
      <c r="K5282" s="892"/>
    </row>
    <row r="5283" spans="1:11" ht="14.25" customHeight="1">
      <c r="A5283" s="892"/>
      <c r="B5283" s="892"/>
      <c r="C5283" s="892"/>
      <c r="D5283" s="892"/>
      <c r="E5283" s="892"/>
      <c r="F5283" s="892"/>
      <c r="G5283" s="892"/>
      <c r="H5283" s="892"/>
      <c r="I5283" s="892"/>
      <c r="J5283" s="892"/>
      <c r="K5283" s="892"/>
    </row>
    <row r="5284" spans="1:11" ht="14.25" customHeight="1">
      <c r="A5284" s="892"/>
      <c r="B5284" s="892"/>
      <c r="C5284" s="892"/>
      <c r="D5284" s="892"/>
      <c r="E5284" s="892"/>
      <c r="F5284" s="892"/>
      <c r="G5284" s="892"/>
      <c r="H5284" s="892"/>
      <c r="I5284" s="892"/>
      <c r="J5284" s="892"/>
      <c r="K5284" s="892"/>
    </row>
    <row r="5285" spans="1:11" ht="14.25" customHeight="1">
      <c r="A5285" s="892"/>
      <c r="B5285" s="892"/>
      <c r="C5285" s="892"/>
      <c r="D5285" s="892"/>
      <c r="E5285" s="892"/>
      <c r="F5285" s="892"/>
      <c r="G5285" s="892"/>
      <c r="H5285" s="892"/>
      <c r="I5285" s="892"/>
      <c r="J5285" s="892"/>
      <c r="K5285" s="892"/>
    </row>
    <row r="5286" spans="1:11" ht="14.25" customHeight="1">
      <c r="A5286" s="892"/>
      <c r="B5286" s="892"/>
      <c r="C5286" s="892"/>
      <c r="D5286" s="892"/>
      <c r="E5286" s="892"/>
      <c r="F5286" s="892"/>
      <c r="G5286" s="892"/>
      <c r="H5286" s="892"/>
      <c r="I5286" s="892"/>
      <c r="J5286" s="892"/>
      <c r="K5286" s="892"/>
    </row>
    <row r="5287" spans="1:11" ht="14.25" customHeight="1">
      <c r="A5287" s="892"/>
      <c r="B5287" s="892"/>
      <c r="C5287" s="892"/>
      <c r="D5287" s="892"/>
      <c r="E5287" s="892"/>
      <c r="F5287" s="892"/>
      <c r="G5287" s="892"/>
      <c r="H5287" s="892"/>
      <c r="I5287" s="892"/>
      <c r="J5287" s="892"/>
      <c r="K5287" s="892"/>
    </row>
    <row r="5288" spans="1:11" ht="14.25" customHeight="1">
      <c r="A5288" s="892"/>
      <c r="B5288" s="892"/>
      <c r="C5288" s="892"/>
      <c r="D5288" s="892"/>
      <c r="E5288" s="892"/>
      <c r="F5288" s="892"/>
      <c r="G5288" s="892"/>
      <c r="H5288" s="892"/>
      <c r="I5288" s="892"/>
      <c r="J5288" s="892"/>
      <c r="K5288" s="892"/>
    </row>
    <row r="5289" spans="1:11" ht="14.25" customHeight="1">
      <c r="A5289" s="892"/>
      <c r="B5289" s="892"/>
      <c r="C5289" s="892"/>
      <c r="D5289" s="892"/>
      <c r="E5289" s="892"/>
      <c r="F5289" s="892"/>
      <c r="G5289" s="892"/>
      <c r="H5289" s="892"/>
      <c r="I5289" s="892"/>
      <c r="J5289" s="892"/>
      <c r="K5289" s="892"/>
    </row>
    <row r="5290" spans="1:11" ht="14.25" customHeight="1">
      <c r="A5290" s="892"/>
      <c r="B5290" s="892"/>
      <c r="C5290" s="892"/>
      <c r="D5290" s="892"/>
      <c r="E5290" s="892"/>
      <c r="F5290" s="892"/>
      <c r="G5290" s="892"/>
      <c r="H5290" s="892"/>
      <c r="I5290" s="892"/>
      <c r="J5290" s="892"/>
      <c r="K5290" s="892"/>
    </row>
    <row r="5291" spans="1:11" ht="14.25" customHeight="1">
      <c r="A5291" s="892"/>
      <c r="B5291" s="892"/>
      <c r="C5291" s="892"/>
      <c r="D5291" s="892"/>
      <c r="E5291" s="892"/>
      <c r="F5291" s="892"/>
      <c r="G5291" s="892"/>
      <c r="H5291" s="892"/>
      <c r="I5291" s="892"/>
      <c r="J5291" s="892"/>
      <c r="K5291" s="892"/>
    </row>
    <row r="5292" spans="1:11" ht="14.25" customHeight="1">
      <c r="A5292" s="892"/>
      <c r="B5292" s="892"/>
      <c r="C5292" s="892"/>
      <c r="D5292" s="892"/>
      <c r="E5292" s="892"/>
      <c r="F5292" s="892"/>
      <c r="G5292" s="892"/>
      <c r="H5292" s="892"/>
      <c r="I5292" s="892"/>
      <c r="J5292" s="892"/>
      <c r="K5292" s="892"/>
    </row>
    <row r="5293" spans="1:11" ht="14.25" customHeight="1">
      <c r="A5293" s="892"/>
      <c r="B5293" s="892"/>
      <c r="C5293" s="892"/>
      <c r="D5293" s="892"/>
      <c r="E5293" s="892"/>
      <c r="F5293" s="892"/>
      <c r="G5293" s="892"/>
      <c r="H5293" s="892"/>
      <c r="I5293" s="892"/>
      <c r="J5293" s="892"/>
      <c r="K5293" s="892"/>
    </row>
    <row r="5294" spans="1:11" ht="14.25" customHeight="1">
      <c r="A5294" s="892"/>
      <c r="B5294" s="892"/>
      <c r="C5294" s="892"/>
      <c r="D5294" s="892"/>
      <c r="E5294" s="892"/>
      <c r="F5294" s="892"/>
      <c r="G5294" s="892"/>
      <c r="H5294" s="892"/>
      <c r="I5294" s="892"/>
      <c r="J5294" s="892"/>
      <c r="K5294" s="892"/>
    </row>
    <row r="5295" spans="1:11" ht="14.25" customHeight="1">
      <c r="A5295" s="892"/>
      <c r="B5295" s="892"/>
      <c r="C5295" s="892"/>
      <c r="D5295" s="892"/>
      <c r="E5295" s="892"/>
      <c r="F5295" s="892"/>
      <c r="G5295" s="892"/>
      <c r="H5295" s="892"/>
      <c r="I5295" s="892"/>
      <c r="J5295" s="892"/>
      <c r="K5295" s="892"/>
    </row>
    <row r="5296" spans="1:11" ht="14.25" customHeight="1">
      <c r="A5296" s="892"/>
      <c r="B5296" s="892"/>
      <c r="C5296" s="892"/>
      <c r="D5296" s="892"/>
      <c r="E5296" s="892"/>
      <c r="F5296" s="892"/>
      <c r="G5296" s="892"/>
      <c r="H5296" s="892"/>
      <c r="I5296" s="892"/>
      <c r="J5296" s="892"/>
      <c r="K5296" s="892"/>
    </row>
    <row r="5297" spans="1:11" ht="14.25" customHeight="1">
      <c r="A5297" s="892"/>
      <c r="B5297" s="892"/>
      <c r="C5297" s="892"/>
      <c r="D5297" s="892"/>
      <c r="E5297" s="892"/>
      <c r="F5297" s="892"/>
      <c r="G5297" s="892"/>
      <c r="H5297" s="892"/>
      <c r="I5297" s="892"/>
      <c r="J5297" s="892"/>
      <c r="K5297" s="892"/>
    </row>
    <row r="5298" spans="1:11" ht="14.25" customHeight="1">
      <c r="A5298" s="892"/>
      <c r="B5298" s="892"/>
      <c r="C5298" s="892"/>
      <c r="D5298" s="892"/>
      <c r="E5298" s="892"/>
      <c r="F5298" s="892"/>
      <c r="G5298" s="892"/>
      <c r="H5298" s="892"/>
      <c r="I5298" s="892"/>
      <c r="J5298" s="892"/>
      <c r="K5298" s="892"/>
    </row>
    <row r="5299" spans="1:11" ht="14.25" customHeight="1">
      <c r="A5299" s="892"/>
      <c r="B5299" s="892"/>
      <c r="C5299" s="892"/>
      <c r="D5299" s="892"/>
      <c r="E5299" s="892"/>
      <c r="F5299" s="892"/>
      <c r="G5299" s="892"/>
      <c r="H5299" s="892"/>
      <c r="I5299" s="892"/>
      <c r="J5299" s="892"/>
      <c r="K5299" s="892"/>
    </row>
    <row r="5300" spans="1:11" ht="14.25" customHeight="1">
      <c r="A5300" s="892"/>
      <c r="B5300" s="892"/>
      <c r="C5300" s="892"/>
      <c r="D5300" s="892"/>
      <c r="E5300" s="892"/>
      <c r="F5300" s="892"/>
      <c r="G5300" s="892"/>
      <c r="H5300" s="892"/>
      <c r="I5300" s="892"/>
      <c r="J5300" s="892"/>
      <c r="K5300" s="892"/>
    </row>
    <row r="5301" spans="1:11" ht="14.25" customHeight="1">
      <c r="A5301" s="892"/>
      <c r="B5301" s="892"/>
      <c r="C5301" s="892"/>
      <c r="D5301" s="892"/>
      <c r="E5301" s="892"/>
      <c r="F5301" s="892"/>
      <c r="G5301" s="892"/>
      <c r="H5301" s="892"/>
      <c r="I5301" s="892"/>
      <c r="J5301" s="892"/>
      <c r="K5301" s="892"/>
    </row>
    <row r="5302" spans="1:11" ht="14.25" customHeight="1">
      <c r="A5302" s="892"/>
      <c r="B5302" s="892"/>
      <c r="C5302" s="892"/>
      <c r="D5302" s="892"/>
      <c r="E5302" s="892"/>
      <c r="F5302" s="892"/>
      <c r="G5302" s="892"/>
      <c r="H5302" s="892"/>
      <c r="I5302" s="892"/>
      <c r="J5302" s="892"/>
      <c r="K5302" s="892"/>
    </row>
    <row r="5303" spans="1:11" ht="14.25" customHeight="1">
      <c r="A5303" s="892"/>
      <c r="B5303" s="892"/>
      <c r="C5303" s="892"/>
      <c r="D5303" s="892"/>
      <c r="E5303" s="892"/>
      <c r="F5303" s="892"/>
      <c r="G5303" s="892"/>
      <c r="H5303" s="892"/>
      <c r="I5303" s="892"/>
      <c r="J5303" s="892"/>
      <c r="K5303" s="892"/>
    </row>
    <row r="5304" spans="1:11" ht="14.25" customHeight="1">
      <c r="A5304" s="892"/>
      <c r="B5304" s="892"/>
      <c r="C5304" s="892"/>
      <c r="D5304" s="892"/>
      <c r="E5304" s="892"/>
      <c r="F5304" s="892"/>
      <c r="G5304" s="892"/>
      <c r="H5304" s="892"/>
      <c r="I5304" s="892"/>
      <c r="J5304" s="892"/>
      <c r="K5304" s="892"/>
    </row>
    <row r="5305" spans="1:11" ht="14.25" customHeight="1">
      <c r="A5305" s="892"/>
      <c r="B5305" s="892"/>
      <c r="C5305" s="892"/>
      <c r="D5305" s="892"/>
      <c r="E5305" s="892"/>
      <c r="F5305" s="892"/>
      <c r="G5305" s="892"/>
      <c r="H5305" s="892"/>
      <c r="I5305" s="892"/>
      <c r="J5305" s="892"/>
      <c r="K5305" s="892"/>
    </row>
    <row r="5306" spans="1:11" ht="14.25" customHeight="1">
      <c r="A5306" s="892"/>
      <c r="B5306" s="892"/>
      <c r="C5306" s="892"/>
      <c r="D5306" s="892"/>
      <c r="E5306" s="892"/>
      <c r="F5306" s="892"/>
      <c r="G5306" s="892"/>
      <c r="H5306" s="892"/>
      <c r="I5306" s="892"/>
      <c r="J5306" s="892"/>
      <c r="K5306" s="892"/>
    </row>
    <row r="5307" spans="1:11" ht="14.25" customHeight="1">
      <c r="A5307" s="892"/>
      <c r="B5307" s="892"/>
      <c r="C5307" s="892"/>
      <c r="D5307" s="892"/>
      <c r="E5307" s="892"/>
      <c r="F5307" s="892"/>
      <c r="G5307" s="892"/>
      <c r="H5307" s="892"/>
      <c r="I5307" s="892"/>
      <c r="J5307" s="892"/>
      <c r="K5307" s="892"/>
    </row>
    <row r="5308" spans="1:11" ht="14.25" customHeight="1">
      <c r="A5308" s="892"/>
      <c r="B5308" s="892"/>
      <c r="C5308" s="892"/>
      <c r="D5308" s="892"/>
      <c r="E5308" s="892"/>
      <c r="F5308" s="892"/>
      <c r="G5308" s="892"/>
      <c r="H5308" s="892"/>
      <c r="I5308" s="892"/>
      <c r="J5308" s="892"/>
      <c r="K5308" s="892"/>
    </row>
    <row r="5309" spans="1:11" ht="14.25" customHeight="1">
      <c r="A5309" s="892"/>
      <c r="B5309" s="892"/>
      <c r="C5309" s="892"/>
      <c r="D5309" s="892"/>
      <c r="E5309" s="892"/>
      <c r="F5309" s="892"/>
      <c r="G5309" s="892"/>
      <c r="H5309" s="892"/>
      <c r="I5309" s="892"/>
      <c r="J5309" s="892"/>
      <c r="K5309" s="892"/>
    </row>
    <row r="5310" spans="1:11" ht="14.25" customHeight="1">
      <c r="A5310" s="892"/>
      <c r="B5310" s="892"/>
      <c r="C5310" s="892"/>
      <c r="D5310" s="892"/>
      <c r="E5310" s="892"/>
      <c r="F5310" s="892"/>
      <c r="G5310" s="892"/>
      <c r="H5310" s="892"/>
      <c r="I5310" s="892"/>
      <c r="J5310" s="892"/>
      <c r="K5310" s="892"/>
    </row>
    <row r="5311" spans="1:11" ht="14.25" customHeight="1">
      <c r="A5311" s="892"/>
      <c r="B5311" s="892"/>
      <c r="C5311" s="892"/>
      <c r="D5311" s="892"/>
      <c r="E5311" s="892"/>
      <c r="F5311" s="892"/>
      <c r="G5311" s="892"/>
      <c r="H5311" s="892"/>
      <c r="I5311" s="892"/>
      <c r="J5311" s="892"/>
      <c r="K5311" s="892"/>
    </row>
    <row r="5312" spans="1:11" ht="14.25" customHeight="1">
      <c r="A5312" s="892"/>
      <c r="B5312" s="892"/>
      <c r="C5312" s="892"/>
      <c r="D5312" s="892"/>
      <c r="E5312" s="892"/>
      <c r="F5312" s="892"/>
      <c r="G5312" s="892"/>
      <c r="H5312" s="892"/>
      <c r="I5312" s="892"/>
      <c r="J5312" s="892"/>
      <c r="K5312" s="892"/>
    </row>
    <row r="5313" spans="1:11" ht="14.25" customHeight="1">
      <c r="A5313" s="892"/>
      <c r="B5313" s="892"/>
      <c r="C5313" s="892"/>
      <c r="D5313" s="892"/>
      <c r="E5313" s="892"/>
      <c r="F5313" s="892"/>
      <c r="G5313" s="892"/>
      <c r="H5313" s="892"/>
      <c r="I5313" s="892"/>
      <c r="J5313" s="892"/>
      <c r="K5313" s="892"/>
    </row>
    <row r="5314" spans="1:11" ht="14.25" customHeight="1">
      <c r="A5314" s="892"/>
      <c r="B5314" s="892"/>
      <c r="C5314" s="892"/>
      <c r="D5314" s="892"/>
      <c r="E5314" s="892"/>
      <c r="F5314" s="892"/>
      <c r="G5314" s="892"/>
      <c r="H5314" s="892"/>
      <c r="I5314" s="892"/>
      <c r="J5314" s="892"/>
      <c r="K5314" s="892"/>
    </row>
    <row r="5315" spans="1:11" ht="14.25" customHeight="1">
      <c r="A5315" s="892"/>
      <c r="B5315" s="892"/>
      <c r="C5315" s="892"/>
      <c r="D5315" s="892"/>
      <c r="E5315" s="892"/>
      <c r="F5315" s="892"/>
      <c r="G5315" s="892"/>
      <c r="H5315" s="892"/>
      <c r="I5315" s="892"/>
      <c r="J5315" s="892"/>
      <c r="K5315" s="892"/>
    </row>
    <row r="5316" spans="1:11" ht="14.25" customHeight="1">
      <c r="A5316" s="892"/>
      <c r="B5316" s="892"/>
      <c r="C5316" s="892"/>
      <c r="D5316" s="892"/>
      <c r="E5316" s="892"/>
      <c r="F5316" s="892"/>
      <c r="G5316" s="892"/>
      <c r="H5316" s="892"/>
      <c r="I5316" s="892"/>
      <c r="J5316" s="892"/>
      <c r="K5316" s="892"/>
    </row>
    <row r="5317" spans="1:11" ht="14.25" customHeight="1">
      <c r="A5317" s="892"/>
      <c r="B5317" s="892"/>
      <c r="C5317" s="892"/>
      <c r="D5317" s="892"/>
      <c r="E5317" s="892"/>
      <c r="F5317" s="892"/>
      <c r="G5317" s="892"/>
      <c r="H5317" s="892"/>
      <c r="I5317" s="892"/>
      <c r="J5317" s="892"/>
      <c r="K5317" s="892"/>
    </row>
    <row r="5318" spans="1:11" ht="14.25" customHeight="1">
      <c r="A5318" s="892"/>
      <c r="B5318" s="892"/>
      <c r="C5318" s="892"/>
      <c r="D5318" s="892"/>
      <c r="E5318" s="892"/>
      <c r="F5318" s="892"/>
      <c r="G5318" s="892"/>
      <c r="H5318" s="892"/>
      <c r="I5318" s="892"/>
      <c r="J5318" s="892"/>
      <c r="K5318" s="892"/>
    </row>
    <row r="5319" spans="1:11" ht="14.25" customHeight="1">
      <c r="A5319" s="892"/>
      <c r="B5319" s="892"/>
      <c r="C5319" s="892"/>
      <c r="D5319" s="892"/>
      <c r="E5319" s="892"/>
      <c r="F5319" s="892"/>
      <c r="G5319" s="892"/>
      <c r="H5319" s="892"/>
      <c r="I5319" s="892"/>
      <c r="J5319" s="892"/>
      <c r="K5319" s="892"/>
    </row>
    <row r="5320" spans="1:11" ht="14.25" customHeight="1">
      <c r="A5320" s="892"/>
      <c r="B5320" s="892"/>
      <c r="C5320" s="892"/>
      <c r="D5320" s="892"/>
      <c r="E5320" s="892"/>
      <c r="F5320" s="892"/>
      <c r="G5320" s="892"/>
      <c r="H5320" s="892"/>
      <c r="I5320" s="892"/>
      <c r="J5320" s="892"/>
      <c r="K5320" s="892"/>
    </row>
    <row r="5321" spans="1:11" ht="14.25" customHeight="1">
      <c r="A5321" s="892"/>
      <c r="B5321" s="892"/>
      <c r="C5321" s="892"/>
      <c r="D5321" s="892"/>
      <c r="E5321" s="892"/>
      <c r="F5321" s="892"/>
      <c r="G5321" s="892"/>
      <c r="H5321" s="892"/>
      <c r="I5321" s="892"/>
      <c r="J5321" s="892"/>
      <c r="K5321" s="892"/>
    </row>
    <row r="5322" spans="1:11" ht="14.25" customHeight="1">
      <c r="A5322" s="892"/>
      <c r="B5322" s="892"/>
      <c r="C5322" s="892"/>
      <c r="D5322" s="892"/>
      <c r="E5322" s="892"/>
      <c r="F5322" s="892"/>
      <c r="G5322" s="892"/>
      <c r="H5322" s="892"/>
      <c r="I5322" s="892"/>
      <c r="J5322" s="892"/>
      <c r="K5322" s="892"/>
    </row>
    <row r="5323" spans="1:11" ht="14.25" customHeight="1">
      <c r="A5323" s="892"/>
      <c r="B5323" s="892"/>
      <c r="C5323" s="892"/>
      <c r="D5323" s="892"/>
      <c r="E5323" s="892"/>
      <c r="F5323" s="892"/>
      <c r="G5323" s="892"/>
      <c r="H5323" s="892"/>
      <c r="I5323" s="892"/>
      <c r="J5323" s="892"/>
      <c r="K5323" s="892"/>
    </row>
    <row r="5324" spans="1:11" ht="14.25" customHeight="1">
      <c r="A5324" s="892"/>
      <c r="B5324" s="892"/>
      <c r="C5324" s="892"/>
      <c r="D5324" s="892"/>
      <c r="E5324" s="892"/>
      <c r="F5324" s="892"/>
      <c r="G5324" s="892"/>
      <c r="H5324" s="892"/>
      <c r="I5324" s="892"/>
      <c r="J5324" s="892"/>
      <c r="K5324" s="892"/>
    </row>
    <row r="5325" spans="1:11" ht="14.25" customHeight="1">
      <c r="A5325" s="892"/>
      <c r="B5325" s="892"/>
      <c r="C5325" s="892"/>
      <c r="D5325" s="892"/>
      <c r="E5325" s="892"/>
      <c r="F5325" s="892"/>
      <c r="G5325" s="892"/>
      <c r="H5325" s="892"/>
      <c r="I5325" s="892"/>
      <c r="J5325" s="892"/>
      <c r="K5325" s="892"/>
    </row>
    <row r="5326" spans="1:11" ht="14.25" customHeight="1">
      <c r="A5326" s="892"/>
      <c r="B5326" s="892"/>
      <c r="C5326" s="892"/>
      <c r="D5326" s="892"/>
      <c r="E5326" s="892"/>
      <c r="F5326" s="892"/>
      <c r="G5326" s="892"/>
      <c r="H5326" s="892"/>
      <c r="I5326" s="892"/>
      <c r="J5326" s="892"/>
      <c r="K5326" s="892"/>
    </row>
    <row r="5327" spans="1:11" ht="14.25" customHeight="1">
      <c r="A5327" s="892"/>
      <c r="B5327" s="892"/>
      <c r="C5327" s="892"/>
      <c r="D5327" s="892"/>
      <c r="E5327" s="892"/>
      <c r="F5327" s="892"/>
      <c r="G5327" s="892"/>
      <c r="H5327" s="892"/>
      <c r="I5327" s="892"/>
      <c r="J5327" s="892"/>
      <c r="K5327" s="892"/>
    </row>
    <row r="5328" spans="1:11" ht="14.25" customHeight="1">
      <c r="A5328" s="892"/>
      <c r="B5328" s="892"/>
      <c r="C5328" s="892"/>
      <c r="D5328" s="892"/>
      <c r="E5328" s="892"/>
      <c r="F5328" s="892"/>
      <c r="G5328" s="892"/>
      <c r="H5328" s="892"/>
      <c r="I5328" s="892"/>
      <c r="J5328" s="892"/>
      <c r="K5328" s="892"/>
    </row>
    <row r="5329" spans="1:11" ht="14.25" customHeight="1">
      <c r="A5329" s="892"/>
      <c r="B5329" s="892"/>
      <c r="C5329" s="892"/>
      <c r="D5329" s="892"/>
      <c r="E5329" s="892"/>
      <c r="F5329" s="892"/>
      <c r="G5329" s="892"/>
      <c r="H5329" s="892"/>
      <c r="I5329" s="892"/>
      <c r="J5329" s="892"/>
      <c r="K5329" s="892"/>
    </row>
    <row r="5330" spans="1:11" ht="14.25" customHeight="1">
      <c r="A5330" s="892"/>
      <c r="B5330" s="892"/>
      <c r="C5330" s="892"/>
      <c r="D5330" s="892"/>
      <c r="E5330" s="892"/>
      <c r="F5330" s="892"/>
      <c r="G5330" s="892"/>
      <c r="H5330" s="892"/>
      <c r="I5330" s="892"/>
      <c r="J5330" s="892"/>
      <c r="K5330" s="892"/>
    </row>
    <row r="5331" spans="1:11" ht="14.25" customHeight="1">
      <c r="A5331" s="892"/>
      <c r="B5331" s="892"/>
      <c r="C5331" s="892"/>
      <c r="D5331" s="892"/>
      <c r="E5331" s="892"/>
      <c r="F5331" s="892"/>
      <c r="G5331" s="892"/>
      <c r="H5331" s="892"/>
      <c r="I5331" s="892"/>
      <c r="J5331" s="892"/>
      <c r="K5331" s="892"/>
    </row>
    <row r="5332" spans="1:11" ht="14.25" customHeight="1">
      <c r="A5332" s="892"/>
      <c r="B5332" s="892"/>
      <c r="C5332" s="892"/>
      <c r="D5332" s="892"/>
      <c r="E5332" s="892"/>
      <c r="F5332" s="892"/>
      <c r="G5332" s="892"/>
      <c r="H5332" s="892"/>
      <c r="I5332" s="892"/>
      <c r="J5332" s="892"/>
      <c r="K5332" s="892"/>
    </row>
    <row r="5333" spans="1:11" ht="14.25" customHeight="1">
      <c r="A5333" s="892"/>
      <c r="B5333" s="892"/>
      <c r="C5333" s="892"/>
      <c r="D5333" s="892"/>
      <c r="E5333" s="892"/>
      <c r="F5333" s="892"/>
      <c r="G5333" s="892"/>
      <c r="H5333" s="892"/>
      <c r="I5333" s="892"/>
      <c r="J5333" s="892"/>
      <c r="K5333" s="892"/>
    </row>
    <row r="5334" spans="1:11" ht="14.25" customHeight="1">
      <c r="A5334" s="892"/>
      <c r="B5334" s="892"/>
      <c r="C5334" s="892"/>
      <c r="D5334" s="892"/>
      <c r="E5334" s="892"/>
      <c r="F5334" s="892"/>
      <c r="G5334" s="892"/>
      <c r="H5334" s="892"/>
      <c r="I5334" s="892"/>
      <c r="J5334" s="892"/>
      <c r="K5334" s="892"/>
    </row>
    <row r="5335" spans="1:11" ht="14.25" customHeight="1">
      <c r="A5335" s="892"/>
      <c r="B5335" s="892"/>
      <c r="C5335" s="892"/>
      <c r="D5335" s="892"/>
      <c r="E5335" s="892"/>
      <c r="F5335" s="892"/>
      <c r="G5335" s="892"/>
      <c r="H5335" s="892"/>
      <c r="I5335" s="892"/>
      <c r="J5335" s="892"/>
      <c r="K5335" s="892"/>
    </row>
    <row r="5336" spans="1:11" ht="14.25" customHeight="1">
      <c r="A5336" s="892"/>
      <c r="B5336" s="892"/>
      <c r="C5336" s="892"/>
      <c r="D5336" s="892"/>
      <c r="E5336" s="892"/>
      <c r="F5336" s="892"/>
      <c r="G5336" s="892"/>
      <c r="H5336" s="892"/>
      <c r="I5336" s="892"/>
      <c r="J5336" s="892"/>
      <c r="K5336" s="892"/>
    </row>
    <row r="5337" spans="1:11" ht="14.25" customHeight="1">
      <c r="A5337" s="892"/>
      <c r="B5337" s="892"/>
      <c r="C5337" s="892"/>
      <c r="D5337" s="892"/>
      <c r="E5337" s="892"/>
      <c r="F5337" s="892"/>
      <c r="G5337" s="892"/>
      <c r="H5337" s="892"/>
      <c r="I5337" s="892"/>
      <c r="J5337" s="892"/>
      <c r="K5337" s="892"/>
    </row>
    <row r="5338" spans="1:11" ht="14.25" customHeight="1">
      <c r="A5338" s="892"/>
      <c r="B5338" s="892"/>
      <c r="C5338" s="892"/>
      <c r="D5338" s="892"/>
      <c r="E5338" s="892"/>
      <c r="F5338" s="892"/>
      <c r="G5338" s="892"/>
      <c r="H5338" s="892"/>
      <c r="I5338" s="892"/>
      <c r="J5338" s="892"/>
      <c r="K5338" s="892"/>
    </row>
    <row r="5339" spans="1:11" ht="14.25" customHeight="1">
      <c r="A5339" s="892"/>
      <c r="B5339" s="892"/>
      <c r="C5339" s="892"/>
      <c r="D5339" s="892"/>
      <c r="E5339" s="892"/>
      <c r="F5339" s="892"/>
      <c r="G5339" s="892"/>
      <c r="H5339" s="892"/>
      <c r="I5339" s="892"/>
      <c r="J5339" s="892"/>
      <c r="K5339" s="892"/>
    </row>
    <row r="5340" spans="1:11" ht="14.25" customHeight="1">
      <c r="A5340" s="892"/>
      <c r="B5340" s="892"/>
      <c r="C5340" s="892"/>
      <c r="D5340" s="892"/>
      <c r="E5340" s="892"/>
      <c r="F5340" s="892"/>
      <c r="G5340" s="892"/>
      <c r="H5340" s="892"/>
      <c r="I5340" s="892"/>
      <c r="J5340" s="892"/>
      <c r="K5340" s="892"/>
    </row>
    <row r="5341" spans="1:11" ht="14.25" customHeight="1">
      <c r="A5341" s="892"/>
      <c r="B5341" s="892"/>
      <c r="C5341" s="892"/>
      <c r="D5341" s="892"/>
      <c r="E5341" s="892"/>
      <c r="F5341" s="892"/>
      <c r="G5341" s="892"/>
      <c r="H5341" s="892"/>
      <c r="I5341" s="892"/>
      <c r="J5341" s="892"/>
      <c r="K5341" s="892"/>
    </row>
    <row r="5342" spans="1:11" ht="14.25" customHeight="1">
      <c r="A5342" s="892"/>
      <c r="B5342" s="892"/>
      <c r="C5342" s="892"/>
      <c r="D5342" s="892"/>
      <c r="E5342" s="892"/>
      <c r="F5342" s="892"/>
      <c r="G5342" s="892"/>
      <c r="H5342" s="892"/>
      <c r="I5342" s="892"/>
      <c r="J5342" s="892"/>
      <c r="K5342" s="892"/>
    </row>
    <row r="5343" spans="1:11" ht="14.25" customHeight="1">
      <c r="A5343" s="892"/>
      <c r="B5343" s="892"/>
      <c r="C5343" s="892"/>
      <c r="D5343" s="892"/>
      <c r="E5343" s="892"/>
      <c r="F5343" s="892"/>
      <c r="G5343" s="892"/>
      <c r="H5343" s="892"/>
      <c r="I5343" s="892"/>
      <c r="J5343" s="892"/>
      <c r="K5343" s="892"/>
    </row>
    <row r="5344" spans="1:11" ht="14.25" customHeight="1">
      <c r="A5344" s="892"/>
      <c r="B5344" s="892"/>
      <c r="C5344" s="892"/>
      <c r="D5344" s="892"/>
      <c r="E5344" s="892"/>
      <c r="F5344" s="892"/>
      <c r="G5344" s="892"/>
      <c r="H5344" s="892"/>
      <c r="I5344" s="892"/>
      <c r="J5344" s="892"/>
      <c r="K5344" s="892"/>
    </row>
    <row r="5345" spans="1:11" ht="14.25" customHeight="1">
      <c r="A5345" s="892"/>
      <c r="B5345" s="892"/>
      <c r="C5345" s="892"/>
      <c r="D5345" s="892"/>
      <c r="E5345" s="892"/>
      <c r="F5345" s="892"/>
      <c r="G5345" s="892"/>
      <c r="H5345" s="892"/>
      <c r="I5345" s="892"/>
      <c r="J5345" s="892"/>
      <c r="K5345" s="892"/>
    </row>
    <row r="5346" spans="1:11" ht="14.25" customHeight="1">
      <c r="A5346" s="892"/>
      <c r="B5346" s="892"/>
      <c r="C5346" s="892"/>
      <c r="D5346" s="892"/>
      <c r="E5346" s="892"/>
      <c r="F5346" s="892"/>
      <c r="G5346" s="892"/>
      <c r="H5346" s="892"/>
      <c r="I5346" s="892"/>
      <c r="J5346" s="892"/>
      <c r="K5346" s="892"/>
    </row>
    <row r="5347" spans="1:11" ht="14.25" customHeight="1">
      <c r="A5347" s="892"/>
      <c r="B5347" s="892"/>
      <c r="C5347" s="892"/>
      <c r="D5347" s="892"/>
      <c r="E5347" s="892"/>
      <c r="F5347" s="892"/>
      <c r="G5347" s="892"/>
      <c r="H5347" s="892"/>
      <c r="I5347" s="892"/>
      <c r="J5347" s="892"/>
      <c r="K5347" s="892"/>
    </row>
    <row r="5348" spans="1:11" ht="14.25" customHeight="1">
      <c r="A5348" s="892"/>
      <c r="B5348" s="892"/>
      <c r="C5348" s="892"/>
      <c r="D5348" s="892"/>
      <c r="E5348" s="892"/>
      <c r="F5348" s="892"/>
      <c r="G5348" s="892"/>
      <c r="H5348" s="892"/>
      <c r="I5348" s="892"/>
      <c r="J5348" s="892"/>
      <c r="K5348" s="892"/>
    </row>
    <row r="5349" spans="1:11" ht="14.25" customHeight="1">
      <c r="A5349" s="892"/>
      <c r="B5349" s="892"/>
      <c r="C5349" s="892"/>
      <c r="D5349" s="892"/>
      <c r="E5349" s="892"/>
      <c r="F5349" s="892"/>
      <c r="G5349" s="892"/>
      <c r="H5349" s="892"/>
      <c r="I5349" s="892"/>
      <c r="J5349" s="892"/>
      <c r="K5349" s="892"/>
    </row>
    <row r="5350" spans="1:11" ht="14.25" customHeight="1">
      <c r="A5350" s="892"/>
      <c r="B5350" s="892"/>
      <c r="C5350" s="892"/>
      <c r="D5350" s="892"/>
      <c r="E5350" s="892"/>
      <c r="F5350" s="892"/>
      <c r="G5350" s="892"/>
      <c r="H5350" s="892"/>
      <c r="I5350" s="892"/>
      <c r="J5350" s="892"/>
      <c r="K5350" s="892"/>
    </row>
    <row r="5351" spans="1:11" ht="14.25" customHeight="1">
      <c r="A5351" s="892"/>
      <c r="B5351" s="892"/>
      <c r="C5351" s="892"/>
      <c r="D5351" s="892"/>
      <c r="E5351" s="892"/>
      <c r="F5351" s="892"/>
      <c r="G5351" s="892"/>
      <c r="H5351" s="892"/>
      <c r="I5351" s="892"/>
      <c r="J5351" s="892"/>
      <c r="K5351" s="892"/>
    </row>
    <row r="5352" spans="1:11" ht="14.25" customHeight="1">
      <c r="A5352" s="892"/>
      <c r="B5352" s="892"/>
      <c r="C5352" s="892"/>
      <c r="D5352" s="892"/>
      <c r="E5352" s="892"/>
      <c r="F5352" s="892"/>
      <c r="G5352" s="892"/>
      <c r="H5352" s="892"/>
      <c r="I5352" s="892"/>
      <c r="J5352" s="892"/>
      <c r="K5352" s="892"/>
    </row>
    <row r="5353" spans="1:11" ht="14.25" customHeight="1">
      <c r="A5353" s="892"/>
      <c r="B5353" s="892"/>
      <c r="C5353" s="892"/>
      <c r="D5353" s="892"/>
      <c r="E5353" s="892"/>
      <c r="F5353" s="892"/>
      <c r="G5353" s="892"/>
      <c r="H5353" s="892"/>
      <c r="I5353" s="892"/>
      <c r="J5353" s="892"/>
      <c r="K5353" s="892"/>
    </row>
    <row r="5354" spans="1:11" ht="14.25" customHeight="1">
      <c r="A5354" s="892"/>
      <c r="B5354" s="892"/>
      <c r="C5354" s="892"/>
      <c r="D5354" s="892"/>
      <c r="E5354" s="892"/>
      <c r="F5354" s="892"/>
      <c r="G5354" s="892"/>
      <c r="H5354" s="892"/>
      <c r="I5354" s="892"/>
      <c r="J5354" s="892"/>
      <c r="K5354" s="892"/>
    </row>
    <row r="5355" spans="1:11" ht="14.25" customHeight="1">
      <c r="A5355" s="892"/>
      <c r="B5355" s="892"/>
      <c r="C5355" s="892"/>
      <c r="D5355" s="892"/>
      <c r="E5355" s="892"/>
      <c r="F5355" s="892"/>
      <c r="G5355" s="892"/>
      <c r="H5355" s="892"/>
      <c r="I5355" s="892"/>
      <c r="J5355" s="892"/>
      <c r="K5355" s="892"/>
    </row>
    <row r="5356" spans="1:11" ht="14.25" customHeight="1">
      <c r="A5356" s="892"/>
      <c r="B5356" s="892"/>
      <c r="C5356" s="892"/>
      <c r="D5356" s="892"/>
      <c r="E5356" s="892"/>
      <c r="F5356" s="892"/>
      <c r="G5356" s="892"/>
      <c r="H5356" s="892"/>
      <c r="I5356" s="892"/>
      <c r="J5356" s="892"/>
      <c r="K5356" s="892"/>
    </row>
    <row r="5357" spans="1:11" ht="14.25" customHeight="1">
      <c r="A5357" s="892"/>
      <c r="B5357" s="892"/>
      <c r="C5357" s="892"/>
      <c r="D5357" s="892"/>
      <c r="E5357" s="892"/>
      <c r="F5357" s="892"/>
      <c r="G5357" s="892"/>
      <c r="H5357" s="892"/>
      <c r="I5357" s="892"/>
      <c r="J5357" s="892"/>
      <c r="K5357" s="892"/>
    </row>
    <row r="5358" spans="1:11" ht="14.25" customHeight="1">
      <c r="A5358" s="892"/>
      <c r="B5358" s="892"/>
      <c r="C5358" s="892"/>
      <c r="D5358" s="892"/>
      <c r="E5358" s="892"/>
      <c r="F5358" s="892"/>
      <c r="G5358" s="892"/>
      <c r="H5358" s="892"/>
      <c r="I5358" s="892"/>
      <c r="J5358" s="892"/>
      <c r="K5358" s="892"/>
    </row>
    <row r="5359" spans="1:11" ht="14.25" customHeight="1">
      <c r="A5359" s="892"/>
      <c r="B5359" s="892"/>
      <c r="C5359" s="892"/>
      <c r="D5359" s="892"/>
      <c r="E5359" s="892"/>
      <c r="F5359" s="892"/>
      <c r="G5359" s="892"/>
      <c r="H5359" s="892"/>
      <c r="I5359" s="892"/>
      <c r="J5359" s="892"/>
      <c r="K5359" s="892"/>
    </row>
    <row r="5360" spans="1:11" ht="14.25" customHeight="1">
      <c r="A5360" s="892"/>
      <c r="B5360" s="892"/>
      <c r="C5360" s="892"/>
      <c r="D5360" s="892"/>
      <c r="E5360" s="892"/>
      <c r="F5360" s="892"/>
      <c r="G5360" s="892"/>
      <c r="H5360" s="892"/>
      <c r="I5360" s="892"/>
      <c r="J5360" s="892"/>
      <c r="K5360" s="892"/>
    </row>
    <row r="5361" spans="1:11" ht="14.25" customHeight="1">
      <c r="A5361" s="892"/>
      <c r="B5361" s="892"/>
      <c r="C5361" s="892"/>
      <c r="D5361" s="892"/>
      <c r="E5361" s="892"/>
      <c r="F5361" s="892"/>
      <c r="G5361" s="892"/>
      <c r="H5361" s="892"/>
      <c r="I5361" s="892"/>
      <c r="J5361" s="892"/>
      <c r="K5361" s="892"/>
    </row>
    <row r="5362" spans="1:11" ht="14.25" customHeight="1">
      <c r="A5362" s="892"/>
      <c r="B5362" s="892"/>
      <c r="C5362" s="892"/>
      <c r="D5362" s="892"/>
      <c r="E5362" s="892"/>
      <c r="F5362" s="892"/>
      <c r="G5362" s="892"/>
      <c r="H5362" s="892"/>
      <c r="I5362" s="892"/>
      <c r="J5362" s="892"/>
      <c r="K5362" s="892"/>
    </row>
    <row r="5363" spans="1:11" ht="14.25" customHeight="1">
      <c r="A5363" s="892"/>
      <c r="B5363" s="892"/>
      <c r="C5363" s="892"/>
      <c r="D5363" s="892"/>
      <c r="E5363" s="892"/>
      <c r="F5363" s="892"/>
      <c r="G5363" s="892"/>
      <c r="H5363" s="892"/>
      <c r="I5363" s="892"/>
      <c r="J5363" s="892"/>
      <c r="K5363" s="892"/>
    </row>
    <row r="5364" spans="1:11" ht="14.25" customHeight="1">
      <c r="A5364" s="892"/>
      <c r="B5364" s="892"/>
      <c r="C5364" s="892"/>
      <c r="D5364" s="892"/>
      <c r="E5364" s="892"/>
      <c r="F5364" s="892"/>
      <c r="G5364" s="892"/>
      <c r="H5364" s="892"/>
      <c r="I5364" s="892"/>
      <c r="J5364" s="892"/>
      <c r="K5364" s="892"/>
    </row>
    <row r="5365" spans="1:11" ht="14.25" customHeight="1">
      <c r="A5365" s="892"/>
      <c r="B5365" s="892"/>
      <c r="C5365" s="892"/>
      <c r="D5365" s="892"/>
      <c r="E5365" s="892"/>
      <c r="F5365" s="892"/>
      <c r="G5365" s="892"/>
      <c r="H5365" s="892"/>
      <c r="I5365" s="892"/>
      <c r="J5365" s="892"/>
      <c r="K5365" s="892"/>
    </row>
    <row r="5366" spans="1:11" ht="14.25" customHeight="1">
      <c r="A5366" s="892"/>
      <c r="B5366" s="892"/>
      <c r="C5366" s="892"/>
      <c r="D5366" s="892"/>
      <c r="E5366" s="892"/>
      <c r="F5366" s="892"/>
      <c r="G5366" s="892"/>
      <c r="H5366" s="892"/>
      <c r="I5366" s="892"/>
      <c r="J5366" s="892"/>
      <c r="K5366" s="892"/>
    </row>
    <row r="5367" spans="1:11" ht="14.25" customHeight="1">
      <c r="A5367" s="892"/>
      <c r="B5367" s="892"/>
      <c r="C5367" s="892"/>
      <c r="D5367" s="892"/>
      <c r="E5367" s="892"/>
      <c r="F5367" s="892"/>
      <c r="G5367" s="892"/>
      <c r="H5367" s="892"/>
      <c r="I5367" s="892"/>
      <c r="J5367" s="892"/>
      <c r="K5367" s="892"/>
    </row>
    <row r="5368" spans="1:11" ht="14.25" customHeight="1">
      <c r="A5368" s="892"/>
      <c r="B5368" s="892"/>
      <c r="C5368" s="892"/>
      <c r="D5368" s="892"/>
      <c r="E5368" s="892"/>
      <c r="F5368" s="892"/>
      <c r="G5368" s="892"/>
      <c r="H5368" s="892"/>
      <c r="I5368" s="892"/>
      <c r="J5368" s="892"/>
      <c r="K5368" s="892"/>
    </row>
    <row r="5369" spans="1:11" ht="14.25" customHeight="1">
      <c r="A5369" s="892"/>
      <c r="B5369" s="892"/>
      <c r="C5369" s="892"/>
      <c r="D5369" s="892"/>
      <c r="E5369" s="892"/>
      <c r="F5369" s="892"/>
      <c r="G5369" s="892"/>
      <c r="H5369" s="892"/>
      <c r="I5369" s="892"/>
      <c r="J5369" s="892"/>
      <c r="K5369" s="892"/>
    </row>
    <row r="5370" spans="1:11" ht="14.25" customHeight="1">
      <c r="A5370" s="892"/>
      <c r="B5370" s="892"/>
      <c r="C5370" s="892"/>
      <c r="D5370" s="892"/>
      <c r="E5370" s="892"/>
      <c r="F5370" s="892"/>
      <c r="G5370" s="892"/>
      <c r="H5370" s="892"/>
      <c r="I5370" s="892"/>
      <c r="J5370" s="892"/>
      <c r="K5370" s="892"/>
    </row>
    <row r="5371" spans="1:11" ht="14.25" customHeight="1">
      <c r="A5371" s="892"/>
      <c r="B5371" s="892"/>
      <c r="C5371" s="892"/>
      <c r="D5371" s="892"/>
      <c r="E5371" s="892"/>
      <c r="F5371" s="892"/>
      <c r="G5371" s="892"/>
      <c r="H5371" s="892"/>
      <c r="I5371" s="892"/>
      <c r="J5371" s="892"/>
      <c r="K5371" s="892"/>
    </row>
    <row r="5372" spans="1:11" ht="14.25" customHeight="1">
      <c r="A5372" s="892"/>
      <c r="B5372" s="892"/>
      <c r="C5372" s="892"/>
      <c r="D5372" s="892"/>
      <c r="E5372" s="892"/>
      <c r="F5372" s="892"/>
      <c r="G5372" s="892"/>
      <c r="H5372" s="892"/>
      <c r="I5372" s="892"/>
      <c r="J5372" s="892"/>
      <c r="K5372" s="892"/>
    </row>
    <row r="5373" spans="1:11" ht="14.25" customHeight="1">
      <c r="A5373" s="892"/>
      <c r="B5373" s="892"/>
      <c r="C5373" s="892"/>
      <c r="D5373" s="892"/>
      <c r="E5373" s="892"/>
      <c r="F5373" s="892"/>
      <c r="G5373" s="892"/>
      <c r="H5373" s="892"/>
      <c r="I5373" s="892"/>
      <c r="J5373" s="892"/>
      <c r="K5373" s="892"/>
    </row>
    <row r="5374" spans="1:11" ht="14.25" customHeight="1">
      <c r="A5374" s="892"/>
      <c r="B5374" s="892"/>
      <c r="C5374" s="892"/>
      <c r="D5374" s="892"/>
      <c r="E5374" s="892"/>
      <c r="F5374" s="892"/>
      <c r="G5374" s="892"/>
      <c r="H5374" s="892"/>
      <c r="I5374" s="892"/>
      <c r="J5374" s="892"/>
      <c r="K5374" s="892"/>
    </row>
    <row r="5375" spans="1:11" ht="14.25" customHeight="1">
      <c r="A5375" s="892"/>
      <c r="B5375" s="892"/>
      <c r="C5375" s="892"/>
      <c r="D5375" s="892"/>
      <c r="E5375" s="892"/>
      <c r="F5375" s="892"/>
      <c r="G5375" s="892"/>
      <c r="H5375" s="892"/>
      <c r="I5375" s="892"/>
      <c r="J5375" s="892"/>
      <c r="K5375" s="892"/>
    </row>
    <row r="5376" spans="1:11" ht="14.25" customHeight="1">
      <c r="A5376" s="892"/>
      <c r="B5376" s="892"/>
      <c r="C5376" s="892"/>
      <c r="D5376" s="892"/>
      <c r="E5376" s="892"/>
      <c r="F5376" s="892"/>
      <c r="G5376" s="892"/>
      <c r="H5376" s="892"/>
      <c r="I5376" s="892"/>
      <c r="J5376" s="892"/>
      <c r="K5376" s="892"/>
    </row>
    <row r="5377" spans="1:11" ht="14.25" customHeight="1">
      <c r="A5377" s="892"/>
      <c r="B5377" s="892"/>
      <c r="C5377" s="892"/>
      <c r="D5377" s="892"/>
      <c r="E5377" s="892"/>
      <c r="F5377" s="892"/>
      <c r="G5377" s="892"/>
      <c r="H5377" s="892"/>
      <c r="I5377" s="892"/>
      <c r="J5377" s="892"/>
      <c r="K5377" s="892"/>
    </row>
    <row r="5378" spans="1:11" ht="14.25" customHeight="1">
      <c r="A5378" s="892"/>
      <c r="B5378" s="892"/>
      <c r="C5378" s="892"/>
      <c r="D5378" s="892"/>
      <c r="E5378" s="892"/>
      <c r="F5378" s="892"/>
      <c r="G5378" s="892"/>
      <c r="H5378" s="892"/>
      <c r="I5378" s="892"/>
      <c r="J5378" s="892"/>
      <c r="K5378" s="892"/>
    </row>
    <row r="5379" spans="1:11" ht="14.25" customHeight="1">
      <c r="A5379" s="892"/>
      <c r="B5379" s="892"/>
      <c r="C5379" s="892"/>
      <c r="D5379" s="892"/>
      <c r="E5379" s="892"/>
      <c r="F5379" s="892"/>
      <c r="G5379" s="892"/>
      <c r="H5379" s="892"/>
      <c r="I5379" s="892"/>
      <c r="J5379" s="892"/>
      <c r="K5379" s="892"/>
    </row>
    <row r="5380" spans="1:11" ht="14.25" customHeight="1">
      <c r="A5380" s="892"/>
      <c r="B5380" s="892"/>
      <c r="C5380" s="892"/>
      <c r="D5380" s="892"/>
      <c r="E5380" s="892"/>
      <c r="F5380" s="892"/>
      <c r="G5380" s="892"/>
      <c r="H5380" s="892"/>
      <c r="I5380" s="892"/>
      <c r="J5380" s="892"/>
      <c r="K5380" s="892"/>
    </row>
    <row r="5381" spans="1:11" ht="14.25" customHeight="1">
      <c r="A5381" s="892"/>
      <c r="B5381" s="892"/>
      <c r="C5381" s="892"/>
      <c r="D5381" s="892"/>
      <c r="E5381" s="892"/>
      <c r="F5381" s="892"/>
      <c r="G5381" s="892"/>
      <c r="H5381" s="892"/>
      <c r="I5381" s="892"/>
      <c r="J5381" s="892"/>
      <c r="K5381" s="892"/>
    </row>
    <row r="5382" spans="1:11" ht="14.25" customHeight="1">
      <c r="A5382" s="892"/>
      <c r="B5382" s="892"/>
      <c r="C5382" s="892"/>
      <c r="D5382" s="892"/>
      <c r="E5382" s="892"/>
      <c r="F5382" s="892"/>
      <c r="G5382" s="892"/>
      <c r="H5382" s="892"/>
      <c r="I5382" s="892"/>
      <c r="J5382" s="892"/>
      <c r="K5382" s="892"/>
    </row>
    <row r="5383" spans="1:11" ht="14.25" customHeight="1">
      <c r="A5383" s="892"/>
      <c r="B5383" s="892"/>
      <c r="C5383" s="892"/>
      <c r="D5383" s="892"/>
      <c r="E5383" s="892"/>
      <c r="F5383" s="892"/>
      <c r="G5383" s="892"/>
      <c r="H5383" s="892"/>
      <c r="I5383" s="892"/>
      <c r="J5383" s="892"/>
      <c r="K5383" s="892"/>
    </row>
    <row r="5384" spans="1:11" ht="14.25" customHeight="1">
      <c r="A5384" s="892"/>
      <c r="B5384" s="892"/>
      <c r="C5384" s="892"/>
      <c r="D5384" s="892"/>
      <c r="E5384" s="892"/>
      <c r="F5384" s="892"/>
      <c r="G5384" s="892"/>
      <c r="H5384" s="892"/>
      <c r="I5384" s="892"/>
      <c r="J5384" s="892"/>
      <c r="K5384" s="892"/>
    </row>
    <row r="5385" spans="1:11" ht="14.25" customHeight="1">
      <c r="A5385" s="892"/>
      <c r="B5385" s="892"/>
      <c r="C5385" s="892"/>
      <c r="D5385" s="892"/>
      <c r="E5385" s="892"/>
      <c r="F5385" s="892"/>
      <c r="G5385" s="892"/>
      <c r="H5385" s="892"/>
      <c r="I5385" s="892"/>
      <c r="J5385" s="892"/>
      <c r="K5385" s="892"/>
    </row>
    <row r="5386" spans="1:11" ht="14.25" customHeight="1">
      <c r="A5386" s="892"/>
      <c r="B5386" s="892"/>
      <c r="C5386" s="892"/>
      <c r="D5386" s="892"/>
      <c r="E5386" s="892"/>
      <c r="F5386" s="892"/>
      <c r="G5386" s="892"/>
      <c r="H5386" s="892"/>
      <c r="I5386" s="892"/>
      <c r="J5386" s="892"/>
      <c r="K5386" s="892"/>
    </row>
    <row r="5387" spans="1:11" ht="14.25" customHeight="1">
      <c r="A5387" s="892"/>
      <c r="B5387" s="892"/>
      <c r="C5387" s="892"/>
      <c r="D5387" s="892"/>
      <c r="E5387" s="892"/>
      <c r="F5387" s="892"/>
      <c r="G5387" s="892"/>
      <c r="H5387" s="892"/>
      <c r="I5387" s="892"/>
      <c r="J5387" s="892"/>
      <c r="K5387" s="892"/>
    </row>
    <row r="5388" spans="1:11" ht="14.25" customHeight="1">
      <c r="A5388" s="892"/>
      <c r="B5388" s="892"/>
      <c r="C5388" s="892"/>
      <c r="D5388" s="892"/>
      <c r="E5388" s="892"/>
      <c r="F5388" s="892"/>
      <c r="G5388" s="892"/>
      <c r="H5388" s="892"/>
      <c r="I5388" s="892"/>
      <c r="J5388" s="892"/>
      <c r="K5388" s="892"/>
    </row>
    <row r="5389" spans="1:11" ht="14.25" customHeight="1">
      <c r="A5389" s="892"/>
      <c r="B5389" s="892"/>
      <c r="C5389" s="892"/>
      <c r="D5389" s="892"/>
      <c r="E5389" s="892"/>
      <c r="F5389" s="892"/>
      <c r="G5389" s="892"/>
      <c r="H5389" s="892"/>
      <c r="I5389" s="892"/>
      <c r="J5389" s="892"/>
      <c r="K5389" s="892"/>
    </row>
    <row r="5390" spans="1:11" ht="14.25" customHeight="1">
      <c r="A5390" s="892"/>
      <c r="B5390" s="892"/>
      <c r="C5390" s="892"/>
      <c r="D5390" s="892"/>
      <c r="E5390" s="892"/>
      <c r="F5390" s="892"/>
      <c r="G5390" s="892"/>
      <c r="H5390" s="892"/>
      <c r="I5390" s="892"/>
      <c r="J5390" s="892"/>
      <c r="K5390" s="892"/>
    </row>
    <row r="5391" spans="1:11" ht="14.25" customHeight="1">
      <c r="A5391" s="892"/>
      <c r="B5391" s="892"/>
      <c r="C5391" s="892"/>
      <c r="D5391" s="892"/>
      <c r="E5391" s="892"/>
      <c r="F5391" s="892"/>
      <c r="G5391" s="892"/>
      <c r="H5391" s="892"/>
      <c r="I5391" s="892"/>
      <c r="J5391" s="892"/>
      <c r="K5391" s="892"/>
    </row>
    <row r="5392" spans="1:11" ht="14.25" customHeight="1">
      <c r="A5392" s="892"/>
      <c r="B5392" s="892"/>
      <c r="C5392" s="892"/>
      <c r="D5392" s="892"/>
      <c r="E5392" s="892"/>
      <c r="F5392" s="892"/>
      <c r="G5392" s="892"/>
      <c r="H5392" s="892"/>
      <c r="I5392" s="892"/>
      <c r="J5392" s="892"/>
      <c r="K5392" s="892"/>
    </row>
    <row r="5393" spans="1:11" ht="14.25" customHeight="1">
      <c r="A5393" s="892"/>
      <c r="B5393" s="892"/>
      <c r="C5393" s="892"/>
      <c r="D5393" s="892"/>
      <c r="E5393" s="892"/>
      <c r="F5393" s="892"/>
      <c r="G5393" s="892"/>
      <c r="H5393" s="892"/>
      <c r="I5393" s="892"/>
      <c r="J5393" s="892"/>
      <c r="K5393" s="892"/>
    </row>
    <row r="5394" spans="1:11" ht="14.25" customHeight="1">
      <c r="A5394" s="892"/>
      <c r="B5394" s="892"/>
      <c r="C5394" s="892"/>
      <c r="D5394" s="892"/>
      <c r="E5394" s="892"/>
      <c r="F5394" s="892"/>
      <c r="G5394" s="892"/>
      <c r="H5394" s="892"/>
      <c r="I5394" s="892"/>
      <c r="J5394" s="892"/>
      <c r="K5394" s="892"/>
    </row>
    <row r="5395" spans="1:11" ht="14.25" customHeight="1">
      <c r="A5395" s="892"/>
      <c r="B5395" s="892"/>
      <c r="C5395" s="892"/>
      <c r="D5395" s="892"/>
      <c r="E5395" s="892"/>
      <c r="F5395" s="892"/>
      <c r="G5395" s="892"/>
      <c r="H5395" s="892"/>
      <c r="I5395" s="892"/>
      <c r="J5395" s="892"/>
      <c r="K5395" s="892"/>
    </row>
    <row r="5396" spans="1:11" ht="14.25" customHeight="1">
      <c r="A5396" s="892"/>
      <c r="B5396" s="892"/>
      <c r="C5396" s="892"/>
      <c r="D5396" s="892"/>
      <c r="E5396" s="892"/>
      <c r="F5396" s="892"/>
      <c r="G5396" s="892"/>
      <c r="H5396" s="892"/>
      <c r="I5396" s="892"/>
      <c r="J5396" s="892"/>
      <c r="K5396" s="892"/>
    </row>
    <row r="5397" spans="1:11" ht="14.25" customHeight="1">
      <c r="A5397" s="892"/>
      <c r="B5397" s="892"/>
      <c r="C5397" s="892"/>
      <c r="D5397" s="892"/>
      <c r="E5397" s="892"/>
      <c r="F5397" s="892"/>
      <c r="G5397" s="892"/>
      <c r="H5397" s="892"/>
      <c r="I5397" s="892"/>
      <c r="J5397" s="892"/>
      <c r="K5397" s="892"/>
    </row>
    <row r="5398" spans="1:11" ht="14.25" customHeight="1">
      <c r="A5398" s="892"/>
      <c r="B5398" s="892"/>
      <c r="C5398" s="892"/>
      <c r="D5398" s="892"/>
      <c r="E5398" s="892"/>
      <c r="F5398" s="892"/>
      <c r="G5398" s="892"/>
      <c r="H5398" s="892"/>
      <c r="I5398" s="892"/>
      <c r="J5398" s="892"/>
      <c r="K5398" s="892"/>
    </row>
    <row r="5399" spans="1:11" ht="14.25" customHeight="1">
      <c r="A5399" s="892"/>
      <c r="B5399" s="892"/>
      <c r="C5399" s="892"/>
      <c r="D5399" s="892"/>
      <c r="E5399" s="892"/>
      <c r="F5399" s="892"/>
      <c r="G5399" s="892"/>
      <c r="H5399" s="892"/>
      <c r="I5399" s="892"/>
      <c r="J5399" s="892"/>
      <c r="K5399" s="892"/>
    </row>
    <row r="5400" spans="1:11" ht="14.25" customHeight="1">
      <c r="A5400" s="892"/>
      <c r="B5400" s="892"/>
      <c r="C5400" s="892"/>
      <c r="D5400" s="892"/>
      <c r="E5400" s="892"/>
      <c r="F5400" s="892"/>
      <c r="G5400" s="892"/>
      <c r="H5400" s="892"/>
      <c r="I5400" s="892"/>
      <c r="J5400" s="892"/>
      <c r="K5400" s="892"/>
    </row>
    <row r="5401" spans="1:11" ht="14.25" customHeight="1">
      <c r="A5401" s="892"/>
      <c r="B5401" s="892"/>
      <c r="C5401" s="892"/>
      <c r="D5401" s="892"/>
      <c r="E5401" s="892"/>
      <c r="F5401" s="892"/>
      <c r="G5401" s="892"/>
      <c r="H5401" s="892"/>
      <c r="I5401" s="892"/>
      <c r="J5401" s="892"/>
      <c r="K5401" s="892"/>
    </row>
    <row r="5402" spans="1:11" ht="14.25" customHeight="1">
      <c r="A5402" s="892"/>
      <c r="B5402" s="892"/>
      <c r="C5402" s="892"/>
      <c r="D5402" s="892"/>
      <c r="E5402" s="892"/>
      <c r="F5402" s="892"/>
      <c r="G5402" s="892"/>
      <c r="H5402" s="892"/>
      <c r="I5402" s="892"/>
      <c r="J5402" s="892"/>
      <c r="K5402" s="892"/>
    </row>
    <row r="5403" spans="1:11" ht="14.25" customHeight="1">
      <c r="A5403" s="892"/>
      <c r="B5403" s="892"/>
      <c r="C5403" s="892"/>
      <c r="D5403" s="892"/>
      <c r="E5403" s="892"/>
      <c r="F5403" s="892"/>
      <c r="G5403" s="892"/>
      <c r="H5403" s="892"/>
      <c r="I5403" s="892"/>
      <c r="J5403" s="892"/>
      <c r="K5403" s="892"/>
    </row>
    <row r="5404" spans="1:11" ht="14.25" customHeight="1">
      <c r="A5404" s="892"/>
      <c r="B5404" s="892"/>
      <c r="C5404" s="892"/>
      <c r="D5404" s="892"/>
      <c r="E5404" s="892"/>
      <c r="F5404" s="892"/>
      <c r="G5404" s="892"/>
      <c r="H5404" s="892"/>
      <c r="I5404" s="892"/>
      <c r="J5404" s="892"/>
      <c r="K5404" s="892"/>
    </row>
    <row r="5405" spans="1:11" ht="14.25" customHeight="1">
      <c r="A5405" s="892"/>
      <c r="B5405" s="892"/>
      <c r="C5405" s="892"/>
      <c r="D5405" s="892"/>
      <c r="E5405" s="892"/>
      <c r="F5405" s="892"/>
      <c r="G5405" s="892"/>
      <c r="H5405" s="892"/>
      <c r="I5405" s="892"/>
      <c r="J5405" s="892"/>
      <c r="K5405" s="892"/>
    </row>
    <row r="5406" spans="1:11" ht="14.25" customHeight="1">
      <c r="A5406" s="892"/>
      <c r="B5406" s="892"/>
      <c r="C5406" s="892"/>
      <c r="D5406" s="892"/>
      <c r="E5406" s="892"/>
      <c r="F5406" s="892"/>
      <c r="G5406" s="892"/>
      <c r="H5406" s="892"/>
      <c r="I5406" s="892"/>
      <c r="J5406" s="892"/>
      <c r="K5406" s="892"/>
    </row>
    <row r="5407" spans="1:11" ht="14.25" customHeight="1">
      <c r="A5407" s="892"/>
      <c r="B5407" s="892"/>
      <c r="C5407" s="892"/>
      <c r="D5407" s="892"/>
      <c r="E5407" s="892"/>
      <c r="F5407" s="892"/>
      <c r="G5407" s="892"/>
      <c r="H5407" s="892"/>
      <c r="I5407" s="892"/>
      <c r="J5407" s="892"/>
      <c r="K5407" s="892"/>
    </row>
    <row r="5408" spans="1:11" ht="14.25" customHeight="1">
      <c r="A5408" s="892"/>
      <c r="B5408" s="892"/>
      <c r="C5408" s="892"/>
      <c r="D5408" s="892"/>
      <c r="E5408" s="892"/>
      <c r="F5408" s="892"/>
      <c r="G5408" s="892"/>
      <c r="H5408" s="892"/>
      <c r="I5408" s="892"/>
      <c r="J5408" s="892"/>
      <c r="K5408" s="892"/>
    </row>
    <row r="5409" spans="1:11" ht="14.25" customHeight="1">
      <c r="A5409" s="892"/>
      <c r="B5409" s="892"/>
      <c r="C5409" s="892"/>
      <c r="D5409" s="892"/>
      <c r="E5409" s="892"/>
      <c r="F5409" s="892"/>
      <c r="G5409" s="892"/>
      <c r="H5409" s="892"/>
      <c r="I5409" s="892"/>
      <c r="J5409" s="892"/>
      <c r="K5409" s="892"/>
    </row>
    <row r="5410" spans="1:11" ht="14.25" customHeight="1">
      <c r="A5410" s="892"/>
      <c r="B5410" s="892"/>
      <c r="C5410" s="892"/>
      <c r="D5410" s="892"/>
      <c r="E5410" s="892"/>
      <c r="F5410" s="892"/>
      <c r="G5410" s="892"/>
      <c r="H5410" s="892"/>
      <c r="I5410" s="892"/>
      <c r="J5410" s="892"/>
      <c r="K5410" s="892"/>
    </row>
    <row r="5411" spans="1:11" ht="14.25" customHeight="1">
      <c r="A5411" s="892"/>
      <c r="B5411" s="892"/>
      <c r="C5411" s="892"/>
      <c r="D5411" s="892"/>
      <c r="E5411" s="892"/>
      <c r="F5411" s="892"/>
      <c r="G5411" s="892"/>
      <c r="H5411" s="892"/>
      <c r="I5411" s="892"/>
      <c r="J5411" s="892"/>
      <c r="K5411" s="892"/>
    </row>
    <row r="5412" spans="1:11" ht="14.25" customHeight="1">
      <c r="A5412" s="892"/>
      <c r="B5412" s="892"/>
      <c r="C5412" s="892"/>
      <c r="D5412" s="892"/>
      <c r="E5412" s="892"/>
      <c r="F5412" s="892"/>
      <c r="G5412" s="892"/>
      <c r="H5412" s="892"/>
      <c r="I5412" s="892"/>
      <c r="J5412" s="892"/>
      <c r="K5412" s="892"/>
    </row>
    <row r="5413" spans="1:11" ht="14.25" customHeight="1">
      <c r="A5413" s="892"/>
      <c r="B5413" s="892"/>
      <c r="C5413" s="892"/>
      <c r="D5413" s="892"/>
      <c r="E5413" s="892"/>
      <c r="F5413" s="892"/>
      <c r="G5413" s="892"/>
      <c r="H5413" s="892"/>
      <c r="I5413" s="892"/>
      <c r="J5413" s="892"/>
      <c r="K5413" s="892"/>
    </row>
    <row r="5414" spans="1:11" ht="14.25" customHeight="1">
      <c r="A5414" s="892"/>
      <c r="B5414" s="892"/>
      <c r="C5414" s="892"/>
      <c r="D5414" s="892"/>
      <c r="E5414" s="892"/>
      <c r="F5414" s="892"/>
      <c r="G5414" s="892"/>
      <c r="H5414" s="892"/>
      <c r="I5414" s="892"/>
      <c r="J5414" s="892"/>
      <c r="K5414" s="892"/>
    </row>
    <row r="5415" spans="1:11" ht="14.25" customHeight="1">
      <c r="A5415" s="892"/>
      <c r="B5415" s="892"/>
      <c r="C5415" s="892"/>
      <c r="D5415" s="892"/>
      <c r="E5415" s="892"/>
      <c r="F5415" s="892"/>
      <c r="G5415" s="892"/>
      <c r="H5415" s="892"/>
      <c r="I5415" s="892"/>
      <c r="J5415" s="892"/>
      <c r="K5415" s="892"/>
    </row>
    <row r="5416" spans="1:11" ht="14.25" customHeight="1">
      <c r="A5416" s="892"/>
      <c r="B5416" s="892"/>
      <c r="C5416" s="892"/>
      <c r="D5416" s="892"/>
      <c r="E5416" s="892"/>
      <c r="F5416" s="892"/>
      <c r="G5416" s="892"/>
      <c r="H5416" s="892"/>
      <c r="I5416" s="892"/>
      <c r="J5416" s="892"/>
      <c r="K5416" s="892"/>
    </row>
    <row r="5417" spans="1:11" ht="14.25" customHeight="1">
      <c r="A5417" s="892"/>
      <c r="B5417" s="892"/>
      <c r="C5417" s="892"/>
      <c r="D5417" s="892"/>
      <c r="E5417" s="892"/>
      <c r="F5417" s="892"/>
      <c r="G5417" s="892"/>
      <c r="H5417" s="892"/>
      <c r="I5417" s="892"/>
      <c r="J5417" s="892"/>
      <c r="K5417" s="892"/>
    </row>
    <row r="5418" spans="1:11" ht="14.25" customHeight="1">
      <c r="A5418" s="892"/>
      <c r="B5418" s="892"/>
      <c r="C5418" s="892"/>
      <c r="D5418" s="892"/>
      <c r="E5418" s="892"/>
      <c r="F5418" s="892"/>
      <c r="G5418" s="892"/>
      <c r="H5418" s="892"/>
      <c r="I5418" s="892"/>
      <c r="J5418" s="892"/>
      <c r="K5418" s="892"/>
    </row>
    <row r="5419" spans="1:11" ht="14.25" customHeight="1">
      <c r="A5419" s="892"/>
      <c r="B5419" s="892"/>
      <c r="C5419" s="892"/>
      <c r="D5419" s="892"/>
      <c r="E5419" s="892"/>
      <c r="F5419" s="892"/>
      <c r="G5419" s="892"/>
      <c r="H5419" s="892"/>
      <c r="I5419" s="892"/>
      <c r="J5419" s="892"/>
      <c r="K5419" s="892"/>
    </row>
    <row r="5420" spans="1:11" ht="14.25" customHeight="1">
      <c r="A5420" s="892"/>
      <c r="B5420" s="892"/>
      <c r="C5420" s="892"/>
      <c r="D5420" s="892"/>
      <c r="E5420" s="892"/>
      <c r="F5420" s="892"/>
      <c r="G5420" s="892"/>
      <c r="H5420" s="892"/>
      <c r="I5420" s="892"/>
      <c r="J5420" s="892"/>
      <c r="K5420" s="892"/>
    </row>
    <row r="5421" spans="1:11" ht="14.25" customHeight="1">
      <c r="A5421" s="892"/>
      <c r="B5421" s="892"/>
      <c r="C5421" s="892"/>
      <c r="D5421" s="892"/>
      <c r="E5421" s="892"/>
      <c r="F5421" s="892"/>
      <c r="G5421" s="892"/>
      <c r="H5421" s="892"/>
      <c r="I5421" s="892"/>
      <c r="J5421" s="892"/>
      <c r="K5421" s="892"/>
    </row>
    <row r="5422" spans="1:11" ht="14.25" customHeight="1">
      <c r="A5422" s="892"/>
      <c r="B5422" s="892"/>
      <c r="C5422" s="892"/>
      <c r="D5422" s="892"/>
      <c r="E5422" s="892"/>
      <c r="F5422" s="892"/>
      <c r="G5422" s="892"/>
      <c r="H5422" s="892"/>
      <c r="I5422" s="892"/>
      <c r="J5422" s="892"/>
      <c r="K5422" s="892"/>
    </row>
    <row r="5423" spans="1:11" ht="14.25" customHeight="1">
      <c r="A5423" s="892"/>
      <c r="B5423" s="892"/>
      <c r="C5423" s="892"/>
      <c r="D5423" s="892"/>
      <c r="E5423" s="892"/>
      <c r="F5423" s="892"/>
      <c r="G5423" s="892"/>
      <c r="H5423" s="892"/>
      <c r="I5423" s="892"/>
      <c r="J5423" s="892"/>
      <c r="K5423" s="892"/>
    </row>
    <row r="5424" spans="1:11" ht="14.25" customHeight="1">
      <c r="A5424" s="892"/>
      <c r="B5424" s="892"/>
      <c r="C5424" s="892"/>
      <c r="D5424" s="892"/>
      <c r="E5424" s="892"/>
      <c r="F5424" s="892"/>
      <c r="G5424" s="892"/>
      <c r="H5424" s="892"/>
      <c r="I5424" s="892"/>
      <c r="J5424" s="892"/>
      <c r="K5424" s="892"/>
    </row>
    <row r="5425" spans="1:11" ht="14.25" customHeight="1">
      <c r="A5425" s="892"/>
      <c r="B5425" s="892"/>
      <c r="C5425" s="892"/>
      <c r="D5425" s="892"/>
      <c r="E5425" s="892"/>
      <c r="F5425" s="892"/>
      <c r="G5425" s="892"/>
      <c r="H5425" s="892"/>
      <c r="I5425" s="892"/>
      <c r="J5425" s="892"/>
      <c r="K5425" s="892"/>
    </row>
    <row r="5426" spans="1:11" ht="14.25" customHeight="1">
      <c r="A5426" s="892"/>
      <c r="B5426" s="892"/>
      <c r="C5426" s="892"/>
      <c r="D5426" s="892"/>
      <c r="E5426" s="892"/>
      <c r="F5426" s="892"/>
      <c r="G5426" s="892"/>
      <c r="H5426" s="892"/>
      <c r="I5426" s="892"/>
      <c r="J5426" s="892"/>
      <c r="K5426" s="892"/>
    </row>
    <row r="5427" spans="1:11" ht="14.25" customHeight="1">
      <c r="A5427" s="892"/>
      <c r="B5427" s="892"/>
      <c r="C5427" s="892"/>
      <c r="D5427" s="892"/>
      <c r="E5427" s="892"/>
      <c r="F5427" s="892"/>
      <c r="G5427" s="892"/>
      <c r="H5427" s="892"/>
      <c r="I5427" s="892"/>
      <c r="J5427" s="892"/>
      <c r="K5427" s="892"/>
    </row>
    <row r="5428" spans="1:11" ht="14.25" customHeight="1">
      <c r="A5428" s="892"/>
      <c r="B5428" s="892"/>
      <c r="C5428" s="892"/>
      <c r="D5428" s="892"/>
      <c r="E5428" s="892"/>
      <c r="F5428" s="892"/>
      <c r="G5428" s="892"/>
      <c r="H5428" s="892"/>
      <c r="I5428" s="892"/>
      <c r="J5428" s="892"/>
      <c r="K5428" s="892"/>
    </row>
    <row r="5429" spans="1:11" ht="14.25" customHeight="1">
      <c r="A5429" s="892"/>
      <c r="B5429" s="892"/>
      <c r="C5429" s="892"/>
      <c r="D5429" s="892"/>
      <c r="E5429" s="892"/>
      <c r="F5429" s="892"/>
      <c r="G5429" s="892"/>
      <c r="H5429" s="892"/>
      <c r="I5429" s="892"/>
      <c r="J5429" s="892"/>
      <c r="K5429" s="892"/>
    </row>
    <row r="5430" spans="1:11" ht="14.25" customHeight="1">
      <c r="A5430" s="892"/>
      <c r="B5430" s="892"/>
      <c r="C5430" s="892"/>
      <c r="D5430" s="892"/>
      <c r="E5430" s="892"/>
      <c r="F5430" s="892"/>
      <c r="G5430" s="892"/>
      <c r="H5430" s="892"/>
      <c r="I5430" s="892"/>
      <c r="J5430" s="892"/>
      <c r="K5430" s="892"/>
    </row>
    <row r="5431" spans="1:11" ht="14.25" customHeight="1">
      <c r="A5431" s="892"/>
      <c r="B5431" s="892"/>
      <c r="C5431" s="892"/>
      <c r="D5431" s="892"/>
      <c r="E5431" s="892"/>
      <c r="F5431" s="892"/>
      <c r="G5431" s="892"/>
      <c r="H5431" s="892"/>
      <c r="I5431" s="892"/>
      <c r="J5431" s="892"/>
      <c r="K5431" s="892"/>
    </row>
    <row r="5432" spans="1:11" ht="14.25" customHeight="1">
      <c r="A5432" s="892"/>
      <c r="B5432" s="892"/>
      <c r="C5432" s="892"/>
      <c r="D5432" s="892"/>
      <c r="E5432" s="892"/>
      <c r="F5432" s="892"/>
      <c r="G5432" s="892"/>
      <c r="H5432" s="892"/>
      <c r="I5432" s="892"/>
      <c r="J5432" s="892"/>
      <c r="K5432" s="892"/>
    </row>
    <row r="5433" spans="1:11" ht="14.25" customHeight="1">
      <c r="A5433" s="892"/>
      <c r="B5433" s="892"/>
      <c r="C5433" s="892"/>
      <c r="D5433" s="892"/>
      <c r="E5433" s="892"/>
      <c r="F5433" s="892"/>
      <c r="G5433" s="892"/>
      <c r="H5433" s="892"/>
      <c r="I5433" s="892"/>
      <c r="J5433" s="892"/>
      <c r="K5433" s="892"/>
    </row>
    <row r="5434" spans="1:11" ht="14.25" customHeight="1">
      <c r="A5434" s="892"/>
      <c r="B5434" s="892"/>
      <c r="C5434" s="892"/>
      <c r="D5434" s="892"/>
      <c r="E5434" s="892"/>
      <c r="F5434" s="892"/>
      <c r="G5434" s="892"/>
      <c r="H5434" s="892"/>
      <c r="I5434" s="892"/>
      <c r="J5434" s="892"/>
      <c r="K5434" s="892"/>
    </row>
    <row r="5435" spans="1:11" ht="14.25" customHeight="1">
      <c r="A5435" s="892"/>
      <c r="B5435" s="892"/>
      <c r="C5435" s="892"/>
      <c r="D5435" s="892"/>
      <c r="E5435" s="892"/>
      <c r="F5435" s="892"/>
      <c r="G5435" s="892"/>
      <c r="H5435" s="892"/>
      <c r="I5435" s="892"/>
      <c r="J5435" s="892"/>
      <c r="K5435" s="892"/>
    </row>
    <row r="5436" spans="1:11" ht="14.25" customHeight="1">
      <c r="A5436" s="892"/>
      <c r="B5436" s="892"/>
      <c r="C5436" s="892"/>
      <c r="D5436" s="892"/>
      <c r="E5436" s="892"/>
      <c r="F5436" s="892"/>
      <c r="G5436" s="892"/>
      <c r="H5436" s="892"/>
      <c r="I5436" s="892"/>
      <c r="J5436" s="892"/>
      <c r="K5436" s="892"/>
    </row>
    <row r="5437" spans="1:11" ht="14.25" customHeight="1">
      <c r="A5437" s="892"/>
      <c r="B5437" s="892"/>
      <c r="C5437" s="892"/>
      <c r="D5437" s="892"/>
      <c r="E5437" s="892"/>
      <c r="F5437" s="892"/>
      <c r="G5437" s="892"/>
      <c r="H5437" s="892"/>
      <c r="I5437" s="892"/>
      <c r="J5437" s="892"/>
      <c r="K5437" s="892"/>
    </row>
    <row r="5438" spans="1:11" ht="14.25" customHeight="1">
      <c r="A5438" s="892"/>
      <c r="B5438" s="892"/>
      <c r="C5438" s="892"/>
      <c r="D5438" s="892"/>
      <c r="E5438" s="892"/>
      <c r="F5438" s="892"/>
      <c r="G5438" s="892"/>
      <c r="H5438" s="892"/>
      <c r="I5438" s="892"/>
      <c r="J5438" s="892"/>
      <c r="K5438" s="892"/>
    </row>
    <row r="5439" spans="1:11" ht="14.25" customHeight="1">
      <c r="A5439" s="892"/>
      <c r="B5439" s="892"/>
      <c r="C5439" s="892"/>
      <c r="D5439" s="892"/>
      <c r="E5439" s="892"/>
      <c r="F5439" s="892"/>
      <c r="G5439" s="892"/>
      <c r="H5439" s="892"/>
      <c r="I5439" s="892"/>
      <c r="J5439" s="892"/>
      <c r="K5439" s="892"/>
    </row>
    <row r="5440" spans="1:11" ht="14.25" customHeight="1">
      <c r="A5440" s="892"/>
      <c r="B5440" s="892"/>
      <c r="C5440" s="892"/>
      <c r="D5440" s="892"/>
      <c r="E5440" s="892"/>
      <c r="F5440" s="892"/>
      <c r="G5440" s="892"/>
      <c r="H5440" s="892"/>
      <c r="I5440" s="892"/>
      <c r="J5440" s="892"/>
      <c r="K5440" s="892"/>
    </row>
    <row r="5441" spans="1:11" ht="14.25" customHeight="1">
      <c r="A5441" s="892"/>
      <c r="B5441" s="892"/>
      <c r="C5441" s="892"/>
      <c r="D5441" s="892"/>
      <c r="E5441" s="892"/>
      <c r="F5441" s="892"/>
      <c r="G5441" s="892"/>
      <c r="H5441" s="892"/>
      <c r="I5441" s="892"/>
      <c r="J5441" s="892"/>
      <c r="K5441" s="892"/>
    </row>
    <row r="5442" spans="1:11" ht="14.25" customHeight="1">
      <c r="A5442" s="892"/>
      <c r="B5442" s="892"/>
      <c r="C5442" s="892"/>
      <c r="D5442" s="892"/>
      <c r="E5442" s="892"/>
      <c r="F5442" s="892"/>
      <c r="G5442" s="892"/>
      <c r="H5442" s="892"/>
      <c r="I5442" s="892"/>
      <c r="J5442" s="892"/>
      <c r="K5442" s="892"/>
    </row>
    <row r="5443" spans="1:11" ht="14.25" customHeight="1">
      <c r="A5443" s="892"/>
      <c r="B5443" s="892"/>
      <c r="C5443" s="892"/>
      <c r="D5443" s="892"/>
      <c r="E5443" s="892"/>
      <c r="F5443" s="892"/>
      <c r="G5443" s="892"/>
      <c r="H5443" s="892"/>
      <c r="I5443" s="892"/>
      <c r="J5443" s="892"/>
      <c r="K5443" s="892"/>
    </row>
    <row r="5444" spans="1:11" ht="14.25" customHeight="1">
      <c r="A5444" s="892"/>
      <c r="B5444" s="892"/>
      <c r="C5444" s="892"/>
      <c r="D5444" s="892"/>
      <c r="E5444" s="892"/>
      <c r="F5444" s="892"/>
      <c r="G5444" s="892"/>
      <c r="H5444" s="892"/>
      <c r="I5444" s="892"/>
      <c r="J5444" s="892"/>
      <c r="K5444" s="892"/>
    </row>
    <row r="5445" spans="1:11" ht="14.25" customHeight="1">
      <c r="A5445" s="892"/>
      <c r="B5445" s="892"/>
      <c r="C5445" s="892"/>
      <c r="D5445" s="892"/>
      <c r="E5445" s="892"/>
      <c r="F5445" s="892"/>
      <c r="G5445" s="892"/>
      <c r="H5445" s="892"/>
      <c r="I5445" s="892"/>
      <c r="J5445" s="892"/>
      <c r="K5445" s="892"/>
    </row>
    <row r="5446" spans="1:11" ht="14.25" customHeight="1">
      <c r="A5446" s="892"/>
      <c r="B5446" s="892"/>
      <c r="C5446" s="892"/>
      <c r="D5446" s="892"/>
      <c r="E5446" s="892"/>
      <c r="F5446" s="892"/>
      <c r="G5446" s="892"/>
      <c r="H5446" s="892"/>
      <c r="I5446" s="892"/>
      <c r="J5446" s="892"/>
      <c r="K5446" s="892"/>
    </row>
    <row r="5447" spans="1:11" ht="14.25" customHeight="1">
      <c r="A5447" s="892"/>
      <c r="B5447" s="892"/>
      <c r="C5447" s="892"/>
      <c r="D5447" s="892"/>
      <c r="E5447" s="892"/>
      <c r="F5447" s="892"/>
      <c r="G5447" s="892"/>
      <c r="H5447" s="892"/>
      <c r="I5447" s="892"/>
      <c r="J5447" s="892"/>
      <c r="K5447" s="892"/>
    </row>
    <row r="5448" spans="1:11" ht="14.25" customHeight="1">
      <c r="A5448" s="892"/>
      <c r="B5448" s="892"/>
      <c r="C5448" s="892"/>
      <c r="D5448" s="892"/>
      <c r="E5448" s="892"/>
      <c r="F5448" s="892"/>
      <c r="G5448" s="892"/>
      <c r="H5448" s="892"/>
      <c r="I5448" s="892"/>
      <c r="J5448" s="892"/>
      <c r="K5448" s="892"/>
    </row>
    <row r="5449" spans="1:11" ht="14.25" customHeight="1">
      <c r="A5449" s="892"/>
      <c r="B5449" s="892"/>
      <c r="C5449" s="892"/>
      <c r="D5449" s="892"/>
      <c r="E5449" s="892"/>
      <c r="F5449" s="892"/>
      <c r="G5449" s="892"/>
      <c r="H5449" s="892"/>
      <c r="I5449" s="892"/>
      <c r="J5449" s="892"/>
      <c r="K5449" s="892"/>
    </row>
    <row r="5450" spans="1:11" ht="14.25" customHeight="1">
      <c r="A5450" s="892"/>
      <c r="B5450" s="892"/>
      <c r="C5450" s="892"/>
      <c r="D5450" s="892"/>
      <c r="E5450" s="892"/>
      <c r="F5450" s="892"/>
      <c r="G5450" s="892"/>
      <c r="H5450" s="892"/>
      <c r="I5450" s="892"/>
      <c r="J5450" s="892"/>
      <c r="K5450" s="892"/>
    </row>
    <row r="5451" spans="1:11" ht="14.25" customHeight="1">
      <c r="A5451" s="892"/>
      <c r="B5451" s="892"/>
      <c r="C5451" s="892"/>
      <c r="D5451" s="892"/>
      <c r="E5451" s="892"/>
      <c r="F5451" s="892"/>
      <c r="G5451" s="892"/>
      <c r="H5451" s="892"/>
      <c r="I5451" s="892"/>
      <c r="J5451" s="892"/>
      <c r="K5451" s="892"/>
    </row>
    <row r="5452" spans="1:11" ht="14.25" customHeight="1">
      <c r="A5452" s="892"/>
      <c r="B5452" s="892"/>
      <c r="C5452" s="892"/>
      <c r="D5452" s="892"/>
      <c r="E5452" s="892"/>
      <c r="F5452" s="892"/>
      <c r="G5452" s="892"/>
      <c r="H5452" s="892"/>
      <c r="I5452" s="892"/>
      <c r="J5452" s="892"/>
      <c r="K5452" s="892"/>
    </row>
    <row r="5453" spans="1:11" ht="14.25" customHeight="1">
      <c r="A5453" s="892"/>
      <c r="B5453" s="892"/>
      <c r="C5453" s="892"/>
      <c r="D5453" s="892"/>
      <c r="E5453" s="892"/>
      <c r="F5453" s="892"/>
      <c r="G5453" s="892"/>
      <c r="H5453" s="892"/>
      <c r="I5453" s="892"/>
      <c r="J5453" s="892"/>
      <c r="K5453" s="892"/>
    </row>
    <row r="5454" spans="1:11" ht="14.25" customHeight="1">
      <c r="A5454" s="892"/>
      <c r="B5454" s="892"/>
      <c r="C5454" s="892"/>
      <c r="D5454" s="892"/>
      <c r="E5454" s="892"/>
      <c r="F5454" s="892"/>
      <c r="G5454" s="892"/>
      <c r="H5454" s="892"/>
      <c r="I5454" s="892"/>
      <c r="J5454" s="892"/>
      <c r="K5454" s="892"/>
    </row>
    <row r="5455" spans="1:11" ht="14.25" customHeight="1">
      <c r="A5455" s="892"/>
      <c r="B5455" s="892"/>
      <c r="C5455" s="892"/>
      <c r="D5455" s="892"/>
      <c r="E5455" s="892"/>
      <c r="F5455" s="892"/>
      <c r="G5455" s="892"/>
      <c r="H5455" s="892"/>
      <c r="I5455" s="892"/>
      <c r="J5455" s="892"/>
      <c r="K5455" s="892"/>
    </row>
    <row r="5456" spans="1:11" ht="14.25" customHeight="1">
      <c r="A5456" s="892"/>
      <c r="B5456" s="892"/>
      <c r="C5456" s="892"/>
      <c r="D5456" s="892"/>
      <c r="E5456" s="892"/>
      <c r="F5456" s="892"/>
      <c r="G5456" s="892"/>
      <c r="H5456" s="892"/>
      <c r="I5456" s="892"/>
      <c r="J5456" s="892"/>
      <c r="K5456" s="892"/>
    </row>
    <row r="5457" spans="1:11" ht="14.25" customHeight="1">
      <c r="A5457" s="892"/>
      <c r="B5457" s="892"/>
      <c r="C5457" s="892"/>
      <c r="D5457" s="892"/>
      <c r="E5457" s="892"/>
      <c r="F5457" s="892"/>
      <c r="G5457" s="892"/>
      <c r="H5457" s="892"/>
      <c r="I5457" s="892"/>
      <c r="J5457" s="892"/>
      <c r="K5457" s="892"/>
    </row>
    <row r="5458" spans="1:11" ht="14.25" customHeight="1">
      <c r="A5458" s="892"/>
      <c r="B5458" s="892"/>
      <c r="C5458" s="892"/>
      <c r="D5458" s="892"/>
      <c r="E5458" s="892"/>
      <c r="F5458" s="892"/>
      <c r="G5458" s="892"/>
      <c r="H5458" s="892"/>
      <c r="I5458" s="892"/>
      <c r="J5458" s="892"/>
      <c r="K5458" s="892"/>
    </row>
    <row r="5459" spans="1:11" ht="14.25" customHeight="1">
      <c r="A5459" s="892"/>
      <c r="B5459" s="892"/>
      <c r="C5459" s="892"/>
      <c r="D5459" s="892"/>
      <c r="E5459" s="892"/>
      <c r="F5459" s="892"/>
      <c r="G5459" s="892"/>
      <c r="H5459" s="892"/>
      <c r="I5459" s="892"/>
      <c r="J5459" s="892"/>
      <c r="K5459" s="892"/>
    </row>
    <row r="5460" spans="1:11" ht="14.25" customHeight="1">
      <c r="A5460" s="892"/>
      <c r="B5460" s="892"/>
      <c r="C5460" s="892"/>
      <c r="D5460" s="892"/>
      <c r="E5460" s="892"/>
      <c r="F5460" s="892"/>
      <c r="G5460" s="892"/>
      <c r="H5460" s="892"/>
      <c r="I5460" s="892"/>
      <c r="J5460" s="892"/>
      <c r="K5460" s="892"/>
    </row>
    <row r="5461" spans="1:11" ht="14.25" customHeight="1">
      <c r="A5461" s="892"/>
      <c r="B5461" s="892"/>
      <c r="C5461" s="892"/>
      <c r="D5461" s="892"/>
      <c r="E5461" s="892"/>
      <c r="F5461" s="892"/>
      <c r="G5461" s="892"/>
      <c r="H5461" s="892"/>
      <c r="I5461" s="892"/>
      <c r="J5461" s="892"/>
      <c r="K5461" s="892"/>
    </row>
    <row r="5462" spans="1:11" ht="14.25" customHeight="1">
      <c r="A5462" s="892"/>
      <c r="B5462" s="892"/>
      <c r="C5462" s="892"/>
      <c r="D5462" s="892"/>
      <c r="E5462" s="892"/>
      <c r="F5462" s="892"/>
      <c r="G5462" s="892"/>
      <c r="H5462" s="892"/>
      <c r="I5462" s="892"/>
      <c r="J5462" s="892"/>
      <c r="K5462" s="892"/>
    </row>
    <row r="5463" spans="1:11" ht="14.25" customHeight="1">
      <c r="A5463" s="892"/>
      <c r="B5463" s="892"/>
      <c r="C5463" s="892"/>
      <c r="D5463" s="892"/>
      <c r="E5463" s="892"/>
      <c r="F5463" s="892"/>
      <c r="G5463" s="892"/>
      <c r="H5463" s="892"/>
      <c r="I5463" s="892"/>
      <c r="J5463" s="892"/>
      <c r="K5463" s="892"/>
    </row>
    <row r="5464" spans="1:11" ht="14.25" customHeight="1">
      <c r="A5464" s="892"/>
      <c r="B5464" s="892"/>
      <c r="C5464" s="892"/>
      <c r="D5464" s="892"/>
      <c r="E5464" s="892"/>
      <c r="F5464" s="892"/>
      <c r="G5464" s="892"/>
      <c r="H5464" s="892"/>
      <c r="I5464" s="892"/>
      <c r="J5464" s="892"/>
      <c r="K5464" s="892"/>
    </row>
    <row r="5465" spans="1:11" ht="14.25" customHeight="1">
      <c r="A5465" s="892"/>
      <c r="B5465" s="892"/>
      <c r="C5465" s="892"/>
      <c r="D5465" s="892"/>
      <c r="E5465" s="892"/>
      <c r="F5465" s="892"/>
      <c r="G5465" s="892"/>
      <c r="H5465" s="892"/>
      <c r="I5465" s="892"/>
      <c r="J5465" s="892"/>
      <c r="K5465" s="892"/>
    </row>
    <row r="5466" spans="1:11" ht="14.25" customHeight="1">
      <c r="A5466" s="892"/>
      <c r="B5466" s="892"/>
      <c r="C5466" s="892"/>
      <c r="D5466" s="892"/>
      <c r="E5466" s="892"/>
      <c r="F5466" s="892"/>
      <c r="G5466" s="892"/>
      <c r="H5466" s="892"/>
      <c r="I5466" s="892"/>
      <c r="J5466" s="892"/>
      <c r="K5466" s="892"/>
    </row>
    <row r="5467" spans="1:11" ht="14.25" customHeight="1">
      <c r="A5467" s="892"/>
      <c r="B5467" s="892"/>
      <c r="C5467" s="892"/>
      <c r="D5467" s="892"/>
      <c r="E5467" s="892"/>
      <c r="F5467" s="892"/>
      <c r="G5467" s="892"/>
      <c r="H5467" s="892"/>
      <c r="I5467" s="892"/>
      <c r="J5467" s="892"/>
      <c r="K5467" s="892"/>
    </row>
    <row r="5468" spans="1:11" ht="14.25" customHeight="1">
      <c r="A5468" s="892"/>
      <c r="B5468" s="892"/>
      <c r="C5468" s="892"/>
      <c r="D5468" s="892"/>
      <c r="E5468" s="892"/>
      <c r="F5468" s="892"/>
      <c r="G5468" s="892"/>
      <c r="H5468" s="892"/>
      <c r="I5468" s="892"/>
      <c r="J5468" s="892"/>
      <c r="K5468" s="892"/>
    </row>
    <row r="5469" spans="1:11" ht="14.25" customHeight="1">
      <c r="A5469" s="892"/>
      <c r="B5469" s="892"/>
      <c r="C5469" s="892"/>
      <c r="D5469" s="892"/>
      <c r="E5469" s="892"/>
      <c r="F5469" s="892"/>
      <c r="G5469" s="892"/>
      <c r="H5469" s="892"/>
      <c r="I5469" s="892"/>
      <c r="J5469" s="892"/>
      <c r="K5469" s="892"/>
    </row>
    <row r="5470" spans="1:11" ht="14.25" customHeight="1">
      <c r="A5470" s="892"/>
      <c r="B5470" s="892"/>
      <c r="C5470" s="892"/>
      <c r="D5470" s="892"/>
      <c r="E5470" s="892"/>
      <c r="F5470" s="892"/>
      <c r="G5470" s="892"/>
      <c r="H5470" s="892"/>
      <c r="I5470" s="892"/>
      <c r="J5470" s="892"/>
      <c r="K5470" s="892"/>
    </row>
    <row r="5471" spans="1:11" ht="14.25" customHeight="1">
      <c r="A5471" s="892"/>
      <c r="B5471" s="892"/>
      <c r="C5471" s="892"/>
      <c r="D5471" s="892"/>
      <c r="E5471" s="892"/>
      <c r="F5471" s="892"/>
      <c r="G5471" s="892"/>
      <c r="H5471" s="892"/>
      <c r="I5471" s="892"/>
      <c r="J5471" s="892"/>
      <c r="K5471" s="892"/>
    </row>
    <row r="5472" spans="1:11" ht="14.25" customHeight="1">
      <c r="A5472" s="892"/>
      <c r="B5472" s="892"/>
      <c r="C5472" s="892"/>
      <c r="D5472" s="892"/>
      <c r="E5472" s="892"/>
      <c r="F5472" s="892"/>
      <c r="G5472" s="892"/>
      <c r="H5472" s="892"/>
      <c r="I5472" s="892"/>
      <c r="J5472" s="892"/>
      <c r="K5472" s="892"/>
    </row>
    <row r="5473" spans="1:11" ht="14.25" customHeight="1">
      <c r="A5473" s="892"/>
      <c r="B5473" s="892"/>
      <c r="C5473" s="892"/>
      <c r="D5473" s="892"/>
      <c r="E5473" s="892"/>
      <c r="F5473" s="892"/>
      <c r="G5473" s="892"/>
      <c r="H5473" s="892"/>
      <c r="I5473" s="892"/>
      <c r="J5473" s="892"/>
      <c r="K5473" s="892"/>
    </row>
    <row r="5474" spans="1:11" ht="14.25" customHeight="1">
      <c r="A5474" s="892"/>
      <c r="B5474" s="892"/>
      <c r="C5474" s="892"/>
      <c r="D5474" s="892"/>
      <c r="E5474" s="892"/>
      <c r="F5474" s="892"/>
      <c r="G5474" s="892"/>
      <c r="H5474" s="892"/>
      <c r="I5474" s="892"/>
      <c r="J5474" s="892"/>
      <c r="K5474" s="892"/>
    </row>
    <row r="5475" spans="1:11" ht="14.25" customHeight="1">
      <c r="A5475" s="892"/>
      <c r="B5475" s="892"/>
      <c r="C5475" s="892"/>
      <c r="D5475" s="892"/>
      <c r="E5475" s="892"/>
      <c r="F5475" s="892"/>
      <c r="G5475" s="892"/>
      <c r="H5475" s="892"/>
      <c r="I5475" s="892"/>
      <c r="J5475" s="892"/>
      <c r="K5475" s="892"/>
    </row>
    <row r="5476" spans="1:11" ht="14.25" customHeight="1">
      <c r="A5476" s="892"/>
      <c r="B5476" s="892"/>
      <c r="C5476" s="892"/>
      <c r="D5476" s="892"/>
      <c r="E5476" s="892"/>
      <c r="F5476" s="892"/>
      <c r="G5476" s="892"/>
      <c r="H5476" s="892"/>
      <c r="I5476" s="892"/>
      <c r="J5476" s="892"/>
      <c r="K5476" s="892"/>
    </row>
    <row r="5477" spans="1:11" ht="14.25" customHeight="1">
      <c r="A5477" s="892"/>
      <c r="B5477" s="892"/>
      <c r="C5477" s="892"/>
      <c r="D5477" s="892"/>
      <c r="E5477" s="892"/>
      <c r="F5477" s="892"/>
      <c r="G5477" s="892"/>
      <c r="H5477" s="892"/>
      <c r="I5477" s="892"/>
      <c r="J5477" s="892"/>
      <c r="K5477" s="892"/>
    </row>
    <row r="5478" spans="1:11" ht="14.25" customHeight="1">
      <c r="A5478" s="892"/>
      <c r="B5478" s="892"/>
      <c r="C5478" s="892"/>
      <c r="D5478" s="892"/>
      <c r="E5478" s="892"/>
      <c r="F5478" s="892"/>
      <c r="G5478" s="892"/>
      <c r="H5478" s="892"/>
      <c r="I5478" s="892"/>
      <c r="J5478" s="892"/>
      <c r="K5478" s="892"/>
    </row>
    <row r="5479" spans="1:11" ht="14.25" customHeight="1">
      <c r="A5479" s="892"/>
      <c r="B5479" s="892"/>
      <c r="C5479" s="892"/>
      <c r="D5479" s="892"/>
      <c r="E5479" s="892"/>
      <c r="F5479" s="892"/>
      <c r="G5479" s="892"/>
      <c r="H5479" s="892"/>
      <c r="I5479" s="892"/>
      <c r="J5479" s="892"/>
      <c r="K5479" s="892"/>
    </row>
    <row r="5480" spans="1:11" ht="14.25" customHeight="1">
      <c r="A5480" s="892"/>
      <c r="B5480" s="892"/>
      <c r="C5480" s="892"/>
      <c r="D5480" s="892"/>
      <c r="E5480" s="892"/>
      <c r="F5480" s="892"/>
      <c r="G5480" s="892"/>
      <c r="H5480" s="892"/>
      <c r="I5480" s="892"/>
      <c r="J5480" s="892"/>
      <c r="K5480" s="892"/>
    </row>
    <row r="5481" spans="1:11" ht="14.25" customHeight="1">
      <c r="A5481" s="892"/>
      <c r="B5481" s="892"/>
      <c r="C5481" s="892"/>
      <c r="D5481" s="892"/>
      <c r="E5481" s="892"/>
      <c r="F5481" s="892"/>
      <c r="G5481" s="892"/>
      <c r="H5481" s="892"/>
      <c r="I5481" s="892"/>
      <c r="J5481" s="892"/>
      <c r="K5481" s="892"/>
    </row>
    <row r="5482" spans="1:11" ht="14.25" customHeight="1">
      <c r="A5482" s="892"/>
      <c r="B5482" s="892"/>
      <c r="C5482" s="892"/>
      <c r="D5482" s="892"/>
      <c r="E5482" s="892"/>
      <c r="F5482" s="892"/>
      <c r="G5482" s="892"/>
      <c r="H5482" s="892"/>
      <c r="I5482" s="892"/>
      <c r="J5482" s="892"/>
      <c r="K5482" s="892"/>
    </row>
    <row r="5483" spans="1:11" ht="14.25" customHeight="1">
      <c r="A5483" s="892"/>
      <c r="B5483" s="892"/>
      <c r="C5483" s="892"/>
      <c r="D5483" s="892"/>
      <c r="E5483" s="892"/>
      <c r="F5483" s="892"/>
      <c r="G5483" s="892"/>
      <c r="H5483" s="892"/>
      <c r="I5483" s="892"/>
      <c r="J5483" s="892"/>
      <c r="K5483" s="892"/>
    </row>
    <row r="5484" spans="1:11" ht="14.25" customHeight="1">
      <c r="A5484" s="892"/>
      <c r="B5484" s="892"/>
      <c r="C5484" s="892"/>
      <c r="D5484" s="892"/>
      <c r="E5484" s="892"/>
      <c r="F5484" s="892"/>
      <c r="G5484" s="892"/>
      <c r="H5484" s="892"/>
      <c r="I5484" s="892"/>
      <c r="J5484" s="892"/>
      <c r="K5484" s="892"/>
    </row>
    <row r="5485" spans="1:11" ht="14.25" customHeight="1">
      <c r="A5485" s="892"/>
      <c r="B5485" s="892"/>
      <c r="C5485" s="892"/>
      <c r="D5485" s="892"/>
      <c r="E5485" s="892"/>
      <c r="F5485" s="892"/>
      <c r="G5485" s="892"/>
      <c r="H5485" s="892"/>
      <c r="I5485" s="892"/>
      <c r="J5485" s="892"/>
      <c r="K5485" s="892"/>
    </row>
    <row r="5486" spans="1:11" ht="14.25" customHeight="1">
      <c r="A5486" s="892"/>
      <c r="B5486" s="892"/>
      <c r="C5486" s="892"/>
      <c r="D5486" s="892"/>
      <c r="E5486" s="892"/>
      <c r="F5486" s="892"/>
      <c r="G5486" s="892"/>
      <c r="H5486" s="892"/>
      <c r="I5486" s="892"/>
      <c r="J5486" s="892"/>
      <c r="K5486" s="892"/>
    </row>
    <row r="5487" spans="1:11" ht="14.25" customHeight="1">
      <c r="A5487" s="892"/>
      <c r="B5487" s="892"/>
      <c r="C5487" s="892"/>
      <c r="D5487" s="892"/>
      <c r="E5487" s="892"/>
      <c r="F5487" s="892"/>
      <c r="G5487" s="892"/>
      <c r="H5487" s="892"/>
      <c r="I5487" s="892"/>
      <c r="J5487" s="892"/>
      <c r="K5487" s="892"/>
    </row>
    <row r="5488" spans="1:11" ht="14.25" customHeight="1">
      <c r="A5488" s="892"/>
      <c r="B5488" s="892"/>
      <c r="C5488" s="892"/>
      <c r="D5488" s="892"/>
      <c r="E5488" s="892"/>
      <c r="F5488" s="892"/>
      <c r="G5488" s="892"/>
      <c r="H5488" s="892"/>
      <c r="I5488" s="892"/>
      <c r="J5488" s="892"/>
      <c r="K5488" s="892"/>
    </row>
    <row r="5489" spans="1:11" ht="14.25" customHeight="1">
      <c r="A5489" s="892"/>
      <c r="B5489" s="892"/>
      <c r="C5489" s="892"/>
      <c r="D5489" s="892"/>
      <c r="E5489" s="892"/>
      <c r="F5489" s="892"/>
      <c r="G5489" s="892"/>
      <c r="H5489" s="892"/>
      <c r="I5489" s="892"/>
      <c r="J5489" s="892"/>
      <c r="K5489" s="892"/>
    </row>
    <row r="5490" spans="1:11" ht="14.25" customHeight="1">
      <c r="A5490" s="892"/>
      <c r="B5490" s="892"/>
      <c r="C5490" s="892"/>
      <c r="D5490" s="892"/>
      <c r="E5490" s="892"/>
      <c r="F5490" s="892"/>
      <c r="G5490" s="892"/>
      <c r="H5490" s="892"/>
      <c r="I5490" s="892"/>
      <c r="J5490" s="892"/>
      <c r="K5490" s="892"/>
    </row>
    <row r="5491" spans="1:11" ht="14.25" customHeight="1">
      <c r="A5491" s="892"/>
      <c r="B5491" s="892"/>
      <c r="C5491" s="892"/>
      <c r="D5491" s="892"/>
      <c r="E5491" s="892"/>
      <c r="F5491" s="892"/>
      <c r="G5491" s="892"/>
      <c r="H5491" s="892"/>
      <c r="I5491" s="892"/>
      <c r="J5491" s="892"/>
      <c r="K5491" s="892"/>
    </row>
    <row r="5492" spans="1:11" ht="14.25" customHeight="1">
      <c r="A5492" s="892"/>
      <c r="B5492" s="892"/>
      <c r="C5492" s="892"/>
      <c r="D5492" s="892"/>
      <c r="E5492" s="892"/>
      <c r="F5492" s="892"/>
      <c r="G5492" s="892"/>
      <c r="H5492" s="892"/>
      <c r="I5492" s="892"/>
      <c r="J5492" s="892"/>
      <c r="K5492" s="892"/>
    </row>
    <row r="5493" spans="1:11" ht="14.25" customHeight="1">
      <c r="A5493" s="892"/>
      <c r="B5493" s="892"/>
      <c r="C5493" s="892"/>
      <c r="D5493" s="892"/>
      <c r="E5493" s="892"/>
      <c r="F5493" s="892"/>
      <c r="G5493" s="892"/>
      <c r="H5493" s="892"/>
      <c r="I5493" s="892"/>
      <c r="J5493" s="892"/>
      <c r="K5493" s="892"/>
    </row>
    <row r="5494" spans="1:11" ht="14.25" customHeight="1">
      <c r="A5494" s="892"/>
      <c r="B5494" s="892"/>
      <c r="C5494" s="892"/>
      <c r="D5494" s="892"/>
      <c r="E5494" s="892"/>
      <c r="F5494" s="892"/>
      <c r="G5494" s="892"/>
      <c r="H5494" s="892"/>
      <c r="I5494" s="892"/>
      <c r="J5494" s="892"/>
      <c r="K5494" s="892"/>
    </row>
    <row r="5495" spans="1:11" ht="14.25" customHeight="1">
      <c r="A5495" s="892"/>
      <c r="B5495" s="892"/>
      <c r="C5495" s="892"/>
      <c r="D5495" s="892"/>
      <c r="E5495" s="892"/>
      <c r="F5495" s="892"/>
      <c r="G5495" s="892"/>
      <c r="H5495" s="892"/>
      <c r="I5495" s="892"/>
      <c r="J5495" s="892"/>
      <c r="K5495" s="892"/>
    </row>
    <row r="5496" spans="1:11" ht="14.25" customHeight="1">
      <c r="A5496" s="892"/>
      <c r="B5496" s="892"/>
      <c r="C5496" s="892"/>
      <c r="D5496" s="892"/>
      <c r="E5496" s="892"/>
      <c r="F5496" s="892"/>
      <c r="G5496" s="892"/>
      <c r="H5496" s="892"/>
      <c r="I5496" s="892"/>
      <c r="J5496" s="892"/>
      <c r="K5496" s="892"/>
    </row>
    <row r="5497" spans="1:11" ht="14.25" customHeight="1">
      <c r="A5497" s="892"/>
      <c r="B5497" s="892"/>
      <c r="C5497" s="892"/>
      <c r="D5497" s="892"/>
      <c r="E5497" s="892"/>
      <c r="F5497" s="892"/>
      <c r="G5497" s="892"/>
      <c r="H5497" s="892"/>
      <c r="I5497" s="892"/>
      <c r="J5497" s="892"/>
      <c r="K5497" s="892"/>
    </row>
    <row r="5498" spans="1:11" ht="14.25" customHeight="1">
      <c r="A5498" s="892"/>
      <c r="B5498" s="892"/>
      <c r="C5498" s="892"/>
      <c r="D5498" s="892"/>
      <c r="E5498" s="892"/>
      <c r="F5498" s="892"/>
      <c r="G5498" s="892"/>
      <c r="H5498" s="892"/>
      <c r="I5498" s="892"/>
      <c r="J5498" s="892"/>
      <c r="K5498" s="892"/>
    </row>
    <row r="5499" spans="1:11" ht="14.25" customHeight="1">
      <c r="A5499" s="892"/>
      <c r="B5499" s="892"/>
      <c r="C5499" s="892"/>
      <c r="D5499" s="892"/>
      <c r="E5499" s="892"/>
      <c r="F5499" s="892"/>
      <c r="G5499" s="892"/>
      <c r="H5499" s="892"/>
      <c r="I5499" s="892"/>
      <c r="J5499" s="892"/>
      <c r="K5499" s="892"/>
    </row>
    <row r="5500" spans="1:11" ht="14.25" customHeight="1">
      <c r="A5500" s="892"/>
      <c r="B5500" s="892"/>
      <c r="C5500" s="892"/>
      <c r="D5500" s="892"/>
      <c r="E5500" s="892"/>
      <c r="F5500" s="892"/>
      <c r="G5500" s="892"/>
      <c r="H5500" s="892"/>
      <c r="I5500" s="892"/>
      <c r="J5500" s="892"/>
      <c r="K5500" s="892"/>
    </row>
    <row r="5501" spans="1:11" ht="14.25" customHeight="1">
      <c r="A5501" s="892"/>
      <c r="B5501" s="892"/>
      <c r="C5501" s="892"/>
      <c r="D5501" s="892"/>
      <c r="E5501" s="892"/>
      <c r="F5501" s="892"/>
      <c r="G5501" s="892"/>
      <c r="H5501" s="892"/>
      <c r="I5501" s="892"/>
      <c r="J5501" s="892"/>
      <c r="K5501" s="892"/>
    </row>
    <row r="5502" spans="1:11" ht="14.25" customHeight="1">
      <c r="A5502" s="892"/>
      <c r="B5502" s="892"/>
      <c r="C5502" s="892"/>
      <c r="D5502" s="892"/>
      <c r="E5502" s="892"/>
      <c r="F5502" s="892"/>
      <c r="G5502" s="892"/>
      <c r="H5502" s="892"/>
      <c r="I5502" s="892"/>
      <c r="J5502" s="892"/>
      <c r="K5502" s="892"/>
    </row>
    <row r="5503" spans="1:11" ht="14.25" customHeight="1">
      <c r="A5503" s="892"/>
      <c r="B5503" s="892"/>
      <c r="C5503" s="892"/>
      <c r="D5503" s="892"/>
      <c r="E5503" s="892"/>
      <c r="F5503" s="892"/>
      <c r="G5503" s="892"/>
      <c r="H5503" s="892"/>
      <c r="I5503" s="892"/>
      <c r="J5503" s="892"/>
      <c r="K5503" s="892"/>
    </row>
    <row r="5504" spans="1:11" ht="14.25" customHeight="1">
      <c r="A5504" s="892"/>
      <c r="B5504" s="892"/>
      <c r="C5504" s="892"/>
      <c r="D5504" s="892"/>
      <c r="E5504" s="892"/>
      <c r="F5504" s="892"/>
      <c r="G5504" s="892"/>
      <c r="H5504" s="892"/>
      <c r="I5504" s="892"/>
      <c r="J5504" s="892"/>
      <c r="K5504" s="892"/>
    </row>
    <row r="5505" spans="1:11" ht="14.25" customHeight="1">
      <c r="A5505" s="892"/>
      <c r="B5505" s="892"/>
      <c r="C5505" s="892"/>
      <c r="D5505" s="892"/>
      <c r="E5505" s="892"/>
      <c r="F5505" s="892"/>
      <c r="G5505" s="892"/>
      <c r="H5505" s="892"/>
      <c r="I5505" s="892"/>
      <c r="J5505" s="892"/>
      <c r="K5505" s="892"/>
    </row>
    <row r="5506" spans="1:11" ht="14.25" customHeight="1">
      <c r="A5506" s="892"/>
      <c r="B5506" s="892"/>
      <c r="C5506" s="892"/>
      <c r="D5506" s="892"/>
      <c r="E5506" s="892"/>
      <c r="F5506" s="892"/>
      <c r="G5506" s="892"/>
      <c r="H5506" s="892"/>
      <c r="I5506" s="892"/>
      <c r="J5506" s="892"/>
      <c r="K5506" s="892"/>
    </row>
    <row r="5507" spans="1:11" ht="14.25" customHeight="1">
      <c r="A5507" s="892"/>
      <c r="B5507" s="892"/>
      <c r="C5507" s="892"/>
      <c r="D5507" s="892"/>
      <c r="E5507" s="892"/>
      <c r="F5507" s="892"/>
      <c r="G5507" s="892"/>
      <c r="H5507" s="892"/>
      <c r="I5507" s="892"/>
      <c r="J5507" s="892"/>
      <c r="K5507" s="892"/>
    </row>
    <row r="5508" spans="1:11" ht="14.25" customHeight="1">
      <c r="A5508" s="892"/>
      <c r="B5508" s="892"/>
      <c r="C5508" s="892"/>
      <c r="D5508" s="892"/>
      <c r="E5508" s="892"/>
      <c r="F5508" s="892"/>
      <c r="G5508" s="892"/>
      <c r="H5508" s="892"/>
      <c r="I5508" s="892"/>
      <c r="J5508" s="892"/>
      <c r="K5508" s="892"/>
    </row>
    <row r="5509" spans="1:11" ht="14.25" customHeight="1">
      <c r="A5509" s="892"/>
      <c r="B5509" s="892"/>
      <c r="C5509" s="892"/>
      <c r="D5509" s="892"/>
      <c r="E5509" s="892"/>
      <c r="F5509" s="892"/>
      <c r="G5509" s="892"/>
      <c r="H5509" s="892"/>
      <c r="I5509" s="892"/>
      <c r="J5509" s="892"/>
      <c r="K5509" s="892"/>
    </row>
    <row r="5510" spans="1:11" ht="14.25" customHeight="1">
      <c r="A5510" s="892"/>
      <c r="B5510" s="892"/>
      <c r="C5510" s="892"/>
      <c r="D5510" s="892"/>
      <c r="E5510" s="892"/>
      <c r="F5510" s="892"/>
      <c r="G5510" s="892"/>
      <c r="H5510" s="892"/>
      <c r="I5510" s="892"/>
      <c r="J5510" s="892"/>
      <c r="K5510" s="892"/>
    </row>
    <row r="5511" spans="1:11" ht="14.25" customHeight="1">
      <c r="A5511" s="892"/>
      <c r="B5511" s="892"/>
      <c r="C5511" s="892"/>
      <c r="D5511" s="892"/>
      <c r="E5511" s="892"/>
      <c r="F5511" s="892"/>
      <c r="G5511" s="892"/>
      <c r="H5511" s="892"/>
      <c r="I5511" s="892"/>
      <c r="J5511" s="892"/>
      <c r="K5511" s="892"/>
    </row>
    <row r="5512" spans="1:11" ht="14.25" customHeight="1">
      <c r="A5512" s="892"/>
      <c r="B5512" s="892"/>
      <c r="C5512" s="892"/>
      <c r="D5512" s="892"/>
      <c r="E5512" s="892"/>
      <c r="F5512" s="892"/>
      <c r="G5512" s="892"/>
      <c r="H5512" s="892"/>
      <c r="I5512" s="892"/>
      <c r="J5512" s="892"/>
      <c r="K5512" s="892"/>
    </row>
    <row r="5513" spans="1:11" ht="14.25" customHeight="1">
      <c r="A5513" s="892"/>
      <c r="B5513" s="892"/>
      <c r="C5513" s="892"/>
      <c r="D5513" s="892"/>
      <c r="E5513" s="892"/>
      <c r="F5513" s="892"/>
      <c r="G5513" s="892"/>
      <c r="H5513" s="892"/>
      <c r="I5513" s="892"/>
      <c r="J5513" s="892"/>
      <c r="K5513" s="892"/>
    </row>
    <row r="5514" spans="1:11" ht="14.25" customHeight="1">
      <c r="A5514" s="892"/>
      <c r="B5514" s="892"/>
      <c r="C5514" s="892"/>
      <c r="D5514" s="892"/>
      <c r="E5514" s="892"/>
      <c r="F5514" s="892"/>
      <c r="G5514" s="892"/>
      <c r="H5514" s="892"/>
      <c r="I5514" s="892"/>
      <c r="J5514" s="892"/>
      <c r="K5514" s="892"/>
    </row>
    <row r="5515" spans="1:11" ht="14.25" customHeight="1">
      <c r="A5515" s="892"/>
      <c r="B5515" s="892"/>
      <c r="C5515" s="892"/>
      <c r="D5515" s="892"/>
      <c r="E5515" s="892"/>
      <c r="F5515" s="892"/>
      <c r="G5515" s="892"/>
      <c r="H5515" s="892"/>
      <c r="I5515" s="892"/>
      <c r="J5515" s="892"/>
      <c r="K5515" s="892"/>
    </row>
    <row r="5516" spans="1:11" ht="14.25" customHeight="1">
      <c r="A5516" s="892"/>
      <c r="B5516" s="892"/>
      <c r="C5516" s="892"/>
      <c r="D5516" s="892"/>
      <c r="E5516" s="892"/>
      <c r="F5516" s="892"/>
      <c r="G5516" s="892"/>
      <c r="H5516" s="892"/>
      <c r="I5516" s="892"/>
      <c r="J5516" s="892"/>
      <c r="K5516" s="892"/>
    </row>
    <row r="5517" spans="1:11" ht="14.25" customHeight="1">
      <c r="A5517" s="892"/>
      <c r="B5517" s="892"/>
      <c r="C5517" s="892"/>
      <c r="D5517" s="892"/>
      <c r="E5517" s="892"/>
      <c r="F5517" s="892"/>
      <c r="G5517" s="892"/>
      <c r="H5517" s="892"/>
      <c r="I5517" s="892"/>
      <c r="J5517" s="892"/>
      <c r="K5517" s="892"/>
    </row>
    <row r="5518" spans="1:11" ht="14.25" customHeight="1">
      <c r="A5518" s="892"/>
      <c r="B5518" s="892"/>
      <c r="C5518" s="892"/>
      <c r="D5518" s="892"/>
      <c r="E5518" s="892"/>
      <c r="F5518" s="892"/>
      <c r="G5518" s="892"/>
      <c r="H5518" s="892"/>
      <c r="I5518" s="892"/>
      <c r="J5518" s="892"/>
      <c r="K5518" s="892"/>
    </row>
    <row r="5519" spans="1:11" ht="14.25" customHeight="1">
      <c r="A5519" s="892"/>
      <c r="B5519" s="892"/>
      <c r="C5519" s="892"/>
      <c r="D5519" s="892"/>
      <c r="E5519" s="892"/>
      <c r="F5519" s="892"/>
      <c r="G5519" s="892"/>
      <c r="H5519" s="892"/>
      <c r="I5519" s="892"/>
      <c r="J5519" s="892"/>
      <c r="K5519" s="892"/>
    </row>
    <row r="5520" spans="1:11" ht="14.25" customHeight="1">
      <c r="A5520" s="892"/>
      <c r="B5520" s="892"/>
      <c r="C5520" s="892"/>
      <c r="D5520" s="892"/>
      <c r="E5520" s="892"/>
      <c r="F5520" s="892"/>
      <c r="G5520" s="892"/>
      <c r="H5520" s="892"/>
      <c r="I5520" s="892"/>
      <c r="J5520" s="892"/>
      <c r="K5520" s="892"/>
    </row>
    <row r="5521" spans="1:11" ht="14.25" customHeight="1">
      <c r="A5521" s="892"/>
      <c r="B5521" s="892"/>
      <c r="C5521" s="892"/>
      <c r="D5521" s="892"/>
      <c r="E5521" s="892"/>
      <c r="F5521" s="892"/>
      <c r="G5521" s="892"/>
      <c r="H5521" s="892"/>
      <c r="I5521" s="892"/>
      <c r="J5521" s="892"/>
      <c r="K5521" s="892"/>
    </row>
    <row r="5522" spans="1:11" ht="14.25" customHeight="1">
      <c r="A5522" s="892"/>
      <c r="B5522" s="892"/>
      <c r="C5522" s="892"/>
      <c r="D5522" s="892"/>
      <c r="E5522" s="892"/>
      <c r="F5522" s="892"/>
      <c r="G5522" s="892"/>
      <c r="H5522" s="892"/>
      <c r="I5522" s="892"/>
      <c r="J5522" s="892"/>
      <c r="K5522" s="892"/>
    </row>
    <row r="5523" spans="1:11" ht="14.25" customHeight="1">
      <c r="A5523" s="892"/>
      <c r="B5523" s="892"/>
      <c r="C5523" s="892"/>
      <c r="D5523" s="892"/>
      <c r="E5523" s="892"/>
      <c r="F5523" s="892"/>
      <c r="G5523" s="892"/>
      <c r="H5523" s="892"/>
      <c r="I5523" s="892"/>
      <c r="J5523" s="892"/>
      <c r="K5523" s="892"/>
    </row>
    <row r="5524" spans="1:11" ht="14.25" customHeight="1">
      <c r="A5524" s="892"/>
      <c r="B5524" s="892"/>
      <c r="C5524" s="892"/>
      <c r="D5524" s="892"/>
      <c r="E5524" s="892"/>
      <c r="F5524" s="892"/>
      <c r="G5524" s="892"/>
      <c r="H5524" s="892"/>
      <c r="I5524" s="892"/>
      <c r="J5524" s="892"/>
      <c r="K5524" s="892"/>
    </row>
    <row r="5525" spans="1:11" ht="14.25" customHeight="1">
      <c r="A5525" s="892"/>
      <c r="B5525" s="892"/>
      <c r="C5525" s="892"/>
      <c r="D5525" s="892"/>
      <c r="E5525" s="892"/>
      <c r="F5525" s="892"/>
      <c r="G5525" s="892"/>
      <c r="H5525" s="892"/>
      <c r="I5525" s="892"/>
      <c r="J5525" s="892"/>
      <c r="K5525" s="892"/>
    </row>
    <row r="5526" spans="1:11" ht="14.25" customHeight="1">
      <c r="A5526" s="892"/>
      <c r="B5526" s="892"/>
      <c r="C5526" s="892"/>
      <c r="D5526" s="892"/>
      <c r="E5526" s="892"/>
      <c r="F5526" s="892"/>
      <c r="G5526" s="892"/>
      <c r="H5526" s="892"/>
      <c r="I5526" s="892"/>
      <c r="J5526" s="892"/>
      <c r="K5526" s="892"/>
    </row>
    <row r="5527" spans="1:11" ht="14.25" customHeight="1">
      <c r="A5527" s="892"/>
      <c r="B5527" s="892"/>
      <c r="C5527" s="892"/>
      <c r="D5527" s="892"/>
      <c r="E5527" s="892"/>
      <c r="F5527" s="892"/>
      <c r="G5527" s="892"/>
      <c r="H5527" s="892"/>
      <c r="I5527" s="892"/>
      <c r="J5527" s="892"/>
      <c r="K5527" s="892"/>
    </row>
    <row r="5528" spans="1:11" ht="14.25" customHeight="1">
      <c r="A5528" s="892"/>
      <c r="B5528" s="892"/>
      <c r="C5528" s="892"/>
      <c r="D5528" s="892"/>
      <c r="E5528" s="892"/>
      <c r="F5528" s="892"/>
      <c r="G5528" s="892"/>
      <c r="H5528" s="892"/>
      <c r="I5528" s="892"/>
      <c r="J5528" s="892"/>
      <c r="K5528" s="892"/>
    </row>
    <row r="5529" spans="1:11" ht="14.25" customHeight="1">
      <c r="A5529" s="892"/>
      <c r="B5529" s="892"/>
      <c r="C5529" s="892"/>
      <c r="D5529" s="892"/>
      <c r="E5529" s="892"/>
      <c r="F5529" s="892"/>
      <c r="G5529" s="892"/>
      <c r="H5529" s="892"/>
      <c r="I5529" s="892"/>
      <c r="J5529" s="892"/>
      <c r="K5529" s="892"/>
    </row>
    <row r="5530" spans="1:11" ht="14.25" customHeight="1">
      <c r="A5530" s="892"/>
      <c r="B5530" s="892"/>
      <c r="C5530" s="892"/>
      <c r="D5530" s="892"/>
      <c r="E5530" s="892"/>
      <c r="F5530" s="892"/>
      <c r="G5530" s="892"/>
      <c r="H5530" s="892"/>
      <c r="I5530" s="892"/>
      <c r="J5530" s="892"/>
      <c r="K5530" s="892"/>
    </row>
    <row r="5531" spans="1:11" ht="14.25" customHeight="1">
      <c r="A5531" s="892"/>
      <c r="B5531" s="892"/>
      <c r="C5531" s="892"/>
      <c r="D5531" s="892"/>
      <c r="E5531" s="892"/>
      <c r="F5531" s="892"/>
      <c r="G5531" s="892"/>
      <c r="H5531" s="892"/>
      <c r="I5531" s="892"/>
      <c r="J5531" s="892"/>
      <c r="K5531" s="892"/>
    </row>
    <row r="5532" spans="1:11" ht="14.25" customHeight="1">
      <c r="A5532" s="892"/>
      <c r="B5532" s="892"/>
      <c r="C5532" s="892"/>
      <c r="D5532" s="892"/>
      <c r="E5532" s="892"/>
      <c r="F5532" s="892"/>
      <c r="G5532" s="892"/>
      <c r="H5532" s="892"/>
      <c r="I5532" s="892"/>
      <c r="J5532" s="892"/>
      <c r="K5532" s="892"/>
    </row>
    <row r="5533" spans="1:11" ht="14.25" customHeight="1">
      <c r="A5533" s="892"/>
      <c r="B5533" s="892"/>
      <c r="C5533" s="892"/>
      <c r="D5533" s="892"/>
      <c r="E5533" s="892"/>
      <c r="F5533" s="892"/>
      <c r="G5533" s="892"/>
      <c r="H5533" s="892"/>
      <c r="I5533" s="892"/>
      <c r="J5533" s="892"/>
      <c r="K5533" s="892"/>
    </row>
    <row r="5534" spans="1:11" ht="14.25" customHeight="1">
      <c r="A5534" s="892"/>
      <c r="B5534" s="892"/>
      <c r="C5534" s="892"/>
      <c r="D5534" s="892"/>
      <c r="E5534" s="892"/>
      <c r="F5534" s="892"/>
      <c r="G5534" s="892"/>
      <c r="H5534" s="892"/>
      <c r="I5534" s="892"/>
      <c r="J5534" s="892"/>
      <c r="K5534" s="892"/>
    </row>
    <row r="5535" spans="1:11" ht="14.25" customHeight="1">
      <c r="A5535" s="892"/>
      <c r="B5535" s="892"/>
      <c r="C5535" s="892"/>
      <c r="D5535" s="892"/>
      <c r="E5535" s="892"/>
      <c r="F5535" s="892"/>
      <c r="G5535" s="892"/>
      <c r="H5535" s="892"/>
      <c r="I5535" s="892"/>
      <c r="J5535" s="892"/>
      <c r="K5535" s="892"/>
    </row>
    <row r="5536" spans="1:11" ht="14.25" customHeight="1">
      <c r="A5536" s="892"/>
      <c r="B5536" s="892"/>
      <c r="C5536" s="892"/>
      <c r="D5536" s="892"/>
      <c r="E5536" s="892"/>
      <c r="F5536" s="892"/>
      <c r="G5536" s="892"/>
      <c r="H5536" s="892"/>
      <c r="I5536" s="892"/>
      <c r="J5536" s="892"/>
      <c r="K5536" s="892"/>
    </row>
    <row r="5537" spans="1:11" ht="14.25" customHeight="1">
      <c r="A5537" s="892"/>
      <c r="B5537" s="892"/>
      <c r="C5537" s="892"/>
      <c r="D5537" s="892"/>
      <c r="E5537" s="892"/>
      <c r="F5537" s="892"/>
      <c r="G5537" s="892"/>
      <c r="H5537" s="892"/>
      <c r="I5537" s="892"/>
      <c r="J5537" s="892"/>
      <c r="K5537" s="892"/>
    </row>
    <row r="5538" spans="1:11" ht="14.25" customHeight="1">
      <c r="A5538" s="892"/>
      <c r="B5538" s="892"/>
      <c r="C5538" s="892"/>
      <c r="D5538" s="892"/>
      <c r="E5538" s="892"/>
      <c r="F5538" s="892"/>
      <c r="G5538" s="892"/>
      <c r="H5538" s="892"/>
      <c r="I5538" s="892"/>
      <c r="J5538" s="892"/>
      <c r="K5538" s="892"/>
    </row>
    <row r="5539" spans="1:11" ht="14.25" customHeight="1">
      <c r="A5539" s="892"/>
      <c r="B5539" s="892"/>
      <c r="C5539" s="892"/>
      <c r="D5539" s="892"/>
      <c r="E5539" s="892"/>
      <c r="F5539" s="892"/>
      <c r="G5539" s="892"/>
      <c r="H5539" s="892"/>
      <c r="I5539" s="892"/>
      <c r="J5539" s="892"/>
      <c r="K5539" s="892"/>
    </row>
    <row r="5540" spans="1:11" ht="14.25" customHeight="1">
      <c r="A5540" s="892"/>
      <c r="B5540" s="892"/>
      <c r="C5540" s="892"/>
      <c r="D5540" s="892"/>
      <c r="E5540" s="892"/>
      <c r="F5540" s="892"/>
      <c r="G5540" s="892"/>
      <c r="H5540" s="892"/>
      <c r="I5540" s="892"/>
      <c r="J5540" s="892"/>
      <c r="K5540" s="892"/>
    </row>
    <row r="5541" spans="1:11" ht="14.25" customHeight="1">
      <c r="A5541" s="892"/>
      <c r="B5541" s="892"/>
      <c r="C5541" s="892"/>
      <c r="D5541" s="892"/>
      <c r="E5541" s="892"/>
      <c r="F5541" s="892"/>
      <c r="G5541" s="892"/>
      <c r="H5541" s="892"/>
      <c r="I5541" s="892"/>
      <c r="J5541" s="892"/>
      <c r="K5541" s="892"/>
    </row>
    <row r="5542" spans="1:11" ht="14.25" customHeight="1">
      <c r="A5542" s="892"/>
      <c r="B5542" s="892"/>
      <c r="C5542" s="892"/>
      <c r="D5542" s="892"/>
      <c r="E5542" s="892"/>
      <c r="F5542" s="892"/>
      <c r="G5542" s="892"/>
      <c r="H5542" s="892"/>
      <c r="I5542" s="892"/>
      <c r="J5542" s="892"/>
      <c r="K5542" s="892"/>
    </row>
    <row r="5543" spans="1:11" ht="14.25" customHeight="1">
      <c r="A5543" s="892"/>
      <c r="B5543" s="892"/>
      <c r="C5543" s="892"/>
      <c r="D5543" s="892"/>
      <c r="E5543" s="892"/>
      <c r="F5543" s="892"/>
      <c r="G5543" s="892"/>
      <c r="H5543" s="892"/>
      <c r="I5543" s="892"/>
      <c r="J5543" s="892"/>
      <c r="K5543" s="892"/>
    </row>
    <row r="5544" spans="1:11" ht="14.25" customHeight="1">
      <c r="A5544" s="892"/>
      <c r="B5544" s="892"/>
      <c r="C5544" s="892"/>
      <c r="D5544" s="892"/>
      <c r="E5544" s="892"/>
      <c r="F5544" s="892"/>
      <c r="G5544" s="892"/>
      <c r="H5544" s="892"/>
      <c r="I5544" s="892"/>
      <c r="J5544" s="892"/>
      <c r="K5544" s="892"/>
    </row>
    <row r="5545" spans="1:11" ht="14.25" customHeight="1">
      <c r="A5545" s="892"/>
      <c r="B5545" s="892"/>
      <c r="C5545" s="892"/>
      <c r="D5545" s="892"/>
      <c r="E5545" s="892"/>
      <c r="F5545" s="892"/>
      <c r="G5545" s="892"/>
      <c r="H5545" s="892"/>
      <c r="I5545" s="892"/>
      <c r="J5545" s="892"/>
      <c r="K5545" s="892"/>
    </row>
    <row r="5546" spans="1:11" ht="14.25" customHeight="1">
      <c r="A5546" s="892"/>
      <c r="B5546" s="892"/>
      <c r="C5546" s="892"/>
      <c r="D5546" s="892"/>
      <c r="E5546" s="892"/>
      <c r="F5546" s="892"/>
      <c r="G5546" s="892"/>
      <c r="H5546" s="892"/>
      <c r="I5546" s="892"/>
      <c r="J5546" s="892"/>
      <c r="K5546" s="892"/>
    </row>
    <row r="5547" spans="1:11" ht="14.25" customHeight="1">
      <c r="A5547" s="892"/>
      <c r="B5547" s="892"/>
      <c r="C5547" s="892"/>
      <c r="D5547" s="892"/>
      <c r="E5547" s="892"/>
      <c r="F5547" s="892"/>
      <c r="G5547" s="892"/>
      <c r="H5547" s="892"/>
      <c r="I5547" s="892"/>
      <c r="J5547" s="892"/>
      <c r="K5547" s="892"/>
    </row>
    <row r="5548" spans="1:11" ht="14.25" customHeight="1">
      <c r="A5548" s="892"/>
      <c r="B5548" s="892"/>
      <c r="C5548" s="892"/>
      <c r="D5548" s="892"/>
      <c r="E5548" s="892"/>
      <c r="F5548" s="892"/>
      <c r="G5548" s="892"/>
      <c r="H5548" s="892"/>
      <c r="I5548" s="892"/>
      <c r="J5548" s="892"/>
      <c r="K5548" s="892"/>
    </row>
    <row r="5549" spans="1:11" ht="14.25" customHeight="1">
      <c r="A5549" s="892"/>
      <c r="B5549" s="892"/>
      <c r="C5549" s="892"/>
      <c r="D5549" s="892"/>
      <c r="E5549" s="892"/>
      <c r="F5549" s="892"/>
      <c r="G5549" s="892"/>
      <c r="H5549" s="892"/>
      <c r="I5549" s="892"/>
      <c r="J5549" s="892"/>
      <c r="K5549" s="892"/>
    </row>
    <row r="5550" spans="1:11" ht="14.25" customHeight="1">
      <c r="A5550" s="892"/>
      <c r="B5550" s="892"/>
      <c r="C5550" s="892"/>
      <c r="D5550" s="892"/>
      <c r="E5550" s="892"/>
      <c r="F5550" s="892"/>
      <c r="G5550" s="892"/>
      <c r="H5550" s="892"/>
      <c r="I5550" s="892"/>
      <c r="J5550" s="892"/>
      <c r="K5550" s="892"/>
    </row>
    <row r="5551" spans="1:11" ht="14.25" customHeight="1">
      <c r="A5551" s="892"/>
      <c r="B5551" s="892"/>
      <c r="C5551" s="892"/>
      <c r="D5551" s="892"/>
      <c r="E5551" s="892"/>
      <c r="F5551" s="892"/>
      <c r="G5551" s="892"/>
      <c r="H5551" s="892"/>
      <c r="I5551" s="892"/>
      <c r="J5551" s="892"/>
      <c r="K5551" s="892"/>
    </row>
    <row r="5552" spans="1:11" ht="14.25" customHeight="1">
      <c r="A5552" s="892"/>
      <c r="B5552" s="892"/>
      <c r="C5552" s="892"/>
      <c r="D5552" s="892"/>
      <c r="E5552" s="892"/>
      <c r="F5552" s="892"/>
      <c r="G5552" s="892"/>
      <c r="H5552" s="892"/>
      <c r="I5552" s="892"/>
      <c r="J5552" s="892"/>
      <c r="K5552" s="892"/>
    </row>
    <row r="5553" spans="1:11" ht="14.25" customHeight="1">
      <c r="A5553" s="892"/>
      <c r="B5553" s="892"/>
      <c r="C5553" s="892"/>
      <c r="D5553" s="892"/>
      <c r="E5553" s="892"/>
      <c r="F5553" s="892"/>
      <c r="G5553" s="892"/>
      <c r="H5553" s="892"/>
      <c r="I5553" s="892"/>
      <c r="J5553" s="892"/>
      <c r="K5553" s="892"/>
    </row>
    <row r="5554" spans="1:11" ht="14.25" customHeight="1">
      <c r="A5554" s="892"/>
      <c r="B5554" s="892"/>
      <c r="C5554" s="892"/>
      <c r="D5554" s="892"/>
      <c r="E5554" s="892"/>
      <c r="F5554" s="892"/>
      <c r="G5554" s="892"/>
      <c r="H5554" s="892"/>
      <c r="I5554" s="892"/>
      <c r="J5554" s="892"/>
      <c r="K5554" s="892"/>
    </row>
    <row r="5555" spans="1:11" ht="14.25" customHeight="1">
      <c r="A5555" s="892"/>
      <c r="B5555" s="892"/>
      <c r="C5555" s="892"/>
      <c r="D5555" s="892"/>
      <c r="E5555" s="892"/>
      <c r="F5555" s="892"/>
      <c r="G5555" s="892"/>
      <c r="H5555" s="892"/>
      <c r="I5555" s="892"/>
      <c r="J5555" s="892"/>
      <c r="K5555" s="892"/>
    </row>
    <row r="5556" spans="1:11" ht="14.25" customHeight="1">
      <c r="A5556" s="892"/>
      <c r="B5556" s="892"/>
      <c r="C5556" s="892"/>
      <c r="D5556" s="892"/>
      <c r="E5556" s="892"/>
      <c r="F5556" s="892"/>
      <c r="G5556" s="892"/>
      <c r="H5556" s="892"/>
      <c r="I5556" s="892"/>
      <c r="J5556" s="892"/>
      <c r="K5556" s="892"/>
    </row>
    <row r="5557" spans="1:11" ht="14.25" customHeight="1">
      <c r="A5557" s="892"/>
      <c r="B5557" s="892"/>
      <c r="C5557" s="892"/>
      <c r="D5557" s="892"/>
      <c r="E5557" s="892"/>
      <c r="F5557" s="892"/>
      <c r="G5557" s="892"/>
      <c r="H5557" s="892"/>
      <c r="I5557" s="892"/>
      <c r="J5557" s="892"/>
      <c r="K5557" s="892"/>
    </row>
    <row r="5558" spans="1:11" ht="14.25" customHeight="1">
      <c r="A5558" s="892"/>
      <c r="B5558" s="892"/>
      <c r="C5558" s="892"/>
      <c r="D5558" s="892"/>
      <c r="E5558" s="892"/>
      <c r="F5558" s="892"/>
      <c r="G5558" s="892"/>
      <c r="H5558" s="892"/>
      <c r="I5558" s="892"/>
      <c r="J5558" s="892"/>
      <c r="K5558" s="892"/>
    </row>
    <row r="5559" spans="1:11" ht="14.25" customHeight="1">
      <c r="A5559" s="892"/>
      <c r="B5559" s="892"/>
      <c r="C5559" s="892"/>
      <c r="D5559" s="892"/>
      <c r="E5559" s="892"/>
      <c r="F5559" s="892"/>
      <c r="G5559" s="892"/>
      <c r="H5559" s="892"/>
      <c r="I5559" s="892"/>
      <c r="J5559" s="892"/>
      <c r="K5559" s="892"/>
    </row>
    <row r="5560" spans="1:11" ht="14.25" customHeight="1">
      <c r="A5560" s="892"/>
      <c r="B5560" s="892"/>
      <c r="C5560" s="892"/>
      <c r="D5560" s="892"/>
      <c r="E5560" s="892"/>
      <c r="F5560" s="892"/>
      <c r="G5560" s="892"/>
      <c r="H5560" s="892"/>
      <c r="I5560" s="892"/>
      <c r="J5560" s="892"/>
      <c r="K5560" s="892"/>
    </row>
    <row r="5561" spans="1:11" ht="14.25" customHeight="1">
      <c r="A5561" s="892"/>
      <c r="B5561" s="892"/>
      <c r="C5561" s="892"/>
      <c r="D5561" s="892"/>
      <c r="E5561" s="892"/>
      <c r="F5561" s="892"/>
      <c r="G5561" s="892"/>
      <c r="H5561" s="892"/>
      <c r="I5561" s="892"/>
      <c r="J5561" s="892"/>
      <c r="K5561" s="892"/>
    </row>
    <row r="5562" spans="1:11" ht="14.25" customHeight="1">
      <c r="A5562" s="892"/>
      <c r="B5562" s="892"/>
      <c r="C5562" s="892"/>
      <c r="D5562" s="892"/>
      <c r="E5562" s="892"/>
      <c r="F5562" s="892"/>
      <c r="G5562" s="892"/>
      <c r="H5562" s="892"/>
      <c r="I5562" s="892"/>
      <c r="J5562" s="892"/>
      <c r="K5562" s="892"/>
    </row>
    <row r="5563" spans="1:11" ht="14.25" customHeight="1">
      <c r="A5563" s="892"/>
      <c r="B5563" s="892"/>
      <c r="C5563" s="892"/>
      <c r="D5563" s="892"/>
      <c r="E5563" s="892"/>
      <c r="F5563" s="892"/>
      <c r="G5563" s="892"/>
      <c r="H5563" s="892"/>
      <c r="I5563" s="892"/>
      <c r="J5563" s="892"/>
      <c r="K5563" s="892"/>
    </row>
    <row r="5564" spans="1:11" ht="14.25" customHeight="1">
      <c r="A5564" s="892"/>
      <c r="B5564" s="892"/>
      <c r="C5564" s="892"/>
      <c r="D5564" s="892"/>
      <c r="E5564" s="892"/>
      <c r="F5564" s="892"/>
      <c r="G5564" s="892"/>
      <c r="H5564" s="892"/>
      <c r="I5564" s="892"/>
      <c r="J5564" s="892"/>
      <c r="K5564" s="892"/>
    </row>
    <row r="5565" spans="1:11" ht="14.25" customHeight="1">
      <c r="A5565" s="892"/>
      <c r="B5565" s="892"/>
      <c r="C5565" s="892"/>
      <c r="D5565" s="892"/>
      <c r="E5565" s="892"/>
      <c r="F5565" s="892"/>
      <c r="G5565" s="892"/>
      <c r="H5565" s="892"/>
      <c r="I5565" s="892"/>
      <c r="J5565" s="892"/>
      <c r="K5565" s="892"/>
    </row>
    <row r="5566" spans="1:11" ht="14.25" customHeight="1">
      <c r="A5566" s="892"/>
      <c r="B5566" s="892"/>
      <c r="C5566" s="892"/>
      <c r="D5566" s="892"/>
      <c r="E5566" s="892"/>
      <c r="F5566" s="892"/>
      <c r="G5566" s="892"/>
      <c r="H5566" s="892"/>
      <c r="I5566" s="892"/>
      <c r="J5566" s="892"/>
      <c r="K5566" s="892"/>
    </row>
    <row r="5567" spans="1:11" ht="14.25" customHeight="1">
      <c r="A5567" s="892"/>
      <c r="B5567" s="892"/>
      <c r="C5567" s="892"/>
      <c r="D5567" s="892"/>
      <c r="E5567" s="892"/>
      <c r="F5567" s="892"/>
      <c r="G5567" s="892"/>
      <c r="H5567" s="892"/>
      <c r="I5567" s="892"/>
      <c r="J5567" s="892"/>
      <c r="K5567" s="892"/>
    </row>
    <row r="5568" spans="1:11" ht="14.25" customHeight="1">
      <c r="A5568" s="892"/>
      <c r="B5568" s="892"/>
      <c r="C5568" s="892"/>
      <c r="D5568" s="892"/>
      <c r="E5568" s="892"/>
      <c r="F5568" s="892"/>
      <c r="G5568" s="892"/>
      <c r="H5568" s="892"/>
      <c r="I5568" s="892"/>
      <c r="J5568" s="892"/>
      <c r="K5568" s="892"/>
    </row>
    <row r="5569" spans="1:11" ht="14.25" customHeight="1">
      <c r="A5569" s="892"/>
      <c r="B5569" s="892"/>
      <c r="C5569" s="892"/>
      <c r="D5569" s="892"/>
      <c r="E5569" s="892"/>
      <c r="F5569" s="892"/>
      <c r="G5569" s="892"/>
      <c r="H5569" s="892"/>
      <c r="I5569" s="892"/>
      <c r="J5569" s="892"/>
      <c r="K5569" s="892"/>
    </row>
    <row r="5570" spans="1:11" ht="14.25" customHeight="1">
      <c r="A5570" s="892"/>
      <c r="B5570" s="892"/>
      <c r="C5570" s="892"/>
      <c r="D5570" s="892"/>
      <c r="E5570" s="892"/>
      <c r="F5570" s="892"/>
      <c r="G5570" s="892"/>
      <c r="H5570" s="892"/>
      <c r="I5570" s="892"/>
      <c r="J5570" s="892"/>
      <c r="K5570" s="892"/>
    </row>
    <row r="5571" spans="1:11" ht="14.25" customHeight="1">
      <c r="A5571" s="892"/>
      <c r="B5571" s="892"/>
      <c r="C5571" s="892"/>
      <c r="D5571" s="892"/>
      <c r="E5571" s="892"/>
      <c r="F5571" s="892"/>
      <c r="G5571" s="892"/>
      <c r="H5571" s="892"/>
      <c r="I5571" s="892"/>
      <c r="J5571" s="892"/>
      <c r="K5571" s="892"/>
    </row>
    <row r="5572" spans="1:11" ht="14.25" customHeight="1">
      <c r="A5572" s="892"/>
      <c r="B5572" s="892"/>
      <c r="C5572" s="892"/>
      <c r="D5572" s="892"/>
      <c r="E5572" s="892"/>
      <c r="F5572" s="892"/>
      <c r="G5572" s="892"/>
      <c r="H5572" s="892"/>
      <c r="I5572" s="892"/>
      <c r="J5572" s="892"/>
      <c r="K5572" s="892"/>
    </row>
    <row r="5573" spans="1:11" ht="14.25" customHeight="1">
      <c r="A5573" s="892"/>
      <c r="B5573" s="892"/>
      <c r="C5573" s="892"/>
      <c r="D5573" s="892"/>
      <c r="E5573" s="892"/>
      <c r="F5573" s="892"/>
      <c r="G5573" s="892"/>
      <c r="H5573" s="892"/>
      <c r="I5573" s="892"/>
      <c r="J5573" s="892"/>
      <c r="K5573" s="892"/>
    </row>
    <row r="5574" spans="1:11" ht="14.25" customHeight="1">
      <c r="A5574" s="892"/>
      <c r="B5574" s="892"/>
      <c r="C5574" s="892"/>
      <c r="D5574" s="892"/>
      <c r="E5574" s="892"/>
      <c r="F5574" s="892"/>
      <c r="G5574" s="892"/>
      <c r="H5574" s="892"/>
      <c r="I5574" s="892"/>
      <c r="J5574" s="892"/>
      <c r="K5574" s="892"/>
    </row>
    <row r="5575" spans="1:11" ht="14.25" customHeight="1">
      <c r="A5575" s="892"/>
      <c r="B5575" s="892"/>
      <c r="C5575" s="892"/>
      <c r="D5575" s="892"/>
      <c r="E5575" s="892"/>
      <c r="F5575" s="892"/>
      <c r="G5575" s="892"/>
      <c r="H5575" s="892"/>
      <c r="I5575" s="892"/>
      <c r="J5575" s="892"/>
      <c r="K5575" s="892"/>
    </row>
    <row r="5576" spans="1:11" ht="14.25" customHeight="1">
      <c r="A5576" s="892"/>
      <c r="B5576" s="892"/>
      <c r="C5576" s="892"/>
      <c r="D5576" s="892"/>
      <c r="E5576" s="892"/>
      <c r="F5576" s="892"/>
      <c r="G5576" s="892"/>
      <c r="H5576" s="892"/>
      <c r="I5576" s="892"/>
      <c r="J5576" s="892"/>
      <c r="K5576" s="892"/>
    </row>
    <row r="5577" spans="1:11" ht="14.25" customHeight="1">
      <c r="A5577" s="892"/>
      <c r="B5577" s="892"/>
      <c r="C5577" s="892"/>
      <c r="D5577" s="892"/>
      <c r="E5577" s="892"/>
      <c r="F5577" s="892"/>
      <c r="G5577" s="892"/>
      <c r="H5577" s="892"/>
      <c r="I5577" s="892"/>
      <c r="J5577" s="892"/>
      <c r="K5577" s="892"/>
    </row>
    <row r="5578" spans="1:11" ht="14.25" customHeight="1">
      <c r="A5578" s="892"/>
      <c r="B5578" s="892"/>
      <c r="C5578" s="892"/>
      <c r="D5578" s="892"/>
      <c r="E5578" s="892"/>
      <c r="F5578" s="892"/>
      <c r="G5578" s="892"/>
      <c r="H5578" s="892"/>
      <c r="I5578" s="892"/>
      <c r="J5578" s="892"/>
      <c r="K5578" s="892"/>
    </row>
    <row r="5579" spans="1:11" ht="14.25" customHeight="1">
      <c r="A5579" s="892"/>
      <c r="B5579" s="892"/>
      <c r="C5579" s="892"/>
      <c r="D5579" s="892"/>
      <c r="E5579" s="892"/>
      <c r="F5579" s="892"/>
      <c r="G5579" s="892"/>
      <c r="H5579" s="892"/>
      <c r="I5579" s="892"/>
      <c r="J5579" s="892"/>
      <c r="K5579" s="892"/>
    </row>
    <row r="5580" spans="1:11" ht="14.25" customHeight="1">
      <c r="A5580" s="892"/>
      <c r="B5580" s="892"/>
      <c r="C5580" s="892"/>
      <c r="D5580" s="892"/>
      <c r="E5580" s="892"/>
      <c r="F5580" s="892"/>
      <c r="G5580" s="892"/>
      <c r="H5580" s="892"/>
      <c r="I5580" s="892"/>
      <c r="J5580" s="892"/>
      <c r="K5580" s="892"/>
    </row>
    <row r="5581" spans="1:11" ht="14.25" customHeight="1">
      <c r="A5581" s="892"/>
      <c r="B5581" s="892"/>
      <c r="C5581" s="892"/>
      <c r="D5581" s="892"/>
      <c r="E5581" s="892"/>
      <c r="F5581" s="892"/>
      <c r="G5581" s="892"/>
      <c r="H5581" s="892"/>
      <c r="I5581" s="892"/>
      <c r="J5581" s="892"/>
      <c r="K5581" s="892"/>
    </row>
    <row r="5582" spans="1:11" ht="14.25" customHeight="1">
      <c r="A5582" s="892"/>
      <c r="B5582" s="892"/>
      <c r="C5582" s="892"/>
      <c r="D5582" s="892"/>
      <c r="E5582" s="892"/>
      <c r="F5582" s="892"/>
      <c r="G5582" s="892"/>
      <c r="H5582" s="892"/>
      <c r="I5582" s="892"/>
      <c r="J5582" s="892"/>
      <c r="K5582" s="892"/>
    </row>
    <row r="5583" spans="1:11" ht="14.25" customHeight="1">
      <c r="A5583" s="892"/>
      <c r="B5583" s="892"/>
      <c r="C5583" s="892"/>
      <c r="D5583" s="892"/>
      <c r="E5583" s="892"/>
      <c r="F5583" s="892"/>
      <c r="G5583" s="892"/>
      <c r="H5583" s="892"/>
      <c r="I5583" s="892"/>
      <c r="J5583" s="892"/>
      <c r="K5583" s="892"/>
    </row>
    <row r="5584" spans="1:11" ht="14.25" customHeight="1">
      <c r="A5584" s="892"/>
      <c r="B5584" s="892"/>
      <c r="C5584" s="892"/>
      <c r="D5584" s="892"/>
      <c r="E5584" s="892"/>
      <c r="F5584" s="892"/>
      <c r="G5584" s="892"/>
      <c r="H5584" s="892"/>
      <c r="I5584" s="892"/>
      <c r="J5584" s="892"/>
      <c r="K5584" s="892"/>
    </row>
    <row r="5585" spans="1:11" ht="14.25" customHeight="1">
      <c r="A5585" s="892"/>
      <c r="B5585" s="892"/>
      <c r="C5585" s="892"/>
      <c r="D5585" s="892"/>
      <c r="E5585" s="892"/>
      <c r="F5585" s="892"/>
      <c r="G5585" s="892"/>
      <c r="H5585" s="892"/>
      <c r="I5585" s="892"/>
      <c r="J5585" s="892"/>
      <c r="K5585" s="892"/>
    </row>
    <row r="5586" spans="1:11" ht="14.25" customHeight="1">
      <c r="A5586" s="892"/>
      <c r="B5586" s="892"/>
      <c r="C5586" s="892"/>
      <c r="D5586" s="892"/>
      <c r="E5586" s="892"/>
      <c r="F5586" s="892"/>
      <c r="G5586" s="892"/>
      <c r="H5586" s="892"/>
      <c r="I5586" s="892"/>
      <c r="J5586" s="892"/>
      <c r="K5586" s="892"/>
    </row>
    <row r="5587" spans="1:11" ht="14.25" customHeight="1">
      <c r="A5587" s="892"/>
      <c r="B5587" s="892"/>
      <c r="C5587" s="892"/>
      <c r="D5587" s="892"/>
      <c r="E5587" s="892"/>
      <c r="F5587" s="892"/>
      <c r="G5587" s="892"/>
      <c r="H5587" s="892"/>
      <c r="I5587" s="892"/>
      <c r="J5587" s="892"/>
      <c r="K5587" s="892"/>
    </row>
    <row r="5588" spans="1:11" ht="14.25" customHeight="1">
      <c r="A5588" s="892"/>
      <c r="B5588" s="892"/>
      <c r="C5588" s="892"/>
      <c r="D5588" s="892"/>
      <c r="E5588" s="892"/>
      <c r="F5588" s="892"/>
      <c r="G5588" s="892"/>
      <c r="H5588" s="892"/>
      <c r="I5588" s="892"/>
      <c r="J5588" s="892"/>
      <c r="K5588" s="892"/>
    </row>
    <row r="5589" spans="1:11" ht="14.25" customHeight="1">
      <c r="A5589" s="892"/>
      <c r="B5589" s="892"/>
      <c r="C5589" s="892"/>
      <c r="D5589" s="892"/>
      <c r="E5589" s="892"/>
      <c r="F5589" s="892"/>
      <c r="G5589" s="892"/>
      <c r="H5589" s="892"/>
      <c r="I5589" s="892"/>
      <c r="J5589" s="892"/>
      <c r="K5589" s="892"/>
    </row>
    <row r="5590" spans="1:11" ht="14.25" customHeight="1">
      <c r="A5590" s="892"/>
      <c r="B5590" s="892"/>
      <c r="C5590" s="892"/>
      <c r="D5590" s="892"/>
      <c r="E5590" s="892"/>
      <c r="F5590" s="892"/>
      <c r="G5590" s="892"/>
      <c r="H5590" s="892"/>
      <c r="I5590" s="892"/>
      <c r="J5590" s="892"/>
      <c r="K5590" s="892"/>
    </row>
    <row r="5591" spans="1:11" ht="14.25" customHeight="1">
      <c r="A5591" s="892"/>
      <c r="B5591" s="892"/>
      <c r="C5591" s="892"/>
      <c r="D5591" s="892"/>
      <c r="E5591" s="892"/>
      <c r="F5591" s="892"/>
      <c r="G5591" s="892"/>
      <c r="H5591" s="892"/>
      <c r="I5591" s="892"/>
      <c r="J5591" s="892"/>
      <c r="K5591" s="892"/>
    </row>
    <row r="5592" spans="1:11" ht="14.25" customHeight="1">
      <c r="A5592" s="892"/>
      <c r="B5592" s="892"/>
      <c r="C5592" s="892"/>
      <c r="D5592" s="892"/>
      <c r="E5592" s="892"/>
      <c r="F5592" s="892"/>
      <c r="G5592" s="892"/>
      <c r="H5592" s="892"/>
      <c r="I5592" s="892"/>
      <c r="J5592" s="892"/>
      <c r="K5592" s="892"/>
    </row>
    <row r="5593" spans="1:11" ht="14.25" customHeight="1">
      <c r="A5593" s="892"/>
      <c r="B5593" s="892"/>
      <c r="C5593" s="892"/>
      <c r="D5593" s="892"/>
      <c r="E5593" s="892"/>
      <c r="F5593" s="892"/>
      <c r="G5593" s="892"/>
      <c r="H5593" s="892"/>
      <c r="I5593" s="892"/>
      <c r="J5593" s="892"/>
      <c r="K5593" s="892"/>
    </row>
    <row r="5594" spans="1:11" ht="14.25" customHeight="1">
      <c r="A5594" s="892"/>
      <c r="B5594" s="892"/>
      <c r="C5594" s="892"/>
      <c r="D5594" s="892"/>
      <c r="E5594" s="892"/>
      <c r="F5594" s="892"/>
      <c r="G5594" s="892"/>
      <c r="H5594" s="892"/>
      <c r="I5594" s="892"/>
      <c r="J5594" s="892"/>
      <c r="K5594" s="892"/>
    </row>
    <row r="5595" spans="1:11" ht="14.25" customHeight="1">
      <c r="A5595" s="892"/>
      <c r="B5595" s="892"/>
      <c r="C5595" s="892"/>
      <c r="D5595" s="892"/>
      <c r="E5595" s="892"/>
      <c r="F5595" s="892"/>
      <c r="G5595" s="892"/>
      <c r="H5595" s="892"/>
      <c r="I5595" s="892"/>
      <c r="J5595" s="892"/>
      <c r="K5595" s="892"/>
    </row>
    <row r="5596" spans="1:11" ht="14.25" customHeight="1">
      <c r="A5596" s="892"/>
      <c r="B5596" s="892"/>
      <c r="C5596" s="892"/>
      <c r="D5596" s="892"/>
      <c r="E5596" s="892"/>
      <c r="F5596" s="892"/>
      <c r="G5596" s="892"/>
      <c r="H5596" s="892"/>
      <c r="I5596" s="892"/>
      <c r="J5596" s="892"/>
      <c r="K5596" s="892"/>
    </row>
    <row r="5597" spans="1:11" ht="14.25" customHeight="1">
      <c r="A5597" s="892"/>
      <c r="B5597" s="892"/>
      <c r="C5597" s="892"/>
      <c r="D5597" s="892"/>
      <c r="E5597" s="892"/>
      <c r="F5597" s="892"/>
      <c r="G5597" s="892"/>
      <c r="H5597" s="892"/>
      <c r="I5597" s="892"/>
      <c r="J5597" s="892"/>
      <c r="K5597" s="892"/>
    </row>
    <row r="5598" spans="1:11" ht="14.25" customHeight="1">
      <c r="A5598" s="892"/>
      <c r="B5598" s="892"/>
      <c r="C5598" s="892"/>
      <c r="D5598" s="892"/>
      <c r="E5598" s="892"/>
      <c r="F5598" s="892"/>
      <c r="G5598" s="892"/>
      <c r="H5598" s="892"/>
      <c r="I5598" s="892"/>
      <c r="J5598" s="892"/>
      <c r="K5598" s="892"/>
    </row>
    <row r="5599" spans="1:11" ht="14.25" customHeight="1">
      <c r="A5599" s="892"/>
      <c r="B5599" s="892"/>
      <c r="C5599" s="892"/>
      <c r="D5599" s="892"/>
      <c r="E5599" s="892"/>
      <c r="F5599" s="892"/>
      <c r="G5599" s="892"/>
      <c r="H5599" s="892"/>
      <c r="I5599" s="892"/>
      <c r="J5599" s="892"/>
      <c r="K5599" s="892"/>
    </row>
    <row r="5600" spans="1:11" ht="14.25" customHeight="1">
      <c r="A5600" s="892"/>
      <c r="B5600" s="892"/>
      <c r="C5600" s="892"/>
      <c r="D5600" s="892"/>
      <c r="E5600" s="892"/>
      <c r="F5600" s="892"/>
      <c r="G5600" s="892"/>
      <c r="H5600" s="892"/>
      <c r="I5600" s="892"/>
      <c r="J5600" s="892"/>
      <c r="K5600" s="892"/>
    </row>
    <row r="5601" spans="1:11" ht="14.25" customHeight="1">
      <c r="A5601" s="892"/>
      <c r="B5601" s="892"/>
      <c r="C5601" s="892"/>
      <c r="D5601" s="892"/>
      <c r="E5601" s="892"/>
      <c r="F5601" s="892"/>
      <c r="G5601" s="892"/>
      <c r="H5601" s="892"/>
      <c r="I5601" s="892"/>
      <c r="J5601" s="892"/>
      <c r="K5601" s="892"/>
    </row>
    <row r="5602" spans="1:11" ht="14.25" customHeight="1">
      <c r="A5602" s="892"/>
      <c r="B5602" s="892"/>
      <c r="C5602" s="892"/>
      <c r="D5602" s="892"/>
      <c r="E5602" s="892"/>
      <c r="F5602" s="892"/>
      <c r="G5602" s="892"/>
      <c r="H5602" s="892"/>
      <c r="I5602" s="892"/>
      <c r="J5602" s="892"/>
      <c r="K5602" s="892"/>
    </row>
    <row r="5603" spans="1:11" ht="14.25" customHeight="1">
      <c r="A5603" s="892"/>
      <c r="B5603" s="892"/>
      <c r="C5603" s="892"/>
      <c r="D5603" s="892"/>
      <c r="E5603" s="892"/>
      <c r="F5603" s="892"/>
      <c r="G5603" s="892"/>
      <c r="H5603" s="892"/>
      <c r="I5603" s="892"/>
      <c r="J5603" s="892"/>
      <c r="K5603" s="892"/>
    </row>
    <row r="5604" spans="1:11" ht="14.25" customHeight="1">
      <c r="A5604" s="892"/>
      <c r="B5604" s="892"/>
      <c r="C5604" s="892"/>
      <c r="D5604" s="892"/>
      <c r="E5604" s="892"/>
      <c r="F5604" s="892"/>
      <c r="G5604" s="892"/>
      <c r="H5604" s="892"/>
      <c r="I5604" s="892"/>
      <c r="J5604" s="892"/>
      <c r="K5604" s="892"/>
    </row>
    <row r="5605" spans="1:11" ht="14.25" customHeight="1">
      <c r="A5605" s="892"/>
      <c r="B5605" s="892"/>
      <c r="C5605" s="892"/>
      <c r="D5605" s="892"/>
      <c r="E5605" s="892"/>
      <c r="F5605" s="892"/>
      <c r="G5605" s="892"/>
      <c r="H5605" s="892"/>
      <c r="I5605" s="892"/>
      <c r="J5605" s="892"/>
      <c r="K5605" s="892"/>
    </row>
    <row r="5606" spans="1:11" ht="14.25" customHeight="1">
      <c r="A5606" s="892"/>
      <c r="B5606" s="892"/>
      <c r="C5606" s="892"/>
      <c r="D5606" s="892"/>
      <c r="E5606" s="892"/>
      <c r="F5606" s="892"/>
      <c r="G5606" s="892"/>
      <c r="H5606" s="892"/>
      <c r="I5606" s="892"/>
      <c r="J5606" s="892"/>
      <c r="K5606" s="892"/>
    </row>
    <row r="5607" spans="1:11" ht="14.25" customHeight="1">
      <c r="A5607" s="892"/>
      <c r="B5607" s="892"/>
      <c r="C5607" s="892"/>
      <c r="D5607" s="892"/>
      <c r="E5607" s="892"/>
      <c r="F5607" s="892"/>
      <c r="G5607" s="892"/>
      <c r="H5607" s="892"/>
      <c r="I5607" s="892"/>
      <c r="J5607" s="892"/>
      <c r="K5607" s="892"/>
    </row>
    <row r="5608" spans="1:11" ht="14.25" customHeight="1">
      <c r="A5608" s="892"/>
      <c r="B5608" s="892"/>
      <c r="C5608" s="892"/>
      <c r="D5608" s="892"/>
      <c r="E5608" s="892"/>
      <c r="F5608" s="892"/>
      <c r="G5608" s="892"/>
      <c r="H5608" s="892"/>
      <c r="I5608" s="892"/>
      <c r="J5608" s="892"/>
      <c r="K5608" s="892"/>
    </row>
    <row r="5609" spans="1:11" ht="14.25" customHeight="1">
      <c r="A5609" s="892"/>
      <c r="B5609" s="892"/>
      <c r="C5609" s="892"/>
      <c r="D5609" s="892"/>
      <c r="E5609" s="892"/>
      <c r="F5609" s="892"/>
      <c r="G5609" s="892"/>
      <c r="H5609" s="892"/>
      <c r="I5609" s="892"/>
      <c r="J5609" s="892"/>
      <c r="K5609" s="892"/>
    </row>
    <row r="5610" spans="1:11" ht="14.25" customHeight="1">
      <c r="A5610" s="892"/>
      <c r="B5610" s="892"/>
      <c r="C5610" s="892"/>
      <c r="D5610" s="892"/>
      <c r="E5610" s="892"/>
      <c r="F5610" s="892"/>
      <c r="G5610" s="892"/>
      <c r="H5610" s="892"/>
      <c r="I5610" s="892"/>
      <c r="J5610" s="892"/>
      <c r="K5610" s="892"/>
    </row>
    <row r="5611" spans="1:11" ht="14.25" customHeight="1">
      <c r="A5611" s="892"/>
      <c r="B5611" s="892"/>
      <c r="C5611" s="892"/>
      <c r="D5611" s="892"/>
      <c r="E5611" s="892"/>
      <c r="F5611" s="892"/>
      <c r="G5611" s="892"/>
      <c r="H5611" s="892"/>
      <c r="I5611" s="892"/>
      <c r="J5611" s="892"/>
      <c r="K5611" s="892"/>
    </row>
    <row r="5612" spans="1:11" ht="14.25" customHeight="1">
      <c r="A5612" s="892"/>
      <c r="B5612" s="892"/>
      <c r="C5612" s="892"/>
      <c r="D5612" s="892"/>
      <c r="E5612" s="892"/>
      <c r="F5612" s="892"/>
      <c r="G5612" s="892"/>
      <c r="H5612" s="892"/>
      <c r="I5612" s="892"/>
      <c r="J5612" s="892"/>
      <c r="K5612" s="892"/>
    </row>
    <row r="5613" spans="1:11" ht="14.25" customHeight="1">
      <c r="A5613" s="892"/>
      <c r="B5613" s="892"/>
      <c r="C5613" s="892"/>
      <c r="D5613" s="892"/>
      <c r="E5613" s="892"/>
      <c r="F5613" s="892"/>
      <c r="G5613" s="892"/>
      <c r="H5613" s="892"/>
      <c r="I5613" s="892"/>
      <c r="J5613" s="892"/>
      <c r="K5613" s="892"/>
    </row>
    <row r="5614" spans="1:11" ht="14.25" customHeight="1">
      <c r="A5614" s="892"/>
      <c r="B5614" s="892"/>
      <c r="C5614" s="892"/>
      <c r="D5614" s="892"/>
      <c r="E5614" s="892"/>
      <c r="F5614" s="892"/>
      <c r="G5614" s="892"/>
      <c r="H5614" s="892"/>
      <c r="I5614" s="892"/>
      <c r="J5614" s="892"/>
      <c r="K5614" s="892"/>
    </row>
    <row r="5615" spans="1:11" ht="14.25" customHeight="1">
      <c r="A5615" s="892"/>
      <c r="B5615" s="892"/>
      <c r="C5615" s="892"/>
      <c r="D5615" s="892"/>
      <c r="E5615" s="892"/>
      <c r="F5615" s="892"/>
      <c r="G5615" s="892"/>
      <c r="H5615" s="892"/>
      <c r="I5615" s="892"/>
      <c r="J5615" s="892"/>
      <c r="K5615" s="892"/>
    </row>
    <row r="5616" spans="1:11" ht="14.25" customHeight="1">
      <c r="A5616" s="892"/>
      <c r="B5616" s="892"/>
      <c r="C5616" s="892"/>
      <c r="D5616" s="892"/>
      <c r="E5616" s="892"/>
      <c r="F5616" s="892"/>
      <c r="G5616" s="892"/>
      <c r="H5616" s="892"/>
      <c r="I5616" s="892"/>
      <c r="J5616" s="892"/>
      <c r="K5616" s="892"/>
    </row>
    <row r="5617" spans="1:11" ht="14.25" customHeight="1">
      <c r="A5617" s="892"/>
      <c r="B5617" s="892"/>
      <c r="C5617" s="892"/>
      <c r="D5617" s="892"/>
      <c r="E5617" s="892"/>
      <c r="F5617" s="892"/>
      <c r="G5617" s="892"/>
      <c r="H5617" s="892"/>
      <c r="I5617" s="892"/>
      <c r="J5617" s="892"/>
      <c r="K5617" s="892"/>
    </row>
    <row r="5618" spans="1:11" ht="14.25" customHeight="1">
      <c r="A5618" s="892"/>
      <c r="B5618" s="892"/>
      <c r="C5618" s="892"/>
      <c r="D5618" s="892"/>
      <c r="E5618" s="892"/>
      <c r="F5618" s="892"/>
      <c r="G5618" s="892"/>
      <c r="H5618" s="892"/>
      <c r="I5618" s="892"/>
      <c r="J5618" s="892"/>
      <c r="K5618" s="892"/>
    </row>
    <row r="5619" spans="1:11" ht="14.25" customHeight="1">
      <c r="A5619" s="892"/>
      <c r="B5619" s="892"/>
      <c r="C5619" s="892"/>
      <c r="D5619" s="892"/>
      <c r="E5619" s="892"/>
      <c r="F5619" s="892"/>
      <c r="G5619" s="892"/>
      <c r="H5619" s="892"/>
      <c r="I5619" s="892"/>
      <c r="J5619" s="892"/>
      <c r="K5619" s="892"/>
    </row>
    <row r="5620" spans="1:11" ht="14.25" customHeight="1">
      <c r="A5620" s="892"/>
      <c r="B5620" s="892"/>
      <c r="C5620" s="892"/>
      <c r="D5620" s="892"/>
      <c r="E5620" s="892"/>
      <c r="F5620" s="892"/>
      <c r="G5620" s="892"/>
      <c r="H5620" s="892"/>
      <c r="I5620" s="892"/>
      <c r="J5620" s="892"/>
      <c r="K5620" s="892"/>
    </row>
    <row r="5621" spans="1:11" ht="14.25" customHeight="1">
      <c r="A5621" s="892"/>
      <c r="B5621" s="892"/>
      <c r="C5621" s="892"/>
      <c r="D5621" s="892"/>
      <c r="E5621" s="892"/>
      <c r="F5621" s="892"/>
      <c r="G5621" s="892"/>
      <c r="H5621" s="892"/>
      <c r="I5621" s="892"/>
      <c r="J5621" s="892"/>
      <c r="K5621" s="892"/>
    </row>
    <row r="5622" spans="1:11" ht="14.25" customHeight="1">
      <c r="A5622" s="892"/>
      <c r="B5622" s="892"/>
      <c r="C5622" s="892"/>
      <c r="D5622" s="892"/>
      <c r="E5622" s="892"/>
      <c r="F5622" s="892"/>
      <c r="G5622" s="892"/>
      <c r="H5622" s="892"/>
      <c r="I5622" s="892"/>
      <c r="J5622" s="892"/>
      <c r="K5622" s="892"/>
    </row>
    <row r="5623" spans="1:11" ht="14.25" customHeight="1">
      <c r="A5623" s="892"/>
      <c r="B5623" s="892"/>
      <c r="C5623" s="892"/>
      <c r="D5623" s="892"/>
      <c r="E5623" s="892"/>
      <c r="F5623" s="892"/>
      <c r="G5623" s="892"/>
      <c r="H5623" s="892"/>
      <c r="I5623" s="892"/>
      <c r="J5623" s="892"/>
      <c r="K5623" s="892"/>
    </row>
    <row r="5624" spans="1:11" ht="14.25" customHeight="1">
      <c r="A5624" s="892"/>
      <c r="B5624" s="892"/>
      <c r="C5624" s="892"/>
      <c r="D5624" s="892"/>
      <c r="E5624" s="892"/>
      <c r="F5624" s="892"/>
      <c r="G5624" s="892"/>
      <c r="H5624" s="892"/>
      <c r="I5624" s="892"/>
      <c r="J5624" s="892"/>
      <c r="K5624" s="892"/>
    </row>
    <row r="5625" spans="1:11" ht="14.25" customHeight="1">
      <c r="A5625" s="892"/>
      <c r="B5625" s="892"/>
      <c r="C5625" s="892"/>
      <c r="D5625" s="892"/>
      <c r="E5625" s="892"/>
      <c r="F5625" s="892"/>
      <c r="G5625" s="892"/>
      <c r="H5625" s="892"/>
      <c r="I5625" s="892"/>
      <c r="J5625" s="892"/>
      <c r="K5625" s="892"/>
    </row>
    <row r="5626" spans="1:11" ht="14.25" customHeight="1">
      <c r="A5626" s="892"/>
      <c r="B5626" s="892"/>
      <c r="C5626" s="892"/>
      <c r="D5626" s="892"/>
      <c r="E5626" s="892"/>
      <c r="F5626" s="892"/>
      <c r="G5626" s="892"/>
      <c r="H5626" s="892"/>
      <c r="I5626" s="892"/>
      <c r="J5626" s="892"/>
      <c r="K5626" s="892"/>
    </row>
    <row r="5627" spans="1:11" ht="14.25" customHeight="1">
      <c r="A5627" s="892"/>
      <c r="B5627" s="892"/>
      <c r="C5627" s="892"/>
      <c r="D5627" s="892"/>
      <c r="E5627" s="892"/>
      <c r="F5627" s="892"/>
      <c r="G5627" s="892"/>
      <c r="H5627" s="892"/>
      <c r="I5627" s="892"/>
      <c r="J5627" s="892"/>
      <c r="K5627" s="892"/>
    </row>
    <row r="5628" spans="1:11" ht="14.25" customHeight="1">
      <c r="A5628" s="892"/>
      <c r="B5628" s="892"/>
      <c r="C5628" s="892"/>
      <c r="D5628" s="892"/>
      <c r="E5628" s="892"/>
      <c r="F5628" s="892"/>
      <c r="G5628" s="892"/>
      <c r="H5628" s="892"/>
      <c r="I5628" s="892"/>
      <c r="J5628" s="892"/>
      <c r="K5628" s="892"/>
    </row>
    <row r="5629" spans="1:11" ht="14.25" customHeight="1">
      <c r="A5629" s="892"/>
      <c r="B5629" s="892"/>
      <c r="C5629" s="892"/>
      <c r="D5629" s="892"/>
      <c r="E5629" s="892"/>
      <c r="F5629" s="892"/>
      <c r="G5629" s="892"/>
      <c r="H5629" s="892"/>
      <c r="I5629" s="892"/>
      <c r="J5629" s="892"/>
      <c r="K5629" s="892"/>
    </row>
    <row r="5630" spans="1:11" ht="14.25" customHeight="1">
      <c r="A5630" s="892"/>
      <c r="B5630" s="892"/>
      <c r="C5630" s="892"/>
      <c r="D5630" s="892"/>
      <c r="E5630" s="892"/>
      <c r="F5630" s="892"/>
      <c r="G5630" s="892"/>
      <c r="H5630" s="892"/>
      <c r="I5630" s="892"/>
      <c r="J5630" s="892"/>
      <c r="K5630" s="892"/>
    </row>
    <row r="5631" spans="1:11" ht="14.25" customHeight="1">
      <c r="A5631" s="892"/>
      <c r="B5631" s="892"/>
      <c r="C5631" s="892"/>
      <c r="D5631" s="892"/>
      <c r="E5631" s="892"/>
      <c r="F5631" s="892"/>
      <c r="G5631" s="892"/>
      <c r="H5631" s="892"/>
      <c r="I5631" s="892"/>
      <c r="J5631" s="892"/>
      <c r="K5631" s="892"/>
    </row>
    <row r="5632" spans="1:11" ht="14.25" customHeight="1">
      <c r="A5632" s="892"/>
      <c r="B5632" s="892"/>
      <c r="C5632" s="892"/>
      <c r="D5632" s="892"/>
      <c r="E5632" s="892"/>
      <c r="F5632" s="892"/>
      <c r="G5632" s="892"/>
      <c r="H5632" s="892"/>
      <c r="I5632" s="892"/>
      <c r="J5632" s="892"/>
      <c r="K5632" s="892"/>
    </row>
    <row r="5633" spans="1:11" ht="14.25" customHeight="1">
      <c r="A5633" s="892"/>
      <c r="B5633" s="892"/>
      <c r="C5633" s="892"/>
      <c r="D5633" s="892"/>
      <c r="E5633" s="892"/>
      <c r="F5633" s="892"/>
      <c r="G5633" s="892"/>
      <c r="H5633" s="892"/>
      <c r="I5633" s="892"/>
      <c r="J5633" s="892"/>
      <c r="K5633" s="892"/>
    </row>
    <row r="5634" spans="1:11" ht="14.25" customHeight="1">
      <c r="A5634" s="892"/>
      <c r="B5634" s="892"/>
      <c r="C5634" s="892"/>
      <c r="D5634" s="892"/>
      <c r="E5634" s="892"/>
      <c r="F5634" s="892"/>
      <c r="G5634" s="892"/>
      <c r="H5634" s="892"/>
      <c r="I5634" s="892"/>
      <c r="J5634" s="892"/>
      <c r="K5634" s="892"/>
    </row>
    <row r="5635" spans="1:11" ht="14.25" customHeight="1">
      <c r="A5635" s="892"/>
      <c r="B5635" s="892"/>
      <c r="C5635" s="892"/>
      <c r="D5635" s="892"/>
      <c r="E5635" s="892"/>
      <c r="F5635" s="892"/>
      <c r="G5635" s="892"/>
      <c r="H5635" s="892"/>
      <c r="I5635" s="892"/>
      <c r="J5635" s="892"/>
      <c r="K5635" s="892"/>
    </row>
    <row r="5636" spans="1:11" ht="14.25" customHeight="1">
      <c r="A5636" s="892"/>
      <c r="B5636" s="892"/>
      <c r="C5636" s="892"/>
      <c r="D5636" s="892"/>
      <c r="E5636" s="892"/>
      <c r="F5636" s="892"/>
      <c r="G5636" s="892"/>
      <c r="H5636" s="892"/>
      <c r="I5636" s="892"/>
      <c r="J5636" s="892"/>
      <c r="K5636" s="892"/>
    </row>
    <row r="5637" spans="1:11" ht="14.25" customHeight="1">
      <c r="A5637" s="892"/>
      <c r="B5637" s="892"/>
      <c r="C5637" s="892"/>
      <c r="D5637" s="892"/>
      <c r="E5637" s="892"/>
      <c r="F5637" s="892"/>
      <c r="G5637" s="892"/>
      <c r="H5637" s="892"/>
      <c r="I5637" s="892"/>
      <c r="J5637" s="892"/>
      <c r="K5637" s="892"/>
    </row>
    <row r="5638" spans="1:11" ht="14.25" customHeight="1">
      <c r="A5638" s="892"/>
      <c r="B5638" s="892"/>
      <c r="C5638" s="892"/>
      <c r="D5638" s="892"/>
      <c r="E5638" s="892"/>
      <c r="F5638" s="892"/>
      <c r="G5638" s="892"/>
      <c r="H5638" s="892"/>
      <c r="I5638" s="892"/>
      <c r="J5638" s="892"/>
      <c r="K5638" s="892"/>
    </row>
    <row r="5639" spans="1:11" ht="14.25" customHeight="1">
      <c r="A5639" s="892"/>
      <c r="B5639" s="892"/>
      <c r="C5639" s="892"/>
      <c r="D5639" s="892"/>
      <c r="E5639" s="892"/>
      <c r="F5639" s="892"/>
      <c r="G5639" s="892"/>
      <c r="H5639" s="892"/>
      <c r="I5639" s="892"/>
      <c r="J5639" s="892"/>
      <c r="K5639" s="892"/>
    </row>
    <row r="5640" spans="1:11" ht="14.25" customHeight="1">
      <c r="A5640" s="892"/>
      <c r="B5640" s="892"/>
      <c r="C5640" s="892"/>
      <c r="D5640" s="892"/>
      <c r="E5640" s="892"/>
      <c r="F5640" s="892"/>
      <c r="G5640" s="892"/>
      <c r="H5640" s="892"/>
      <c r="I5640" s="892"/>
      <c r="J5640" s="892"/>
      <c r="K5640" s="892"/>
    </row>
    <row r="5641" spans="1:11" ht="14.25" customHeight="1">
      <c r="A5641" s="892"/>
      <c r="B5641" s="892"/>
      <c r="C5641" s="892"/>
      <c r="D5641" s="892"/>
      <c r="E5641" s="892"/>
      <c r="F5641" s="892"/>
      <c r="G5641" s="892"/>
      <c r="H5641" s="892"/>
      <c r="I5641" s="892"/>
      <c r="J5641" s="892"/>
      <c r="K5641" s="892"/>
    </row>
    <row r="5642" spans="1:11" ht="14.25" customHeight="1">
      <c r="A5642" s="892"/>
      <c r="B5642" s="892"/>
      <c r="C5642" s="892"/>
      <c r="D5642" s="892"/>
      <c r="E5642" s="892"/>
      <c r="F5642" s="892"/>
      <c r="G5642" s="892"/>
      <c r="H5642" s="892"/>
      <c r="I5642" s="892"/>
      <c r="J5642" s="892"/>
      <c r="K5642" s="892"/>
    </row>
    <row r="5643" spans="1:11" ht="14.25" customHeight="1">
      <c r="A5643" s="892"/>
      <c r="B5643" s="892"/>
      <c r="C5643" s="892"/>
      <c r="D5643" s="892"/>
      <c r="E5643" s="892"/>
      <c r="F5643" s="892"/>
      <c r="G5643" s="892"/>
      <c r="H5643" s="892"/>
      <c r="I5643" s="892"/>
      <c r="J5643" s="892"/>
      <c r="K5643" s="892"/>
    </row>
    <row r="5644" spans="1:11" ht="14.25" customHeight="1">
      <c r="A5644" s="892"/>
      <c r="B5644" s="892"/>
      <c r="C5644" s="892"/>
      <c r="D5644" s="892"/>
      <c r="E5644" s="892"/>
      <c r="F5644" s="892"/>
      <c r="G5644" s="892"/>
      <c r="H5644" s="892"/>
      <c r="I5644" s="892"/>
      <c r="J5644" s="892"/>
      <c r="K5644" s="892"/>
    </row>
    <row r="5645" spans="1:11" ht="14.25" customHeight="1">
      <c r="A5645" s="892"/>
      <c r="B5645" s="892"/>
      <c r="C5645" s="892"/>
      <c r="D5645" s="892"/>
      <c r="E5645" s="892"/>
      <c r="F5645" s="892"/>
      <c r="G5645" s="892"/>
      <c r="H5645" s="892"/>
      <c r="I5645" s="892"/>
      <c r="J5645" s="892"/>
      <c r="K5645" s="892"/>
    </row>
    <row r="5646" spans="1:11" ht="14.25" customHeight="1">
      <c r="A5646" s="892"/>
      <c r="B5646" s="892"/>
      <c r="C5646" s="892"/>
      <c r="D5646" s="892"/>
      <c r="E5646" s="892"/>
      <c r="F5646" s="892"/>
      <c r="G5646" s="892"/>
      <c r="H5646" s="892"/>
      <c r="I5646" s="892"/>
      <c r="J5646" s="892"/>
      <c r="K5646" s="892"/>
    </row>
    <row r="5647" spans="1:11" ht="14.25" customHeight="1">
      <c r="A5647" s="892"/>
      <c r="B5647" s="892"/>
      <c r="C5647" s="892"/>
      <c r="D5647" s="892"/>
      <c r="E5647" s="892"/>
      <c r="F5647" s="892"/>
      <c r="G5647" s="892"/>
      <c r="H5647" s="892"/>
      <c r="I5647" s="892"/>
      <c r="J5647" s="892"/>
      <c r="K5647" s="892"/>
    </row>
    <row r="5648" spans="1:11" ht="14.25" customHeight="1">
      <c r="A5648" s="892"/>
      <c r="B5648" s="892"/>
      <c r="C5648" s="892"/>
      <c r="D5648" s="892"/>
      <c r="E5648" s="892"/>
      <c r="F5648" s="892"/>
      <c r="G5648" s="892"/>
      <c r="H5648" s="892"/>
      <c r="I5648" s="892"/>
      <c r="J5648" s="892"/>
      <c r="K5648" s="892"/>
    </row>
    <row r="5649" spans="1:11" ht="14.25" customHeight="1">
      <c r="A5649" s="892"/>
      <c r="B5649" s="892"/>
      <c r="C5649" s="892"/>
      <c r="D5649" s="892"/>
      <c r="E5649" s="892"/>
      <c r="F5649" s="892"/>
      <c r="G5649" s="892"/>
      <c r="H5649" s="892"/>
      <c r="I5649" s="892"/>
      <c r="J5649" s="892"/>
      <c r="K5649" s="892"/>
    </row>
    <row r="5650" spans="1:11" ht="14.25" customHeight="1">
      <c r="A5650" s="892"/>
      <c r="B5650" s="892"/>
      <c r="C5650" s="892"/>
      <c r="D5650" s="892"/>
      <c r="E5650" s="892"/>
      <c r="F5650" s="892"/>
      <c r="G5650" s="892"/>
      <c r="H5650" s="892"/>
      <c r="I5650" s="892"/>
      <c r="J5650" s="892"/>
      <c r="K5650" s="892"/>
    </row>
    <row r="5651" spans="1:11" ht="14.25" customHeight="1">
      <c r="A5651" s="892"/>
      <c r="B5651" s="892"/>
      <c r="C5651" s="892"/>
      <c r="D5651" s="892"/>
      <c r="E5651" s="892"/>
      <c r="F5651" s="892"/>
      <c r="G5651" s="892"/>
      <c r="H5651" s="892"/>
      <c r="I5651" s="892"/>
      <c r="J5651" s="892"/>
      <c r="K5651" s="892"/>
    </row>
    <row r="5652" spans="1:11" ht="14.25" customHeight="1">
      <c r="A5652" s="892"/>
      <c r="B5652" s="892"/>
      <c r="C5652" s="892"/>
      <c r="D5652" s="892"/>
      <c r="E5652" s="892"/>
      <c r="F5652" s="892"/>
      <c r="G5652" s="892"/>
      <c r="H5652" s="892"/>
      <c r="I5652" s="892"/>
      <c r="J5652" s="892"/>
      <c r="K5652" s="892"/>
    </row>
    <row r="5653" spans="1:11" ht="14.25" customHeight="1">
      <c r="A5653" s="892"/>
      <c r="B5653" s="892"/>
      <c r="C5653" s="892"/>
      <c r="D5653" s="892"/>
      <c r="E5653" s="892"/>
      <c r="F5653" s="892"/>
      <c r="G5653" s="892"/>
      <c r="H5653" s="892"/>
      <c r="I5653" s="892"/>
      <c r="J5653" s="892"/>
      <c r="K5653" s="892"/>
    </row>
    <row r="5654" spans="1:11" ht="14.25" customHeight="1">
      <c r="A5654" s="892"/>
      <c r="B5654" s="892"/>
      <c r="C5654" s="892"/>
      <c r="D5654" s="892"/>
      <c r="E5654" s="892"/>
      <c r="F5654" s="892"/>
      <c r="G5654" s="892"/>
      <c r="H5654" s="892"/>
      <c r="I5654" s="892"/>
      <c r="J5654" s="892"/>
      <c r="K5654" s="892"/>
    </row>
    <row r="5655" spans="1:11" ht="14.25" customHeight="1">
      <c r="A5655" s="892"/>
      <c r="B5655" s="892"/>
      <c r="C5655" s="892"/>
      <c r="D5655" s="892"/>
      <c r="E5655" s="892"/>
      <c r="F5655" s="892"/>
      <c r="G5655" s="892"/>
      <c r="H5655" s="892"/>
      <c r="I5655" s="892"/>
      <c r="J5655" s="892"/>
      <c r="K5655" s="892"/>
    </row>
    <row r="5656" spans="1:11" ht="14.25" customHeight="1">
      <c r="A5656" s="892"/>
      <c r="B5656" s="892"/>
      <c r="C5656" s="892"/>
      <c r="D5656" s="892"/>
      <c r="E5656" s="892"/>
      <c r="F5656" s="892"/>
      <c r="G5656" s="892"/>
      <c r="H5656" s="892"/>
      <c r="I5656" s="892"/>
      <c r="J5656" s="892"/>
      <c r="K5656" s="892"/>
    </row>
    <row r="5657" spans="1:11" ht="14.25" customHeight="1">
      <c r="A5657" s="892"/>
      <c r="B5657" s="892"/>
      <c r="C5657" s="892"/>
      <c r="D5657" s="892"/>
      <c r="E5657" s="892"/>
      <c r="F5657" s="892"/>
      <c r="G5657" s="892"/>
      <c r="H5657" s="892"/>
      <c r="I5657" s="892"/>
      <c r="J5657" s="892"/>
      <c r="K5657" s="892"/>
    </row>
    <row r="5658" spans="1:11" ht="14.25" customHeight="1">
      <c r="A5658" s="892"/>
      <c r="B5658" s="892"/>
      <c r="C5658" s="892"/>
      <c r="D5658" s="892"/>
      <c r="E5658" s="892"/>
      <c r="F5658" s="892"/>
      <c r="G5658" s="892"/>
      <c r="H5658" s="892"/>
      <c r="I5658" s="892"/>
      <c r="J5658" s="892"/>
      <c r="K5658" s="892"/>
    </row>
    <row r="5659" spans="1:11" ht="14.25" customHeight="1">
      <c r="A5659" s="892"/>
      <c r="B5659" s="892"/>
      <c r="C5659" s="892"/>
      <c r="D5659" s="892"/>
      <c r="E5659" s="892"/>
      <c r="F5659" s="892"/>
      <c r="G5659" s="892"/>
      <c r="H5659" s="892"/>
      <c r="I5659" s="892"/>
      <c r="J5659" s="892"/>
      <c r="K5659" s="892"/>
    </row>
    <row r="5660" spans="1:11" ht="14.25" customHeight="1">
      <c r="A5660" s="892"/>
      <c r="B5660" s="892"/>
      <c r="C5660" s="892"/>
      <c r="D5660" s="892"/>
      <c r="E5660" s="892"/>
      <c r="F5660" s="892"/>
      <c r="G5660" s="892"/>
      <c r="H5660" s="892"/>
      <c r="I5660" s="892"/>
      <c r="J5660" s="892"/>
      <c r="K5660" s="892"/>
    </row>
    <row r="5661" spans="1:11" ht="14.25" customHeight="1">
      <c r="A5661" s="892"/>
      <c r="B5661" s="892"/>
      <c r="C5661" s="892"/>
      <c r="D5661" s="892"/>
      <c r="E5661" s="892"/>
      <c r="F5661" s="892"/>
      <c r="G5661" s="892"/>
      <c r="H5661" s="892"/>
      <c r="I5661" s="892"/>
      <c r="J5661" s="892"/>
      <c r="K5661" s="892"/>
    </row>
    <row r="5662" spans="1:11" ht="14.25" customHeight="1">
      <c r="A5662" s="892"/>
      <c r="B5662" s="892"/>
      <c r="C5662" s="892"/>
      <c r="D5662" s="892"/>
      <c r="E5662" s="892"/>
      <c r="F5662" s="892"/>
      <c r="G5662" s="892"/>
      <c r="H5662" s="892"/>
      <c r="I5662" s="892"/>
      <c r="J5662" s="892"/>
      <c r="K5662" s="892"/>
    </row>
    <row r="5663" spans="1:11" ht="14.25" customHeight="1">
      <c r="A5663" s="892"/>
      <c r="B5663" s="892"/>
      <c r="C5663" s="892"/>
      <c r="D5663" s="892"/>
      <c r="E5663" s="892"/>
      <c r="F5663" s="892"/>
      <c r="G5663" s="892"/>
      <c r="H5663" s="892"/>
      <c r="I5663" s="892"/>
      <c r="J5663" s="892"/>
      <c r="K5663" s="892"/>
    </row>
    <row r="5664" spans="1:11" ht="14.25" customHeight="1">
      <c r="A5664" s="892"/>
      <c r="B5664" s="892"/>
      <c r="C5664" s="892"/>
      <c r="D5664" s="892"/>
      <c r="E5664" s="892"/>
      <c r="F5664" s="892"/>
      <c r="G5664" s="892"/>
      <c r="H5664" s="892"/>
      <c r="I5664" s="892"/>
      <c r="J5664" s="892"/>
      <c r="K5664" s="892"/>
    </row>
    <row r="5665" spans="1:11" ht="14.25" customHeight="1">
      <c r="A5665" s="892"/>
      <c r="B5665" s="892"/>
      <c r="C5665" s="892"/>
      <c r="D5665" s="892"/>
      <c r="E5665" s="892"/>
      <c r="F5665" s="892"/>
      <c r="G5665" s="892"/>
      <c r="H5665" s="892"/>
      <c r="I5665" s="892"/>
      <c r="J5665" s="892"/>
      <c r="K5665" s="892"/>
    </row>
    <row r="5666" spans="1:11" ht="14.25" customHeight="1">
      <c r="A5666" s="892"/>
      <c r="B5666" s="892"/>
      <c r="C5666" s="892"/>
      <c r="D5666" s="892"/>
      <c r="E5666" s="892"/>
      <c r="F5666" s="892"/>
      <c r="G5666" s="892"/>
      <c r="H5666" s="892"/>
      <c r="I5666" s="892"/>
      <c r="J5666" s="892"/>
      <c r="K5666" s="892"/>
    </row>
    <row r="5667" spans="1:11" ht="14.25" customHeight="1">
      <c r="A5667" s="892"/>
      <c r="B5667" s="892"/>
      <c r="C5667" s="892"/>
      <c r="D5667" s="892"/>
      <c r="E5667" s="892"/>
      <c r="F5667" s="892"/>
      <c r="G5667" s="892"/>
      <c r="H5667" s="892"/>
      <c r="I5667" s="892"/>
      <c r="J5667" s="892"/>
      <c r="K5667" s="892"/>
    </row>
    <row r="5668" spans="1:11" ht="14.25" customHeight="1">
      <c r="A5668" s="892"/>
      <c r="B5668" s="892"/>
      <c r="C5668" s="892"/>
      <c r="D5668" s="892"/>
      <c r="E5668" s="892"/>
      <c r="F5668" s="892"/>
      <c r="G5668" s="892"/>
      <c r="H5668" s="892"/>
      <c r="I5668" s="892"/>
      <c r="J5668" s="892"/>
      <c r="K5668" s="892"/>
    </row>
    <row r="5669" spans="1:11" ht="14.25" customHeight="1">
      <c r="A5669" s="892"/>
      <c r="B5669" s="892"/>
      <c r="C5669" s="892"/>
      <c r="D5669" s="892"/>
      <c r="E5669" s="892"/>
      <c r="F5669" s="892"/>
      <c r="G5669" s="892"/>
      <c r="H5669" s="892"/>
      <c r="I5669" s="892"/>
      <c r="J5669" s="892"/>
      <c r="K5669" s="892"/>
    </row>
    <row r="5670" spans="1:11" ht="14.25" customHeight="1">
      <c r="A5670" s="892"/>
      <c r="B5670" s="892"/>
      <c r="C5670" s="892"/>
      <c r="D5670" s="892"/>
      <c r="E5670" s="892"/>
      <c r="F5670" s="892"/>
      <c r="G5670" s="892"/>
      <c r="H5670" s="892"/>
      <c r="I5670" s="892"/>
      <c r="J5670" s="892"/>
      <c r="K5670" s="892"/>
    </row>
    <row r="5671" spans="1:11" ht="14.25" customHeight="1">
      <c r="A5671" s="892"/>
      <c r="B5671" s="892"/>
      <c r="C5671" s="892"/>
      <c r="D5671" s="892"/>
      <c r="E5671" s="892"/>
      <c r="F5671" s="892"/>
      <c r="G5671" s="892"/>
      <c r="H5671" s="892"/>
      <c r="I5671" s="892"/>
      <c r="J5671" s="892"/>
      <c r="K5671" s="892"/>
    </row>
    <row r="5672" spans="1:11" ht="14.25" customHeight="1">
      <c r="A5672" s="892"/>
      <c r="B5672" s="892"/>
      <c r="C5672" s="892"/>
      <c r="D5672" s="892"/>
      <c r="E5672" s="892"/>
      <c r="F5672" s="892"/>
      <c r="G5672" s="892"/>
      <c r="H5672" s="892"/>
      <c r="I5672" s="892"/>
      <c r="J5672" s="892"/>
      <c r="K5672" s="892"/>
    </row>
    <row r="5673" spans="1:11" ht="14.25" customHeight="1">
      <c r="A5673" s="892"/>
      <c r="B5673" s="892"/>
      <c r="C5673" s="892"/>
      <c r="D5673" s="892"/>
      <c r="E5673" s="892"/>
      <c r="F5673" s="892"/>
      <c r="G5673" s="892"/>
      <c r="H5673" s="892"/>
      <c r="I5673" s="892"/>
      <c r="J5673" s="892"/>
      <c r="K5673" s="892"/>
    </row>
    <row r="5674" spans="1:11" ht="14.25" customHeight="1">
      <c r="A5674" s="892"/>
      <c r="B5674" s="892"/>
      <c r="C5674" s="892"/>
      <c r="D5674" s="892"/>
      <c r="E5674" s="892"/>
      <c r="F5674" s="892"/>
      <c r="G5674" s="892"/>
      <c r="H5674" s="892"/>
      <c r="I5674" s="892"/>
      <c r="J5674" s="892"/>
      <c r="K5674" s="892"/>
    </row>
    <row r="5675" spans="1:11" ht="14.25" customHeight="1">
      <c r="A5675" s="892"/>
      <c r="B5675" s="892"/>
      <c r="C5675" s="892"/>
      <c r="D5675" s="892"/>
      <c r="E5675" s="892"/>
      <c r="F5675" s="892"/>
      <c r="G5675" s="892"/>
      <c r="H5675" s="892"/>
      <c r="I5675" s="892"/>
      <c r="J5675" s="892"/>
      <c r="K5675" s="892"/>
    </row>
    <row r="5676" spans="1:11" ht="14.25" customHeight="1">
      <c r="A5676" s="892"/>
      <c r="B5676" s="892"/>
      <c r="C5676" s="892"/>
      <c r="D5676" s="892"/>
      <c r="E5676" s="892"/>
      <c r="F5676" s="892"/>
      <c r="G5676" s="892"/>
      <c r="H5676" s="892"/>
      <c r="I5676" s="892"/>
      <c r="J5676" s="892"/>
      <c r="K5676" s="892"/>
    </row>
    <row r="5677" spans="1:11" ht="14.25" customHeight="1">
      <c r="A5677" s="892"/>
      <c r="B5677" s="892"/>
      <c r="C5677" s="892"/>
      <c r="D5677" s="892"/>
      <c r="E5677" s="892"/>
      <c r="F5677" s="892"/>
      <c r="G5677" s="892"/>
      <c r="H5677" s="892"/>
      <c r="I5677" s="892"/>
      <c r="J5677" s="892"/>
      <c r="K5677" s="892"/>
    </row>
    <row r="5678" spans="1:11" ht="14.25" customHeight="1">
      <c r="A5678" s="892"/>
      <c r="B5678" s="892"/>
      <c r="C5678" s="892"/>
      <c r="D5678" s="892"/>
      <c r="E5678" s="892"/>
      <c r="F5678" s="892"/>
      <c r="G5678" s="892"/>
      <c r="H5678" s="892"/>
      <c r="I5678" s="892"/>
      <c r="J5678" s="892"/>
      <c r="K5678" s="892"/>
    </row>
    <row r="5679" spans="1:11" ht="14.25" customHeight="1">
      <c r="A5679" s="892"/>
      <c r="B5679" s="892"/>
      <c r="C5679" s="892"/>
      <c r="D5679" s="892"/>
      <c r="E5679" s="892"/>
      <c r="F5679" s="892"/>
      <c r="G5679" s="892"/>
      <c r="H5679" s="892"/>
      <c r="I5679" s="892"/>
      <c r="J5679" s="892"/>
      <c r="K5679" s="892"/>
    </row>
    <row r="5680" spans="1:11" ht="14.25" customHeight="1">
      <c r="A5680" s="892"/>
      <c r="B5680" s="892"/>
      <c r="C5680" s="892"/>
      <c r="D5680" s="892"/>
      <c r="E5680" s="892"/>
      <c r="F5680" s="892"/>
      <c r="G5680" s="892"/>
      <c r="H5680" s="892"/>
      <c r="I5680" s="892"/>
      <c r="J5680" s="892"/>
      <c r="K5680" s="892"/>
    </row>
    <row r="5681" spans="1:11" ht="14.25" customHeight="1">
      <c r="A5681" s="892"/>
      <c r="B5681" s="892"/>
      <c r="C5681" s="892"/>
      <c r="D5681" s="892"/>
      <c r="E5681" s="892"/>
      <c r="F5681" s="892"/>
      <c r="G5681" s="892"/>
      <c r="H5681" s="892"/>
      <c r="I5681" s="892"/>
      <c r="J5681" s="892"/>
      <c r="K5681" s="892"/>
    </row>
    <row r="5682" spans="1:11" ht="14.25" customHeight="1">
      <c r="A5682" s="892"/>
      <c r="B5682" s="892"/>
      <c r="C5682" s="892"/>
      <c r="D5682" s="892"/>
      <c r="E5682" s="892"/>
      <c r="F5682" s="892"/>
      <c r="G5682" s="892"/>
      <c r="H5682" s="892"/>
      <c r="I5682" s="892"/>
      <c r="J5682" s="892"/>
      <c r="K5682" s="892"/>
    </row>
    <row r="5683" spans="1:11" ht="14.25" customHeight="1">
      <c r="A5683" s="892"/>
      <c r="B5683" s="892"/>
      <c r="C5683" s="892"/>
      <c r="D5683" s="892"/>
      <c r="E5683" s="892"/>
      <c r="F5683" s="892"/>
      <c r="G5683" s="892"/>
      <c r="H5683" s="892"/>
      <c r="I5683" s="892"/>
      <c r="J5683" s="892"/>
      <c r="K5683" s="892"/>
    </row>
    <row r="5684" spans="1:11" ht="14.25" customHeight="1">
      <c r="A5684" s="892"/>
      <c r="B5684" s="892"/>
      <c r="C5684" s="892"/>
      <c r="D5684" s="892"/>
      <c r="E5684" s="892"/>
      <c r="F5684" s="892"/>
      <c r="G5684" s="892"/>
      <c r="H5684" s="892"/>
      <c r="I5684" s="892"/>
      <c r="J5684" s="892"/>
      <c r="K5684" s="892"/>
    </row>
    <row r="5685" spans="1:11" ht="14.25" customHeight="1">
      <c r="A5685" s="892"/>
      <c r="B5685" s="892"/>
      <c r="C5685" s="892"/>
      <c r="D5685" s="892"/>
      <c r="E5685" s="892"/>
      <c r="F5685" s="892"/>
      <c r="G5685" s="892"/>
      <c r="H5685" s="892"/>
      <c r="I5685" s="892"/>
      <c r="J5685" s="892"/>
      <c r="K5685" s="892"/>
    </row>
    <row r="5686" spans="1:11" ht="14.25" customHeight="1">
      <c r="A5686" s="892"/>
      <c r="B5686" s="892"/>
      <c r="C5686" s="892"/>
      <c r="D5686" s="892"/>
      <c r="E5686" s="892"/>
      <c r="F5686" s="892"/>
      <c r="G5686" s="892"/>
      <c r="H5686" s="892"/>
      <c r="I5686" s="892"/>
      <c r="J5686" s="892"/>
      <c r="K5686" s="892"/>
    </row>
    <row r="5687" spans="1:11" ht="14.25" customHeight="1">
      <c r="A5687" s="892"/>
      <c r="B5687" s="892"/>
      <c r="C5687" s="892"/>
      <c r="D5687" s="892"/>
      <c r="E5687" s="892"/>
      <c r="F5687" s="892"/>
      <c r="G5687" s="892"/>
      <c r="H5687" s="892"/>
      <c r="I5687" s="892"/>
      <c r="J5687" s="892"/>
      <c r="K5687" s="892"/>
    </row>
    <row r="5688" spans="1:11" ht="14.25" customHeight="1">
      <c r="A5688" s="892"/>
      <c r="B5688" s="892"/>
      <c r="C5688" s="892"/>
      <c r="D5688" s="892"/>
      <c r="E5688" s="892"/>
      <c r="F5688" s="892"/>
      <c r="G5688" s="892"/>
      <c r="H5688" s="892"/>
      <c r="I5688" s="892"/>
      <c r="J5688" s="892"/>
      <c r="K5688" s="892"/>
    </row>
    <row r="5689" spans="1:11" ht="14.25" customHeight="1">
      <c r="A5689" s="892"/>
      <c r="B5689" s="892"/>
      <c r="C5689" s="892"/>
      <c r="D5689" s="892"/>
      <c r="E5689" s="892"/>
      <c r="F5689" s="892"/>
      <c r="G5689" s="892"/>
      <c r="H5689" s="892"/>
      <c r="I5689" s="892"/>
      <c r="J5689" s="892"/>
      <c r="K5689" s="892"/>
    </row>
    <row r="5690" spans="1:11" ht="14.25" customHeight="1">
      <c r="A5690" s="892"/>
      <c r="B5690" s="892"/>
      <c r="C5690" s="892"/>
      <c r="D5690" s="892"/>
      <c r="E5690" s="892"/>
      <c r="F5690" s="892"/>
      <c r="G5690" s="892"/>
      <c r="H5690" s="892"/>
      <c r="I5690" s="892"/>
      <c r="J5690" s="892"/>
      <c r="K5690" s="892"/>
    </row>
    <row r="5691" spans="1:11" ht="14.25" customHeight="1">
      <c r="A5691" s="892"/>
      <c r="B5691" s="892"/>
      <c r="C5691" s="892"/>
      <c r="D5691" s="892"/>
      <c r="E5691" s="892"/>
      <c r="F5691" s="892"/>
      <c r="G5691" s="892"/>
      <c r="H5691" s="892"/>
      <c r="I5691" s="892"/>
      <c r="J5691" s="892"/>
      <c r="K5691" s="892"/>
    </row>
    <row r="5692" spans="1:11" ht="14.25" customHeight="1">
      <c r="A5692" s="892"/>
      <c r="B5692" s="892"/>
      <c r="C5692" s="892"/>
      <c r="D5692" s="892"/>
      <c r="E5692" s="892"/>
      <c r="F5692" s="892"/>
      <c r="G5692" s="892"/>
      <c r="H5692" s="892"/>
      <c r="I5692" s="892"/>
      <c r="J5692" s="892"/>
      <c r="K5692" s="892"/>
    </row>
    <row r="5693" spans="1:11" ht="14.25" customHeight="1">
      <c r="A5693" s="892"/>
      <c r="B5693" s="892"/>
      <c r="C5693" s="892"/>
      <c r="D5693" s="892"/>
      <c r="E5693" s="892"/>
      <c r="F5693" s="892"/>
      <c r="G5693" s="892"/>
      <c r="H5693" s="892"/>
      <c r="I5693" s="892"/>
      <c r="J5693" s="892"/>
      <c r="K5693" s="892"/>
    </row>
    <row r="5694" spans="1:11" ht="14.25" customHeight="1">
      <c r="A5694" s="892"/>
      <c r="B5694" s="892"/>
      <c r="C5694" s="892"/>
      <c r="D5694" s="892"/>
      <c r="E5694" s="892"/>
      <c r="F5694" s="892"/>
      <c r="G5694" s="892"/>
      <c r="H5694" s="892"/>
      <c r="I5694" s="892"/>
      <c r="J5694" s="892"/>
      <c r="K5694" s="892"/>
    </row>
    <row r="5695" spans="1:11" ht="14.25" customHeight="1">
      <c r="A5695" s="892"/>
      <c r="B5695" s="892"/>
      <c r="C5695" s="892"/>
      <c r="D5695" s="892"/>
      <c r="E5695" s="892"/>
      <c r="F5695" s="892"/>
      <c r="G5695" s="892"/>
      <c r="H5695" s="892"/>
      <c r="I5695" s="892"/>
      <c r="J5695" s="892"/>
      <c r="K5695" s="892"/>
    </row>
    <row r="5696" spans="1:11" ht="14.25" customHeight="1">
      <c r="A5696" s="892"/>
      <c r="B5696" s="892"/>
      <c r="C5696" s="892"/>
      <c r="D5696" s="892"/>
      <c r="E5696" s="892"/>
      <c r="F5696" s="892"/>
      <c r="G5696" s="892"/>
      <c r="H5696" s="892"/>
      <c r="I5696" s="892"/>
      <c r="J5696" s="892"/>
      <c r="K5696" s="892"/>
    </row>
    <row r="5697" spans="1:11" ht="14.25" customHeight="1">
      <c r="A5697" s="892"/>
      <c r="B5697" s="892"/>
      <c r="C5697" s="892"/>
      <c r="D5697" s="892"/>
      <c r="E5697" s="892"/>
      <c r="F5697" s="892"/>
      <c r="G5697" s="892"/>
      <c r="H5697" s="892"/>
      <c r="I5697" s="892"/>
      <c r="J5697" s="892"/>
      <c r="K5697" s="892"/>
    </row>
    <row r="5698" spans="1:11" ht="14.25" customHeight="1">
      <c r="A5698" s="892"/>
      <c r="B5698" s="892"/>
      <c r="C5698" s="892"/>
      <c r="D5698" s="892"/>
      <c r="E5698" s="892"/>
      <c r="F5698" s="892"/>
      <c r="G5698" s="892"/>
      <c r="H5698" s="892"/>
      <c r="I5698" s="892"/>
      <c r="J5698" s="892"/>
      <c r="K5698" s="892"/>
    </row>
    <row r="5699" spans="1:11" ht="14.25" customHeight="1">
      <c r="A5699" s="892"/>
      <c r="B5699" s="892"/>
      <c r="C5699" s="892"/>
      <c r="D5699" s="892"/>
      <c r="E5699" s="892"/>
      <c r="F5699" s="892"/>
      <c r="G5699" s="892"/>
      <c r="H5699" s="892"/>
      <c r="I5699" s="892"/>
      <c r="J5699" s="892"/>
      <c r="K5699" s="892"/>
    </row>
    <row r="5700" spans="1:11" ht="14.25" customHeight="1">
      <c r="A5700" s="892"/>
      <c r="B5700" s="892"/>
      <c r="C5700" s="892"/>
      <c r="D5700" s="892"/>
      <c r="E5700" s="892"/>
      <c r="F5700" s="892"/>
      <c r="G5700" s="892"/>
      <c r="H5700" s="892"/>
      <c r="I5700" s="892"/>
      <c r="J5700" s="892"/>
      <c r="K5700" s="892"/>
    </row>
    <row r="5701" spans="1:11" ht="14.25" customHeight="1">
      <c r="A5701" s="892"/>
      <c r="B5701" s="892"/>
      <c r="C5701" s="892"/>
      <c r="D5701" s="892"/>
      <c r="E5701" s="892"/>
      <c r="F5701" s="892"/>
      <c r="G5701" s="892"/>
      <c r="H5701" s="892"/>
      <c r="I5701" s="892"/>
      <c r="J5701" s="892"/>
      <c r="K5701" s="892"/>
    </row>
    <row r="5702" spans="1:11" ht="14.25" customHeight="1">
      <c r="A5702" s="892"/>
      <c r="B5702" s="892"/>
      <c r="C5702" s="892"/>
      <c r="D5702" s="892"/>
      <c r="E5702" s="892"/>
      <c r="F5702" s="892"/>
      <c r="G5702" s="892"/>
      <c r="H5702" s="892"/>
      <c r="I5702" s="892"/>
      <c r="J5702" s="892"/>
      <c r="K5702" s="892"/>
    </row>
    <row r="5703" spans="1:11" ht="14.25" customHeight="1">
      <c r="A5703" s="892"/>
      <c r="B5703" s="892"/>
      <c r="C5703" s="892"/>
      <c r="D5703" s="892"/>
      <c r="E5703" s="892"/>
      <c r="F5703" s="892"/>
      <c r="G5703" s="892"/>
      <c r="H5703" s="892"/>
      <c r="I5703" s="892"/>
      <c r="J5703" s="892"/>
      <c r="K5703" s="892"/>
    </row>
    <row r="5704" spans="1:11" ht="14.25" customHeight="1">
      <c r="A5704" s="892"/>
      <c r="B5704" s="892"/>
      <c r="C5704" s="892"/>
      <c r="D5704" s="892"/>
      <c r="E5704" s="892"/>
      <c r="F5704" s="892"/>
      <c r="G5704" s="892"/>
      <c r="H5704" s="892"/>
      <c r="I5704" s="892"/>
      <c r="J5704" s="892"/>
      <c r="K5704" s="892"/>
    </row>
    <row r="5705" spans="1:11" ht="14.25" customHeight="1">
      <c r="A5705" s="892"/>
      <c r="B5705" s="892"/>
      <c r="C5705" s="892"/>
      <c r="D5705" s="892"/>
      <c r="E5705" s="892"/>
      <c r="F5705" s="892"/>
      <c r="G5705" s="892"/>
      <c r="H5705" s="892"/>
      <c r="I5705" s="892"/>
      <c r="J5705" s="892"/>
      <c r="K5705" s="892"/>
    </row>
    <row r="5706" spans="1:11" ht="14.25" customHeight="1">
      <c r="A5706" s="892"/>
      <c r="B5706" s="892"/>
      <c r="C5706" s="892"/>
      <c r="D5706" s="892"/>
      <c r="E5706" s="892"/>
      <c r="F5706" s="892"/>
      <c r="G5706" s="892"/>
      <c r="H5706" s="892"/>
      <c r="I5706" s="892"/>
      <c r="J5706" s="892"/>
      <c r="K5706" s="892"/>
    </row>
    <row r="5707" spans="1:11" ht="14.25" customHeight="1">
      <c r="A5707" s="892"/>
      <c r="B5707" s="892"/>
      <c r="C5707" s="892"/>
      <c r="D5707" s="892"/>
      <c r="E5707" s="892"/>
      <c r="F5707" s="892"/>
      <c r="G5707" s="892"/>
      <c r="H5707" s="892"/>
      <c r="I5707" s="892"/>
      <c r="J5707" s="892"/>
      <c r="K5707" s="892"/>
    </row>
    <row r="5708" spans="1:11" ht="14.25" customHeight="1">
      <c r="A5708" s="892"/>
      <c r="B5708" s="892"/>
      <c r="C5708" s="892"/>
      <c r="D5708" s="892"/>
      <c r="E5708" s="892"/>
      <c r="F5708" s="892"/>
      <c r="G5708" s="892"/>
      <c r="H5708" s="892"/>
      <c r="I5708" s="892"/>
      <c r="J5708" s="892"/>
      <c r="K5708" s="892"/>
    </row>
    <row r="5709" spans="1:11" ht="14.25" customHeight="1">
      <c r="A5709" s="892"/>
      <c r="B5709" s="892"/>
      <c r="C5709" s="892"/>
      <c r="D5709" s="892"/>
      <c r="E5709" s="892"/>
      <c r="F5709" s="892"/>
      <c r="G5709" s="892"/>
      <c r="H5709" s="892"/>
      <c r="I5709" s="892"/>
      <c r="J5709" s="892"/>
      <c r="K5709" s="892"/>
    </row>
    <row r="5710" spans="1:11" ht="14.25" customHeight="1">
      <c r="A5710" s="892"/>
      <c r="B5710" s="892"/>
      <c r="C5710" s="892"/>
      <c r="D5710" s="892"/>
      <c r="E5710" s="892"/>
      <c r="F5710" s="892"/>
      <c r="G5710" s="892"/>
      <c r="H5710" s="892"/>
      <c r="I5710" s="892"/>
      <c r="J5710" s="892"/>
      <c r="K5710" s="892"/>
    </row>
    <row r="5711" spans="1:11" ht="14.25" customHeight="1">
      <c r="A5711" s="892"/>
      <c r="B5711" s="892"/>
      <c r="C5711" s="892"/>
      <c r="D5711" s="892"/>
      <c r="E5711" s="892"/>
      <c r="F5711" s="892"/>
      <c r="G5711" s="892"/>
      <c r="H5711" s="892"/>
      <c r="I5711" s="892"/>
      <c r="J5711" s="892"/>
      <c r="K5711" s="892"/>
    </row>
    <row r="5712" spans="1:11" ht="14.25" customHeight="1">
      <c r="A5712" s="892"/>
      <c r="B5712" s="892"/>
      <c r="C5712" s="892"/>
      <c r="D5712" s="892"/>
      <c r="E5712" s="892"/>
      <c r="F5712" s="892"/>
      <c r="G5712" s="892"/>
      <c r="H5712" s="892"/>
      <c r="I5712" s="892"/>
      <c r="J5712" s="892"/>
      <c r="K5712" s="892"/>
    </row>
    <row r="5713" spans="1:11" ht="14.25" customHeight="1">
      <c r="A5713" s="892"/>
      <c r="B5713" s="892"/>
      <c r="C5713" s="892"/>
      <c r="D5713" s="892"/>
      <c r="E5713" s="892"/>
      <c r="F5713" s="892"/>
      <c r="G5713" s="892"/>
      <c r="H5713" s="892"/>
      <c r="I5713" s="892"/>
      <c r="J5713" s="892"/>
      <c r="K5713" s="892"/>
    </row>
    <row r="5714" spans="1:11" ht="14.25" customHeight="1">
      <c r="A5714" s="892"/>
      <c r="B5714" s="892"/>
      <c r="C5714" s="892"/>
      <c r="D5714" s="892"/>
      <c r="E5714" s="892"/>
      <c r="F5714" s="892"/>
      <c r="G5714" s="892"/>
      <c r="H5714" s="892"/>
      <c r="I5714" s="892"/>
      <c r="J5714" s="892"/>
      <c r="K5714" s="892"/>
    </row>
    <row r="5715" spans="1:11" ht="14.25" customHeight="1">
      <c r="A5715" s="892"/>
      <c r="B5715" s="892"/>
      <c r="C5715" s="892"/>
      <c r="D5715" s="892"/>
      <c r="E5715" s="892"/>
      <c r="F5715" s="892"/>
      <c r="G5715" s="892"/>
      <c r="H5715" s="892"/>
      <c r="I5715" s="892"/>
      <c r="J5715" s="892"/>
      <c r="K5715" s="892"/>
    </row>
    <row r="5716" spans="1:11" ht="14.25" customHeight="1">
      <c r="A5716" s="892"/>
      <c r="B5716" s="892"/>
      <c r="C5716" s="892"/>
      <c r="D5716" s="892"/>
      <c r="E5716" s="892"/>
      <c r="F5716" s="892"/>
      <c r="G5716" s="892"/>
      <c r="H5716" s="892"/>
      <c r="I5716" s="892"/>
      <c r="J5716" s="892"/>
      <c r="K5716" s="892"/>
    </row>
    <row r="5717" spans="1:11" ht="14.25" customHeight="1">
      <c r="A5717" s="892"/>
      <c r="B5717" s="892"/>
      <c r="C5717" s="892"/>
      <c r="D5717" s="892"/>
      <c r="E5717" s="892"/>
      <c r="F5717" s="892"/>
      <c r="G5717" s="892"/>
      <c r="H5717" s="892"/>
      <c r="I5717" s="892"/>
      <c r="J5717" s="892"/>
      <c r="K5717" s="892"/>
    </row>
    <row r="5718" spans="1:11" ht="14.25" customHeight="1">
      <c r="A5718" s="892"/>
      <c r="B5718" s="892"/>
      <c r="C5718" s="892"/>
      <c r="D5718" s="892"/>
      <c r="E5718" s="892"/>
      <c r="F5718" s="892"/>
      <c r="G5718" s="892"/>
      <c r="H5718" s="892"/>
      <c r="I5718" s="892"/>
      <c r="J5718" s="892"/>
      <c r="K5718" s="892"/>
    </row>
    <row r="5719" spans="1:11" ht="14.25" customHeight="1">
      <c r="A5719" s="892"/>
      <c r="B5719" s="892"/>
      <c r="C5719" s="892"/>
      <c r="D5719" s="892"/>
      <c r="E5719" s="892"/>
      <c r="F5719" s="892"/>
      <c r="G5719" s="892"/>
      <c r="H5719" s="892"/>
      <c r="I5719" s="892"/>
      <c r="J5719" s="892"/>
      <c r="K5719" s="892"/>
    </row>
    <row r="5720" spans="1:11" ht="14.25" customHeight="1">
      <c r="A5720" s="892"/>
      <c r="B5720" s="892"/>
      <c r="C5720" s="892"/>
      <c r="D5720" s="892"/>
      <c r="E5720" s="892"/>
      <c r="F5720" s="892"/>
      <c r="G5720" s="892"/>
      <c r="H5720" s="892"/>
      <c r="I5720" s="892"/>
      <c r="J5720" s="892"/>
      <c r="K5720" s="892"/>
    </row>
    <row r="5721" spans="1:11" ht="14.25" customHeight="1">
      <c r="A5721" s="892"/>
      <c r="B5721" s="892"/>
      <c r="C5721" s="892"/>
      <c r="D5721" s="892"/>
      <c r="E5721" s="892"/>
      <c r="F5721" s="892"/>
      <c r="G5721" s="892"/>
      <c r="H5721" s="892"/>
      <c r="I5721" s="892"/>
      <c r="J5721" s="892"/>
      <c r="K5721" s="892"/>
    </row>
    <row r="5722" spans="1:11" ht="14.25" customHeight="1">
      <c r="A5722" s="892"/>
      <c r="B5722" s="892"/>
      <c r="C5722" s="892"/>
      <c r="D5722" s="892"/>
      <c r="E5722" s="892"/>
      <c r="F5722" s="892"/>
      <c r="G5722" s="892"/>
      <c r="H5722" s="892"/>
      <c r="I5722" s="892"/>
      <c r="J5722" s="892"/>
      <c r="K5722" s="892"/>
    </row>
    <row r="5723" spans="1:11" ht="14.25" customHeight="1">
      <c r="A5723" s="892"/>
      <c r="B5723" s="892"/>
      <c r="C5723" s="892"/>
      <c r="D5723" s="892"/>
      <c r="E5723" s="892"/>
      <c r="F5723" s="892"/>
      <c r="G5723" s="892"/>
      <c r="H5723" s="892"/>
      <c r="I5723" s="892"/>
      <c r="J5723" s="892"/>
      <c r="K5723" s="892"/>
    </row>
    <row r="5724" spans="1:11" ht="14.25" customHeight="1">
      <c r="A5724" s="892"/>
      <c r="B5724" s="892"/>
      <c r="C5724" s="892"/>
      <c r="D5724" s="892"/>
      <c r="E5724" s="892"/>
      <c r="F5724" s="892"/>
      <c r="G5724" s="892"/>
      <c r="H5724" s="892"/>
      <c r="I5724" s="892"/>
      <c r="J5724" s="892"/>
      <c r="K5724" s="892"/>
    </row>
    <row r="5725" spans="1:11" ht="14.25" customHeight="1">
      <c r="A5725" s="892"/>
      <c r="B5725" s="892"/>
      <c r="C5725" s="892"/>
      <c r="D5725" s="892"/>
      <c r="E5725" s="892"/>
      <c r="F5725" s="892"/>
      <c r="G5725" s="892"/>
      <c r="H5725" s="892"/>
      <c r="I5725" s="892"/>
      <c r="J5725" s="892"/>
      <c r="K5725" s="892"/>
    </row>
    <row r="5726" spans="1:11" ht="14.25" customHeight="1">
      <c r="A5726" s="892"/>
      <c r="B5726" s="892"/>
      <c r="C5726" s="892"/>
      <c r="D5726" s="892"/>
      <c r="E5726" s="892"/>
      <c r="F5726" s="892"/>
      <c r="G5726" s="892"/>
      <c r="H5726" s="892"/>
      <c r="I5726" s="892"/>
      <c r="J5726" s="892"/>
      <c r="K5726" s="892"/>
    </row>
    <row r="5727" spans="1:11" ht="14.25" customHeight="1">
      <c r="A5727" s="892"/>
      <c r="B5727" s="892"/>
      <c r="C5727" s="892"/>
      <c r="D5727" s="892"/>
      <c r="E5727" s="892"/>
      <c r="F5727" s="892"/>
      <c r="G5727" s="892"/>
      <c r="H5727" s="892"/>
      <c r="I5727" s="892"/>
      <c r="J5727" s="892"/>
      <c r="K5727" s="892"/>
    </row>
    <row r="5728" spans="1:11" ht="14.25" customHeight="1">
      <c r="A5728" s="892"/>
      <c r="B5728" s="892"/>
      <c r="C5728" s="892"/>
      <c r="D5728" s="892"/>
      <c r="E5728" s="892"/>
      <c r="F5728" s="892"/>
      <c r="G5728" s="892"/>
      <c r="H5728" s="892"/>
      <c r="I5728" s="892"/>
      <c r="J5728" s="892"/>
      <c r="K5728" s="892"/>
    </row>
    <row r="5729" spans="1:11" ht="14.25" customHeight="1">
      <c r="A5729" s="892"/>
      <c r="B5729" s="892"/>
      <c r="C5729" s="892"/>
      <c r="D5729" s="892"/>
      <c r="E5729" s="892"/>
      <c r="F5729" s="892"/>
      <c r="G5729" s="892"/>
      <c r="H5729" s="892"/>
      <c r="I5729" s="892"/>
      <c r="J5729" s="892"/>
      <c r="K5729" s="892"/>
    </row>
    <row r="5730" spans="1:11" ht="14.25" customHeight="1">
      <c r="A5730" s="892"/>
      <c r="B5730" s="892"/>
      <c r="C5730" s="892"/>
      <c r="D5730" s="892"/>
      <c r="E5730" s="892"/>
      <c r="F5730" s="892"/>
      <c r="G5730" s="892"/>
      <c r="H5730" s="892"/>
      <c r="I5730" s="892"/>
      <c r="J5730" s="892"/>
      <c r="K5730" s="892"/>
    </row>
    <row r="5731" spans="1:11" ht="14.25" customHeight="1">
      <c r="A5731" s="892"/>
      <c r="B5731" s="892"/>
      <c r="C5731" s="892"/>
      <c r="D5731" s="892"/>
      <c r="E5731" s="892"/>
      <c r="F5731" s="892"/>
      <c r="G5731" s="892"/>
      <c r="H5731" s="892"/>
      <c r="I5731" s="892"/>
      <c r="J5731" s="892"/>
      <c r="K5731" s="892"/>
    </row>
    <row r="5732" spans="1:11" ht="14.25" customHeight="1">
      <c r="A5732" s="892"/>
      <c r="B5732" s="892"/>
      <c r="C5732" s="892"/>
      <c r="D5732" s="892"/>
      <c r="E5732" s="892"/>
      <c r="F5732" s="892"/>
      <c r="G5732" s="892"/>
      <c r="H5732" s="892"/>
      <c r="I5732" s="892"/>
      <c r="J5732" s="892"/>
      <c r="K5732" s="892"/>
    </row>
    <row r="5733" spans="1:11" ht="14.25" customHeight="1">
      <c r="A5733" s="892"/>
      <c r="B5733" s="892"/>
      <c r="C5733" s="892"/>
      <c r="D5733" s="892"/>
      <c r="E5733" s="892"/>
      <c r="F5733" s="892"/>
      <c r="G5733" s="892"/>
      <c r="H5733" s="892"/>
      <c r="I5733" s="892"/>
      <c r="J5733" s="892"/>
      <c r="K5733" s="892"/>
    </row>
    <row r="5734" spans="1:11" ht="14.25" customHeight="1">
      <c r="A5734" s="892"/>
      <c r="B5734" s="892"/>
      <c r="C5734" s="892"/>
      <c r="D5734" s="892"/>
      <c r="E5734" s="892"/>
      <c r="F5734" s="892"/>
      <c r="G5734" s="892"/>
      <c r="H5734" s="892"/>
      <c r="I5734" s="892"/>
      <c r="J5734" s="892"/>
      <c r="K5734" s="892"/>
    </row>
    <row r="5735" spans="1:11" ht="14.25" customHeight="1">
      <c r="A5735" s="892"/>
      <c r="B5735" s="892"/>
      <c r="C5735" s="892"/>
      <c r="D5735" s="892"/>
      <c r="E5735" s="892"/>
      <c r="F5735" s="892"/>
      <c r="G5735" s="892"/>
      <c r="H5735" s="892"/>
      <c r="I5735" s="892"/>
      <c r="J5735" s="892"/>
      <c r="K5735" s="892"/>
    </row>
    <row r="5736" spans="1:11" ht="14.25" customHeight="1">
      <c r="A5736" s="892"/>
      <c r="B5736" s="892"/>
      <c r="C5736" s="892"/>
      <c r="D5736" s="892"/>
      <c r="E5736" s="892"/>
      <c r="F5736" s="892"/>
      <c r="G5736" s="892"/>
      <c r="H5736" s="892"/>
      <c r="I5736" s="892"/>
      <c r="J5736" s="892"/>
      <c r="K5736" s="892"/>
    </row>
    <row r="5737" spans="1:11" ht="14.25" customHeight="1">
      <c r="A5737" s="892"/>
      <c r="B5737" s="892"/>
      <c r="C5737" s="892"/>
      <c r="D5737" s="892"/>
      <c r="E5737" s="892"/>
      <c r="F5737" s="892"/>
      <c r="G5737" s="892"/>
      <c r="H5737" s="892"/>
      <c r="I5737" s="892"/>
      <c r="J5737" s="892"/>
      <c r="K5737" s="892"/>
    </row>
    <row r="5738" spans="1:11" ht="14.25" customHeight="1">
      <c r="A5738" s="892"/>
      <c r="B5738" s="892"/>
      <c r="C5738" s="892"/>
      <c r="D5738" s="892"/>
      <c r="E5738" s="892"/>
      <c r="F5738" s="892"/>
      <c r="G5738" s="892"/>
      <c r="H5738" s="892"/>
      <c r="I5738" s="892"/>
      <c r="J5738" s="892"/>
      <c r="K5738" s="892"/>
    </row>
    <row r="5739" spans="1:11" ht="14.25" customHeight="1">
      <c r="A5739" s="892"/>
      <c r="B5739" s="892"/>
      <c r="C5739" s="892"/>
      <c r="D5739" s="892"/>
      <c r="E5739" s="892"/>
      <c r="F5739" s="892"/>
      <c r="G5739" s="892"/>
      <c r="H5739" s="892"/>
      <c r="I5739" s="892"/>
      <c r="J5739" s="892"/>
      <c r="K5739" s="892"/>
    </row>
    <row r="5740" spans="1:11" ht="14.25" customHeight="1">
      <c r="A5740" s="892"/>
      <c r="B5740" s="892"/>
      <c r="C5740" s="892"/>
      <c r="D5740" s="892"/>
      <c r="E5740" s="892"/>
      <c r="F5740" s="892"/>
      <c r="G5740" s="892"/>
      <c r="H5740" s="892"/>
      <c r="I5740" s="892"/>
      <c r="J5740" s="892"/>
      <c r="K5740" s="892"/>
    </row>
    <row r="5741" spans="1:11" ht="14.25" customHeight="1">
      <c r="A5741" s="892"/>
      <c r="B5741" s="892"/>
      <c r="C5741" s="892"/>
      <c r="D5741" s="892"/>
      <c r="E5741" s="892"/>
      <c r="F5741" s="892"/>
      <c r="G5741" s="892"/>
      <c r="H5741" s="892"/>
      <c r="I5741" s="892"/>
      <c r="J5741" s="892"/>
      <c r="K5741" s="892"/>
    </row>
    <row r="5742" spans="1:11" ht="14.25" customHeight="1">
      <c r="A5742" s="892"/>
      <c r="B5742" s="892"/>
      <c r="C5742" s="892"/>
      <c r="D5742" s="892"/>
      <c r="E5742" s="892"/>
      <c r="F5742" s="892"/>
      <c r="G5742" s="892"/>
      <c r="H5742" s="892"/>
      <c r="I5742" s="892"/>
      <c r="J5742" s="892"/>
      <c r="K5742" s="892"/>
    </row>
    <row r="5743" spans="1:11" ht="14.25" customHeight="1">
      <c r="A5743" s="892"/>
      <c r="B5743" s="892"/>
      <c r="C5743" s="892"/>
      <c r="D5743" s="892"/>
      <c r="E5743" s="892"/>
      <c r="F5743" s="892"/>
      <c r="G5743" s="892"/>
      <c r="H5743" s="892"/>
      <c r="I5743" s="892"/>
      <c r="J5743" s="892"/>
      <c r="K5743" s="892"/>
    </row>
    <row r="5744" spans="1:11" ht="14.25" customHeight="1">
      <c r="A5744" s="892"/>
      <c r="B5744" s="892"/>
      <c r="C5744" s="892"/>
      <c r="D5744" s="892"/>
      <c r="E5744" s="892"/>
      <c r="F5744" s="892"/>
      <c r="G5744" s="892"/>
      <c r="H5744" s="892"/>
      <c r="I5744" s="892"/>
      <c r="J5744" s="892"/>
      <c r="K5744" s="892"/>
    </row>
    <row r="5745" spans="1:11" ht="14.25" customHeight="1">
      <c r="A5745" s="892"/>
      <c r="B5745" s="892"/>
      <c r="C5745" s="892"/>
      <c r="D5745" s="892"/>
      <c r="E5745" s="892"/>
      <c r="F5745" s="892"/>
      <c r="G5745" s="892"/>
      <c r="H5745" s="892"/>
      <c r="I5745" s="892"/>
      <c r="J5745" s="892"/>
      <c r="K5745" s="892"/>
    </row>
    <row r="5746" spans="1:11" ht="14.25" customHeight="1">
      <c r="A5746" s="892"/>
      <c r="B5746" s="892"/>
      <c r="C5746" s="892"/>
      <c r="D5746" s="892"/>
      <c r="E5746" s="892"/>
      <c r="F5746" s="892"/>
      <c r="G5746" s="892"/>
      <c r="H5746" s="892"/>
      <c r="I5746" s="892"/>
      <c r="J5746" s="892"/>
      <c r="K5746" s="892"/>
    </row>
    <row r="5747" spans="1:11" ht="14.25" customHeight="1">
      <c r="A5747" s="892"/>
      <c r="B5747" s="892"/>
      <c r="C5747" s="892"/>
      <c r="D5747" s="892"/>
      <c r="E5747" s="892"/>
      <c r="F5747" s="892"/>
      <c r="G5747" s="892"/>
      <c r="H5747" s="892"/>
      <c r="I5747" s="892"/>
      <c r="J5747" s="892"/>
      <c r="K5747" s="892"/>
    </row>
    <row r="5748" spans="1:11" ht="14.25" customHeight="1">
      <c r="A5748" s="892"/>
      <c r="B5748" s="892"/>
      <c r="C5748" s="892"/>
      <c r="D5748" s="892"/>
      <c r="E5748" s="892"/>
      <c r="F5748" s="892"/>
      <c r="G5748" s="892"/>
      <c r="H5748" s="892"/>
      <c r="I5748" s="892"/>
      <c r="J5748" s="892"/>
      <c r="K5748" s="892"/>
    </row>
    <row r="5749" spans="1:11" ht="14.25" customHeight="1">
      <c r="A5749" s="892"/>
      <c r="B5749" s="892"/>
      <c r="C5749" s="892"/>
      <c r="D5749" s="892"/>
      <c r="E5749" s="892"/>
      <c r="F5749" s="892"/>
      <c r="G5749" s="892"/>
      <c r="H5749" s="892"/>
      <c r="I5749" s="892"/>
      <c r="J5749" s="892"/>
      <c r="K5749" s="892"/>
    </row>
    <row r="5750" spans="1:11" ht="14.25" customHeight="1">
      <c r="A5750" s="892"/>
      <c r="B5750" s="892"/>
      <c r="C5750" s="892"/>
      <c r="D5750" s="892"/>
      <c r="E5750" s="892"/>
      <c r="F5750" s="892"/>
      <c r="G5750" s="892"/>
      <c r="H5750" s="892"/>
      <c r="I5750" s="892"/>
      <c r="J5750" s="892"/>
      <c r="K5750" s="892"/>
    </row>
    <row r="5751" spans="1:11" ht="14.25" customHeight="1">
      <c r="A5751" s="892"/>
      <c r="B5751" s="892"/>
      <c r="C5751" s="892"/>
      <c r="D5751" s="892"/>
      <c r="E5751" s="892"/>
      <c r="F5751" s="892"/>
      <c r="G5751" s="892"/>
      <c r="H5751" s="892"/>
      <c r="I5751" s="892"/>
      <c r="J5751" s="892"/>
      <c r="K5751" s="892"/>
    </row>
    <row r="5752" spans="1:11" ht="14.25" customHeight="1">
      <c r="A5752" s="892"/>
      <c r="B5752" s="892"/>
      <c r="C5752" s="892"/>
      <c r="D5752" s="892"/>
      <c r="E5752" s="892"/>
      <c r="F5752" s="892"/>
      <c r="G5752" s="892"/>
      <c r="H5752" s="892"/>
      <c r="I5752" s="892"/>
      <c r="J5752" s="892"/>
      <c r="K5752" s="892"/>
    </row>
    <row r="5753" spans="1:11" ht="14.25" customHeight="1">
      <c r="A5753" s="892"/>
      <c r="B5753" s="892"/>
      <c r="C5753" s="892"/>
      <c r="D5753" s="892"/>
      <c r="E5753" s="892"/>
      <c r="F5753" s="892"/>
      <c r="G5753" s="892"/>
      <c r="H5753" s="892"/>
      <c r="I5753" s="892"/>
      <c r="J5753" s="892"/>
      <c r="K5753" s="892"/>
    </row>
    <row r="5754" spans="1:11" ht="14.25" customHeight="1">
      <c r="A5754" s="892"/>
      <c r="B5754" s="892"/>
      <c r="C5754" s="892"/>
      <c r="D5754" s="892"/>
      <c r="E5754" s="892"/>
      <c r="F5754" s="892"/>
      <c r="G5754" s="892"/>
      <c r="H5754" s="892"/>
      <c r="I5754" s="892"/>
      <c r="J5754" s="892"/>
      <c r="K5754" s="892"/>
    </row>
    <row r="5755" spans="1:11" ht="14.25" customHeight="1">
      <c r="A5755" s="892"/>
      <c r="B5755" s="892"/>
      <c r="C5755" s="892"/>
      <c r="D5755" s="892"/>
      <c r="E5755" s="892"/>
      <c r="F5755" s="892"/>
      <c r="G5755" s="892"/>
      <c r="H5755" s="892"/>
      <c r="I5755" s="892"/>
      <c r="J5755" s="892"/>
      <c r="K5755" s="892"/>
    </row>
    <row r="5756" spans="1:11" ht="14.25" customHeight="1">
      <c r="A5756" s="892"/>
      <c r="B5756" s="892"/>
      <c r="C5756" s="892"/>
      <c r="D5756" s="892"/>
      <c r="E5756" s="892"/>
      <c r="F5756" s="892"/>
      <c r="G5756" s="892"/>
      <c r="H5756" s="892"/>
      <c r="I5756" s="892"/>
      <c r="J5756" s="892"/>
      <c r="K5756" s="892"/>
    </row>
    <row r="5757" spans="1:11" ht="14.25" customHeight="1">
      <c r="A5757" s="892"/>
      <c r="B5757" s="892"/>
      <c r="C5757" s="892"/>
      <c r="D5757" s="892"/>
      <c r="E5757" s="892"/>
      <c r="F5757" s="892"/>
      <c r="G5757" s="892"/>
      <c r="H5757" s="892"/>
      <c r="I5757" s="892"/>
      <c r="J5757" s="892"/>
      <c r="K5757" s="892"/>
    </row>
    <row r="5758" spans="1:11" ht="14.25" customHeight="1">
      <c r="A5758" s="892"/>
      <c r="B5758" s="892"/>
      <c r="C5758" s="892"/>
      <c r="D5758" s="892"/>
      <c r="E5758" s="892"/>
      <c r="F5758" s="892"/>
      <c r="G5758" s="892"/>
      <c r="H5758" s="892"/>
      <c r="I5758" s="892"/>
      <c r="J5758" s="892"/>
      <c r="K5758" s="892"/>
    </row>
    <row r="5759" spans="1:11" ht="14.25" customHeight="1">
      <c r="A5759" s="892"/>
      <c r="B5759" s="892"/>
      <c r="C5759" s="892"/>
      <c r="D5759" s="892"/>
      <c r="E5759" s="892"/>
      <c r="F5759" s="892"/>
      <c r="G5759" s="892"/>
      <c r="H5759" s="892"/>
      <c r="I5759" s="892"/>
      <c r="J5759" s="892"/>
      <c r="K5759" s="892"/>
    </row>
    <row r="5760" spans="1:11" ht="14.25" customHeight="1">
      <c r="A5760" s="892"/>
      <c r="B5760" s="892"/>
      <c r="C5760" s="892"/>
      <c r="D5760" s="892"/>
      <c r="E5760" s="892"/>
      <c r="F5760" s="892"/>
      <c r="G5760" s="892"/>
      <c r="H5760" s="892"/>
      <c r="I5760" s="892"/>
      <c r="J5760" s="892"/>
      <c r="K5760" s="892"/>
    </row>
    <row r="5761" spans="1:11" ht="14.25" customHeight="1">
      <c r="A5761" s="892"/>
      <c r="B5761" s="892"/>
      <c r="C5761" s="892"/>
      <c r="D5761" s="892"/>
      <c r="E5761" s="892"/>
      <c r="F5761" s="892"/>
      <c r="G5761" s="892"/>
      <c r="H5761" s="892"/>
      <c r="I5761" s="892"/>
      <c r="J5761" s="892"/>
      <c r="K5761" s="892"/>
    </row>
    <row r="5762" spans="1:11" ht="14.25" customHeight="1">
      <c r="A5762" s="892"/>
      <c r="B5762" s="892"/>
      <c r="C5762" s="892"/>
      <c r="D5762" s="892"/>
      <c r="E5762" s="892"/>
      <c r="F5762" s="892"/>
      <c r="G5762" s="892"/>
      <c r="H5762" s="892"/>
      <c r="I5762" s="892"/>
      <c r="J5762" s="892"/>
      <c r="K5762" s="892"/>
    </row>
    <row r="5763" spans="1:11" ht="14.25" customHeight="1">
      <c r="A5763" s="892"/>
      <c r="B5763" s="892"/>
      <c r="C5763" s="892"/>
      <c r="D5763" s="892"/>
      <c r="E5763" s="892"/>
      <c r="F5763" s="892"/>
      <c r="G5763" s="892"/>
      <c r="H5763" s="892"/>
      <c r="I5763" s="892"/>
      <c r="J5763" s="892"/>
      <c r="K5763" s="892"/>
    </row>
    <row r="5764" spans="1:11" ht="14.25" customHeight="1">
      <c r="A5764" s="892"/>
      <c r="B5764" s="892"/>
      <c r="C5764" s="892"/>
      <c r="D5764" s="892"/>
      <c r="E5764" s="892"/>
      <c r="F5764" s="892"/>
      <c r="G5764" s="892"/>
      <c r="H5764" s="892"/>
      <c r="I5764" s="892"/>
      <c r="J5764" s="892"/>
      <c r="K5764" s="892"/>
    </row>
    <row r="5765" spans="1:11" ht="14.25" customHeight="1">
      <c r="A5765" s="892"/>
      <c r="B5765" s="892"/>
      <c r="C5765" s="892"/>
      <c r="D5765" s="892"/>
      <c r="E5765" s="892"/>
      <c r="F5765" s="892"/>
      <c r="G5765" s="892"/>
      <c r="H5765" s="892"/>
      <c r="I5765" s="892"/>
      <c r="J5765" s="892"/>
      <c r="K5765" s="892"/>
    </row>
    <row r="5766" spans="1:11" ht="14.25" customHeight="1">
      <c r="A5766" s="892"/>
      <c r="B5766" s="892"/>
      <c r="C5766" s="892"/>
      <c r="D5766" s="892"/>
      <c r="E5766" s="892"/>
      <c r="F5766" s="892"/>
      <c r="G5766" s="892"/>
      <c r="H5766" s="892"/>
      <c r="I5766" s="892"/>
      <c r="J5766" s="892"/>
      <c r="K5766" s="892"/>
    </row>
    <row r="5767" spans="1:11" ht="14.25" customHeight="1">
      <c r="A5767" s="892"/>
      <c r="B5767" s="892"/>
      <c r="C5767" s="892"/>
      <c r="D5767" s="892"/>
      <c r="E5767" s="892"/>
      <c r="F5767" s="892"/>
      <c r="G5767" s="892"/>
      <c r="H5767" s="892"/>
      <c r="I5767" s="892"/>
      <c r="J5767" s="892"/>
      <c r="K5767" s="892"/>
    </row>
    <row r="5768" spans="1:11" ht="14.25" customHeight="1">
      <c r="A5768" s="892"/>
      <c r="B5768" s="892"/>
      <c r="C5768" s="892"/>
      <c r="D5768" s="892"/>
      <c r="E5768" s="892"/>
      <c r="F5768" s="892"/>
      <c r="G5768" s="892"/>
      <c r="H5768" s="892"/>
      <c r="I5768" s="892"/>
      <c r="J5768" s="892"/>
      <c r="K5768" s="892"/>
    </row>
    <row r="5769" spans="1:11" ht="14.25" customHeight="1">
      <c r="A5769" s="892"/>
      <c r="B5769" s="892"/>
      <c r="C5769" s="892"/>
      <c r="D5769" s="892"/>
      <c r="E5769" s="892"/>
      <c r="F5769" s="892"/>
      <c r="G5769" s="892"/>
      <c r="H5769" s="892"/>
      <c r="I5769" s="892"/>
      <c r="J5769" s="892"/>
      <c r="K5769" s="892"/>
    </row>
    <row r="5770" spans="1:11" ht="14.25" customHeight="1">
      <c r="A5770" s="892"/>
      <c r="B5770" s="892"/>
      <c r="C5770" s="892"/>
      <c r="D5770" s="892"/>
      <c r="E5770" s="892"/>
      <c r="F5770" s="892"/>
      <c r="G5770" s="892"/>
      <c r="H5770" s="892"/>
      <c r="I5770" s="892"/>
      <c r="J5770" s="892"/>
      <c r="K5770" s="892"/>
    </row>
    <row r="5771" spans="1:11" ht="14.25" customHeight="1">
      <c r="A5771" s="892"/>
      <c r="B5771" s="892"/>
      <c r="C5771" s="892"/>
      <c r="D5771" s="892"/>
      <c r="E5771" s="892"/>
      <c r="F5771" s="892"/>
      <c r="G5771" s="892"/>
      <c r="H5771" s="892"/>
      <c r="I5771" s="892"/>
      <c r="J5771" s="892"/>
      <c r="K5771" s="892"/>
    </row>
    <row r="5772" spans="1:11" ht="14.25" customHeight="1">
      <c r="A5772" s="892"/>
      <c r="B5772" s="892"/>
      <c r="C5772" s="892"/>
      <c r="D5772" s="892"/>
      <c r="E5772" s="892"/>
      <c r="F5772" s="892"/>
      <c r="G5772" s="892"/>
      <c r="H5772" s="892"/>
      <c r="I5772" s="892"/>
      <c r="J5772" s="892"/>
      <c r="K5772" s="892"/>
    </row>
    <row r="5773" spans="1:11" ht="14.25" customHeight="1">
      <c r="A5773" s="892"/>
      <c r="B5773" s="892"/>
      <c r="C5773" s="892"/>
      <c r="D5773" s="892"/>
      <c r="E5773" s="892"/>
      <c r="F5773" s="892"/>
      <c r="G5773" s="892"/>
      <c r="H5773" s="892"/>
      <c r="I5773" s="892"/>
      <c r="J5773" s="892"/>
      <c r="K5773" s="892"/>
    </row>
    <row r="5774" spans="1:11" ht="14.25" customHeight="1">
      <c r="A5774" s="892"/>
      <c r="B5774" s="892"/>
      <c r="C5774" s="892"/>
      <c r="D5774" s="892"/>
      <c r="E5774" s="892"/>
      <c r="F5774" s="892"/>
      <c r="G5774" s="892"/>
      <c r="H5774" s="892"/>
      <c r="I5774" s="892"/>
      <c r="J5774" s="892"/>
      <c r="K5774" s="892"/>
    </row>
    <row r="5775" spans="1:11" ht="14.25" customHeight="1">
      <c r="A5775" s="892"/>
      <c r="B5775" s="892"/>
      <c r="C5775" s="892"/>
      <c r="D5775" s="892"/>
      <c r="E5775" s="892"/>
      <c r="F5775" s="892"/>
      <c r="G5775" s="892"/>
      <c r="H5775" s="892"/>
      <c r="I5775" s="892"/>
      <c r="J5775" s="892"/>
      <c r="K5775" s="892"/>
    </row>
    <row r="5776" spans="1:11" ht="14.25" customHeight="1">
      <c r="A5776" s="892"/>
      <c r="B5776" s="892"/>
      <c r="C5776" s="892"/>
      <c r="D5776" s="892"/>
      <c r="E5776" s="892"/>
      <c r="F5776" s="892"/>
      <c r="G5776" s="892"/>
      <c r="H5776" s="892"/>
      <c r="I5776" s="892"/>
      <c r="J5776" s="892"/>
      <c r="K5776" s="892"/>
    </row>
    <row r="5777" spans="1:11" ht="14.25" customHeight="1">
      <c r="A5777" s="892"/>
      <c r="B5777" s="892"/>
      <c r="C5777" s="892"/>
      <c r="D5777" s="892"/>
      <c r="E5777" s="892"/>
      <c r="F5777" s="892"/>
      <c r="G5777" s="892"/>
      <c r="H5777" s="892"/>
      <c r="I5777" s="892"/>
      <c r="J5777" s="892"/>
      <c r="K5777" s="892"/>
    </row>
    <row r="5778" spans="1:11" ht="14.25" customHeight="1">
      <c r="A5778" s="892"/>
      <c r="B5778" s="892"/>
      <c r="C5778" s="892"/>
      <c r="D5778" s="892"/>
      <c r="E5778" s="892"/>
      <c r="F5778" s="892"/>
      <c r="G5778" s="892"/>
      <c r="H5778" s="892"/>
      <c r="I5778" s="892"/>
      <c r="J5778" s="892"/>
      <c r="K5778" s="892"/>
    </row>
    <row r="5779" spans="1:11" ht="14.25" customHeight="1">
      <c r="A5779" s="892"/>
      <c r="B5779" s="892"/>
      <c r="C5779" s="892"/>
      <c r="D5779" s="892"/>
      <c r="E5779" s="892"/>
      <c r="F5779" s="892"/>
      <c r="G5779" s="892"/>
      <c r="H5779" s="892"/>
      <c r="I5779" s="892"/>
      <c r="J5779" s="892"/>
      <c r="K5779" s="892"/>
    </row>
    <row r="5780" spans="1:11" ht="14.25" customHeight="1">
      <c r="A5780" s="892"/>
      <c r="B5780" s="892"/>
      <c r="C5780" s="892"/>
      <c r="D5780" s="892"/>
      <c r="E5780" s="892"/>
      <c r="F5780" s="892"/>
      <c r="G5780" s="892"/>
      <c r="H5780" s="892"/>
      <c r="I5780" s="892"/>
      <c r="J5780" s="892"/>
      <c r="K5780" s="892"/>
    </row>
    <row r="5781" spans="1:11" ht="14.25" customHeight="1">
      <c r="A5781" s="892"/>
      <c r="B5781" s="892"/>
      <c r="C5781" s="892"/>
      <c r="D5781" s="892"/>
      <c r="E5781" s="892"/>
      <c r="F5781" s="892"/>
      <c r="G5781" s="892"/>
      <c r="H5781" s="892"/>
      <c r="I5781" s="892"/>
      <c r="J5781" s="892"/>
      <c r="K5781" s="892"/>
    </row>
    <row r="5782" spans="1:11" ht="14.25" customHeight="1">
      <c r="A5782" s="892"/>
      <c r="B5782" s="892"/>
      <c r="C5782" s="892"/>
      <c r="D5782" s="892"/>
      <c r="E5782" s="892"/>
      <c r="F5782" s="892"/>
      <c r="G5782" s="892"/>
      <c r="H5782" s="892"/>
      <c r="I5782" s="892"/>
      <c r="J5782" s="892"/>
      <c r="K5782" s="892"/>
    </row>
    <row r="5783" spans="1:11" ht="14.25" customHeight="1">
      <c r="A5783" s="892"/>
      <c r="B5783" s="892"/>
      <c r="C5783" s="892"/>
      <c r="D5783" s="892"/>
      <c r="E5783" s="892"/>
      <c r="F5783" s="892"/>
      <c r="G5783" s="892"/>
      <c r="H5783" s="892"/>
      <c r="I5783" s="892"/>
      <c r="J5783" s="892"/>
      <c r="K5783" s="892"/>
    </row>
    <row r="5784" spans="1:11" ht="14.25" customHeight="1">
      <c r="A5784" s="892"/>
      <c r="B5784" s="892"/>
      <c r="C5784" s="892"/>
      <c r="D5784" s="892"/>
      <c r="E5784" s="892"/>
      <c r="F5784" s="892"/>
      <c r="G5784" s="892"/>
      <c r="H5784" s="892"/>
      <c r="I5784" s="892"/>
      <c r="J5784" s="892"/>
      <c r="K5784" s="892"/>
    </row>
    <row r="5785" spans="1:11" ht="14.25" customHeight="1">
      <c r="A5785" s="892"/>
      <c r="B5785" s="892"/>
      <c r="C5785" s="892"/>
      <c r="D5785" s="892"/>
      <c r="E5785" s="892"/>
      <c r="F5785" s="892"/>
      <c r="G5785" s="892"/>
      <c r="H5785" s="892"/>
      <c r="I5785" s="892"/>
      <c r="J5785" s="892"/>
      <c r="K5785" s="892"/>
    </row>
    <row r="5786" spans="1:11" ht="14.25" customHeight="1">
      <c r="A5786" s="892"/>
      <c r="B5786" s="892"/>
      <c r="C5786" s="892"/>
      <c r="D5786" s="892"/>
      <c r="E5786" s="892"/>
      <c r="F5786" s="892"/>
      <c r="G5786" s="892"/>
      <c r="H5786" s="892"/>
      <c r="I5786" s="892"/>
      <c r="J5786" s="892"/>
      <c r="K5786" s="892"/>
    </row>
    <row r="5787" spans="1:11" ht="14.25" customHeight="1">
      <c r="A5787" s="892"/>
      <c r="B5787" s="892"/>
      <c r="C5787" s="892"/>
      <c r="D5787" s="892"/>
      <c r="E5787" s="892"/>
      <c r="F5787" s="892"/>
      <c r="G5787" s="892"/>
      <c r="H5787" s="892"/>
      <c r="I5787" s="892"/>
      <c r="J5787" s="892"/>
      <c r="K5787" s="892"/>
    </row>
    <row r="5788" spans="1:11" ht="14.25" customHeight="1">
      <c r="A5788" s="892"/>
      <c r="B5788" s="892"/>
      <c r="C5788" s="892"/>
      <c r="D5788" s="892"/>
      <c r="E5788" s="892"/>
      <c r="F5788" s="892"/>
      <c r="G5788" s="892"/>
      <c r="H5788" s="892"/>
      <c r="I5788" s="892"/>
      <c r="J5788" s="892"/>
      <c r="K5788" s="892"/>
    </row>
    <row r="5789" spans="1:11" ht="14.25" customHeight="1">
      <c r="A5789" s="892"/>
      <c r="B5789" s="892"/>
      <c r="C5789" s="892"/>
      <c r="D5789" s="892"/>
      <c r="E5789" s="892"/>
      <c r="F5789" s="892"/>
      <c r="G5789" s="892"/>
      <c r="H5789" s="892"/>
      <c r="I5789" s="892"/>
      <c r="J5789" s="892"/>
      <c r="K5789" s="892"/>
    </row>
    <row r="5790" spans="1:11" ht="14.25" customHeight="1">
      <c r="A5790" s="892"/>
      <c r="B5790" s="892"/>
      <c r="C5790" s="892"/>
      <c r="D5790" s="892"/>
      <c r="E5790" s="892"/>
      <c r="F5790" s="892"/>
      <c r="G5790" s="892"/>
      <c r="H5790" s="892"/>
      <c r="I5790" s="892"/>
      <c r="J5790" s="892"/>
      <c r="K5790" s="892"/>
    </row>
    <row r="5791" spans="1:11" ht="14.25" customHeight="1">
      <c r="A5791" s="892"/>
      <c r="B5791" s="892"/>
      <c r="C5791" s="892"/>
      <c r="D5791" s="892"/>
      <c r="E5791" s="892"/>
      <c r="F5791" s="892"/>
      <c r="G5791" s="892"/>
      <c r="H5791" s="892"/>
      <c r="I5791" s="892"/>
      <c r="J5791" s="892"/>
      <c r="K5791" s="892"/>
    </row>
    <row r="5792" spans="1:11" ht="14.25" customHeight="1">
      <c r="A5792" s="892"/>
      <c r="B5792" s="892"/>
      <c r="C5792" s="892"/>
      <c r="D5792" s="892"/>
      <c r="E5792" s="892"/>
      <c r="F5792" s="892"/>
      <c r="G5792" s="892"/>
      <c r="H5792" s="892"/>
      <c r="I5792" s="892"/>
      <c r="J5792" s="892"/>
      <c r="K5792" s="892"/>
    </row>
    <row r="5793" spans="1:11" ht="14.25" customHeight="1">
      <c r="A5793" s="892"/>
      <c r="B5793" s="892"/>
      <c r="C5793" s="892"/>
      <c r="D5793" s="892"/>
      <c r="E5793" s="892"/>
      <c r="F5793" s="892"/>
      <c r="G5793" s="892"/>
      <c r="H5793" s="892"/>
      <c r="I5793" s="892"/>
      <c r="J5793" s="892"/>
      <c r="K5793" s="892"/>
    </row>
    <row r="5794" spans="1:11" ht="14.25" customHeight="1">
      <c r="A5794" s="892"/>
      <c r="B5794" s="892"/>
      <c r="C5794" s="892"/>
      <c r="D5794" s="892"/>
      <c r="E5794" s="892"/>
      <c r="F5794" s="892"/>
      <c r="G5794" s="892"/>
      <c r="H5794" s="892"/>
      <c r="I5794" s="892"/>
      <c r="J5794" s="892"/>
      <c r="K5794" s="892"/>
    </row>
    <row r="5795" spans="1:11" ht="14.25" customHeight="1">
      <c r="A5795" s="892"/>
      <c r="B5795" s="892"/>
      <c r="C5795" s="892"/>
      <c r="D5795" s="892"/>
      <c r="E5795" s="892"/>
      <c r="F5795" s="892"/>
      <c r="G5795" s="892"/>
      <c r="H5795" s="892"/>
      <c r="I5795" s="892"/>
      <c r="J5795" s="892"/>
      <c r="K5795" s="892"/>
    </row>
    <row r="5796" spans="1:11" ht="14.25" customHeight="1">
      <c r="A5796" s="892"/>
      <c r="B5796" s="892"/>
      <c r="C5796" s="892"/>
      <c r="D5796" s="892"/>
      <c r="E5796" s="892"/>
      <c r="F5796" s="892"/>
      <c r="G5796" s="892"/>
      <c r="H5796" s="892"/>
      <c r="I5796" s="892"/>
      <c r="J5796" s="892"/>
      <c r="K5796" s="892"/>
    </row>
    <row r="5797" spans="1:11" ht="14.25" customHeight="1">
      <c r="A5797" s="892"/>
      <c r="B5797" s="892"/>
      <c r="C5797" s="892"/>
      <c r="D5797" s="892"/>
      <c r="E5797" s="892"/>
      <c r="F5797" s="892"/>
      <c r="G5797" s="892"/>
      <c r="H5797" s="892"/>
      <c r="I5797" s="892"/>
      <c r="J5797" s="892"/>
      <c r="K5797" s="892"/>
    </row>
    <row r="5798" spans="1:11" ht="14.25" customHeight="1">
      <c r="A5798" s="892"/>
      <c r="B5798" s="892"/>
      <c r="C5798" s="892"/>
      <c r="D5798" s="892"/>
      <c r="E5798" s="892"/>
      <c r="F5798" s="892"/>
      <c r="G5798" s="892"/>
      <c r="H5798" s="892"/>
      <c r="I5798" s="892"/>
      <c r="J5798" s="892"/>
      <c r="K5798" s="892"/>
    </row>
    <row r="5799" spans="1:11" ht="14.25" customHeight="1">
      <c r="A5799" s="892"/>
      <c r="B5799" s="892"/>
      <c r="C5799" s="892"/>
      <c r="D5799" s="892"/>
      <c r="E5799" s="892"/>
      <c r="F5799" s="892"/>
      <c r="G5799" s="892"/>
      <c r="H5799" s="892"/>
      <c r="I5799" s="892"/>
      <c r="J5799" s="892"/>
      <c r="K5799" s="892"/>
    </row>
    <row r="5800" spans="1:11" ht="14.25" customHeight="1">
      <c r="A5800" s="892"/>
      <c r="B5800" s="892"/>
      <c r="C5800" s="892"/>
      <c r="D5800" s="892"/>
      <c r="E5800" s="892"/>
      <c r="F5800" s="892"/>
      <c r="G5800" s="892"/>
      <c r="H5800" s="892"/>
      <c r="I5800" s="892"/>
      <c r="J5800" s="892"/>
      <c r="K5800" s="892"/>
    </row>
    <row r="5801" spans="1:11" ht="14.25" customHeight="1">
      <c r="A5801" s="892"/>
      <c r="B5801" s="892"/>
      <c r="C5801" s="892"/>
      <c r="D5801" s="892"/>
      <c r="E5801" s="892"/>
      <c r="F5801" s="892"/>
      <c r="G5801" s="892"/>
      <c r="H5801" s="892"/>
      <c r="I5801" s="892"/>
      <c r="J5801" s="892"/>
      <c r="K5801" s="892"/>
    </row>
    <row r="5802" spans="1:11" ht="14.25" customHeight="1">
      <c r="A5802" s="892"/>
      <c r="B5802" s="892"/>
      <c r="C5802" s="892"/>
      <c r="D5802" s="892"/>
      <c r="E5802" s="892"/>
      <c r="F5802" s="892"/>
      <c r="G5802" s="892"/>
      <c r="H5802" s="892"/>
      <c r="I5802" s="892"/>
      <c r="J5802" s="892"/>
      <c r="K5802" s="892"/>
    </row>
    <row r="5803" spans="1:11" ht="14.25" customHeight="1">
      <c r="A5803" s="892"/>
      <c r="B5803" s="892"/>
      <c r="C5803" s="892"/>
      <c r="D5803" s="892"/>
      <c r="E5803" s="892"/>
      <c r="F5803" s="892"/>
      <c r="G5803" s="892"/>
      <c r="H5803" s="892"/>
      <c r="I5803" s="892"/>
      <c r="J5803" s="892"/>
      <c r="K5803" s="892"/>
    </row>
    <row r="5804" spans="1:11" ht="14.25" customHeight="1">
      <c r="A5804" s="892"/>
      <c r="B5804" s="892"/>
      <c r="C5804" s="892"/>
      <c r="D5804" s="892"/>
      <c r="E5804" s="892"/>
      <c r="F5804" s="892"/>
      <c r="G5804" s="892"/>
      <c r="H5804" s="892"/>
      <c r="I5804" s="892"/>
      <c r="J5804" s="892"/>
      <c r="K5804" s="892"/>
    </row>
    <row r="5805" spans="1:11" ht="14.25" customHeight="1">
      <c r="A5805" s="892"/>
      <c r="B5805" s="892"/>
      <c r="C5805" s="892"/>
      <c r="D5805" s="892"/>
      <c r="E5805" s="892"/>
      <c r="F5805" s="892"/>
      <c r="G5805" s="892"/>
      <c r="H5805" s="892"/>
      <c r="I5805" s="892"/>
      <c r="J5805" s="892"/>
      <c r="K5805" s="892"/>
    </row>
    <row r="5806" spans="1:11" ht="14.25" customHeight="1">
      <c r="A5806" s="892"/>
      <c r="B5806" s="892"/>
      <c r="C5806" s="892"/>
      <c r="D5806" s="892"/>
      <c r="E5806" s="892"/>
      <c r="F5806" s="892"/>
      <c r="G5806" s="892"/>
      <c r="H5806" s="892"/>
      <c r="I5806" s="892"/>
      <c r="J5806" s="892"/>
      <c r="K5806" s="892"/>
    </row>
    <row r="5807" spans="1:11" ht="14.25" customHeight="1">
      <c r="A5807" s="892"/>
      <c r="B5807" s="892"/>
      <c r="C5807" s="892"/>
      <c r="D5807" s="892"/>
      <c r="E5807" s="892"/>
      <c r="F5807" s="892"/>
      <c r="G5807" s="892"/>
      <c r="H5807" s="892"/>
      <c r="I5807" s="892"/>
      <c r="J5807" s="892"/>
      <c r="K5807" s="892"/>
    </row>
    <row r="5808" spans="1:11" ht="14.25" customHeight="1">
      <c r="A5808" s="892"/>
      <c r="B5808" s="892"/>
      <c r="C5808" s="892"/>
      <c r="D5808" s="892"/>
      <c r="E5808" s="892"/>
      <c r="F5808" s="892"/>
      <c r="G5808" s="892"/>
      <c r="H5808" s="892"/>
      <c r="I5808" s="892"/>
      <c r="J5808" s="892"/>
      <c r="K5808" s="892"/>
    </row>
    <row r="5809" spans="1:11" ht="14.25" customHeight="1">
      <c r="A5809" s="892"/>
      <c r="B5809" s="892"/>
      <c r="C5809" s="892"/>
      <c r="D5809" s="892"/>
      <c r="E5809" s="892"/>
      <c r="F5809" s="892"/>
      <c r="G5809" s="892"/>
      <c r="H5809" s="892"/>
      <c r="I5809" s="892"/>
      <c r="J5809" s="892"/>
      <c r="K5809" s="892"/>
    </row>
    <row r="5810" spans="1:11" ht="14.25" customHeight="1">
      <c r="A5810" s="892"/>
      <c r="B5810" s="892"/>
      <c r="C5810" s="892"/>
      <c r="D5810" s="892"/>
      <c r="E5810" s="892"/>
      <c r="F5810" s="892"/>
      <c r="G5810" s="892"/>
      <c r="H5810" s="892"/>
      <c r="I5810" s="892"/>
      <c r="J5810" s="892"/>
      <c r="K5810" s="892"/>
    </row>
    <row r="5811" spans="1:11" ht="14.25" customHeight="1">
      <c r="A5811" s="892"/>
      <c r="B5811" s="892"/>
      <c r="C5811" s="892"/>
      <c r="D5811" s="892"/>
      <c r="E5811" s="892"/>
      <c r="F5811" s="892"/>
      <c r="G5811" s="892"/>
      <c r="H5811" s="892"/>
      <c r="I5811" s="892"/>
      <c r="J5811" s="892"/>
      <c r="K5811" s="892"/>
    </row>
    <row r="5812" spans="1:11" ht="14.25" customHeight="1">
      <c r="A5812" s="892"/>
      <c r="B5812" s="892"/>
      <c r="C5812" s="892"/>
      <c r="D5812" s="892"/>
      <c r="E5812" s="892"/>
      <c r="F5812" s="892"/>
      <c r="G5812" s="892"/>
      <c r="H5812" s="892"/>
      <c r="I5812" s="892"/>
      <c r="J5812" s="892"/>
      <c r="K5812" s="892"/>
    </row>
    <row r="5813" spans="1:11" ht="14.25" customHeight="1">
      <c r="A5813" s="892"/>
      <c r="B5813" s="892"/>
      <c r="C5813" s="892"/>
      <c r="D5813" s="892"/>
      <c r="E5813" s="892"/>
      <c r="F5813" s="892"/>
      <c r="G5813" s="892"/>
      <c r="H5813" s="892"/>
      <c r="I5813" s="892"/>
      <c r="J5813" s="892"/>
      <c r="K5813" s="892"/>
    </row>
    <row r="5814" spans="1:11" ht="14.25" customHeight="1">
      <c r="A5814" s="892"/>
      <c r="B5814" s="892"/>
      <c r="C5814" s="892"/>
      <c r="D5814" s="892"/>
      <c r="E5814" s="892"/>
      <c r="F5814" s="892"/>
      <c r="G5814" s="892"/>
      <c r="H5814" s="892"/>
      <c r="I5814" s="892"/>
      <c r="J5814" s="892"/>
      <c r="K5814" s="892"/>
    </row>
    <row r="5815" spans="1:11" ht="14.25" customHeight="1">
      <c r="A5815" s="892"/>
      <c r="B5815" s="892"/>
      <c r="C5815" s="892"/>
      <c r="D5815" s="892"/>
      <c r="E5815" s="892"/>
      <c r="F5815" s="892"/>
      <c r="G5815" s="892"/>
      <c r="H5815" s="892"/>
      <c r="I5815" s="892"/>
      <c r="J5815" s="892"/>
      <c r="K5815" s="892"/>
    </row>
    <row r="5816" spans="1:11" ht="14.25" customHeight="1">
      <c r="A5816" s="892"/>
      <c r="B5816" s="892"/>
      <c r="C5816" s="892"/>
      <c r="D5816" s="892"/>
      <c r="E5816" s="892"/>
      <c r="F5816" s="892"/>
      <c r="G5816" s="892"/>
      <c r="H5816" s="892"/>
      <c r="I5816" s="892"/>
      <c r="J5816" s="892"/>
      <c r="K5816" s="892"/>
    </row>
    <row r="5817" spans="1:11" ht="14.25" customHeight="1">
      <c r="A5817" s="892"/>
      <c r="B5817" s="892"/>
      <c r="C5817" s="892"/>
      <c r="D5817" s="892"/>
      <c r="E5817" s="892"/>
      <c r="F5817" s="892"/>
      <c r="G5817" s="892"/>
      <c r="H5817" s="892"/>
      <c r="I5817" s="892"/>
      <c r="J5817" s="892"/>
      <c r="K5817" s="892"/>
    </row>
    <row r="5818" spans="1:11" ht="14.25" customHeight="1">
      <c r="A5818" s="892"/>
      <c r="B5818" s="892"/>
      <c r="C5818" s="892"/>
      <c r="D5818" s="892"/>
      <c r="E5818" s="892"/>
      <c r="F5818" s="892"/>
      <c r="G5818" s="892"/>
      <c r="H5818" s="892"/>
      <c r="I5818" s="892"/>
      <c r="J5818" s="892"/>
      <c r="K5818" s="892"/>
    </row>
    <row r="5819" spans="1:11" ht="14.25" customHeight="1">
      <c r="A5819" s="892"/>
      <c r="B5819" s="892"/>
      <c r="C5819" s="892"/>
      <c r="D5819" s="892"/>
      <c r="E5819" s="892"/>
      <c r="F5819" s="892"/>
      <c r="G5819" s="892"/>
      <c r="H5819" s="892"/>
      <c r="I5819" s="892"/>
      <c r="J5819" s="892"/>
      <c r="K5819" s="892"/>
    </row>
    <row r="5820" spans="1:11" ht="14.25" customHeight="1">
      <c r="A5820" s="892"/>
      <c r="B5820" s="892"/>
      <c r="C5820" s="892"/>
      <c r="D5820" s="892"/>
      <c r="E5820" s="892"/>
      <c r="F5820" s="892"/>
      <c r="G5820" s="892"/>
      <c r="H5820" s="892"/>
      <c r="I5820" s="892"/>
      <c r="J5820" s="892"/>
      <c r="K5820" s="892"/>
    </row>
    <row r="5821" spans="1:11" ht="14.25" customHeight="1">
      <c r="A5821" s="892"/>
      <c r="B5821" s="892"/>
      <c r="C5821" s="892"/>
      <c r="D5821" s="892"/>
      <c r="E5821" s="892"/>
      <c r="F5821" s="892"/>
      <c r="G5821" s="892"/>
      <c r="H5821" s="892"/>
      <c r="I5821" s="892"/>
      <c r="J5821" s="892"/>
      <c r="K5821" s="892"/>
    </row>
    <row r="5822" spans="1:11" ht="14.25" customHeight="1">
      <c r="A5822" s="892"/>
      <c r="B5822" s="892"/>
      <c r="C5822" s="892"/>
      <c r="D5822" s="892"/>
      <c r="E5822" s="892"/>
      <c r="F5822" s="892"/>
      <c r="G5822" s="892"/>
      <c r="H5822" s="892"/>
      <c r="I5822" s="892"/>
      <c r="J5822" s="892"/>
      <c r="K5822" s="892"/>
    </row>
    <row r="5823" spans="1:11" ht="14.25" customHeight="1">
      <c r="A5823" s="892"/>
      <c r="B5823" s="892"/>
      <c r="C5823" s="892"/>
      <c r="D5823" s="892"/>
      <c r="E5823" s="892"/>
      <c r="F5823" s="892"/>
      <c r="G5823" s="892"/>
      <c r="H5823" s="892"/>
      <c r="I5823" s="892"/>
      <c r="J5823" s="892"/>
      <c r="K5823" s="892"/>
    </row>
    <row r="5824" spans="1:11" ht="14.25" customHeight="1">
      <c r="A5824" s="892"/>
      <c r="B5824" s="892"/>
      <c r="C5824" s="892"/>
      <c r="D5824" s="892"/>
      <c r="E5824" s="892"/>
      <c r="F5824" s="892"/>
      <c r="G5824" s="892"/>
      <c r="H5824" s="892"/>
      <c r="I5824" s="892"/>
      <c r="J5824" s="892"/>
      <c r="K5824" s="892"/>
    </row>
    <row r="5825" spans="1:11" ht="14.25" customHeight="1">
      <c r="A5825" s="892"/>
      <c r="B5825" s="892"/>
      <c r="C5825" s="892"/>
      <c r="D5825" s="892"/>
      <c r="E5825" s="892"/>
      <c r="F5825" s="892"/>
      <c r="G5825" s="892"/>
      <c r="H5825" s="892"/>
      <c r="I5825" s="892"/>
      <c r="J5825" s="892"/>
      <c r="K5825" s="892"/>
    </row>
    <row r="5826" spans="1:11" ht="14.25" customHeight="1">
      <c r="A5826" s="892"/>
      <c r="B5826" s="892"/>
      <c r="C5826" s="892"/>
      <c r="D5826" s="892"/>
      <c r="E5826" s="892"/>
      <c r="F5826" s="892"/>
      <c r="G5826" s="892"/>
      <c r="H5826" s="892"/>
      <c r="I5826" s="892"/>
      <c r="J5826" s="892"/>
      <c r="K5826" s="892"/>
    </row>
    <row r="5827" spans="1:11" ht="14.25" customHeight="1">
      <c r="A5827" s="892"/>
      <c r="B5827" s="892"/>
      <c r="C5827" s="892"/>
      <c r="D5827" s="892"/>
      <c r="E5827" s="892"/>
      <c r="F5827" s="892"/>
      <c r="G5827" s="892"/>
      <c r="H5827" s="892"/>
      <c r="I5827" s="892"/>
      <c r="J5827" s="892"/>
      <c r="K5827" s="892"/>
    </row>
    <row r="5828" spans="1:11" ht="14.25" customHeight="1">
      <c r="A5828" s="892"/>
      <c r="B5828" s="892"/>
      <c r="C5828" s="892"/>
      <c r="D5828" s="892"/>
      <c r="E5828" s="892"/>
      <c r="F5828" s="892"/>
      <c r="G5828" s="892"/>
      <c r="H5828" s="892"/>
      <c r="I5828" s="892"/>
      <c r="J5828" s="892"/>
      <c r="K5828" s="892"/>
    </row>
    <row r="5829" spans="1:11" ht="14.25" customHeight="1">
      <c r="A5829" s="892"/>
      <c r="B5829" s="892"/>
      <c r="C5829" s="892"/>
      <c r="D5829" s="892"/>
      <c r="E5829" s="892"/>
      <c r="F5829" s="892"/>
      <c r="G5829" s="892"/>
      <c r="H5829" s="892"/>
      <c r="I5829" s="892"/>
      <c r="J5829" s="892"/>
      <c r="K5829" s="892"/>
    </row>
    <row r="5830" spans="1:11" ht="14.25" customHeight="1">
      <c r="A5830" s="892"/>
      <c r="B5830" s="892"/>
      <c r="C5830" s="892"/>
      <c r="D5830" s="892"/>
      <c r="E5830" s="892"/>
      <c r="F5830" s="892"/>
      <c r="G5830" s="892"/>
      <c r="H5830" s="892"/>
      <c r="I5830" s="892"/>
      <c r="J5830" s="892"/>
      <c r="K5830" s="892"/>
    </row>
    <row r="5831" spans="1:11" ht="14.25" customHeight="1">
      <c r="A5831" s="892"/>
      <c r="B5831" s="892"/>
      <c r="C5831" s="892"/>
      <c r="D5831" s="892"/>
      <c r="E5831" s="892"/>
      <c r="F5831" s="892"/>
      <c r="G5831" s="892"/>
      <c r="H5831" s="892"/>
      <c r="I5831" s="892"/>
      <c r="J5831" s="892"/>
      <c r="K5831" s="892"/>
    </row>
    <row r="5832" spans="1:11" ht="14.25" customHeight="1">
      <c r="A5832" s="892"/>
      <c r="B5832" s="892"/>
      <c r="C5832" s="892"/>
      <c r="D5832" s="892"/>
      <c r="E5832" s="892"/>
      <c r="F5832" s="892"/>
      <c r="G5832" s="892"/>
      <c r="H5832" s="892"/>
      <c r="I5832" s="892"/>
      <c r="J5832" s="892"/>
      <c r="K5832" s="892"/>
    </row>
    <row r="5833" spans="1:11" ht="14.25" customHeight="1">
      <c r="A5833" s="892"/>
      <c r="B5833" s="892"/>
      <c r="C5833" s="892"/>
      <c r="D5833" s="892"/>
      <c r="E5833" s="892"/>
      <c r="F5833" s="892"/>
      <c r="G5833" s="892"/>
      <c r="H5833" s="892"/>
      <c r="I5833" s="892"/>
      <c r="J5833" s="892"/>
      <c r="K5833" s="892"/>
    </row>
    <row r="5834" spans="1:11" ht="14.25" customHeight="1">
      <c r="A5834" s="892"/>
      <c r="B5834" s="892"/>
      <c r="C5834" s="892"/>
      <c r="D5834" s="892"/>
      <c r="E5834" s="892"/>
      <c r="F5834" s="892"/>
      <c r="G5834" s="892"/>
      <c r="H5834" s="892"/>
      <c r="I5834" s="892"/>
      <c r="J5834" s="892"/>
      <c r="K5834" s="892"/>
    </row>
    <row r="5835" spans="1:11" ht="14.25" customHeight="1">
      <c r="A5835" s="892"/>
      <c r="B5835" s="892"/>
      <c r="C5835" s="892"/>
      <c r="D5835" s="892"/>
      <c r="E5835" s="892"/>
      <c r="F5835" s="892"/>
      <c r="G5835" s="892"/>
      <c r="H5835" s="892"/>
      <c r="I5835" s="892"/>
      <c r="J5835" s="892"/>
      <c r="K5835" s="892"/>
    </row>
    <row r="5836" spans="1:11" ht="14.25" customHeight="1">
      <c r="A5836" s="892"/>
      <c r="B5836" s="892"/>
      <c r="C5836" s="892"/>
      <c r="D5836" s="892"/>
      <c r="E5836" s="892"/>
      <c r="F5836" s="892"/>
      <c r="G5836" s="892"/>
      <c r="H5836" s="892"/>
      <c r="I5836" s="892"/>
      <c r="J5836" s="892"/>
      <c r="K5836" s="892"/>
    </row>
    <row r="5837" spans="1:11" ht="14.25" customHeight="1">
      <c r="A5837" s="892"/>
      <c r="B5837" s="892"/>
      <c r="C5837" s="892"/>
      <c r="D5837" s="892"/>
      <c r="E5837" s="892"/>
      <c r="F5837" s="892"/>
      <c r="G5837" s="892"/>
      <c r="H5837" s="892"/>
      <c r="I5837" s="892"/>
      <c r="J5837" s="892"/>
      <c r="K5837" s="892"/>
    </row>
    <row r="5838" spans="1:11" ht="14.25" customHeight="1">
      <c r="A5838" s="892"/>
      <c r="B5838" s="892"/>
      <c r="C5838" s="892"/>
      <c r="D5838" s="892"/>
      <c r="E5838" s="892"/>
      <c r="F5838" s="892"/>
      <c r="G5838" s="892"/>
      <c r="H5838" s="892"/>
      <c r="I5838" s="892"/>
      <c r="J5838" s="892"/>
      <c r="K5838" s="892"/>
    </row>
    <row r="5839" spans="1:11" ht="14.25" customHeight="1">
      <c r="A5839" s="892"/>
      <c r="B5839" s="892"/>
      <c r="C5839" s="892"/>
      <c r="D5839" s="892"/>
      <c r="E5839" s="892"/>
      <c r="F5839" s="892"/>
      <c r="G5839" s="892"/>
      <c r="H5839" s="892"/>
      <c r="I5839" s="892"/>
      <c r="J5839" s="892"/>
      <c r="K5839" s="892"/>
    </row>
    <row r="5840" spans="1:11" ht="14.25" customHeight="1">
      <c r="A5840" s="892"/>
      <c r="B5840" s="892"/>
      <c r="C5840" s="892"/>
      <c r="D5840" s="892"/>
      <c r="E5840" s="892"/>
      <c r="F5840" s="892"/>
      <c r="G5840" s="892"/>
      <c r="H5840" s="892"/>
      <c r="I5840" s="892"/>
      <c r="J5840" s="892"/>
      <c r="K5840" s="892"/>
    </row>
    <row r="5841" spans="1:11" ht="14.25" customHeight="1">
      <c r="A5841" s="892"/>
      <c r="B5841" s="892"/>
      <c r="C5841" s="892"/>
      <c r="D5841" s="892"/>
      <c r="E5841" s="892"/>
      <c r="F5841" s="892"/>
      <c r="G5841" s="892"/>
      <c r="H5841" s="892"/>
      <c r="I5841" s="892"/>
      <c r="J5841" s="892"/>
      <c r="K5841" s="892"/>
    </row>
    <row r="5842" spans="1:11" ht="14.25" customHeight="1">
      <c r="A5842" s="892"/>
      <c r="B5842" s="892"/>
      <c r="C5842" s="892"/>
      <c r="D5842" s="892"/>
      <c r="E5842" s="892"/>
      <c r="F5842" s="892"/>
      <c r="G5842" s="892"/>
      <c r="H5842" s="892"/>
      <c r="I5842" s="892"/>
      <c r="J5842" s="892"/>
      <c r="K5842" s="892"/>
    </row>
    <row r="5843" spans="1:11" ht="14.25" customHeight="1">
      <c r="A5843" s="892"/>
      <c r="B5843" s="892"/>
      <c r="C5843" s="892"/>
      <c r="D5843" s="892"/>
      <c r="E5843" s="892"/>
      <c r="F5843" s="892"/>
      <c r="G5843" s="892"/>
      <c r="H5843" s="892"/>
      <c r="I5843" s="892"/>
      <c r="J5843" s="892"/>
      <c r="K5843" s="892"/>
    </row>
    <row r="5844" spans="1:11" ht="14.25" customHeight="1">
      <c r="A5844" s="892"/>
      <c r="B5844" s="892"/>
      <c r="C5844" s="892"/>
      <c r="D5844" s="892"/>
      <c r="E5844" s="892"/>
      <c r="F5844" s="892"/>
      <c r="G5844" s="892"/>
      <c r="H5844" s="892"/>
      <c r="I5844" s="892"/>
      <c r="J5844" s="892"/>
      <c r="K5844" s="892"/>
    </row>
    <row r="5845" spans="1:11" ht="14.25" customHeight="1">
      <c r="A5845" s="892"/>
      <c r="B5845" s="892"/>
      <c r="C5845" s="892"/>
      <c r="D5845" s="892"/>
      <c r="E5845" s="892"/>
      <c r="F5845" s="892"/>
      <c r="G5845" s="892"/>
      <c r="H5845" s="892"/>
      <c r="I5845" s="892"/>
      <c r="J5845" s="892"/>
      <c r="K5845" s="892"/>
    </row>
    <row r="5846" spans="1:11" ht="14.25" customHeight="1">
      <c r="A5846" s="892"/>
      <c r="B5846" s="892"/>
      <c r="C5846" s="892"/>
      <c r="D5846" s="892"/>
      <c r="E5846" s="892"/>
      <c r="F5846" s="892"/>
      <c r="G5846" s="892"/>
      <c r="H5846" s="892"/>
      <c r="I5846" s="892"/>
      <c r="J5846" s="892"/>
      <c r="K5846" s="892"/>
    </row>
    <row r="5847" spans="1:11" ht="14.25" customHeight="1">
      <c r="A5847" s="892"/>
      <c r="B5847" s="892"/>
      <c r="C5847" s="892"/>
      <c r="D5847" s="892"/>
      <c r="E5847" s="892"/>
      <c r="F5847" s="892"/>
      <c r="G5847" s="892"/>
      <c r="H5847" s="892"/>
      <c r="I5847" s="892"/>
      <c r="J5847" s="892"/>
      <c r="K5847" s="892"/>
    </row>
    <row r="5848" spans="1:11" ht="14.25" customHeight="1">
      <c r="A5848" s="892"/>
      <c r="B5848" s="892"/>
      <c r="C5848" s="892"/>
      <c r="D5848" s="892"/>
      <c r="E5848" s="892"/>
      <c r="F5848" s="892"/>
      <c r="G5848" s="892"/>
      <c r="H5848" s="892"/>
      <c r="I5848" s="892"/>
      <c r="J5848" s="892"/>
      <c r="K5848" s="892"/>
    </row>
    <row r="5849" spans="1:11" ht="14.25" customHeight="1">
      <c r="A5849" s="892"/>
      <c r="B5849" s="892"/>
      <c r="C5849" s="892"/>
      <c r="D5849" s="892"/>
      <c r="E5849" s="892"/>
      <c r="F5849" s="892"/>
      <c r="G5849" s="892"/>
      <c r="H5849" s="892"/>
      <c r="I5849" s="892"/>
      <c r="J5849" s="892"/>
      <c r="K5849" s="892"/>
    </row>
    <row r="5850" spans="1:11" ht="14.25" customHeight="1">
      <c r="A5850" s="892"/>
      <c r="B5850" s="892"/>
      <c r="C5850" s="892"/>
      <c r="D5850" s="892"/>
      <c r="E5850" s="892"/>
      <c r="F5850" s="892"/>
      <c r="G5850" s="892"/>
      <c r="H5850" s="892"/>
      <c r="I5850" s="892"/>
      <c r="J5850" s="892"/>
      <c r="K5850" s="892"/>
    </row>
    <row r="5851" spans="1:11" ht="14.25" customHeight="1">
      <c r="A5851" s="892"/>
      <c r="B5851" s="892"/>
      <c r="C5851" s="892"/>
      <c r="D5851" s="892"/>
      <c r="E5851" s="892"/>
      <c r="F5851" s="892"/>
      <c r="G5851" s="892"/>
      <c r="H5851" s="892"/>
      <c r="I5851" s="892"/>
      <c r="J5851" s="892"/>
      <c r="K5851" s="892"/>
    </row>
    <row r="5852" spans="1:11" ht="14.25" customHeight="1">
      <c r="A5852" s="892"/>
      <c r="B5852" s="892"/>
      <c r="C5852" s="892"/>
      <c r="D5852" s="892"/>
      <c r="E5852" s="892"/>
      <c r="F5852" s="892"/>
      <c r="G5852" s="892"/>
      <c r="H5852" s="892"/>
      <c r="I5852" s="892"/>
      <c r="J5852" s="892"/>
      <c r="K5852" s="892"/>
    </row>
    <row r="5853" spans="1:11" ht="14.25" customHeight="1">
      <c r="A5853" s="892"/>
      <c r="B5853" s="892"/>
      <c r="C5853" s="892"/>
      <c r="D5853" s="892"/>
      <c r="E5853" s="892"/>
      <c r="F5853" s="892"/>
      <c r="G5853" s="892"/>
      <c r="H5853" s="892"/>
      <c r="I5853" s="892"/>
      <c r="J5853" s="892"/>
      <c r="K5853" s="892"/>
    </row>
    <row r="5854" spans="1:11" ht="14.25" customHeight="1">
      <c r="A5854" s="892"/>
      <c r="B5854" s="892"/>
      <c r="C5854" s="892"/>
      <c r="D5854" s="892"/>
      <c r="E5854" s="892"/>
      <c r="F5854" s="892"/>
      <c r="G5854" s="892"/>
      <c r="H5854" s="892"/>
      <c r="I5854" s="892"/>
      <c r="J5854" s="892"/>
      <c r="K5854" s="892"/>
    </row>
    <row r="5855" spans="1:11" ht="14.25" customHeight="1">
      <c r="A5855" s="892"/>
      <c r="B5855" s="892"/>
      <c r="C5855" s="892"/>
      <c r="D5855" s="892"/>
      <c r="E5855" s="892"/>
      <c r="F5855" s="892"/>
      <c r="G5855" s="892"/>
      <c r="H5855" s="892"/>
      <c r="I5855" s="892"/>
      <c r="J5855" s="892"/>
      <c r="K5855" s="892"/>
    </row>
    <row r="5856" spans="1:11" ht="14.25" customHeight="1">
      <c r="A5856" s="892"/>
      <c r="B5856" s="892"/>
      <c r="C5856" s="892"/>
      <c r="D5856" s="892"/>
      <c r="E5856" s="892"/>
      <c r="F5856" s="892"/>
      <c r="G5856" s="892"/>
      <c r="H5856" s="892"/>
      <c r="I5856" s="892"/>
      <c r="J5856" s="892"/>
      <c r="K5856" s="892"/>
    </row>
    <row r="5857" spans="1:11" ht="14.25" customHeight="1">
      <c r="A5857" s="892"/>
      <c r="B5857" s="892"/>
      <c r="C5857" s="892"/>
      <c r="D5857" s="892"/>
      <c r="E5857" s="892"/>
      <c r="F5857" s="892"/>
      <c r="G5857" s="892"/>
      <c r="H5857" s="892"/>
      <c r="I5857" s="892"/>
      <c r="J5857" s="892"/>
      <c r="K5857" s="892"/>
    </row>
    <row r="5858" spans="1:11" ht="14.25" customHeight="1">
      <c r="A5858" s="892"/>
      <c r="B5858" s="892"/>
      <c r="C5858" s="892"/>
      <c r="D5858" s="892"/>
      <c r="E5858" s="892"/>
      <c r="F5858" s="892"/>
      <c r="G5858" s="892"/>
      <c r="H5858" s="892"/>
      <c r="I5858" s="892"/>
      <c r="J5858" s="892"/>
      <c r="K5858" s="892"/>
    </row>
    <row r="5859" spans="1:11" ht="14.25" customHeight="1">
      <c r="A5859" s="892"/>
      <c r="B5859" s="892"/>
      <c r="C5859" s="892"/>
      <c r="D5859" s="892"/>
      <c r="E5859" s="892"/>
      <c r="F5859" s="892"/>
      <c r="G5859" s="892"/>
      <c r="H5859" s="892"/>
      <c r="I5859" s="892"/>
      <c r="J5859" s="892"/>
      <c r="K5859" s="892"/>
    </row>
    <row r="5860" spans="1:11" ht="14.25" customHeight="1">
      <c r="A5860" s="892"/>
      <c r="B5860" s="892"/>
      <c r="C5860" s="892"/>
      <c r="D5860" s="892"/>
      <c r="E5860" s="892"/>
      <c r="F5860" s="892"/>
      <c r="G5860" s="892"/>
      <c r="H5860" s="892"/>
      <c r="I5860" s="892"/>
      <c r="J5860" s="892"/>
      <c r="K5860" s="892"/>
    </row>
    <row r="5861" spans="1:11" ht="14.25" customHeight="1">
      <c r="A5861" s="892"/>
      <c r="B5861" s="892"/>
      <c r="C5861" s="892"/>
      <c r="D5861" s="892"/>
      <c r="E5861" s="892"/>
      <c r="F5861" s="892"/>
      <c r="G5861" s="892"/>
      <c r="H5861" s="892"/>
      <c r="I5861" s="892"/>
      <c r="J5861" s="892"/>
      <c r="K5861" s="892"/>
    </row>
    <row r="5862" spans="1:11" ht="14.25" customHeight="1">
      <c r="A5862" s="892"/>
      <c r="B5862" s="892"/>
      <c r="C5862" s="892"/>
      <c r="D5862" s="892"/>
      <c r="E5862" s="892"/>
      <c r="F5862" s="892"/>
      <c r="G5862" s="892"/>
      <c r="H5862" s="892"/>
      <c r="I5862" s="892"/>
      <c r="J5862" s="892"/>
      <c r="K5862" s="892"/>
    </row>
    <row r="5863" spans="1:11" ht="14.25" customHeight="1">
      <c r="A5863" s="892"/>
      <c r="B5863" s="892"/>
      <c r="C5863" s="892"/>
      <c r="D5863" s="892"/>
      <c r="E5863" s="892"/>
      <c r="F5863" s="892"/>
      <c r="G5863" s="892"/>
      <c r="H5863" s="892"/>
      <c r="I5863" s="892"/>
      <c r="J5863" s="892"/>
      <c r="K5863" s="892"/>
    </row>
    <row r="5864" spans="1:11" ht="14.25" customHeight="1">
      <c r="A5864" s="892"/>
      <c r="B5864" s="892"/>
      <c r="C5864" s="892"/>
      <c r="D5864" s="892"/>
      <c r="E5864" s="892"/>
      <c r="F5864" s="892"/>
      <c r="G5864" s="892"/>
      <c r="H5864" s="892"/>
      <c r="I5864" s="892"/>
      <c r="J5864" s="892"/>
      <c r="K5864" s="892"/>
    </row>
    <row r="5865" spans="1:11" ht="14.25" customHeight="1">
      <c r="A5865" s="892"/>
      <c r="B5865" s="892"/>
      <c r="C5865" s="892"/>
      <c r="D5865" s="892"/>
      <c r="E5865" s="892"/>
      <c r="F5865" s="892"/>
      <c r="G5865" s="892"/>
      <c r="H5865" s="892"/>
      <c r="I5865" s="892"/>
      <c r="J5865" s="892"/>
      <c r="K5865" s="892"/>
    </row>
    <row r="5866" spans="1:11" ht="14.25" customHeight="1">
      <c r="A5866" s="892"/>
      <c r="B5866" s="892"/>
      <c r="C5866" s="892"/>
      <c r="D5866" s="892"/>
      <c r="E5866" s="892"/>
      <c r="F5866" s="892"/>
      <c r="G5866" s="892"/>
      <c r="H5866" s="892"/>
      <c r="I5866" s="892"/>
      <c r="J5866" s="892"/>
      <c r="K5866" s="892"/>
    </row>
    <row r="5867" spans="1:11" ht="14.25" customHeight="1">
      <c r="A5867" s="892"/>
      <c r="B5867" s="892"/>
      <c r="C5867" s="892"/>
      <c r="D5867" s="892"/>
      <c r="E5867" s="892"/>
      <c r="F5867" s="892"/>
      <c r="G5867" s="892"/>
      <c r="H5867" s="892"/>
      <c r="I5867" s="892"/>
      <c r="J5867" s="892"/>
      <c r="K5867" s="892"/>
    </row>
    <row r="5868" spans="1:11" ht="14.25" customHeight="1">
      <c r="A5868" s="892"/>
      <c r="B5868" s="892"/>
      <c r="C5868" s="892"/>
      <c r="D5868" s="892"/>
      <c r="E5868" s="892"/>
      <c r="F5868" s="892"/>
      <c r="G5868" s="892"/>
      <c r="H5868" s="892"/>
      <c r="I5868" s="892"/>
      <c r="J5868" s="892"/>
      <c r="K5868" s="892"/>
    </row>
    <row r="5869" spans="1:11" ht="14.25" customHeight="1">
      <c r="A5869" s="892"/>
      <c r="B5869" s="892"/>
      <c r="C5869" s="892"/>
      <c r="D5869" s="892"/>
      <c r="E5869" s="892"/>
      <c r="F5869" s="892"/>
      <c r="G5869" s="892"/>
      <c r="H5869" s="892"/>
      <c r="I5869" s="892"/>
      <c r="J5869" s="892"/>
      <c r="K5869" s="892"/>
    </row>
    <row r="5870" spans="1:11" ht="14.25" customHeight="1">
      <c r="A5870" s="892"/>
      <c r="B5870" s="892"/>
      <c r="C5870" s="892"/>
      <c r="D5870" s="892"/>
      <c r="E5870" s="892"/>
      <c r="F5870" s="892"/>
      <c r="G5870" s="892"/>
      <c r="H5870" s="892"/>
      <c r="I5870" s="892"/>
      <c r="J5870" s="892"/>
      <c r="K5870" s="892"/>
    </row>
    <row r="5871" spans="1:11" ht="14.25" customHeight="1">
      <c r="A5871" s="892"/>
      <c r="B5871" s="892"/>
      <c r="C5871" s="892"/>
      <c r="D5871" s="892"/>
      <c r="E5871" s="892"/>
      <c r="F5871" s="892"/>
      <c r="G5871" s="892"/>
      <c r="H5871" s="892"/>
      <c r="I5871" s="892"/>
      <c r="J5871" s="892"/>
      <c r="K5871" s="892"/>
    </row>
    <row r="5872" spans="1:11" ht="14.25" customHeight="1">
      <c r="A5872" s="892"/>
      <c r="B5872" s="892"/>
      <c r="C5872" s="892"/>
      <c r="D5872" s="892"/>
      <c r="E5872" s="892"/>
      <c r="F5872" s="892"/>
      <c r="G5872" s="892"/>
      <c r="H5872" s="892"/>
      <c r="I5872" s="892"/>
      <c r="J5872" s="892"/>
      <c r="K5872" s="892"/>
    </row>
    <row r="5873" spans="1:11" ht="14.25" customHeight="1">
      <c r="A5873" s="892"/>
      <c r="B5873" s="892"/>
      <c r="C5873" s="892"/>
      <c r="D5873" s="892"/>
      <c r="E5873" s="892"/>
      <c r="F5873" s="892"/>
      <c r="G5873" s="892"/>
      <c r="H5873" s="892"/>
      <c r="I5873" s="892"/>
      <c r="J5873" s="892"/>
      <c r="K5873" s="892"/>
    </row>
    <row r="5874" spans="1:11" ht="14.25" customHeight="1">
      <c r="A5874" s="892"/>
      <c r="B5874" s="892"/>
      <c r="C5874" s="892"/>
      <c r="D5874" s="892"/>
      <c r="E5874" s="892"/>
      <c r="F5874" s="892"/>
      <c r="G5874" s="892"/>
      <c r="H5874" s="892"/>
      <c r="I5874" s="892"/>
      <c r="J5874" s="892"/>
      <c r="K5874" s="892"/>
    </row>
    <row r="5875" spans="1:11" ht="14.25" customHeight="1">
      <c r="A5875" s="892"/>
      <c r="B5875" s="892"/>
      <c r="C5875" s="892"/>
      <c r="D5875" s="892"/>
      <c r="E5875" s="892"/>
      <c r="F5875" s="892"/>
      <c r="G5875" s="892"/>
      <c r="H5875" s="892"/>
      <c r="I5875" s="892"/>
      <c r="J5875" s="892"/>
      <c r="K5875" s="892"/>
    </row>
    <row r="5876" spans="1:11" ht="14.25" customHeight="1">
      <c r="A5876" s="892"/>
      <c r="B5876" s="892"/>
      <c r="C5876" s="892"/>
      <c r="D5876" s="892"/>
      <c r="E5876" s="892"/>
      <c r="F5876" s="892"/>
      <c r="G5876" s="892"/>
      <c r="H5876" s="892"/>
      <c r="I5876" s="892"/>
      <c r="J5876" s="892"/>
      <c r="K5876" s="892"/>
    </row>
    <row r="5877" spans="1:11" ht="14.25" customHeight="1">
      <c r="A5877" s="892"/>
      <c r="B5877" s="892"/>
      <c r="C5877" s="892"/>
      <c r="D5877" s="892"/>
      <c r="E5877" s="892"/>
      <c r="F5877" s="892"/>
      <c r="G5877" s="892"/>
      <c r="H5877" s="892"/>
      <c r="I5877" s="892"/>
      <c r="J5877" s="892"/>
      <c r="K5877" s="892"/>
    </row>
    <row r="5878" spans="1:11" ht="14.25" customHeight="1">
      <c r="A5878" s="892"/>
      <c r="B5878" s="892"/>
      <c r="C5878" s="892"/>
      <c r="D5878" s="892"/>
      <c r="E5878" s="892"/>
      <c r="F5878" s="892"/>
      <c r="G5878" s="892"/>
      <c r="H5878" s="892"/>
      <c r="I5878" s="892"/>
      <c r="J5878" s="892"/>
      <c r="K5878" s="892"/>
    </row>
    <row r="5879" spans="1:11" ht="14.25" customHeight="1">
      <c r="A5879" s="892"/>
      <c r="B5879" s="892"/>
      <c r="C5879" s="892"/>
      <c r="D5879" s="892"/>
      <c r="E5879" s="892"/>
      <c r="F5879" s="892"/>
      <c r="G5879" s="892"/>
      <c r="H5879" s="892"/>
      <c r="I5879" s="892"/>
      <c r="J5879" s="892"/>
      <c r="K5879" s="892"/>
    </row>
    <row r="5880" spans="1:11" ht="14.25" customHeight="1">
      <c r="A5880" s="892"/>
      <c r="B5880" s="892"/>
      <c r="C5880" s="892"/>
      <c r="D5880" s="892"/>
      <c r="E5880" s="892"/>
      <c r="F5880" s="892"/>
      <c r="G5880" s="892"/>
      <c r="H5880" s="892"/>
      <c r="I5880" s="892"/>
      <c r="J5880" s="892"/>
      <c r="K5880" s="892"/>
    </row>
    <row r="5881" spans="1:11" ht="14.25" customHeight="1">
      <c r="A5881" s="892"/>
      <c r="B5881" s="892"/>
      <c r="C5881" s="892"/>
      <c r="D5881" s="892"/>
      <c r="E5881" s="892"/>
      <c r="F5881" s="892"/>
      <c r="G5881" s="892"/>
      <c r="H5881" s="892"/>
      <c r="I5881" s="892"/>
      <c r="J5881" s="892"/>
      <c r="K5881" s="892"/>
    </row>
    <row r="5882" spans="1:11" ht="14.25" customHeight="1">
      <c r="A5882" s="892"/>
      <c r="B5882" s="892"/>
      <c r="C5882" s="892"/>
      <c r="D5882" s="892"/>
      <c r="E5882" s="892"/>
      <c r="F5882" s="892"/>
      <c r="G5882" s="892"/>
      <c r="H5882" s="892"/>
      <c r="I5882" s="892"/>
      <c r="J5882" s="892"/>
      <c r="K5882" s="892"/>
    </row>
    <row r="5883" spans="1:11" ht="14.25" customHeight="1">
      <c r="A5883" s="892"/>
      <c r="B5883" s="892"/>
      <c r="C5883" s="892"/>
      <c r="D5883" s="892"/>
      <c r="E5883" s="892"/>
      <c r="F5883" s="892"/>
      <c r="G5883" s="892"/>
      <c r="H5883" s="892"/>
      <c r="I5883" s="892"/>
      <c r="J5883" s="892"/>
      <c r="K5883" s="892"/>
    </row>
    <row r="5884" spans="1:11" ht="14.25" customHeight="1">
      <c r="A5884" s="892"/>
      <c r="B5884" s="892"/>
      <c r="C5884" s="892"/>
      <c r="D5884" s="892"/>
      <c r="E5884" s="892"/>
      <c r="F5884" s="892"/>
      <c r="G5884" s="892"/>
      <c r="H5884" s="892"/>
      <c r="I5884" s="892"/>
      <c r="J5884" s="892"/>
      <c r="K5884" s="892"/>
    </row>
    <row r="5885" spans="1:11" ht="14.25" customHeight="1">
      <c r="A5885" s="892"/>
      <c r="B5885" s="892"/>
      <c r="C5885" s="892"/>
      <c r="D5885" s="892"/>
      <c r="E5885" s="892"/>
      <c r="F5885" s="892"/>
      <c r="G5885" s="892"/>
      <c r="H5885" s="892"/>
      <c r="I5885" s="892"/>
      <c r="J5885" s="892"/>
      <c r="K5885" s="892"/>
    </row>
    <row r="5886" spans="1:11" ht="14.25" customHeight="1">
      <c r="A5886" s="892"/>
      <c r="B5886" s="892"/>
      <c r="C5886" s="892"/>
      <c r="D5886" s="892"/>
      <c r="E5886" s="892"/>
      <c r="F5886" s="892"/>
      <c r="G5886" s="892"/>
      <c r="H5886" s="892"/>
      <c r="I5886" s="892"/>
      <c r="J5886" s="892"/>
      <c r="K5886" s="892"/>
    </row>
    <row r="5887" spans="1:11" ht="14.25" customHeight="1">
      <c r="A5887" s="892"/>
      <c r="B5887" s="892"/>
      <c r="C5887" s="892"/>
      <c r="D5887" s="892"/>
      <c r="E5887" s="892"/>
      <c r="F5887" s="892"/>
      <c r="G5887" s="892"/>
      <c r="H5887" s="892"/>
      <c r="I5887" s="892"/>
      <c r="J5887" s="892"/>
      <c r="K5887" s="892"/>
    </row>
    <row r="5888" spans="1:11" ht="14.25" customHeight="1">
      <c r="A5888" s="892"/>
      <c r="B5888" s="892"/>
      <c r="C5888" s="892"/>
      <c r="D5888" s="892"/>
      <c r="E5888" s="892"/>
      <c r="F5888" s="892"/>
      <c r="G5888" s="892"/>
      <c r="H5888" s="892"/>
      <c r="I5888" s="892"/>
      <c r="J5888" s="892"/>
      <c r="K5888" s="892"/>
    </row>
    <row r="5889" spans="1:11" ht="14.25" customHeight="1">
      <c r="A5889" s="892"/>
      <c r="B5889" s="892"/>
      <c r="C5889" s="892"/>
      <c r="D5889" s="892"/>
      <c r="E5889" s="892"/>
      <c r="F5889" s="892"/>
      <c r="G5889" s="892"/>
      <c r="H5889" s="892"/>
      <c r="I5889" s="892"/>
      <c r="J5889" s="892"/>
      <c r="K5889" s="892"/>
    </row>
    <row r="5890" spans="1:11" ht="14.25" customHeight="1">
      <c r="A5890" s="892"/>
      <c r="B5890" s="892"/>
      <c r="C5890" s="892"/>
      <c r="D5890" s="892"/>
      <c r="E5890" s="892"/>
      <c r="F5890" s="892"/>
      <c r="G5890" s="892"/>
      <c r="H5890" s="892"/>
      <c r="I5890" s="892"/>
      <c r="J5890" s="892"/>
      <c r="K5890" s="892"/>
    </row>
    <row r="5891" spans="1:11" ht="14.25" customHeight="1">
      <c r="A5891" s="892"/>
      <c r="B5891" s="892"/>
      <c r="C5891" s="892"/>
      <c r="D5891" s="892"/>
      <c r="E5891" s="892"/>
      <c r="F5891" s="892"/>
      <c r="G5891" s="892"/>
      <c r="H5891" s="892"/>
      <c r="I5891" s="892"/>
      <c r="J5891" s="892"/>
      <c r="K5891" s="892"/>
    </row>
    <row r="5892" spans="1:11" ht="14.25" customHeight="1">
      <c r="A5892" s="892"/>
      <c r="B5892" s="892"/>
      <c r="C5892" s="892"/>
      <c r="D5892" s="892"/>
      <c r="E5892" s="892"/>
      <c r="F5892" s="892"/>
      <c r="G5892" s="892"/>
      <c r="H5892" s="892"/>
      <c r="I5892" s="892"/>
      <c r="J5892" s="892"/>
      <c r="K5892" s="892"/>
    </row>
    <row r="5893" spans="1:11" ht="14.25" customHeight="1">
      <c r="A5893" s="892"/>
      <c r="B5893" s="892"/>
      <c r="C5893" s="892"/>
      <c r="D5893" s="892"/>
      <c r="E5893" s="892"/>
      <c r="F5893" s="892"/>
      <c r="G5893" s="892"/>
      <c r="H5893" s="892"/>
      <c r="I5893" s="892"/>
      <c r="J5893" s="892"/>
      <c r="K5893" s="892"/>
    </row>
    <row r="5894" spans="1:11" ht="14.25" customHeight="1">
      <c r="A5894" s="892"/>
      <c r="B5894" s="892"/>
      <c r="C5894" s="892"/>
      <c r="D5894" s="892"/>
      <c r="E5894" s="892"/>
      <c r="F5894" s="892"/>
      <c r="G5894" s="892"/>
      <c r="H5894" s="892"/>
      <c r="I5894" s="892"/>
      <c r="J5894" s="892"/>
      <c r="K5894" s="892"/>
    </row>
    <row r="5895" spans="1:11" ht="14.25" customHeight="1">
      <c r="A5895" s="892"/>
      <c r="B5895" s="892"/>
      <c r="C5895" s="892"/>
      <c r="D5895" s="892"/>
      <c r="E5895" s="892"/>
      <c r="F5895" s="892"/>
      <c r="G5895" s="892"/>
      <c r="H5895" s="892"/>
      <c r="I5895" s="892"/>
      <c r="J5895" s="892"/>
      <c r="K5895" s="892"/>
    </row>
    <row r="5896" spans="1:11" ht="14.25" customHeight="1">
      <c r="A5896" s="892"/>
      <c r="B5896" s="892"/>
      <c r="C5896" s="892"/>
      <c r="D5896" s="892"/>
      <c r="E5896" s="892"/>
      <c r="F5896" s="892"/>
      <c r="G5896" s="892"/>
      <c r="H5896" s="892"/>
      <c r="I5896" s="892"/>
      <c r="J5896" s="892"/>
      <c r="K5896" s="892"/>
    </row>
    <row r="5897" spans="1:11" ht="14.25" customHeight="1">
      <c r="A5897" s="892"/>
      <c r="B5897" s="892"/>
      <c r="C5897" s="892"/>
      <c r="D5897" s="892"/>
      <c r="E5897" s="892"/>
      <c r="F5897" s="892"/>
      <c r="G5897" s="892"/>
      <c r="H5897" s="892"/>
      <c r="I5897" s="892"/>
      <c r="J5897" s="892"/>
      <c r="K5897" s="892"/>
    </row>
    <row r="5898" spans="1:11" ht="14.25" customHeight="1">
      <c r="A5898" s="892"/>
      <c r="B5898" s="892"/>
      <c r="C5898" s="892"/>
      <c r="D5898" s="892"/>
      <c r="E5898" s="892"/>
      <c r="F5898" s="892"/>
      <c r="G5898" s="892"/>
      <c r="H5898" s="892"/>
      <c r="I5898" s="892"/>
      <c r="J5898" s="892"/>
      <c r="K5898" s="892"/>
    </row>
    <row r="5899" spans="1:11" ht="14.25" customHeight="1">
      <c r="A5899" s="892"/>
      <c r="B5899" s="892"/>
      <c r="C5899" s="892"/>
      <c r="D5899" s="892"/>
      <c r="E5899" s="892"/>
      <c r="F5899" s="892"/>
      <c r="G5899" s="892"/>
      <c r="H5899" s="892"/>
      <c r="I5899" s="892"/>
      <c r="J5899" s="892"/>
      <c r="K5899" s="892"/>
    </row>
    <row r="5900" spans="1:11" ht="14.25" customHeight="1">
      <c r="A5900" s="892"/>
      <c r="B5900" s="892"/>
      <c r="C5900" s="892"/>
      <c r="D5900" s="892"/>
      <c r="E5900" s="892"/>
      <c r="F5900" s="892"/>
      <c r="G5900" s="892"/>
      <c r="H5900" s="892"/>
      <c r="I5900" s="892"/>
      <c r="J5900" s="892"/>
      <c r="K5900" s="892"/>
    </row>
    <row r="5901" spans="1:11" ht="14.25" customHeight="1">
      <c r="A5901" s="892"/>
      <c r="B5901" s="892"/>
      <c r="C5901" s="892"/>
      <c r="D5901" s="892"/>
      <c r="E5901" s="892"/>
      <c r="F5901" s="892"/>
      <c r="G5901" s="892"/>
      <c r="H5901" s="892"/>
      <c r="I5901" s="892"/>
      <c r="J5901" s="892"/>
      <c r="K5901" s="892"/>
    </row>
    <row r="5902" spans="1:11" ht="14.25" customHeight="1">
      <c r="A5902" s="892"/>
      <c r="B5902" s="892"/>
      <c r="C5902" s="892"/>
      <c r="D5902" s="892"/>
      <c r="E5902" s="892"/>
      <c r="F5902" s="892"/>
      <c r="G5902" s="892"/>
      <c r="H5902" s="892"/>
      <c r="I5902" s="892"/>
      <c r="J5902" s="892"/>
      <c r="K5902" s="892"/>
    </row>
    <row r="5903" spans="1:11" ht="14.25" customHeight="1">
      <c r="A5903" s="892"/>
      <c r="B5903" s="892"/>
      <c r="C5903" s="892"/>
      <c r="D5903" s="892"/>
      <c r="E5903" s="892"/>
      <c r="F5903" s="892"/>
      <c r="G5903" s="892"/>
      <c r="H5903" s="892"/>
      <c r="I5903" s="892"/>
      <c r="J5903" s="892"/>
      <c r="K5903" s="892"/>
    </row>
    <row r="5904" spans="1:11" ht="14.25" customHeight="1">
      <c r="A5904" s="892"/>
      <c r="B5904" s="892"/>
      <c r="C5904" s="892"/>
      <c r="D5904" s="892"/>
      <c r="E5904" s="892"/>
      <c r="F5904" s="892"/>
      <c r="G5904" s="892"/>
      <c r="H5904" s="892"/>
      <c r="I5904" s="892"/>
      <c r="J5904" s="892"/>
      <c r="K5904" s="892"/>
    </row>
    <row r="5905" spans="1:11" ht="14.25" customHeight="1">
      <c r="A5905" s="892"/>
      <c r="B5905" s="892"/>
      <c r="C5905" s="892"/>
      <c r="D5905" s="892"/>
      <c r="E5905" s="892"/>
      <c r="F5905" s="892"/>
      <c r="G5905" s="892"/>
      <c r="H5905" s="892"/>
      <c r="I5905" s="892"/>
      <c r="J5905" s="892"/>
      <c r="K5905" s="892"/>
    </row>
    <row r="5906" spans="1:11" ht="14.25" customHeight="1">
      <c r="A5906" s="892"/>
      <c r="B5906" s="892"/>
      <c r="C5906" s="892"/>
      <c r="D5906" s="892"/>
      <c r="E5906" s="892"/>
      <c r="F5906" s="892"/>
      <c r="G5906" s="892"/>
      <c r="H5906" s="892"/>
      <c r="I5906" s="892"/>
      <c r="J5906" s="892"/>
      <c r="K5906" s="892"/>
    </row>
    <row r="5907" spans="1:11" ht="14.25" customHeight="1">
      <c r="A5907" s="892"/>
      <c r="B5907" s="892"/>
      <c r="C5907" s="892"/>
      <c r="D5907" s="892"/>
      <c r="E5907" s="892"/>
      <c r="F5907" s="892"/>
      <c r="G5907" s="892"/>
      <c r="H5907" s="892"/>
      <c r="I5907" s="892"/>
      <c r="J5907" s="892"/>
      <c r="K5907" s="892"/>
    </row>
    <row r="5908" spans="1:11" ht="14.25" customHeight="1">
      <c r="A5908" s="892"/>
      <c r="B5908" s="892"/>
      <c r="C5908" s="892"/>
      <c r="D5908" s="892"/>
      <c r="E5908" s="892"/>
      <c r="F5908" s="892"/>
      <c r="G5908" s="892"/>
      <c r="H5908" s="892"/>
      <c r="I5908" s="892"/>
      <c r="J5908" s="892"/>
      <c r="K5908" s="892"/>
    </row>
    <row r="5909" spans="1:11" ht="14.25" customHeight="1">
      <c r="A5909" s="892"/>
      <c r="B5909" s="892"/>
      <c r="C5909" s="892"/>
      <c r="D5909" s="892"/>
      <c r="E5909" s="892"/>
      <c r="F5909" s="892"/>
      <c r="G5909" s="892"/>
      <c r="H5909" s="892"/>
      <c r="I5909" s="892"/>
      <c r="J5909" s="892"/>
      <c r="K5909" s="892"/>
    </row>
    <row r="5910" spans="1:11" ht="14.25" customHeight="1">
      <c r="A5910" s="892"/>
      <c r="B5910" s="892"/>
      <c r="C5910" s="892"/>
      <c r="D5910" s="892"/>
      <c r="E5910" s="892"/>
      <c r="F5910" s="892"/>
      <c r="G5910" s="892"/>
      <c r="H5910" s="892"/>
      <c r="I5910" s="892"/>
      <c r="J5910" s="892"/>
      <c r="K5910" s="892"/>
    </row>
    <row r="5911" spans="1:11" ht="14.25" customHeight="1">
      <c r="A5911" s="892"/>
      <c r="B5911" s="892"/>
      <c r="C5911" s="892"/>
      <c r="D5911" s="892"/>
      <c r="E5911" s="892"/>
      <c r="F5911" s="892"/>
      <c r="G5911" s="892"/>
      <c r="H5911" s="892"/>
      <c r="I5911" s="892"/>
      <c r="J5911" s="892"/>
      <c r="K5911" s="892"/>
    </row>
    <row r="5912" spans="1:11" ht="14.25" customHeight="1">
      <c r="A5912" s="892"/>
      <c r="B5912" s="892"/>
      <c r="C5912" s="892"/>
      <c r="D5912" s="892"/>
      <c r="E5912" s="892"/>
      <c r="F5912" s="892"/>
      <c r="G5912" s="892"/>
      <c r="H5912" s="892"/>
      <c r="I5912" s="892"/>
      <c r="J5912" s="892"/>
      <c r="K5912" s="892"/>
    </row>
    <row r="5913" spans="1:11" ht="14.25" customHeight="1">
      <c r="A5913" s="892"/>
      <c r="B5913" s="892"/>
      <c r="C5913" s="892"/>
      <c r="D5913" s="892"/>
      <c r="E5913" s="892"/>
      <c r="F5913" s="892"/>
      <c r="G5913" s="892"/>
      <c r="H5913" s="892"/>
      <c r="I5913" s="892"/>
      <c r="J5913" s="892"/>
      <c r="K5913" s="892"/>
    </row>
    <row r="5914" spans="1:11" ht="14.25" customHeight="1">
      <c r="A5914" s="892"/>
      <c r="B5914" s="892"/>
      <c r="C5914" s="892"/>
      <c r="D5914" s="892"/>
      <c r="E5914" s="892"/>
      <c r="F5914" s="892"/>
      <c r="G5914" s="892"/>
      <c r="H5914" s="892"/>
      <c r="I5914" s="892"/>
      <c r="J5914" s="892"/>
      <c r="K5914" s="892"/>
    </row>
    <row r="5915" spans="1:11" ht="14.25" customHeight="1">
      <c r="A5915" s="892"/>
      <c r="B5915" s="892"/>
      <c r="C5915" s="892"/>
      <c r="D5915" s="892"/>
      <c r="E5915" s="892"/>
      <c r="F5915" s="892"/>
      <c r="G5915" s="892"/>
      <c r="H5915" s="892"/>
      <c r="I5915" s="892"/>
      <c r="J5915" s="892"/>
      <c r="K5915" s="892"/>
    </row>
    <row r="5916" spans="1:11" ht="14.25" customHeight="1">
      <c r="A5916" s="892"/>
      <c r="B5916" s="892"/>
      <c r="C5916" s="892"/>
      <c r="D5916" s="892"/>
      <c r="E5916" s="892"/>
      <c r="F5916" s="892"/>
      <c r="G5916" s="892"/>
      <c r="H5916" s="892"/>
      <c r="I5916" s="892"/>
      <c r="J5916" s="892"/>
      <c r="K5916" s="892"/>
    </row>
    <row r="5917" spans="1:11" ht="14.25" customHeight="1">
      <c r="A5917" s="892"/>
      <c r="B5917" s="892"/>
      <c r="C5917" s="892"/>
      <c r="D5917" s="892"/>
      <c r="E5917" s="892"/>
      <c r="F5917" s="892"/>
      <c r="G5917" s="892"/>
      <c r="H5917" s="892"/>
      <c r="I5917" s="892"/>
      <c r="J5917" s="892"/>
      <c r="K5917" s="892"/>
    </row>
    <row r="5918" spans="1:11" ht="14.25" customHeight="1">
      <c r="A5918" s="892"/>
      <c r="B5918" s="892"/>
      <c r="C5918" s="892"/>
      <c r="D5918" s="892"/>
      <c r="E5918" s="892"/>
      <c r="F5918" s="892"/>
      <c r="G5918" s="892"/>
      <c r="H5918" s="892"/>
      <c r="I5918" s="892"/>
      <c r="J5918" s="892"/>
      <c r="K5918" s="892"/>
    </row>
    <row r="5919" spans="1:11" ht="14.25" customHeight="1">
      <c r="A5919" s="892"/>
      <c r="B5919" s="892"/>
      <c r="C5919" s="892"/>
      <c r="D5919" s="892"/>
      <c r="E5919" s="892"/>
      <c r="F5919" s="892"/>
      <c r="G5919" s="892"/>
      <c r="H5919" s="892"/>
      <c r="I5919" s="892"/>
      <c r="J5919" s="892"/>
      <c r="K5919" s="892"/>
    </row>
    <row r="5920" spans="1:11" ht="14.25" customHeight="1">
      <c r="A5920" s="892"/>
      <c r="B5920" s="892"/>
      <c r="C5920" s="892"/>
      <c r="D5920" s="892"/>
      <c r="E5920" s="892"/>
      <c r="F5920" s="892"/>
      <c r="G5920" s="892"/>
      <c r="H5920" s="892"/>
      <c r="I5920" s="892"/>
      <c r="J5920" s="892"/>
      <c r="K5920" s="892"/>
    </row>
    <row r="5921" spans="1:11" ht="14.25" customHeight="1">
      <c r="A5921" s="892"/>
      <c r="B5921" s="892"/>
      <c r="C5921" s="892"/>
      <c r="D5921" s="892"/>
      <c r="E5921" s="892"/>
      <c r="F5921" s="892"/>
      <c r="G5921" s="892"/>
      <c r="H5921" s="892"/>
      <c r="I5921" s="892"/>
      <c r="J5921" s="892"/>
      <c r="K5921" s="892"/>
    </row>
    <row r="5922" spans="1:11" ht="14.25" customHeight="1">
      <c r="A5922" s="892"/>
      <c r="B5922" s="892"/>
      <c r="C5922" s="892"/>
      <c r="D5922" s="892"/>
      <c r="E5922" s="892"/>
      <c r="F5922" s="892"/>
      <c r="G5922" s="892"/>
      <c r="H5922" s="892"/>
      <c r="I5922" s="892"/>
      <c r="J5922" s="892"/>
      <c r="K5922" s="892"/>
    </row>
    <row r="5923" spans="1:11" ht="14.25" customHeight="1">
      <c r="A5923" s="892"/>
      <c r="B5923" s="892"/>
      <c r="C5923" s="892"/>
      <c r="D5923" s="892"/>
      <c r="E5923" s="892"/>
      <c r="F5923" s="892"/>
      <c r="G5923" s="892"/>
      <c r="H5923" s="892"/>
      <c r="I5923" s="892"/>
      <c r="J5923" s="892"/>
      <c r="K5923" s="892"/>
    </row>
    <row r="5924" spans="1:11" ht="14.25" customHeight="1">
      <c r="A5924" s="892"/>
      <c r="B5924" s="892"/>
      <c r="C5924" s="892"/>
      <c r="D5924" s="892"/>
      <c r="E5924" s="892"/>
      <c r="F5924" s="892"/>
      <c r="G5924" s="892"/>
      <c r="H5924" s="892"/>
      <c r="I5924" s="892"/>
      <c r="J5924" s="892"/>
      <c r="K5924" s="892"/>
    </row>
    <row r="5925" spans="1:11" ht="14.25" customHeight="1">
      <c r="A5925" s="892"/>
      <c r="B5925" s="892"/>
      <c r="C5925" s="892"/>
      <c r="D5925" s="892"/>
      <c r="E5925" s="892"/>
      <c r="F5925" s="892"/>
      <c r="G5925" s="892"/>
      <c r="H5925" s="892"/>
      <c r="I5925" s="892"/>
      <c r="J5925" s="892"/>
      <c r="K5925" s="892"/>
    </row>
    <row r="5926" spans="1:11" ht="14.25" customHeight="1">
      <c r="A5926" s="892"/>
      <c r="B5926" s="892"/>
      <c r="C5926" s="892"/>
      <c r="D5926" s="892"/>
      <c r="E5926" s="892"/>
      <c r="F5926" s="892"/>
      <c r="G5926" s="892"/>
      <c r="H5926" s="892"/>
      <c r="I5926" s="892"/>
      <c r="J5926" s="892"/>
      <c r="K5926" s="892"/>
    </row>
    <row r="5927" spans="1:11" ht="14.25" customHeight="1">
      <c r="A5927" s="892"/>
      <c r="B5927" s="892"/>
      <c r="C5927" s="892"/>
      <c r="D5927" s="892"/>
      <c r="E5927" s="892"/>
      <c r="F5927" s="892"/>
      <c r="G5927" s="892"/>
      <c r="H5927" s="892"/>
      <c r="I5927" s="892"/>
      <c r="J5927" s="892"/>
      <c r="K5927" s="892"/>
    </row>
    <row r="5928" spans="1:11" ht="14.25" customHeight="1">
      <c r="A5928" s="892"/>
      <c r="B5928" s="892"/>
      <c r="C5928" s="892"/>
      <c r="D5928" s="892"/>
      <c r="E5928" s="892"/>
      <c r="F5928" s="892"/>
      <c r="G5928" s="892"/>
      <c r="H5928" s="892"/>
      <c r="I5928" s="892"/>
      <c r="J5928" s="892"/>
      <c r="K5928" s="892"/>
    </row>
    <row r="5929" spans="1:11" ht="14.25" customHeight="1">
      <c r="A5929" s="892"/>
      <c r="B5929" s="892"/>
      <c r="C5929" s="892"/>
      <c r="D5929" s="892"/>
      <c r="E5929" s="892"/>
      <c r="F5929" s="892"/>
      <c r="G5929" s="892"/>
      <c r="H5929" s="892"/>
      <c r="I5929" s="892"/>
      <c r="J5929" s="892"/>
      <c r="K5929" s="892"/>
    </row>
    <row r="5930" spans="1:11" ht="14.25" customHeight="1">
      <c r="A5930" s="892"/>
      <c r="B5930" s="892"/>
      <c r="C5930" s="892"/>
      <c r="D5930" s="892"/>
      <c r="E5930" s="892"/>
      <c r="F5930" s="892"/>
      <c r="G5930" s="892"/>
      <c r="H5930" s="892"/>
      <c r="I5930" s="892"/>
      <c r="J5930" s="892"/>
      <c r="K5930" s="892"/>
    </row>
    <row r="5931" spans="1:11" ht="14.25" customHeight="1">
      <c r="A5931" s="892"/>
      <c r="B5931" s="892"/>
      <c r="C5931" s="892"/>
      <c r="D5931" s="892"/>
      <c r="E5931" s="892"/>
      <c r="F5931" s="892"/>
      <c r="G5931" s="892"/>
      <c r="H5931" s="892"/>
      <c r="I5931" s="892"/>
      <c r="J5931" s="892"/>
      <c r="K5931" s="892"/>
    </row>
    <row r="5932" spans="1:11" ht="14.25" customHeight="1">
      <c r="A5932" s="892"/>
      <c r="B5932" s="892"/>
      <c r="C5932" s="892"/>
      <c r="D5932" s="892"/>
      <c r="E5932" s="892"/>
      <c r="F5932" s="892"/>
      <c r="G5932" s="892"/>
      <c r="H5932" s="892"/>
      <c r="I5932" s="892"/>
      <c r="J5932" s="892"/>
      <c r="K5932" s="892"/>
    </row>
    <row r="5933" spans="1:11" ht="14.25" customHeight="1">
      <c r="A5933" s="892"/>
      <c r="B5933" s="892"/>
      <c r="C5933" s="892"/>
      <c r="D5933" s="892"/>
      <c r="E5933" s="892"/>
      <c r="F5933" s="892"/>
      <c r="G5933" s="892"/>
      <c r="H5933" s="892"/>
      <c r="I5933" s="892"/>
      <c r="J5933" s="892"/>
      <c r="K5933" s="892"/>
    </row>
    <row r="5934" spans="1:11" ht="14.25" customHeight="1">
      <c r="A5934" s="892"/>
      <c r="B5934" s="892"/>
      <c r="C5934" s="892"/>
      <c r="D5934" s="892"/>
      <c r="E5934" s="892"/>
      <c r="F5934" s="892"/>
      <c r="G5934" s="892"/>
      <c r="H5934" s="892"/>
      <c r="I5934" s="892"/>
      <c r="J5934" s="892"/>
      <c r="K5934" s="892"/>
    </row>
    <row r="5935" spans="1:11" ht="14.25" customHeight="1">
      <c r="A5935" s="892"/>
      <c r="B5935" s="892"/>
      <c r="C5935" s="892"/>
      <c r="D5935" s="892"/>
      <c r="E5935" s="892"/>
      <c r="F5935" s="892"/>
      <c r="G5935" s="892"/>
      <c r="H5935" s="892"/>
      <c r="I5935" s="892"/>
      <c r="J5935" s="892"/>
      <c r="K5935" s="892"/>
    </row>
    <row r="5936" spans="1:11" ht="14.25" customHeight="1">
      <c r="A5936" s="892"/>
      <c r="B5936" s="892"/>
      <c r="C5936" s="892"/>
      <c r="D5936" s="892"/>
      <c r="E5936" s="892"/>
      <c r="F5936" s="892"/>
      <c r="G5936" s="892"/>
      <c r="H5936" s="892"/>
      <c r="I5936" s="892"/>
      <c r="J5936" s="892"/>
      <c r="K5936" s="892"/>
    </row>
    <row r="5937" spans="1:11" ht="14.25" customHeight="1">
      <c r="A5937" s="892"/>
      <c r="B5937" s="892"/>
      <c r="C5937" s="892"/>
      <c r="D5937" s="892"/>
      <c r="E5937" s="892"/>
      <c r="F5937" s="892"/>
      <c r="G5937" s="892"/>
      <c r="H5937" s="892"/>
      <c r="I5937" s="892"/>
      <c r="J5937" s="892"/>
      <c r="K5937" s="892"/>
    </row>
    <row r="5938" spans="1:11" ht="14.25" customHeight="1">
      <c r="A5938" s="892"/>
      <c r="B5938" s="892"/>
      <c r="C5938" s="892"/>
      <c r="D5938" s="892"/>
      <c r="E5938" s="892"/>
      <c r="F5938" s="892"/>
      <c r="G5938" s="892"/>
      <c r="H5938" s="892"/>
      <c r="I5938" s="892"/>
      <c r="J5938" s="892"/>
      <c r="K5938" s="892"/>
    </row>
    <row r="5939" spans="1:11" ht="14.25" customHeight="1">
      <c r="A5939" s="892"/>
      <c r="B5939" s="892"/>
      <c r="C5939" s="892"/>
      <c r="D5939" s="892"/>
      <c r="E5939" s="892"/>
      <c r="F5939" s="892"/>
      <c r="G5939" s="892"/>
      <c r="H5939" s="892"/>
      <c r="I5939" s="892"/>
      <c r="J5939" s="892"/>
      <c r="K5939" s="892"/>
    </row>
    <row r="5940" spans="1:11" ht="14.25" customHeight="1">
      <c r="A5940" s="892"/>
      <c r="B5940" s="892"/>
      <c r="C5940" s="892"/>
      <c r="D5940" s="892"/>
      <c r="E5940" s="892"/>
      <c r="F5940" s="892"/>
      <c r="G5940" s="892"/>
      <c r="H5940" s="892"/>
      <c r="I5940" s="892"/>
      <c r="J5940" s="892"/>
      <c r="K5940" s="892"/>
    </row>
    <row r="5941" spans="1:11" ht="14.25" customHeight="1">
      <c r="A5941" s="892"/>
      <c r="B5941" s="892"/>
      <c r="C5941" s="892"/>
      <c r="D5941" s="892"/>
      <c r="E5941" s="892"/>
      <c r="F5941" s="892"/>
      <c r="G5941" s="892"/>
      <c r="H5941" s="892"/>
      <c r="I5941" s="892"/>
      <c r="J5941" s="892"/>
      <c r="K5941" s="892"/>
    </row>
    <row r="5942" spans="1:11" ht="14.25" customHeight="1">
      <c r="A5942" s="892"/>
      <c r="B5942" s="892"/>
      <c r="C5942" s="892"/>
      <c r="D5942" s="892"/>
      <c r="E5942" s="892"/>
      <c r="F5942" s="892"/>
      <c r="G5942" s="892"/>
      <c r="H5942" s="892"/>
      <c r="I5942" s="892"/>
      <c r="J5942" s="892"/>
      <c r="K5942" s="892"/>
    </row>
    <row r="5943" spans="1:11" ht="14.25" customHeight="1">
      <c r="A5943" s="892"/>
      <c r="B5943" s="892"/>
      <c r="C5943" s="892"/>
      <c r="D5943" s="892"/>
      <c r="E5943" s="892"/>
      <c r="F5943" s="892"/>
      <c r="G5943" s="892"/>
      <c r="H5943" s="892"/>
      <c r="I5943" s="892"/>
      <c r="J5943" s="892"/>
      <c r="K5943" s="892"/>
    </row>
    <row r="5944" spans="1:11" ht="14.25" customHeight="1">
      <c r="A5944" s="892"/>
      <c r="B5944" s="892"/>
      <c r="C5944" s="892"/>
      <c r="D5944" s="892"/>
      <c r="E5944" s="892"/>
      <c r="F5944" s="892"/>
      <c r="G5944" s="892"/>
      <c r="H5944" s="892"/>
      <c r="I5944" s="892"/>
      <c r="J5944" s="892"/>
      <c r="K5944" s="892"/>
    </row>
    <row r="5945" spans="1:11" ht="14.25" customHeight="1">
      <c r="A5945" s="892"/>
      <c r="B5945" s="892"/>
      <c r="C5945" s="892"/>
      <c r="D5945" s="892"/>
      <c r="E5945" s="892"/>
      <c r="F5945" s="892"/>
      <c r="G5945" s="892"/>
      <c r="H5945" s="892"/>
      <c r="I5945" s="892"/>
      <c r="J5945" s="892"/>
      <c r="K5945" s="892"/>
    </row>
    <row r="5946" spans="1:11" ht="14.25" customHeight="1">
      <c r="A5946" s="892"/>
      <c r="B5946" s="892"/>
      <c r="C5946" s="892"/>
      <c r="D5946" s="892"/>
      <c r="E5946" s="892"/>
      <c r="F5946" s="892"/>
      <c r="G5946" s="892"/>
      <c r="H5946" s="892"/>
      <c r="I5946" s="892"/>
      <c r="J5946" s="892"/>
      <c r="K5946" s="892"/>
    </row>
    <row r="5947" spans="1:11" ht="14.25" customHeight="1">
      <c r="A5947" s="892"/>
      <c r="B5947" s="892"/>
      <c r="C5947" s="892"/>
      <c r="D5947" s="892"/>
      <c r="E5947" s="892"/>
      <c r="F5947" s="892"/>
      <c r="G5947" s="892"/>
      <c r="H5947" s="892"/>
      <c r="I5947" s="892"/>
      <c r="J5947" s="892"/>
      <c r="K5947" s="892"/>
    </row>
    <row r="5948" spans="1:11" ht="14.25" customHeight="1">
      <c r="A5948" s="892"/>
      <c r="B5948" s="892"/>
      <c r="C5948" s="892"/>
      <c r="D5948" s="892"/>
      <c r="E5948" s="892"/>
      <c r="F5948" s="892"/>
      <c r="G5948" s="892"/>
      <c r="H5948" s="892"/>
      <c r="I5948" s="892"/>
      <c r="J5948" s="892"/>
      <c r="K5948" s="892"/>
    </row>
    <row r="5949" spans="1:11" ht="14.25" customHeight="1">
      <c r="A5949" s="892"/>
      <c r="B5949" s="892"/>
      <c r="C5949" s="892"/>
      <c r="D5949" s="892"/>
      <c r="E5949" s="892"/>
      <c r="F5949" s="892"/>
      <c r="G5949" s="892"/>
      <c r="H5949" s="892"/>
      <c r="I5949" s="892"/>
      <c r="J5949" s="892"/>
      <c r="K5949" s="892"/>
    </row>
    <row r="5950" spans="1:11" ht="14.25" customHeight="1">
      <c r="A5950" s="892"/>
      <c r="B5950" s="892"/>
      <c r="C5950" s="892"/>
      <c r="D5950" s="892"/>
      <c r="E5950" s="892"/>
      <c r="F5950" s="892"/>
      <c r="G5950" s="892"/>
      <c r="H5950" s="892"/>
      <c r="I5950" s="892"/>
      <c r="J5950" s="892"/>
      <c r="K5950" s="892"/>
    </row>
    <row r="5951" spans="1:11" ht="14.25" customHeight="1">
      <c r="A5951" s="892"/>
      <c r="B5951" s="892"/>
      <c r="C5951" s="892"/>
      <c r="D5951" s="892"/>
      <c r="E5951" s="892"/>
      <c r="F5951" s="892"/>
      <c r="G5951" s="892"/>
      <c r="H5951" s="892"/>
      <c r="I5951" s="892"/>
      <c r="J5951" s="892"/>
      <c r="K5951" s="892"/>
    </row>
    <row r="5952" spans="1:11" ht="14.25" customHeight="1">
      <c r="A5952" s="892"/>
      <c r="B5952" s="892"/>
      <c r="C5952" s="892"/>
      <c r="D5952" s="892"/>
      <c r="E5952" s="892"/>
      <c r="F5952" s="892"/>
      <c r="G5952" s="892"/>
      <c r="H5952" s="892"/>
      <c r="I5952" s="892"/>
      <c r="J5952" s="892"/>
      <c r="K5952" s="892"/>
    </row>
    <row r="5953" spans="1:11" ht="14.25" customHeight="1">
      <c r="A5953" s="892"/>
      <c r="B5953" s="892"/>
      <c r="C5953" s="892"/>
      <c r="D5953" s="892"/>
      <c r="E5953" s="892"/>
      <c r="F5953" s="892"/>
      <c r="G5953" s="892"/>
      <c r="H5953" s="892"/>
      <c r="I5953" s="892"/>
      <c r="J5953" s="892"/>
      <c r="K5953" s="892"/>
    </row>
    <row r="5954" spans="1:11" ht="14.25" customHeight="1">
      <c r="A5954" s="892"/>
      <c r="B5954" s="892"/>
      <c r="C5954" s="892"/>
      <c r="D5954" s="892"/>
      <c r="E5954" s="892"/>
      <c r="F5954" s="892"/>
      <c r="G5954" s="892"/>
      <c r="H5954" s="892"/>
      <c r="I5954" s="892"/>
      <c r="J5954" s="892"/>
      <c r="K5954" s="892"/>
    </row>
    <row r="5955" spans="1:11" ht="14.25" customHeight="1">
      <c r="A5955" s="892"/>
      <c r="B5955" s="892"/>
      <c r="C5955" s="892"/>
      <c r="D5955" s="892"/>
      <c r="E5955" s="892"/>
      <c r="F5955" s="892"/>
      <c r="G5955" s="892"/>
      <c r="H5955" s="892"/>
      <c r="I5955" s="892"/>
      <c r="J5955" s="892"/>
      <c r="K5955" s="892"/>
    </row>
    <row r="5956" spans="1:11" ht="14.25" customHeight="1">
      <c r="A5956" s="892"/>
      <c r="B5956" s="892"/>
      <c r="C5956" s="892"/>
      <c r="D5956" s="892"/>
      <c r="E5956" s="892"/>
      <c r="F5956" s="892"/>
      <c r="G5956" s="892"/>
      <c r="H5956" s="892"/>
      <c r="I5956" s="892"/>
      <c r="J5956" s="892"/>
      <c r="K5956" s="892"/>
    </row>
    <row r="5957" spans="1:11" ht="14.25" customHeight="1">
      <c r="A5957" s="892"/>
      <c r="B5957" s="892"/>
      <c r="C5957" s="892"/>
      <c r="D5957" s="892"/>
      <c r="E5957" s="892"/>
      <c r="F5957" s="892"/>
      <c r="G5957" s="892"/>
      <c r="H5957" s="892"/>
      <c r="I5957" s="892"/>
      <c r="J5957" s="892"/>
      <c r="K5957" s="892"/>
    </row>
    <row r="5958" spans="1:11" ht="14.25" customHeight="1">
      <c r="A5958" s="892"/>
      <c r="B5958" s="892"/>
      <c r="C5958" s="892"/>
      <c r="D5958" s="892"/>
      <c r="E5958" s="892"/>
      <c r="F5958" s="892"/>
      <c r="G5958" s="892"/>
      <c r="H5958" s="892"/>
      <c r="I5958" s="892"/>
      <c r="J5958" s="892"/>
      <c r="K5958" s="892"/>
    </row>
    <row r="5959" spans="1:11" ht="14.25" customHeight="1">
      <c r="A5959" s="892"/>
      <c r="B5959" s="892"/>
      <c r="C5959" s="892"/>
      <c r="D5959" s="892"/>
      <c r="E5959" s="892"/>
      <c r="F5959" s="892"/>
      <c r="G5959" s="892"/>
      <c r="H5959" s="892"/>
      <c r="I5959" s="892"/>
      <c r="J5959" s="892"/>
      <c r="K5959" s="892"/>
    </row>
    <row r="5960" spans="1:11" ht="14.25" customHeight="1">
      <c r="A5960" s="892"/>
      <c r="B5960" s="892"/>
      <c r="C5960" s="892"/>
      <c r="D5960" s="892"/>
      <c r="E5960" s="892"/>
      <c r="F5960" s="892"/>
      <c r="G5960" s="892"/>
      <c r="H5960" s="892"/>
      <c r="I5960" s="892"/>
      <c r="J5960" s="892"/>
      <c r="K5960" s="892"/>
    </row>
    <row r="5961" spans="1:11" ht="14.25" customHeight="1">
      <c r="A5961" s="892"/>
      <c r="B5961" s="892"/>
      <c r="C5961" s="892"/>
      <c r="D5961" s="892"/>
      <c r="E5961" s="892"/>
      <c r="F5961" s="892"/>
      <c r="G5961" s="892"/>
      <c r="H5961" s="892"/>
      <c r="I5961" s="892"/>
      <c r="J5961" s="892"/>
      <c r="K5961" s="892"/>
    </row>
    <row r="5962" spans="1:11" ht="14.25" customHeight="1">
      <c r="A5962" s="892"/>
      <c r="B5962" s="892"/>
      <c r="C5962" s="892"/>
      <c r="D5962" s="892"/>
      <c r="E5962" s="892"/>
      <c r="F5962" s="892"/>
      <c r="G5962" s="892"/>
      <c r="H5962" s="892"/>
      <c r="I5962" s="892"/>
      <c r="J5962" s="892"/>
      <c r="K5962" s="892"/>
    </row>
    <row r="5963" spans="1:11" ht="14.25" customHeight="1">
      <c r="A5963" s="892"/>
      <c r="B5963" s="892"/>
      <c r="C5963" s="892"/>
      <c r="D5963" s="892"/>
      <c r="E5963" s="892"/>
      <c r="F5963" s="892"/>
      <c r="G5963" s="892"/>
      <c r="H5963" s="892"/>
      <c r="I5963" s="892"/>
      <c r="J5963" s="892"/>
      <c r="K5963" s="892"/>
    </row>
    <row r="5964" spans="1:11" ht="14.25" customHeight="1">
      <c r="A5964" s="892"/>
      <c r="B5964" s="892"/>
      <c r="C5964" s="892"/>
      <c r="D5964" s="892"/>
      <c r="E5964" s="892"/>
      <c r="F5964" s="892"/>
      <c r="G5964" s="892"/>
      <c r="H5964" s="892"/>
      <c r="I5964" s="892"/>
      <c r="J5964" s="892"/>
      <c r="K5964" s="892"/>
    </row>
    <row r="5965" spans="1:11" ht="14.25" customHeight="1">
      <c r="A5965" s="892"/>
      <c r="B5965" s="892"/>
      <c r="C5965" s="892"/>
      <c r="D5965" s="892"/>
      <c r="E5965" s="892"/>
      <c r="F5965" s="892"/>
      <c r="G5965" s="892"/>
      <c r="H5965" s="892"/>
      <c r="I5965" s="892"/>
      <c r="J5965" s="892"/>
      <c r="K5965" s="892"/>
    </row>
    <row r="5966" spans="1:11" ht="14.25" customHeight="1">
      <c r="A5966" s="892"/>
      <c r="B5966" s="892"/>
      <c r="C5966" s="892"/>
      <c r="D5966" s="892"/>
      <c r="E5966" s="892"/>
      <c r="F5966" s="892"/>
      <c r="G5966" s="892"/>
      <c r="H5966" s="892"/>
      <c r="I5966" s="892"/>
      <c r="J5966" s="892"/>
      <c r="K5966" s="892"/>
    </row>
    <row r="5967" spans="1:11" ht="14.25" customHeight="1">
      <c r="A5967" s="892"/>
      <c r="B5967" s="892"/>
      <c r="C5967" s="892"/>
      <c r="D5967" s="892"/>
      <c r="E5967" s="892"/>
      <c r="F5967" s="892"/>
      <c r="G5967" s="892"/>
      <c r="H5967" s="892"/>
      <c r="I5967" s="892"/>
      <c r="J5967" s="892"/>
      <c r="K5967" s="892"/>
    </row>
    <row r="5968" spans="1:11" ht="14.25" customHeight="1">
      <c r="A5968" s="892"/>
      <c r="B5968" s="892"/>
      <c r="C5968" s="892"/>
      <c r="D5968" s="892"/>
      <c r="E5968" s="892"/>
      <c r="F5968" s="892"/>
      <c r="G5968" s="892"/>
      <c r="H5968" s="892"/>
      <c r="I5968" s="892"/>
      <c r="J5968" s="892"/>
      <c r="K5968" s="892"/>
    </row>
    <row r="5969" spans="1:11" ht="14.25" customHeight="1">
      <c r="A5969" s="892"/>
      <c r="B5969" s="892"/>
      <c r="C5969" s="892"/>
      <c r="D5969" s="892"/>
      <c r="E5969" s="892"/>
      <c r="F5969" s="892"/>
      <c r="G5969" s="892"/>
      <c r="H5969" s="892"/>
      <c r="I5969" s="892"/>
      <c r="J5969" s="892"/>
      <c r="K5969" s="892"/>
    </row>
    <row r="5970" spans="1:11" ht="14.25" customHeight="1">
      <c r="A5970" s="892"/>
      <c r="B5970" s="892"/>
      <c r="C5970" s="892"/>
      <c r="D5970" s="892"/>
      <c r="E5970" s="892"/>
      <c r="F5970" s="892"/>
      <c r="G5970" s="892"/>
      <c r="H5970" s="892"/>
      <c r="I5970" s="892"/>
      <c r="J5970" s="892"/>
      <c r="K5970" s="892"/>
    </row>
    <row r="5971" spans="1:11" ht="14.25" customHeight="1">
      <c r="A5971" s="892"/>
      <c r="B5971" s="892"/>
      <c r="C5971" s="892"/>
      <c r="D5971" s="892"/>
      <c r="E5971" s="892"/>
      <c r="F5971" s="892"/>
      <c r="G5971" s="892"/>
      <c r="H5971" s="892"/>
      <c r="I5971" s="892"/>
      <c r="J5971" s="892"/>
      <c r="K5971" s="892"/>
    </row>
    <row r="5972" spans="1:11" ht="14.25" customHeight="1">
      <c r="A5972" s="892"/>
      <c r="B5972" s="892"/>
      <c r="C5972" s="892"/>
      <c r="D5972" s="892"/>
      <c r="E5972" s="892"/>
      <c r="F5972" s="892"/>
      <c r="G5972" s="892"/>
      <c r="H5972" s="892"/>
      <c r="I5972" s="892"/>
      <c r="J5972" s="892"/>
      <c r="K5972" s="892"/>
    </row>
    <row r="5973" spans="1:11" ht="14.25" customHeight="1">
      <c r="A5973" s="892"/>
      <c r="B5973" s="892"/>
      <c r="C5973" s="892"/>
      <c r="D5973" s="892"/>
      <c r="E5973" s="892"/>
      <c r="F5973" s="892"/>
      <c r="G5973" s="892"/>
      <c r="H5973" s="892"/>
      <c r="I5973" s="892"/>
      <c r="J5973" s="892"/>
      <c r="K5973" s="892"/>
    </row>
    <row r="5974" spans="1:11" ht="14.25" customHeight="1">
      <c r="A5974" s="892"/>
      <c r="B5974" s="892"/>
      <c r="C5974" s="892"/>
      <c r="D5974" s="892"/>
      <c r="E5974" s="892"/>
      <c r="F5974" s="892"/>
      <c r="G5974" s="892"/>
      <c r="H5974" s="892"/>
      <c r="I5974" s="892"/>
      <c r="J5974" s="892"/>
      <c r="K5974" s="892"/>
    </row>
    <row r="5975" spans="1:11" ht="14.25" customHeight="1">
      <c r="A5975" s="892"/>
      <c r="B5975" s="892"/>
      <c r="C5975" s="892"/>
      <c r="D5975" s="892"/>
      <c r="E5975" s="892"/>
      <c r="F5975" s="892"/>
      <c r="G5975" s="892"/>
      <c r="H5975" s="892"/>
      <c r="I5975" s="892"/>
      <c r="J5975" s="892"/>
      <c r="K5975" s="892"/>
    </row>
    <row r="5976" spans="1:11" ht="14.25" customHeight="1">
      <c r="A5976" s="892"/>
      <c r="B5976" s="892"/>
      <c r="C5976" s="892"/>
      <c r="D5976" s="892"/>
      <c r="E5976" s="892"/>
      <c r="F5976" s="892"/>
      <c r="G5976" s="892"/>
      <c r="H5976" s="892"/>
      <c r="I5976" s="892"/>
      <c r="J5976" s="892"/>
      <c r="K5976" s="892"/>
    </row>
    <row r="5977" spans="1:11" ht="14.25" customHeight="1">
      <c r="A5977" s="892"/>
      <c r="B5977" s="892"/>
      <c r="C5977" s="892"/>
      <c r="D5977" s="892"/>
      <c r="E5977" s="892"/>
      <c r="F5977" s="892"/>
      <c r="G5977" s="892"/>
      <c r="H5977" s="892"/>
      <c r="I5977" s="892"/>
      <c r="J5977" s="892"/>
      <c r="K5977" s="892"/>
    </row>
    <row r="5978" spans="1:11" ht="14.25" customHeight="1">
      <c r="A5978" s="892"/>
      <c r="B5978" s="892"/>
      <c r="C5978" s="892"/>
      <c r="D5978" s="892"/>
      <c r="E5978" s="892"/>
      <c r="F5978" s="892"/>
      <c r="G5978" s="892"/>
      <c r="H5978" s="892"/>
      <c r="I5978" s="892"/>
      <c r="J5978" s="892"/>
      <c r="K5978" s="892"/>
    </row>
    <row r="5979" spans="1:11" ht="14.25" customHeight="1">
      <c r="A5979" s="892"/>
      <c r="B5979" s="892"/>
      <c r="C5979" s="892"/>
      <c r="D5979" s="892"/>
      <c r="E5979" s="892"/>
      <c r="F5979" s="892"/>
      <c r="G5979" s="892"/>
      <c r="H5979" s="892"/>
      <c r="I5979" s="892"/>
      <c r="J5979" s="892"/>
      <c r="K5979" s="892"/>
    </row>
    <row r="5980" spans="1:11" ht="14.25" customHeight="1">
      <c r="A5980" s="892"/>
      <c r="B5980" s="892"/>
      <c r="C5980" s="892"/>
      <c r="D5980" s="892"/>
      <c r="E5980" s="892"/>
      <c r="F5980" s="892"/>
      <c r="G5980" s="892"/>
      <c r="H5980" s="892"/>
      <c r="I5980" s="892"/>
      <c r="J5980" s="892"/>
      <c r="K5980" s="892"/>
    </row>
    <row r="5981" spans="1:11" ht="14.25" customHeight="1">
      <c r="A5981" s="892"/>
      <c r="B5981" s="892"/>
      <c r="C5981" s="892"/>
      <c r="D5981" s="892"/>
      <c r="E5981" s="892"/>
      <c r="F5981" s="892"/>
      <c r="G5981" s="892"/>
      <c r="H5981" s="892"/>
      <c r="I5981" s="892"/>
      <c r="J5981" s="892"/>
      <c r="K5981" s="892"/>
    </row>
    <row r="5982" spans="1:11" ht="14.25" customHeight="1">
      <c r="A5982" s="892"/>
      <c r="B5982" s="892"/>
      <c r="C5982" s="892"/>
      <c r="D5982" s="892"/>
      <c r="E5982" s="892"/>
      <c r="F5982" s="892"/>
      <c r="G5982" s="892"/>
      <c r="H5982" s="892"/>
      <c r="I5982" s="892"/>
      <c r="J5982" s="892"/>
      <c r="K5982" s="892"/>
    </row>
    <row r="5983" spans="1:11" ht="14.25" customHeight="1">
      <c r="A5983" s="892"/>
      <c r="B5983" s="892"/>
      <c r="C5983" s="892"/>
      <c r="D5983" s="892"/>
      <c r="E5983" s="892"/>
      <c r="F5983" s="892"/>
      <c r="G5983" s="892"/>
      <c r="H5983" s="892"/>
      <c r="I5983" s="892"/>
      <c r="J5983" s="892"/>
      <c r="K5983" s="892"/>
    </row>
    <row r="5984" spans="1:11" ht="14.25" customHeight="1">
      <c r="A5984" s="892"/>
      <c r="B5984" s="892"/>
      <c r="C5984" s="892"/>
      <c r="D5984" s="892"/>
      <c r="E5984" s="892"/>
      <c r="F5984" s="892"/>
      <c r="G5984" s="892"/>
      <c r="H5984" s="892"/>
      <c r="I5984" s="892"/>
      <c r="J5984" s="892"/>
      <c r="K5984" s="892"/>
    </row>
    <row r="5985" spans="1:11" ht="14.25" customHeight="1">
      <c r="A5985" s="892"/>
      <c r="B5985" s="892"/>
      <c r="C5985" s="892"/>
      <c r="D5985" s="892"/>
      <c r="E5985" s="892"/>
      <c r="F5985" s="892"/>
      <c r="G5985" s="892"/>
      <c r="H5985" s="892"/>
      <c r="I5985" s="892"/>
      <c r="J5985" s="892"/>
      <c r="K5985" s="892"/>
    </row>
    <row r="5986" spans="1:11" ht="14.25" customHeight="1">
      <c r="A5986" s="892"/>
      <c r="B5986" s="892"/>
      <c r="C5986" s="892"/>
      <c r="D5986" s="892"/>
      <c r="E5986" s="892"/>
      <c r="F5986" s="892"/>
      <c r="G5986" s="892"/>
      <c r="H5986" s="892"/>
      <c r="I5986" s="892"/>
      <c r="J5986" s="892"/>
      <c r="K5986" s="892"/>
    </row>
    <row r="5987" spans="1:11" ht="14.25" customHeight="1">
      <c r="A5987" s="892"/>
      <c r="B5987" s="892"/>
      <c r="C5987" s="892"/>
      <c r="D5987" s="892"/>
      <c r="E5987" s="892"/>
      <c r="F5987" s="892"/>
      <c r="G5987" s="892"/>
      <c r="H5987" s="892"/>
      <c r="I5987" s="892"/>
      <c r="J5987" s="892"/>
      <c r="K5987" s="892"/>
    </row>
    <row r="5988" spans="1:11" ht="14.25" customHeight="1">
      <c r="A5988" s="892"/>
      <c r="B5988" s="892"/>
      <c r="C5988" s="892"/>
      <c r="D5988" s="892"/>
      <c r="E5988" s="892"/>
      <c r="F5988" s="892"/>
      <c r="G5988" s="892"/>
      <c r="H5988" s="892"/>
      <c r="I5988" s="892"/>
      <c r="J5988" s="892"/>
      <c r="K5988" s="892"/>
    </row>
    <row r="5989" spans="1:11" ht="14.25" customHeight="1">
      <c r="A5989" s="892"/>
      <c r="B5989" s="892"/>
      <c r="C5989" s="892"/>
      <c r="D5989" s="892"/>
      <c r="E5989" s="892"/>
      <c r="F5989" s="892"/>
      <c r="G5989" s="892"/>
      <c r="H5989" s="892"/>
      <c r="I5989" s="892"/>
      <c r="J5989" s="892"/>
      <c r="K5989" s="892"/>
    </row>
    <row r="5990" spans="1:11" ht="14.25" customHeight="1">
      <c r="A5990" s="892"/>
      <c r="B5990" s="892"/>
      <c r="C5990" s="892"/>
      <c r="D5990" s="892"/>
      <c r="E5990" s="892"/>
      <c r="F5990" s="892"/>
      <c r="G5990" s="892"/>
      <c r="H5990" s="892"/>
      <c r="I5990" s="892"/>
      <c r="J5990" s="892"/>
      <c r="K5990" s="892"/>
    </row>
    <row r="5991" spans="1:11" ht="14.25" customHeight="1">
      <c r="A5991" s="892"/>
      <c r="B5991" s="892"/>
      <c r="C5991" s="892"/>
      <c r="D5991" s="892"/>
      <c r="E5991" s="892"/>
      <c r="F5991" s="892"/>
      <c r="G5991" s="892"/>
      <c r="H5991" s="892"/>
      <c r="I5991" s="892"/>
      <c r="J5991" s="892"/>
      <c r="K5991" s="892"/>
    </row>
    <row r="5992" spans="1:11" ht="14.25" customHeight="1">
      <c r="A5992" s="892"/>
      <c r="B5992" s="892"/>
      <c r="C5992" s="892"/>
      <c r="D5992" s="892"/>
      <c r="E5992" s="892"/>
      <c r="F5992" s="892"/>
      <c r="G5992" s="892"/>
      <c r="H5992" s="892"/>
      <c r="I5992" s="892"/>
      <c r="J5992" s="892"/>
      <c r="K5992" s="892"/>
    </row>
    <row r="5993" spans="1:11" ht="14.25" customHeight="1">
      <c r="A5993" s="892"/>
      <c r="B5993" s="892"/>
      <c r="C5993" s="892"/>
      <c r="D5993" s="892"/>
      <c r="E5993" s="892"/>
      <c r="F5993" s="892"/>
      <c r="G5993" s="892"/>
      <c r="H5993" s="892"/>
      <c r="I5993" s="892"/>
      <c r="J5993" s="892"/>
      <c r="K5993" s="892"/>
    </row>
    <row r="5994" spans="1:11" ht="14.25" customHeight="1">
      <c r="A5994" s="892"/>
      <c r="B5994" s="892"/>
      <c r="C5994" s="892"/>
      <c r="D5994" s="892"/>
      <c r="E5994" s="892"/>
      <c r="F5994" s="892"/>
      <c r="G5994" s="892"/>
      <c r="H5994" s="892"/>
      <c r="I5994" s="892"/>
      <c r="J5994" s="892"/>
      <c r="K5994" s="892"/>
    </row>
    <row r="5995" spans="1:11" ht="14.25" customHeight="1">
      <c r="A5995" s="892"/>
      <c r="B5995" s="892"/>
      <c r="C5995" s="892"/>
      <c r="D5995" s="892"/>
      <c r="E5995" s="892"/>
      <c r="F5995" s="892"/>
      <c r="G5995" s="892"/>
      <c r="H5995" s="892"/>
      <c r="I5995" s="892"/>
      <c r="J5995" s="892"/>
      <c r="K5995" s="892"/>
    </row>
    <row r="5996" spans="1:11" ht="14.25" customHeight="1">
      <c r="A5996" s="892"/>
      <c r="B5996" s="892"/>
      <c r="C5996" s="892"/>
      <c r="D5996" s="892"/>
      <c r="E5996" s="892"/>
      <c r="F5996" s="892"/>
      <c r="G5996" s="892"/>
      <c r="H5996" s="892"/>
      <c r="I5996" s="892"/>
      <c r="J5996" s="892"/>
      <c r="K5996" s="892"/>
    </row>
    <row r="5997" spans="1:11" ht="14.25" customHeight="1">
      <c r="A5997" s="892"/>
      <c r="B5997" s="892"/>
      <c r="C5997" s="892"/>
      <c r="D5997" s="892"/>
      <c r="E5997" s="892"/>
      <c r="F5997" s="892"/>
      <c r="G5997" s="892"/>
      <c r="H5997" s="892"/>
      <c r="I5997" s="892"/>
      <c r="J5997" s="892"/>
      <c r="K5997" s="892"/>
    </row>
    <row r="5998" spans="1:11" ht="14.25" customHeight="1">
      <c r="A5998" s="892"/>
      <c r="B5998" s="892"/>
      <c r="C5998" s="892"/>
      <c r="D5998" s="892"/>
      <c r="E5998" s="892"/>
      <c r="F5998" s="892"/>
      <c r="G5998" s="892"/>
      <c r="H5998" s="892"/>
      <c r="I5998" s="892"/>
      <c r="J5998" s="892"/>
      <c r="K5998" s="892"/>
    </row>
    <row r="5999" spans="1:11" ht="14.25" customHeight="1">
      <c r="A5999" s="892"/>
      <c r="B5999" s="892"/>
      <c r="C5999" s="892"/>
      <c r="D5999" s="892"/>
      <c r="E5999" s="892"/>
      <c r="F5999" s="892"/>
      <c r="G5999" s="892"/>
      <c r="H5999" s="892"/>
      <c r="I5999" s="892"/>
      <c r="J5999" s="892"/>
      <c r="K5999" s="892"/>
    </row>
    <row r="6000" spans="1:11" ht="14.25" customHeight="1">
      <c r="A6000" s="892"/>
      <c r="B6000" s="892"/>
      <c r="C6000" s="892"/>
      <c r="D6000" s="892"/>
      <c r="E6000" s="892"/>
      <c r="F6000" s="892"/>
      <c r="G6000" s="892"/>
      <c r="H6000" s="892"/>
      <c r="I6000" s="892"/>
      <c r="J6000" s="892"/>
      <c r="K6000" s="892"/>
    </row>
    <row r="6001" spans="1:11" ht="14.25" customHeight="1">
      <c r="A6001" s="892"/>
      <c r="B6001" s="892"/>
      <c r="C6001" s="892"/>
      <c r="D6001" s="892"/>
      <c r="E6001" s="892"/>
      <c r="F6001" s="892"/>
      <c r="G6001" s="892"/>
      <c r="H6001" s="892"/>
      <c r="I6001" s="892"/>
      <c r="J6001" s="892"/>
      <c r="K6001" s="892"/>
    </row>
    <row r="6002" spans="1:11" ht="14.25" customHeight="1">
      <c r="A6002" s="892"/>
      <c r="B6002" s="892"/>
      <c r="C6002" s="892"/>
      <c r="D6002" s="892"/>
      <c r="E6002" s="892"/>
      <c r="F6002" s="892"/>
      <c r="G6002" s="892"/>
      <c r="H6002" s="892"/>
      <c r="I6002" s="892"/>
      <c r="J6002" s="892"/>
      <c r="K6002" s="892"/>
    </row>
    <row r="6003" spans="1:11" ht="14.25" customHeight="1">
      <c r="A6003" s="892"/>
      <c r="B6003" s="892"/>
      <c r="C6003" s="892"/>
      <c r="D6003" s="892"/>
      <c r="E6003" s="892"/>
      <c r="F6003" s="892"/>
      <c r="G6003" s="892"/>
      <c r="H6003" s="892"/>
      <c r="I6003" s="892"/>
      <c r="J6003" s="892"/>
      <c r="K6003" s="892"/>
    </row>
    <row r="6004" spans="1:11" ht="14.25" customHeight="1">
      <c r="A6004" s="892"/>
      <c r="B6004" s="892"/>
      <c r="C6004" s="892"/>
      <c r="D6004" s="892"/>
      <c r="E6004" s="892"/>
      <c r="F6004" s="892"/>
      <c r="G6004" s="892"/>
      <c r="H6004" s="892"/>
      <c r="I6004" s="892"/>
      <c r="J6004" s="892"/>
      <c r="K6004" s="892"/>
    </row>
    <row r="6005" spans="1:11" ht="14.25" customHeight="1">
      <c r="A6005" s="892"/>
      <c r="B6005" s="892"/>
      <c r="C6005" s="892"/>
      <c r="D6005" s="892"/>
      <c r="E6005" s="892"/>
      <c r="F6005" s="892"/>
      <c r="G6005" s="892"/>
      <c r="H6005" s="892"/>
      <c r="I6005" s="892"/>
      <c r="J6005" s="892"/>
      <c r="K6005" s="892"/>
    </row>
    <row r="6006" spans="1:11" ht="14.25" customHeight="1">
      <c r="A6006" s="892"/>
      <c r="B6006" s="892"/>
      <c r="C6006" s="892"/>
      <c r="D6006" s="892"/>
      <c r="E6006" s="892"/>
      <c r="F6006" s="892"/>
      <c r="G6006" s="892"/>
      <c r="H6006" s="892"/>
      <c r="I6006" s="892"/>
      <c r="J6006" s="892"/>
      <c r="K6006" s="892"/>
    </row>
    <row r="6007" spans="1:11" ht="14.25" customHeight="1">
      <c r="A6007" s="892"/>
      <c r="B6007" s="892"/>
      <c r="C6007" s="892"/>
      <c r="D6007" s="892"/>
      <c r="E6007" s="892"/>
      <c r="F6007" s="892"/>
      <c r="G6007" s="892"/>
      <c r="H6007" s="892"/>
      <c r="I6007" s="892"/>
      <c r="J6007" s="892"/>
      <c r="K6007" s="892"/>
    </row>
    <row r="6008" spans="1:11" ht="14.25" customHeight="1">
      <c r="A6008" s="892"/>
      <c r="B6008" s="892"/>
      <c r="C6008" s="892"/>
      <c r="D6008" s="892"/>
      <c r="E6008" s="892"/>
      <c r="F6008" s="892"/>
      <c r="G6008" s="892"/>
      <c r="H6008" s="892"/>
      <c r="I6008" s="892"/>
      <c r="J6008" s="892"/>
      <c r="K6008" s="892"/>
    </row>
    <row r="6009" spans="1:11" ht="14.25" customHeight="1">
      <c r="A6009" s="892"/>
      <c r="B6009" s="892"/>
      <c r="C6009" s="892"/>
      <c r="D6009" s="892"/>
      <c r="E6009" s="892"/>
      <c r="F6009" s="892"/>
      <c r="G6009" s="892"/>
      <c r="H6009" s="892"/>
      <c r="I6009" s="892"/>
      <c r="J6009" s="892"/>
      <c r="K6009" s="892"/>
    </row>
    <row r="6010" spans="1:11" ht="14.25" customHeight="1">
      <c r="A6010" s="892"/>
      <c r="B6010" s="892"/>
      <c r="C6010" s="892"/>
      <c r="D6010" s="892"/>
      <c r="E6010" s="892"/>
      <c r="F6010" s="892"/>
      <c r="G6010" s="892"/>
      <c r="H6010" s="892"/>
      <c r="I6010" s="892"/>
      <c r="J6010" s="892"/>
      <c r="K6010" s="892"/>
    </row>
    <row r="6011" spans="1:11" ht="14.25" customHeight="1">
      <c r="A6011" s="892"/>
      <c r="B6011" s="892"/>
      <c r="C6011" s="892"/>
      <c r="D6011" s="892"/>
      <c r="E6011" s="892"/>
      <c r="F6011" s="892"/>
      <c r="G6011" s="892"/>
      <c r="H6011" s="892"/>
      <c r="I6011" s="892"/>
      <c r="J6011" s="892"/>
      <c r="K6011" s="892"/>
    </row>
    <row r="6012" spans="1:11" ht="14.25" customHeight="1">
      <c r="A6012" s="892"/>
      <c r="B6012" s="892"/>
      <c r="C6012" s="892"/>
      <c r="D6012" s="892"/>
      <c r="E6012" s="892"/>
      <c r="F6012" s="892"/>
      <c r="G6012" s="892"/>
      <c r="H6012" s="892"/>
      <c r="I6012" s="892"/>
      <c r="J6012" s="892"/>
      <c r="K6012" s="892"/>
    </row>
    <row r="6013" spans="1:11" ht="14.25" customHeight="1">
      <c r="A6013" s="892"/>
      <c r="B6013" s="892"/>
      <c r="C6013" s="892"/>
      <c r="D6013" s="892"/>
      <c r="E6013" s="892"/>
      <c r="F6013" s="892"/>
      <c r="G6013" s="892"/>
      <c r="H6013" s="892"/>
      <c r="I6013" s="892"/>
      <c r="J6013" s="892"/>
      <c r="K6013" s="892"/>
    </row>
    <row r="6014" spans="1:11" ht="14.25" customHeight="1">
      <c r="A6014" s="892"/>
      <c r="B6014" s="892"/>
      <c r="C6014" s="892"/>
      <c r="D6014" s="892"/>
      <c r="E6014" s="892"/>
      <c r="F6014" s="892"/>
      <c r="G6014" s="892"/>
      <c r="H6014" s="892"/>
      <c r="I6014" s="892"/>
      <c r="J6014" s="892"/>
      <c r="K6014" s="892"/>
    </row>
    <row r="6015" spans="1:11" ht="14.25" customHeight="1">
      <c r="A6015" s="892"/>
      <c r="B6015" s="892"/>
      <c r="C6015" s="892"/>
      <c r="D6015" s="892"/>
      <c r="E6015" s="892"/>
      <c r="F6015" s="892"/>
      <c r="G6015" s="892"/>
      <c r="H6015" s="892"/>
      <c r="I6015" s="892"/>
      <c r="J6015" s="892"/>
      <c r="K6015" s="892"/>
    </row>
    <row r="6016" spans="1:11" ht="14.25" customHeight="1">
      <c r="A6016" s="892"/>
      <c r="B6016" s="892"/>
      <c r="C6016" s="892"/>
      <c r="D6016" s="892"/>
      <c r="E6016" s="892"/>
      <c r="F6016" s="892"/>
      <c r="G6016" s="892"/>
      <c r="H6016" s="892"/>
      <c r="I6016" s="892"/>
      <c r="J6016" s="892"/>
      <c r="K6016" s="892"/>
    </row>
    <row r="6017" spans="1:11" ht="14.25" customHeight="1">
      <c r="A6017" s="892"/>
      <c r="B6017" s="892"/>
      <c r="C6017" s="892"/>
      <c r="D6017" s="892"/>
      <c r="E6017" s="892"/>
      <c r="F6017" s="892"/>
      <c r="G6017" s="892"/>
      <c r="H6017" s="892"/>
      <c r="I6017" s="892"/>
      <c r="J6017" s="892"/>
      <c r="K6017" s="892"/>
    </row>
    <row r="6018" spans="1:11" ht="14.25" customHeight="1">
      <c r="A6018" s="892"/>
      <c r="B6018" s="892"/>
      <c r="C6018" s="892"/>
      <c r="D6018" s="892"/>
      <c r="E6018" s="892"/>
      <c r="F6018" s="892"/>
      <c r="G6018" s="892"/>
      <c r="H6018" s="892"/>
      <c r="I6018" s="892"/>
      <c r="J6018" s="892"/>
      <c r="K6018" s="892"/>
    </row>
    <row r="6019" spans="1:11" ht="14.25" customHeight="1">
      <c r="A6019" s="892"/>
      <c r="B6019" s="892"/>
      <c r="C6019" s="892"/>
      <c r="D6019" s="892"/>
      <c r="E6019" s="892"/>
      <c r="F6019" s="892"/>
      <c r="G6019" s="892"/>
      <c r="H6019" s="892"/>
      <c r="I6019" s="892"/>
      <c r="J6019" s="892"/>
      <c r="K6019" s="892"/>
    </row>
    <row r="6020" spans="1:11" ht="14.25" customHeight="1">
      <c r="A6020" s="892"/>
      <c r="B6020" s="892"/>
      <c r="C6020" s="892"/>
      <c r="D6020" s="892"/>
      <c r="E6020" s="892"/>
      <c r="F6020" s="892"/>
      <c r="G6020" s="892"/>
      <c r="H6020" s="892"/>
      <c r="I6020" s="892"/>
      <c r="J6020" s="892"/>
      <c r="K6020" s="892"/>
    </row>
    <row r="6021" spans="1:11" ht="14.25" customHeight="1">
      <c r="A6021" s="892"/>
      <c r="B6021" s="892"/>
      <c r="C6021" s="892"/>
      <c r="D6021" s="892"/>
      <c r="E6021" s="892"/>
      <c r="F6021" s="892"/>
      <c r="G6021" s="892"/>
      <c r="H6021" s="892"/>
      <c r="I6021" s="892"/>
      <c r="J6021" s="892"/>
      <c r="K6021" s="892"/>
    </row>
    <row r="6022" spans="1:11" ht="14.25" customHeight="1">
      <c r="A6022" s="892"/>
      <c r="B6022" s="892"/>
      <c r="C6022" s="892"/>
      <c r="D6022" s="892"/>
      <c r="E6022" s="892"/>
      <c r="F6022" s="892"/>
      <c r="G6022" s="892"/>
      <c r="H6022" s="892"/>
      <c r="I6022" s="892"/>
      <c r="J6022" s="892"/>
      <c r="K6022" s="892"/>
    </row>
    <row r="6023" spans="1:11" ht="14.25" customHeight="1">
      <c r="A6023" s="892"/>
      <c r="B6023" s="892"/>
      <c r="C6023" s="892"/>
      <c r="D6023" s="892"/>
      <c r="E6023" s="892"/>
      <c r="F6023" s="892"/>
      <c r="G6023" s="892"/>
      <c r="H6023" s="892"/>
      <c r="I6023" s="892"/>
      <c r="J6023" s="892"/>
      <c r="K6023" s="892"/>
    </row>
    <row r="6024" spans="1:11" ht="14.25" customHeight="1">
      <c r="A6024" s="892"/>
      <c r="B6024" s="892"/>
      <c r="C6024" s="892"/>
      <c r="D6024" s="892"/>
      <c r="E6024" s="892"/>
      <c r="F6024" s="892"/>
      <c r="G6024" s="892"/>
      <c r="H6024" s="892"/>
      <c r="I6024" s="892"/>
      <c r="J6024" s="892"/>
      <c r="K6024" s="892"/>
    </row>
    <row r="6025" spans="1:11" ht="14.25" customHeight="1">
      <c r="A6025" s="892"/>
      <c r="B6025" s="892"/>
      <c r="C6025" s="892"/>
      <c r="D6025" s="892"/>
      <c r="E6025" s="892"/>
      <c r="F6025" s="892"/>
      <c r="G6025" s="892"/>
      <c r="H6025" s="892"/>
      <c r="I6025" s="892"/>
      <c r="J6025" s="892"/>
      <c r="K6025" s="892"/>
    </row>
    <row r="6026" spans="1:11" ht="14.25" customHeight="1">
      <c r="A6026" s="892"/>
      <c r="B6026" s="892"/>
      <c r="C6026" s="892"/>
      <c r="D6026" s="892"/>
      <c r="E6026" s="892"/>
      <c r="F6026" s="892"/>
      <c r="G6026" s="892"/>
      <c r="H6026" s="892"/>
      <c r="I6026" s="892"/>
      <c r="J6026" s="892"/>
      <c r="K6026" s="892"/>
    </row>
    <row r="6027" spans="1:11" ht="14.25" customHeight="1">
      <c r="A6027" s="892"/>
      <c r="B6027" s="892"/>
      <c r="C6027" s="892"/>
      <c r="D6027" s="892"/>
      <c r="E6027" s="892"/>
      <c r="F6027" s="892"/>
      <c r="G6027" s="892"/>
      <c r="H6027" s="892"/>
      <c r="I6027" s="892"/>
      <c r="J6027" s="892"/>
      <c r="K6027" s="892"/>
    </row>
    <row r="6028" spans="1:11" ht="14.25" customHeight="1">
      <c r="A6028" s="892"/>
      <c r="B6028" s="892"/>
      <c r="C6028" s="892"/>
      <c r="D6028" s="892"/>
      <c r="E6028" s="892"/>
      <c r="F6028" s="892"/>
      <c r="G6028" s="892"/>
      <c r="H6028" s="892"/>
      <c r="I6028" s="892"/>
      <c r="J6028" s="892"/>
      <c r="K6028" s="892"/>
    </row>
    <row r="6029" spans="1:11" ht="14.25" customHeight="1">
      <c r="A6029" s="892"/>
      <c r="B6029" s="892"/>
      <c r="C6029" s="892"/>
      <c r="D6029" s="892"/>
      <c r="E6029" s="892"/>
      <c r="F6029" s="892"/>
      <c r="G6029" s="892"/>
      <c r="H6029" s="892"/>
      <c r="I6029" s="892"/>
      <c r="J6029" s="892"/>
      <c r="K6029" s="892"/>
    </row>
    <row r="6030" spans="1:11" ht="14.25" customHeight="1">
      <c r="A6030" s="892"/>
      <c r="B6030" s="892"/>
      <c r="C6030" s="892"/>
      <c r="D6030" s="892"/>
      <c r="E6030" s="892"/>
      <c r="F6030" s="892"/>
      <c r="G6030" s="892"/>
      <c r="H6030" s="892"/>
      <c r="I6030" s="892"/>
      <c r="J6030" s="892"/>
      <c r="K6030" s="892"/>
    </row>
    <row r="6031" spans="1:11" ht="14.25" customHeight="1">
      <c r="A6031" s="892"/>
      <c r="B6031" s="892"/>
      <c r="C6031" s="892"/>
      <c r="D6031" s="892"/>
      <c r="E6031" s="892"/>
      <c r="F6031" s="892"/>
      <c r="G6031" s="892"/>
      <c r="H6031" s="892"/>
      <c r="I6031" s="892"/>
      <c r="J6031" s="892"/>
      <c r="K6031" s="892"/>
    </row>
    <row r="6032" spans="1:11" ht="14.25" customHeight="1">
      <c r="A6032" s="892"/>
      <c r="B6032" s="892"/>
      <c r="C6032" s="892"/>
      <c r="D6032" s="892"/>
      <c r="E6032" s="892"/>
      <c r="F6032" s="892"/>
      <c r="G6032" s="892"/>
      <c r="H6032" s="892"/>
      <c r="I6032" s="892"/>
      <c r="J6032" s="892"/>
      <c r="K6032" s="892"/>
    </row>
    <row r="6033" spans="1:11" ht="14.25" customHeight="1">
      <c r="A6033" s="892"/>
      <c r="B6033" s="892"/>
      <c r="C6033" s="892"/>
      <c r="D6033" s="892"/>
      <c r="E6033" s="892"/>
      <c r="F6033" s="892"/>
      <c r="G6033" s="892"/>
      <c r="H6033" s="892"/>
      <c r="I6033" s="892"/>
      <c r="J6033" s="892"/>
      <c r="K6033" s="892"/>
    </row>
    <row r="6034" spans="1:11" ht="14.25" customHeight="1">
      <c r="A6034" s="892"/>
      <c r="B6034" s="892"/>
      <c r="C6034" s="892"/>
      <c r="D6034" s="892"/>
      <c r="E6034" s="892"/>
      <c r="F6034" s="892"/>
      <c r="G6034" s="892"/>
      <c r="H6034" s="892"/>
      <c r="I6034" s="892"/>
      <c r="J6034" s="892"/>
      <c r="K6034" s="892"/>
    </row>
    <row r="6035" spans="1:11" ht="14.25" customHeight="1">
      <c r="A6035" s="892"/>
      <c r="B6035" s="892"/>
      <c r="C6035" s="892"/>
      <c r="D6035" s="892"/>
      <c r="E6035" s="892"/>
      <c r="F6035" s="892"/>
      <c r="G6035" s="892"/>
      <c r="H6035" s="892"/>
      <c r="I6035" s="892"/>
      <c r="J6035" s="892"/>
      <c r="K6035" s="892"/>
    </row>
    <row r="6036" spans="1:11" ht="14.25" customHeight="1">
      <c r="A6036" s="892"/>
      <c r="B6036" s="892"/>
      <c r="C6036" s="892"/>
      <c r="D6036" s="892"/>
      <c r="E6036" s="892"/>
      <c r="F6036" s="892"/>
      <c r="G6036" s="892"/>
      <c r="H6036" s="892"/>
      <c r="I6036" s="892"/>
      <c r="J6036" s="892"/>
      <c r="K6036" s="892"/>
    </row>
    <row r="6037" spans="1:11" ht="14.25" customHeight="1">
      <c r="A6037" s="892"/>
      <c r="B6037" s="892"/>
      <c r="C6037" s="892"/>
      <c r="D6037" s="892"/>
      <c r="E6037" s="892"/>
      <c r="F6037" s="892"/>
      <c r="G6037" s="892"/>
      <c r="H6037" s="892"/>
      <c r="I6037" s="892"/>
      <c r="J6037" s="892"/>
      <c r="K6037" s="892"/>
    </row>
    <row r="6038" spans="1:11" ht="14.25" customHeight="1">
      <c r="A6038" s="892"/>
      <c r="B6038" s="892"/>
      <c r="C6038" s="892"/>
      <c r="D6038" s="892"/>
      <c r="E6038" s="892"/>
      <c r="F6038" s="892"/>
      <c r="G6038" s="892"/>
      <c r="H6038" s="892"/>
      <c r="I6038" s="892"/>
      <c r="J6038" s="892"/>
      <c r="K6038" s="892"/>
    </row>
    <row r="6039" spans="1:11" ht="14.25" customHeight="1">
      <c r="A6039" s="892"/>
      <c r="B6039" s="892"/>
      <c r="C6039" s="892"/>
      <c r="D6039" s="892"/>
      <c r="E6039" s="892"/>
      <c r="F6039" s="892"/>
      <c r="G6039" s="892"/>
      <c r="H6039" s="892"/>
      <c r="I6039" s="892"/>
      <c r="J6039" s="892"/>
      <c r="K6039" s="892"/>
    </row>
    <row r="6040" spans="1:11" ht="14.25" customHeight="1">
      <c r="A6040" s="892"/>
      <c r="B6040" s="892"/>
      <c r="C6040" s="892"/>
      <c r="D6040" s="892"/>
      <c r="E6040" s="892"/>
      <c r="F6040" s="892"/>
      <c r="G6040" s="892"/>
      <c r="H6040" s="892"/>
      <c r="I6040" s="892"/>
      <c r="J6040" s="892"/>
      <c r="K6040" s="892"/>
    </row>
    <row r="6041" spans="1:11" ht="14.25" customHeight="1">
      <c r="A6041" s="892"/>
      <c r="B6041" s="892"/>
      <c r="C6041" s="892"/>
      <c r="D6041" s="892"/>
      <c r="E6041" s="892"/>
      <c r="F6041" s="892"/>
      <c r="G6041" s="892"/>
      <c r="H6041" s="892"/>
      <c r="I6041" s="892"/>
      <c r="J6041" s="892"/>
      <c r="K6041" s="892"/>
    </row>
    <row r="6042" spans="1:11" ht="14.25" customHeight="1">
      <c r="A6042" s="892"/>
      <c r="B6042" s="892"/>
      <c r="C6042" s="892"/>
      <c r="D6042" s="892"/>
      <c r="E6042" s="892"/>
      <c r="F6042" s="892"/>
      <c r="G6042" s="892"/>
      <c r="H6042" s="892"/>
      <c r="I6042" s="892"/>
      <c r="J6042" s="892"/>
      <c r="K6042" s="892"/>
    </row>
    <row r="6043" spans="1:11" ht="14.25" customHeight="1">
      <c r="A6043" s="892"/>
      <c r="B6043" s="892"/>
      <c r="C6043" s="892"/>
      <c r="D6043" s="892"/>
      <c r="E6043" s="892"/>
      <c r="F6043" s="892"/>
      <c r="G6043" s="892"/>
      <c r="H6043" s="892"/>
      <c r="I6043" s="892"/>
      <c r="J6043" s="892"/>
      <c r="K6043" s="892"/>
    </row>
    <row r="6044" spans="1:11" ht="14.25" customHeight="1">
      <c r="A6044" s="892"/>
      <c r="B6044" s="892"/>
      <c r="C6044" s="892"/>
      <c r="D6044" s="892"/>
      <c r="E6044" s="892"/>
      <c r="F6044" s="892"/>
      <c r="G6044" s="892"/>
      <c r="H6044" s="892"/>
      <c r="I6044" s="892"/>
      <c r="J6044" s="892"/>
      <c r="K6044" s="892"/>
    </row>
    <row r="6045" spans="1:11" ht="14.25" customHeight="1">
      <c r="A6045" s="892"/>
      <c r="B6045" s="892"/>
      <c r="C6045" s="892"/>
      <c r="D6045" s="892"/>
      <c r="E6045" s="892"/>
      <c r="F6045" s="892"/>
      <c r="G6045" s="892"/>
      <c r="H6045" s="892"/>
      <c r="I6045" s="892"/>
      <c r="J6045" s="892"/>
      <c r="K6045" s="892"/>
    </row>
    <row r="6046" spans="1:11" ht="14.25" customHeight="1">
      <c r="A6046" s="892"/>
      <c r="B6046" s="892"/>
      <c r="C6046" s="892"/>
      <c r="D6046" s="892"/>
      <c r="E6046" s="892"/>
      <c r="F6046" s="892"/>
      <c r="G6046" s="892"/>
      <c r="H6046" s="892"/>
      <c r="I6046" s="892"/>
      <c r="J6046" s="892"/>
      <c r="K6046" s="892"/>
    </row>
    <row r="6047" spans="1:11" ht="14.25" customHeight="1">
      <c r="A6047" s="892"/>
      <c r="B6047" s="892"/>
      <c r="C6047" s="892"/>
      <c r="D6047" s="892"/>
      <c r="E6047" s="892"/>
      <c r="F6047" s="892"/>
      <c r="G6047" s="892"/>
      <c r="H6047" s="892"/>
      <c r="I6047" s="892"/>
      <c r="J6047" s="892"/>
      <c r="K6047" s="892"/>
    </row>
    <row r="6048" spans="1:11" ht="14.25" customHeight="1">
      <c r="A6048" s="892"/>
      <c r="B6048" s="892"/>
      <c r="C6048" s="892"/>
      <c r="D6048" s="892"/>
      <c r="E6048" s="892"/>
      <c r="F6048" s="892"/>
      <c r="G6048" s="892"/>
      <c r="H6048" s="892"/>
      <c r="I6048" s="892"/>
      <c r="J6048" s="892"/>
      <c r="K6048" s="892"/>
    </row>
    <row r="6049" spans="1:11" ht="14.25" customHeight="1">
      <c r="A6049" s="892"/>
      <c r="B6049" s="892"/>
      <c r="C6049" s="892"/>
      <c r="D6049" s="892"/>
      <c r="E6049" s="892"/>
      <c r="F6049" s="892"/>
      <c r="G6049" s="892"/>
      <c r="H6049" s="892"/>
      <c r="I6049" s="892"/>
      <c r="J6049" s="892"/>
      <c r="K6049" s="892"/>
    </row>
    <row r="6050" spans="1:11" ht="14.25" customHeight="1">
      <c r="A6050" s="892"/>
      <c r="B6050" s="892"/>
      <c r="C6050" s="892"/>
      <c r="D6050" s="892"/>
      <c r="E6050" s="892"/>
      <c r="F6050" s="892"/>
      <c r="G6050" s="892"/>
      <c r="H6050" s="892"/>
      <c r="I6050" s="892"/>
      <c r="J6050" s="892"/>
      <c r="K6050" s="892"/>
    </row>
    <row r="6051" spans="1:11" ht="14.25" customHeight="1">
      <c r="A6051" s="892"/>
      <c r="B6051" s="892"/>
      <c r="C6051" s="892"/>
      <c r="D6051" s="892"/>
      <c r="E6051" s="892"/>
      <c r="F6051" s="892"/>
      <c r="G6051" s="892"/>
      <c r="H6051" s="892"/>
      <c r="I6051" s="892"/>
      <c r="J6051" s="892"/>
      <c r="K6051" s="892"/>
    </row>
    <row r="6052" spans="1:11" ht="14.25" customHeight="1">
      <c r="A6052" s="892"/>
      <c r="B6052" s="892"/>
      <c r="C6052" s="892"/>
      <c r="D6052" s="892"/>
      <c r="E6052" s="892"/>
      <c r="F6052" s="892"/>
      <c r="G6052" s="892"/>
      <c r="H6052" s="892"/>
      <c r="I6052" s="892"/>
      <c r="J6052" s="892"/>
      <c r="K6052" s="892"/>
    </row>
    <row r="6053" spans="1:11" ht="14.25" customHeight="1">
      <c r="A6053" s="892"/>
      <c r="B6053" s="892"/>
      <c r="C6053" s="892"/>
      <c r="D6053" s="892"/>
      <c r="E6053" s="892"/>
      <c r="F6053" s="892"/>
      <c r="G6053" s="892"/>
      <c r="H6053" s="892"/>
      <c r="I6053" s="892"/>
      <c r="J6053" s="892"/>
      <c r="K6053" s="892"/>
    </row>
    <row r="6054" spans="1:11" ht="14.25" customHeight="1">
      <c r="A6054" s="892"/>
      <c r="B6054" s="892"/>
      <c r="C6054" s="892"/>
      <c r="D6054" s="892"/>
      <c r="E6054" s="892"/>
      <c r="F6054" s="892"/>
      <c r="G6054" s="892"/>
      <c r="H6054" s="892"/>
      <c r="I6054" s="892"/>
      <c r="J6054" s="892"/>
      <c r="K6054" s="892"/>
    </row>
    <row r="6055" spans="1:11" ht="14.25" customHeight="1">
      <c r="A6055" s="892"/>
      <c r="B6055" s="892"/>
      <c r="C6055" s="892"/>
      <c r="D6055" s="892"/>
      <c r="E6055" s="892"/>
      <c r="F6055" s="892"/>
      <c r="G6055" s="892"/>
      <c r="H6055" s="892"/>
      <c r="I6055" s="892"/>
      <c r="J6055" s="892"/>
      <c r="K6055" s="892"/>
    </row>
    <row r="6056" spans="1:11" ht="14.25" customHeight="1">
      <c r="A6056" s="892"/>
      <c r="B6056" s="892"/>
      <c r="C6056" s="892"/>
      <c r="D6056" s="892"/>
      <c r="E6056" s="892"/>
      <c r="F6056" s="892"/>
      <c r="G6056" s="892"/>
      <c r="H6056" s="892"/>
      <c r="I6056" s="892"/>
      <c r="J6056" s="892"/>
      <c r="K6056" s="892"/>
    </row>
    <row r="6057" spans="1:11" ht="14.25" customHeight="1">
      <c r="A6057" s="892"/>
      <c r="B6057" s="892"/>
      <c r="C6057" s="892"/>
      <c r="D6057" s="892"/>
      <c r="E6057" s="892"/>
      <c r="F6057" s="892"/>
      <c r="G6057" s="892"/>
      <c r="H6057" s="892"/>
      <c r="I6057" s="892"/>
      <c r="J6057" s="892"/>
      <c r="K6057" s="892"/>
    </row>
    <row r="6058" spans="1:11" ht="14.25" customHeight="1">
      <c r="A6058" s="892"/>
      <c r="B6058" s="892"/>
      <c r="C6058" s="892"/>
      <c r="D6058" s="892"/>
      <c r="E6058" s="892"/>
      <c r="F6058" s="892"/>
      <c r="G6058" s="892"/>
      <c r="H6058" s="892"/>
      <c r="I6058" s="892"/>
      <c r="J6058" s="892"/>
      <c r="K6058" s="892"/>
    </row>
    <row r="6059" spans="1:11" ht="14.25" customHeight="1">
      <c r="A6059" s="892"/>
      <c r="B6059" s="892"/>
      <c r="C6059" s="892"/>
      <c r="D6059" s="892"/>
      <c r="E6059" s="892"/>
      <c r="F6059" s="892"/>
      <c r="G6059" s="892"/>
      <c r="H6059" s="892"/>
      <c r="I6059" s="892"/>
      <c r="J6059" s="892"/>
      <c r="K6059" s="892"/>
    </row>
    <row r="6060" spans="1:11" ht="14.25" customHeight="1">
      <c r="A6060" s="892"/>
      <c r="B6060" s="892"/>
      <c r="C6060" s="892"/>
      <c r="D6060" s="892"/>
      <c r="E6060" s="892"/>
      <c r="F6060" s="892"/>
      <c r="G6060" s="892"/>
      <c r="H6060" s="892"/>
      <c r="I6060" s="892"/>
      <c r="J6060" s="892"/>
      <c r="K6060" s="892"/>
    </row>
    <row r="6061" spans="1:11" ht="14.25" customHeight="1">
      <c r="A6061" s="892"/>
      <c r="B6061" s="892"/>
      <c r="C6061" s="892"/>
      <c r="D6061" s="892"/>
      <c r="E6061" s="892"/>
      <c r="F6061" s="892"/>
      <c r="G6061" s="892"/>
      <c r="H6061" s="892"/>
      <c r="I6061" s="892"/>
      <c r="J6061" s="892"/>
      <c r="K6061" s="892"/>
    </row>
    <row r="6062" spans="1:11" ht="14.25" customHeight="1">
      <c r="A6062" s="892"/>
      <c r="B6062" s="892"/>
      <c r="C6062" s="892"/>
      <c r="D6062" s="892"/>
      <c r="E6062" s="892"/>
      <c r="F6062" s="892"/>
      <c r="G6062" s="892"/>
      <c r="H6062" s="892"/>
      <c r="I6062" s="892"/>
      <c r="J6062" s="892"/>
      <c r="K6062" s="892"/>
    </row>
    <row r="6063" spans="1:11" ht="14.25" customHeight="1">
      <c r="A6063" s="892"/>
      <c r="B6063" s="892"/>
      <c r="C6063" s="892"/>
      <c r="D6063" s="892"/>
      <c r="E6063" s="892"/>
      <c r="F6063" s="892"/>
      <c r="G6063" s="892"/>
      <c r="H6063" s="892"/>
      <c r="I6063" s="892"/>
      <c r="J6063" s="892"/>
      <c r="K6063" s="892"/>
    </row>
    <row r="6064" spans="1:11" ht="14.25" customHeight="1">
      <c r="A6064" s="892"/>
      <c r="B6064" s="892"/>
      <c r="C6064" s="892"/>
      <c r="D6064" s="892"/>
      <c r="E6064" s="892"/>
      <c r="F6064" s="892"/>
      <c r="G6064" s="892"/>
      <c r="H6064" s="892"/>
      <c r="I6064" s="892"/>
      <c r="J6064" s="892"/>
      <c r="K6064" s="892"/>
    </row>
    <row r="6065" spans="1:11" ht="14.25" customHeight="1">
      <c r="A6065" s="892"/>
      <c r="B6065" s="892"/>
      <c r="C6065" s="892"/>
      <c r="D6065" s="892"/>
      <c r="E6065" s="892"/>
      <c r="F6065" s="892"/>
      <c r="G6065" s="892"/>
      <c r="H6065" s="892"/>
      <c r="I6065" s="892"/>
      <c r="J6065" s="892"/>
      <c r="K6065" s="892"/>
    </row>
    <row r="6066" spans="1:11" ht="14.25" customHeight="1">
      <c r="A6066" s="892"/>
      <c r="B6066" s="892"/>
      <c r="C6066" s="892"/>
      <c r="D6066" s="892"/>
      <c r="E6066" s="892"/>
      <c r="F6066" s="892"/>
      <c r="G6066" s="892"/>
      <c r="H6066" s="892"/>
      <c r="I6066" s="892"/>
      <c r="J6066" s="892"/>
      <c r="K6066" s="892"/>
    </row>
    <row r="6067" spans="1:11" ht="14.25" customHeight="1">
      <c r="A6067" s="892"/>
      <c r="B6067" s="892"/>
      <c r="C6067" s="892"/>
      <c r="D6067" s="892"/>
      <c r="E6067" s="892"/>
      <c r="F6067" s="892"/>
      <c r="G6067" s="892"/>
      <c r="H6067" s="892"/>
      <c r="I6067" s="892"/>
      <c r="J6067" s="892"/>
      <c r="K6067" s="892"/>
    </row>
    <row r="6068" spans="1:11" ht="14.25" customHeight="1">
      <c r="A6068" s="892"/>
      <c r="B6068" s="892"/>
      <c r="C6068" s="892"/>
      <c r="D6068" s="892"/>
      <c r="E6068" s="892"/>
      <c r="F6068" s="892"/>
      <c r="G6068" s="892"/>
      <c r="H6068" s="892"/>
      <c r="I6068" s="892"/>
      <c r="J6068" s="892"/>
      <c r="K6068" s="892"/>
    </row>
    <row r="6069" spans="1:11" ht="14.25" customHeight="1">
      <c r="A6069" s="892"/>
      <c r="B6069" s="892"/>
      <c r="C6069" s="892"/>
      <c r="D6069" s="892"/>
      <c r="E6069" s="892"/>
      <c r="F6069" s="892"/>
      <c r="G6069" s="892"/>
      <c r="H6069" s="892"/>
      <c r="I6069" s="892"/>
      <c r="J6069" s="892"/>
      <c r="K6069" s="892"/>
    </row>
    <row r="6070" spans="1:11" ht="14.25" customHeight="1">
      <c r="A6070" s="892"/>
      <c r="B6070" s="892"/>
      <c r="C6070" s="892"/>
      <c r="D6070" s="892"/>
      <c r="E6070" s="892"/>
      <c r="F6070" s="892"/>
      <c r="G6070" s="892"/>
      <c r="H6070" s="892"/>
      <c r="I6070" s="892"/>
      <c r="J6070" s="892"/>
      <c r="K6070" s="892"/>
    </row>
    <row r="6071" spans="1:11" ht="14.25" customHeight="1">
      <c r="A6071" s="892"/>
      <c r="B6071" s="892"/>
      <c r="C6071" s="892"/>
      <c r="D6071" s="892"/>
      <c r="E6071" s="892"/>
      <c r="F6071" s="892"/>
      <c r="G6071" s="892"/>
      <c r="H6071" s="892"/>
      <c r="I6071" s="892"/>
      <c r="J6071" s="892"/>
      <c r="K6071" s="892"/>
    </row>
    <row r="6072" spans="1:11" ht="14.25" customHeight="1">
      <c r="A6072" s="892"/>
      <c r="B6072" s="892"/>
      <c r="C6072" s="892"/>
      <c r="D6072" s="892"/>
      <c r="E6072" s="892"/>
      <c r="F6072" s="892"/>
      <c r="G6072" s="892"/>
      <c r="H6072" s="892"/>
      <c r="I6072" s="892"/>
      <c r="J6072" s="892"/>
      <c r="K6072" s="892"/>
    </row>
    <row r="6073" spans="1:11" ht="14.25" customHeight="1">
      <c r="A6073" s="892"/>
      <c r="B6073" s="892"/>
      <c r="C6073" s="892"/>
      <c r="D6073" s="892"/>
      <c r="E6073" s="892"/>
      <c r="F6073" s="892"/>
      <c r="G6073" s="892"/>
      <c r="H6073" s="892"/>
      <c r="I6073" s="892"/>
      <c r="J6073" s="892"/>
      <c r="K6073" s="892"/>
    </row>
    <row r="6074" spans="1:11" ht="14.25" customHeight="1">
      <c r="A6074" s="892"/>
      <c r="B6074" s="892"/>
      <c r="C6074" s="892"/>
      <c r="D6074" s="892"/>
      <c r="E6074" s="892"/>
      <c r="F6074" s="892"/>
      <c r="G6074" s="892"/>
      <c r="H6074" s="892"/>
      <c r="I6074" s="892"/>
      <c r="J6074" s="892"/>
      <c r="K6074" s="892"/>
    </row>
    <row r="6075" spans="1:11" ht="14.25" customHeight="1">
      <c r="A6075" s="892"/>
      <c r="B6075" s="892"/>
      <c r="C6075" s="892"/>
      <c r="D6075" s="892"/>
      <c r="E6075" s="892"/>
      <c r="F6075" s="892"/>
      <c r="G6075" s="892"/>
      <c r="H6075" s="892"/>
      <c r="I6075" s="892"/>
      <c r="J6075" s="892"/>
      <c r="K6075" s="892"/>
    </row>
    <row r="6076" spans="1:11" ht="14.25" customHeight="1">
      <c r="A6076" s="892"/>
      <c r="B6076" s="892"/>
      <c r="C6076" s="892"/>
      <c r="D6076" s="892"/>
      <c r="E6076" s="892"/>
      <c r="F6076" s="892"/>
      <c r="G6076" s="892"/>
      <c r="H6076" s="892"/>
      <c r="I6076" s="892"/>
      <c r="J6076" s="892"/>
      <c r="K6076" s="892"/>
    </row>
    <row r="6077" spans="1:11" ht="14.25" customHeight="1">
      <c r="A6077" s="892"/>
      <c r="B6077" s="892"/>
      <c r="C6077" s="892"/>
      <c r="D6077" s="892"/>
      <c r="E6077" s="892"/>
      <c r="F6077" s="892"/>
      <c r="G6077" s="892"/>
      <c r="H6077" s="892"/>
      <c r="I6077" s="892"/>
      <c r="J6077" s="892"/>
      <c r="K6077" s="892"/>
    </row>
    <row r="6078" spans="1:11" ht="14.25" customHeight="1">
      <c r="A6078" s="892"/>
      <c r="B6078" s="892"/>
      <c r="C6078" s="892"/>
      <c r="D6078" s="892"/>
      <c r="E6078" s="892"/>
      <c r="F6078" s="892"/>
      <c r="G6078" s="892"/>
      <c r="H6078" s="892"/>
      <c r="I6078" s="892"/>
      <c r="J6078" s="892"/>
      <c r="K6078" s="892"/>
    </row>
    <row r="6079" spans="1:11" ht="14.25" customHeight="1">
      <c r="A6079" s="892"/>
      <c r="B6079" s="892"/>
      <c r="C6079" s="892"/>
      <c r="D6079" s="892"/>
      <c r="E6079" s="892"/>
      <c r="F6079" s="892"/>
      <c r="G6079" s="892"/>
      <c r="H6079" s="892"/>
      <c r="I6079" s="892"/>
      <c r="J6079" s="892"/>
      <c r="K6079" s="892"/>
    </row>
    <row r="6080" spans="1:11" ht="14.25" customHeight="1">
      <c r="A6080" s="892"/>
      <c r="B6080" s="892"/>
      <c r="C6080" s="892"/>
      <c r="D6080" s="892"/>
      <c r="E6080" s="892"/>
      <c r="F6080" s="892"/>
      <c r="G6080" s="892"/>
      <c r="H6080" s="892"/>
      <c r="I6080" s="892"/>
      <c r="J6080" s="892"/>
      <c r="K6080" s="892"/>
    </row>
    <row r="6081" spans="1:11" ht="14.25" customHeight="1">
      <c r="A6081" s="892"/>
      <c r="B6081" s="892"/>
      <c r="C6081" s="892"/>
      <c r="D6081" s="892"/>
      <c r="E6081" s="892"/>
      <c r="F6081" s="892"/>
      <c r="G6081" s="892"/>
      <c r="H6081" s="892"/>
      <c r="I6081" s="892"/>
      <c r="J6081" s="892"/>
      <c r="K6081" s="892"/>
    </row>
    <row r="6082" spans="1:11" ht="14.25" customHeight="1">
      <c r="A6082" s="892"/>
      <c r="B6082" s="892"/>
      <c r="C6082" s="892"/>
      <c r="D6082" s="892"/>
      <c r="E6082" s="892"/>
      <c r="F6082" s="892"/>
      <c r="G6082" s="892"/>
      <c r="H6082" s="892"/>
      <c r="I6082" s="892"/>
      <c r="J6082" s="892"/>
      <c r="K6082" s="892"/>
    </row>
    <row r="6083" spans="1:11" ht="14.25" customHeight="1">
      <c r="A6083" s="892"/>
      <c r="B6083" s="892"/>
      <c r="C6083" s="892"/>
      <c r="D6083" s="892"/>
      <c r="E6083" s="892"/>
      <c r="F6083" s="892"/>
      <c r="G6083" s="892"/>
      <c r="H6083" s="892"/>
      <c r="I6083" s="892"/>
      <c r="J6083" s="892"/>
      <c r="K6083" s="892"/>
    </row>
    <row r="6084" spans="1:11" ht="14.25" customHeight="1">
      <c r="A6084" s="892"/>
      <c r="B6084" s="892"/>
      <c r="C6084" s="892"/>
      <c r="D6084" s="892"/>
      <c r="E6084" s="892"/>
      <c r="F6084" s="892"/>
      <c r="G6084" s="892"/>
      <c r="H6084" s="892"/>
      <c r="I6084" s="892"/>
      <c r="J6084" s="892"/>
      <c r="K6084" s="892"/>
    </row>
    <row r="6085" spans="1:11" ht="14.25" customHeight="1">
      <c r="A6085" s="892"/>
      <c r="B6085" s="892"/>
      <c r="C6085" s="892"/>
      <c r="D6085" s="892"/>
      <c r="E6085" s="892"/>
      <c r="F6085" s="892"/>
      <c r="G6085" s="892"/>
      <c r="H6085" s="892"/>
      <c r="I6085" s="892"/>
      <c r="J6085" s="892"/>
      <c r="K6085" s="892"/>
    </row>
    <row r="6086" spans="1:11" ht="14.25" customHeight="1">
      <c r="A6086" s="892"/>
      <c r="B6086" s="892"/>
      <c r="C6086" s="892"/>
      <c r="D6086" s="892"/>
      <c r="E6086" s="892"/>
      <c r="F6086" s="892"/>
      <c r="G6086" s="892"/>
      <c r="H6086" s="892"/>
      <c r="I6086" s="892"/>
      <c r="J6086" s="892"/>
      <c r="K6086" s="892"/>
    </row>
    <row r="6087" spans="1:11" ht="14.25" customHeight="1">
      <c r="A6087" s="892"/>
      <c r="B6087" s="892"/>
      <c r="C6087" s="892"/>
      <c r="D6087" s="892"/>
      <c r="E6087" s="892"/>
      <c r="F6087" s="892"/>
      <c r="G6087" s="892"/>
      <c r="H6087" s="892"/>
      <c r="I6087" s="892"/>
      <c r="J6087" s="892"/>
      <c r="K6087" s="892"/>
    </row>
    <row r="6088" spans="1:11" ht="14.25" customHeight="1">
      <c r="A6088" s="892"/>
      <c r="B6088" s="892"/>
      <c r="C6088" s="892"/>
      <c r="D6088" s="892"/>
      <c r="E6088" s="892"/>
      <c r="F6088" s="892"/>
      <c r="G6088" s="892"/>
      <c r="H6088" s="892"/>
      <c r="I6088" s="892"/>
      <c r="J6088" s="892"/>
      <c r="K6088" s="892"/>
    </row>
    <row r="6089" spans="1:11" ht="14.25" customHeight="1">
      <c r="A6089" s="892"/>
      <c r="B6089" s="892"/>
      <c r="C6089" s="892"/>
      <c r="D6089" s="892"/>
      <c r="E6089" s="892"/>
      <c r="F6089" s="892"/>
      <c r="G6089" s="892"/>
      <c r="H6089" s="892"/>
      <c r="I6089" s="892"/>
      <c r="J6089" s="892"/>
      <c r="K6089" s="892"/>
    </row>
    <row r="6090" spans="1:11" ht="14.25" customHeight="1">
      <c r="A6090" s="892"/>
      <c r="B6090" s="892"/>
      <c r="C6090" s="892"/>
      <c r="D6090" s="892"/>
      <c r="E6090" s="892"/>
      <c r="F6090" s="892"/>
      <c r="G6090" s="892"/>
      <c r="H6090" s="892"/>
      <c r="I6090" s="892"/>
      <c r="J6090" s="892"/>
      <c r="K6090" s="892"/>
    </row>
    <row r="6091" spans="1:11" ht="14.25" customHeight="1">
      <c r="A6091" s="892"/>
      <c r="B6091" s="892"/>
      <c r="C6091" s="892"/>
      <c r="D6091" s="892"/>
      <c r="E6091" s="892"/>
      <c r="F6091" s="892"/>
      <c r="G6091" s="892"/>
      <c r="H6091" s="892"/>
      <c r="I6091" s="892"/>
      <c r="J6091" s="892"/>
      <c r="K6091" s="892"/>
    </row>
    <row r="6092" spans="1:11" ht="14.25" customHeight="1">
      <c r="A6092" s="892"/>
      <c r="B6092" s="892"/>
      <c r="C6092" s="892"/>
      <c r="D6092" s="892"/>
      <c r="E6092" s="892"/>
      <c r="F6092" s="892"/>
      <c r="G6092" s="892"/>
      <c r="H6092" s="892"/>
      <c r="I6092" s="892"/>
      <c r="J6092" s="892"/>
      <c r="K6092" s="892"/>
    </row>
    <row r="6093" spans="1:11" ht="14.25" customHeight="1">
      <c r="A6093" s="892"/>
      <c r="B6093" s="892"/>
      <c r="C6093" s="892"/>
      <c r="D6093" s="892"/>
      <c r="E6093" s="892"/>
      <c r="F6093" s="892"/>
      <c r="G6093" s="892"/>
      <c r="H6093" s="892"/>
      <c r="I6093" s="892"/>
      <c r="J6093" s="892"/>
      <c r="K6093" s="892"/>
    </row>
    <row r="6094" spans="1:11" ht="14.25" customHeight="1">
      <c r="A6094" s="892"/>
      <c r="B6094" s="892"/>
      <c r="C6094" s="892"/>
      <c r="D6094" s="892"/>
      <c r="E6094" s="892"/>
      <c r="F6094" s="892"/>
      <c r="G6094" s="892"/>
      <c r="H6094" s="892"/>
      <c r="I6094" s="892"/>
      <c r="J6094" s="892"/>
      <c r="K6094" s="892"/>
    </row>
    <row r="6095" spans="1:11" ht="14.25" customHeight="1">
      <c r="A6095" s="892"/>
      <c r="B6095" s="892"/>
      <c r="C6095" s="892"/>
      <c r="D6095" s="892"/>
      <c r="E6095" s="892"/>
      <c r="F6095" s="892"/>
      <c r="G6095" s="892"/>
      <c r="H6095" s="892"/>
      <c r="I6095" s="892"/>
      <c r="J6095" s="892"/>
      <c r="K6095" s="892"/>
    </row>
    <row r="6096" spans="1:11" ht="14.25" customHeight="1">
      <c r="A6096" s="892"/>
      <c r="B6096" s="892"/>
      <c r="C6096" s="892"/>
      <c r="D6096" s="892"/>
      <c r="E6096" s="892"/>
      <c r="F6096" s="892"/>
      <c r="G6096" s="892"/>
      <c r="H6096" s="892"/>
      <c r="I6096" s="892"/>
      <c r="J6096" s="892"/>
      <c r="K6096" s="892"/>
    </row>
    <row r="6097" spans="1:11" ht="14.25" customHeight="1">
      <c r="A6097" s="892"/>
      <c r="B6097" s="892"/>
      <c r="C6097" s="892"/>
      <c r="D6097" s="892"/>
      <c r="E6097" s="892"/>
      <c r="F6097" s="892"/>
      <c r="G6097" s="892"/>
      <c r="H6097" s="892"/>
      <c r="I6097" s="892"/>
      <c r="J6097" s="892"/>
      <c r="K6097" s="892"/>
    </row>
    <row r="6098" spans="1:11" ht="14.25" customHeight="1">
      <c r="A6098" s="892"/>
      <c r="B6098" s="892"/>
      <c r="C6098" s="892"/>
      <c r="D6098" s="892"/>
      <c r="E6098" s="892"/>
      <c r="F6098" s="892"/>
      <c r="G6098" s="892"/>
      <c r="H6098" s="892"/>
      <c r="I6098" s="892"/>
      <c r="J6098" s="892"/>
      <c r="K6098" s="892"/>
    </row>
    <row r="6099" spans="1:11" ht="14.25" customHeight="1">
      <c r="A6099" s="892"/>
      <c r="B6099" s="892"/>
      <c r="C6099" s="892"/>
      <c r="D6099" s="892"/>
      <c r="E6099" s="892"/>
      <c r="F6099" s="892"/>
      <c r="G6099" s="892"/>
      <c r="H6099" s="892"/>
      <c r="I6099" s="892"/>
      <c r="J6099" s="892"/>
      <c r="K6099" s="892"/>
    </row>
    <row r="6100" spans="1:11" ht="14.25" customHeight="1">
      <c r="A6100" s="892"/>
      <c r="B6100" s="892"/>
      <c r="C6100" s="892"/>
      <c r="D6100" s="892"/>
      <c r="E6100" s="892"/>
      <c r="F6100" s="892"/>
      <c r="G6100" s="892"/>
      <c r="H6100" s="892"/>
      <c r="I6100" s="892"/>
      <c r="J6100" s="892"/>
      <c r="K6100" s="892"/>
    </row>
    <row r="6101" spans="1:11" ht="14.25" customHeight="1">
      <c r="A6101" s="892"/>
      <c r="B6101" s="892"/>
      <c r="C6101" s="892"/>
      <c r="D6101" s="892"/>
      <c r="E6101" s="892"/>
      <c r="F6101" s="892"/>
      <c r="G6101" s="892"/>
      <c r="H6101" s="892"/>
      <c r="I6101" s="892"/>
      <c r="J6101" s="892"/>
      <c r="K6101" s="892"/>
    </row>
    <row r="6102" spans="1:11" ht="14.25" customHeight="1">
      <c r="A6102" s="892"/>
      <c r="B6102" s="892"/>
      <c r="C6102" s="892"/>
      <c r="D6102" s="892"/>
      <c r="E6102" s="892"/>
      <c r="F6102" s="892"/>
      <c r="G6102" s="892"/>
      <c r="H6102" s="892"/>
      <c r="I6102" s="892"/>
      <c r="J6102" s="892"/>
      <c r="K6102" s="892"/>
    </row>
    <row r="6103" spans="1:11" ht="14.25" customHeight="1">
      <c r="A6103" s="892"/>
      <c r="B6103" s="892"/>
      <c r="C6103" s="892"/>
      <c r="D6103" s="892"/>
      <c r="E6103" s="892"/>
      <c r="F6103" s="892"/>
      <c r="G6103" s="892"/>
      <c r="H6103" s="892"/>
      <c r="I6103" s="892"/>
      <c r="J6103" s="892"/>
      <c r="K6103" s="892"/>
    </row>
    <row r="6104" spans="1:11" ht="14.25" customHeight="1">
      <c r="A6104" s="892"/>
      <c r="B6104" s="892"/>
      <c r="C6104" s="892"/>
      <c r="D6104" s="892"/>
      <c r="E6104" s="892"/>
      <c r="F6104" s="892"/>
      <c r="G6104" s="892"/>
      <c r="H6104" s="892"/>
      <c r="I6104" s="892"/>
      <c r="J6104" s="892"/>
      <c r="K6104" s="892"/>
    </row>
    <row r="6105" spans="1:11" ht="14.25" customHeight="1">
      <c r="A6105" s="892"/>
      <c r="B6105" s="892"/>
      <c r="C6105" s="892"/>
      <c r="D6105" s="892"/>
      <c r="E6105" s="892"/>
      <c r="F6105" s="892"/>
      <c r="G6105" s="892"/>
      <c r="H6105" s="892"/>
      <c r="I6105" s="892"/>
      <c r="J6105" s="892"/>
      <c r="K6105" s="892"/>
    </row>
    <row r="6106" spans="1:11" ht="14.25" customHeight="1">
      <c r="A6106" s="892"/>
      <c r="B6106" s="892"/>
      <c r="C6106" s="892"/>
      <c r="D6106" s="892"/>
      <c r="E6106" s="892"/>
      <c r="F6106" s="892"/>
      <c r="G6106" s="892"/>
      <c r="H6106" s="892"/>
      <c r="I6106" s="892"/>
      <c r="J6106" s="892"/>
      <c r="K6106" s="892"/>
    </row>
    <row r="6107" spans="1:11" ht="14.25" customHeight="1">
      <c r="A6107" s="892"/>
      <c r="B6107" s="892"/>
      <c r="C6107" s="892"/>
      <c r="D6107" s="892"/>
      <c r="E6107" s="892"/>
      <c r="F6107" s="892"/>
      <c r="G6107" s="892"/>
      <c r="H6107" s="892"/>
      <c r="I6107" s="892"/>
      <c r="J6107" s="892"/>
      <c r="K6107" s="892"/>
    </row>
    <row r="6108" spans="1:11" ht="14.25" customHeight="1">
      <c r="A6108" s="892"/>
      <c r="B6108" s="892"/>
      <c r="C6108" s="892"/>
      <c r="D6108" s="892"/>
      <c r="E6108" s="892"/>
      <c r="F6108" s="892"/>
      <c r="G6108" s="892"/>
      <c r="H6108" s="892"/>
      <c r="I6108" s="892"/>
      <c r="J6108" s="892"/>
      <c r="K6108" s="892"/>
    </row>
    <row r="6109" spans="1:11" ht="14.25" customHeight="1">
      <c r="A6109" s="892"/>
      <c r="B6109" s="892"/>
      <c r="C6109" s="892"/>
      <c r="D6109" s="892"/>
      <c r="E6109" s="892"/>
      <c r="F6109" s="892"/>
      <c r="G6109" s="892"/>
      <c r="H6109" s="892"/>
      <c r="I6109" s="892"/>
      <c r="J6109" s="892"/>
      <c r="K6109" s="892"/>
    </row>
    <row r="6110" spans="1:11" ht="14.25" customHeight="1">
      <c r="A6110" s="892"/>
      <c r="B6110" s="892"/>
      <c r="C6110" s="892"/>
      <c r="D6110" s="892"/>
      <c r="E6110" s="892"/>
      <c r="F6110" s="892"/>
      <c r="G6110" s="892"/>
      <c r="H6110" s="892"/>
      <c r="I6110" s="892"/>
      <c r="J6110" s="892"/>
      <c r="K6110" s="892"/>
    </row>
    <row r="6111" spans="1:11" ht="14.25" customHeight="1">
      <c r="A6111" s="892"/>
      <c r="B6111" s="892"/>
      <c r="C6111" s="892"/>
      <c r="D6111" s="892"/>
      <c r="E6111" s="892"/>
      <c r="F6111" s="892"/>
      <c r="G6111" s="892"/>
      <c r="H6111" s="892"/>
      <c r="I6111" s="892"/>
      <c r="J6111" s="892"/>
      <c r="K6111" s="892"/>
    </row>
    <row r="6112" spans="1:11" ht="14.25" customHeight="1">
      <c r="A6112" s="892"/>
      <c r="B6112" s="892"/>
      <c r="C6112" s="892"/>
      <c r="D6112" s="892"/>
      <c r="E6112" s="892"/>
      <c r="F6112" s="892"/>
      <c r="G6112" s="892"/>
      <c r="H6112" s="892"/>
      <c r="I6112" s="892"/>
      <c r="J6112" s="892"/>
      <c r="K6112" s="892"/>
    </row>
    <row r="6113" spans="1:11" ht="14.25" customHeight="1">
      <c r="A6113" s="892"/>
      <c r="B6113" s="892"/>
      <c r="C6113" s="892"/>
      <c r="D6113" s="892"/>
      <c r="E6113" s="892"/>
      <c r="F6113" s="892"/>
      <c r="G6113" s="892"/>
      <c r="H6113" s="892"/>
      <c r="I6113" s="892"/>
      <c r="J6113" s="892"/>
      <c r="K6113" s="892"/>
    </row>
    <row r="6114" spans="1:11" ht="14.25" customHeight="1">
      <c r="A6114" s="892"/>
      <c r="B6114" s="892"/>
      <c r="C6114" s="892"/>
      <c r="D6114" s="892"/>
      <c r="E6114" s="892"/>
      <c r="F6114" s="892"/>
      <c r="G6114" s="892"/>
      <c r="H6114" s="892"/>
      <c r="I6114" s="892"/>
      <c r="J6114" s="892"/>
      <c r="K6114" s="892"/>
    </row>
    <row r="6115" spans="1:11" ht="14.25" customHeight="1">
      <c r="A6115" s="892"/>
      <c r="B6115" s="892"/>
      <c r="C6115" s="892"/>
      <c r="D6115" s="892"/>
      <c r="E6115" s="892"/>
      <c r="F6115" s="892"/>
      <c r="G6115" s="892"/>
      <c r="H6115" s="892"/>
      <c r="I6115" s="892"/>
      <c r="J6115" s="892"/>
      <c r="K6115" s="892"/>
    </row>
    <row r="6116" spans="1:11" ht="14.25" customHeight="1">
      <c r="A6116" s="892"/>
      <c r="B6116" s="892"/>
      <c r="C6116" s="892"/>
      <c r="D6116" s="892"/>
      <c r="E6116" s="892"/>
      <c r="F6116" s="892"/>
      <c r="G6116" s="892"/>
      <c r="H6116" s="892"/>
      <c r="I6116" s="892"/>
      <c r="J6116" s="892"/>
      <c r="K6116" s="892"/>
    </row>
    <row r="6117" spans="1:11" ht="14.25" customHeight="1">
      <c r="A6117" s="892"/>
      <c r="B6117" s="892"/>
      <c r="C6117" s="892"/>
      <c r="D6117" s="892"/>
      <c r="E6117" s="892"/>
      <c r="F6117" s="892"/>
      <c r="G6117" s="892"/>
      <c r="H6117" s="892"/>
      <c r="I6117" s="892"/>
      <c r="J6117" s="892"/>
      <c r="K6117" s="892"/>
    </row>
    <row r="6118" spans="1:11" ht="14.25" customHeight="1">
      <c r="A6118" s="892"/>
      <c r="B6118" s="892"/>
      <c r="C6118" s="892"/>
      <c r="D6118" s="892"/>
      <c r="E6118" s="892"/>
      <c r="F6118" s="892"/>
      <c r="G6118" s="892"/>
      <c r="H6118" s="892"/>
      <c r="I6118" s="892"/>
      <c r="J6118" s="892"/>
      <c r="K6118" s="892"/>
    </row>
    <row r="6119" spans="1:11" ht="14.25" customHeight="1">
      <c r="A6119" s="892"/>
      <c r="B6119" s="892"/>
      <c r="C6119" s="892"/>
      <c r="D6119" s="892"/>
      <c r="E6119" s="892"/>
      <c r="F6119" s="892"/>
      <c r="G6119" s="892"/>
      <c r="H6119" s="892"/>
      <c r="I6119" s="892"/>
      <c r="J6119" s="892"/>
      <c r="K6119" s="892"/>
    </row>
    <row r="6120" spans="1:11" ht="14.25" customHeight="1">
      <c r="A6120" s="892"/>
      <c r="B6120" s="892"/>
      <c r="C6120" s="892"/>
      <c r="D6120" s="892"/>
      <c r="E6120" s="892"/>
      <c r="F6120" s="892"/>
      <c r="G6120" s="892"/>
      <c r="H6120" s="892"/>
      <c r="I6120" s="892"/>
      <c r="J6120" s="892"/>
      <c r="K6120" s="892"/>
    </row>
    <row r="6121" spans="1:11" ht="14.25" customHeight="1">
      <c r="A6121" s="892"/>
      <c r="B6121" s="892"/>
      <c r="C6121" s="892"/>
      <c r="D6121" s="892"/>
      <c r="E6121" s="892"/>
      <c r="F6121" s="892"/>
      <c r="G6121" s="892"/>
      <c r="H6121" s="892"/>
      <c r="I6121" s="892"/>
      <c r="J6121" s="892"/>
      <c r="K6121" s="892"/>
    </row>
    <row r="6122" spans="1:11" ht="14.25" customHeight="1">
      <c r="A6122" s="892"/>
      <c r="B6122" s="892"/>
      <c r="C6122" s="892"/>
      <c r="D6122" s="892"/>
      <c r="E6122" s="892"/>
      <c r="F6122" s="892"/>
      <c r="G6122" s="892"/>
      <c r="H6122" s="892"/>
      <c r="I6122" s="892"/>
      <c r="J6122" s="892"/>
      <c r="K6122" s="892"/>
    </row>
    <row r="6123" spans="1:11" ht="14.25" customHeight="1">
      <c r="A6123" s="892"/>
      <c r="B6123" s="892"/>
      <c r="C6123" s="892"/>
      <c r="D6123" s="892"/>
      <c r="E6123" s="892"/>
      <c r="F6123" s="892"/>
      <c r="G6123" s="892"/>
      <c r="H6123" s="892"/>
      <c r="I6123" s="892"/>
      <c r="J6123" s="892"/>
      <c r="K6123" s="892"/>
    </row>
    <row r="6124" spans="1:11" ht="14.25" customHeight="1">
      <c r="A6124" s="892"/>
      <c r="B6124" s="892"/>
      <c r="C6124" s="892"/>
      <c r="D6124" s="892"/>
      <c r="E6124" s="892"/>
      <c r="F6124" s="892"/>
      <c r="G6124" s="892"/>
      <c r="H6124" s="892"/>
      <c r="I6124" s="892"/>
      <c r="J6124" s="892"/>
      <c r="K6124" s="892"/>
    </row>
    <row r="6125" spans="1:11" ht="14.25" customHeight="1">
      <c r="A6125" s="892"/>
      <c r="B6125" s="892"/>
      <c r="C6125" s="892"/>
      <c r="D6125" s="892"/>
      <c r="E6125" s="892"/>
      <c r="F6125" s="892"/>
      <c r="G6125" s="892"/>
      <c r="H6125" s="892"/>
      <c r="I6125" s="892"/>
      <c r="J6125" s="892"/>
      <c r="K6125" s="892"/>
    </row>
    <row r="6126" spans="1:11" ht="14.25" customHeight="1">
      <c r="A6126" s="892"/>
      <c r="B6126" s="892"/>
      <c r="C6126" s="892"/>
      <c r="D6126" s="892"/>
      <c r="E6126" s="892"/>
      <c r="F6126" s="892"/>
      <c r="G6126" s="892"/>
      <c r="H6126" s="892"/>
      <c r="I6126" s="892"/>
      <c r="J6126" s="892"/>
      <c r="K6126" s="892"/>
    </row>
    <row r="6127" spans="1:11" ht="14.25" customHeight="1">
      <c r="A6127" s="892"/>
      <c r="B6127" s="892"/>
      <c r="C6127" s="892"/>
      <c r="D6127" s="892"/>
      <c r="E6127" s="892"/>
      <c r="F6127" s="892"/>
      <c r="G6127" s="892"/>
      <c r="H6127" s="892"/>
      <c r="I6127" s="892"/>
      <c r="J6127" s="892"/>
      <c r="K6127" s="892"/>
    </row>
    <row r="6128" spans="1:11" ht="14.25" customHeight="1">
      <c r="A6128" s="892"/>
      <c r="B6128" s="892"/>
      <c r="C6128" s="892"/>
      <c r="D6128" s="892"/>
      <c r="E6128" s="892"/>
      <c r="F6128" s="892"/>
      <c r="G6128" s="892"/>
      <c r="H6128" s="892"/>
      <c r="I6128" s="892"/>
      <c r="J6128" s="892"/>
      <c r="K6128" s="892"/>
    </row>
    <row r="6129" spans="1:11" ht="14.25" customHeight="1">
      <c r="A6129" s="892"/>
      <c r="B6129" s="892"/>
      <c r="C6129" s="892"/>
      <c r="D6129" s="892"/>
      <c r="E6129" s="892"/>
      <c r="F6129" s="892"/>
      <c r="G6129" s="892"/>
      <c r="H6129" s="892"/>
      <c r="I6129" s="892"/>
      <c r="J6129" s="892"/>
      <c r="K6129" s="892"/>
    </row>
    <row r="6130" spans="1:11" ht="14.25" customHeight="1">
      <c r="A6130" s="892"/>
      <c r="B6130" s="892"/>
      <c r="C6130" s="892"/>
      <c r="D6130" s="892"/>
      <c r="E6130" s="892"/>
      <c r="F6130" s="892"/>
      <c r="G6130" s="892"/>
      <c r="H6130" s="892"/>
      <c r="I6130" s="892"/>
      <c r="J6130" s="892"/>
      <c r="K6130" s="892"/>
    </row>
    <row r="6131" spans="1:11" ht="14.25" customHeight="1">
      <c r="A6131" s="892"/>
      <c r="B6131" s="892"/>
      <c r="C6131" s="892"/>
      <c r="D6131" s="892"/>
      <c r="E6131" s="892"/>
      <c r="F6131" s="892"/>
      <c r="G6131" s="892"/>
      <c r="H6131" s="892"/>
      <c r="I6131" s="892"/>
      <c r="J6131" s="892"/>
      <c r="K6131" s="892"/>
    </row>
    <row r="6132" spans="1:11" ht="14.25" customHeight="1">
      <c r="A6132" s="892"/>
      <c r="B6132" s="892"/>
      <c r="C6132" s="892"/>
      <c r="D6132" s="892"/>
      <c r="E6132" s="892"/>
      <c r="F6132" s="892"/>
      <c r="G6132" s="892"/>
      <c r="H6132" s="892"/>
      <c r="I6132" s="892"/>
      <c r="J6132" s="892"/>
      <c r="K6132" s="892"/>
    </row>
    <row r="6133" spans="1:11" ht="14.25" customHeight="1">
      <c r="A6133" s="892"/>
      <c r="B6133" s="892"/>
      <c r="C6133" s="892"/>
      <c r="D6133" s="892"/>
      <c r="E6133" s="892"/>
      <c r="F6133" s="892"/>
      <c r="G6133" s="892"/>
      <c r="H6133" s="892"/>
      <c r="I6133" s="892"/>
      <c r="J6133" s="892"/>
      <c r="K6133" s="892"/>
    </row>
    <row r="6134" spans="1:11" ht="14.25" customHeight="1">
      <c r="A6134" s="892"/>
      <c r="B6134" s="892"/>
      <c r="C6134" s="892"/>
      <c r="D6134" s="892"/>
      <c r="E6134" s="892"/>
      <c r="F6134" s="892"/>
      <c r="G6134" s="892"/>
      <c r="H6134" s="892"/>
      <c r="I6134" s="892"/>
      <c r="J6134" s="892"/>
      <c r="K6134" s="892"/>
    </row>
    <row r="6135" spans="1:11" ht="14.25" customHeight="1">
      <c r="A6135" s="892"/>
      <c r="B6135" s="892"/>
      <c r="C6135" s="892"/>
      <c r="D6135" s="892"/>
      <c r="E6135" s="892"/>
      <c r="F6135" s="892"/>
      <c r="G6135" s="892"/>
      <c r="H6135" s="892"/>
      <c r="I6135" s="892"/>
      <c r="J6135" s="892"/>
      <c r="K6135" s="892"/>
    </row>
    <row r="6136" spans="1:11" ht="14.25" customHeight="1">
      <c r="A6136" s="892"/>
      <c r="B6136" s="892"/>
      <c r="C6136" s="892"/>
      <c r="D6136" s="892"/>
      <c r="E6136" s="892"/>
      <c r="F6136" s="892"/>
      <c r="G6136" s="892"/>
      <c r="H6136" s="892"/>
      <c r="I6136" s="892"/>
      <c r="J6136" s="892"/>
      <c r="K6136" s="892"/>
    </row>
    <row r="6137" spans="1:11" ht="14.25" customHeight="1">
      <c r="A6137" s="892"/>
      <c r="B6137" s="892"/>
      <c r="C6137" s="892"/>
      <c r="D6137" s="892"/>
      <c r="E6137" s="892"/>
      <c r="F6137" s="892"/>
      <c r="G6137" s="892"/>
      <c r="H6137" s="892"/>
      <c r="I6137" s="892"/>
      <c r="J6137" s="892"/>
      <c r="K6137" s="892"/>
    </row>
    <row r="6138" spans="1:11" ht="14.25" customHeight="1">
      <c r="A6138" s="892"/>
      <c r="B6138" s="892"/>
      <c r="C6138" s="892"/>
      <c r="D6138" s="892"/>
      <c r="E6138" s="892"/>
      <c r="F6138" s="892"/>
      <c r="G6138" s="892"/>
      <c r="H6138" s="892"/>
      <c r="I6138" s="892"/>
      <c r="J6138" s="892"/>
      <c r="K6138" s="892"/>
    </row>
    <row r="6139" spans="1:11" ht="14.25" customHeight="1">
      <c r="A6139" s="892"/>
      <c r="B6139" s="892"/>
      <c r="C6139" s="892"/>
      <c r="D6139" s="892"/>
      <c r="E6139" s="892"/>
      <c r="F6139" s="892"/>
      <c r="G6139" s="892"/>
      <c r="H6139" s="892"/>
      <c r="I6139" s="892"/>
      <c r="J6139" s="892"/>
      <c r="K6139" s="892"/>
    </row>
    <row r="6140" spans="1:11" ht="14.25" customHeight="1">
      <c r="A6140" s="892"/>
      <c r="B6140" s="892"/>
      <c r="C6140" s="892"/>
      <c r="D6140" s="892"/>
      <c r="E6140" s="892"/>
      <c r="F6140" s="892"/>
      <c r="G6140" s="892"/>
      <c r="H6140" s="892"/>
      <c r="I6140" s="892"/>
      <c r="J6140" s="892"/>
      <c r="K6140" s="892"/>
    </row>
    <row r="6141" spans="1:11" ht="14.25" customHeight="1">
      <c r="A6141" s="892"/>
      <c r="B6141" s="892"/>
      <c r="C6141" s="892"/>
      <c r="D6141" s="892"/>
      <c r="E6141" s="892"/>
      <c r="F6141" s="892"/>
      <c r="G6141" s="892"/>
      <c r="H6141" s="892"/>
      <c r="I6141" s="892"/>
      <c r="J6141" s="892"/>
      <c r="K6141" s="892"/>
    </row>
    <row r="6142" spans="1:11" ht="14.25" customHeight="1">
      <c r="A6142" s="892"/>
      <c r="B6142" s="892"/>
      <c r="C6142" s="892"/>
      <c r="D6142" s="892"/>
      <c r="E6142" s="892"/>
      <c r="F6142" s="892"/>
      <c r="G6142" s="892"/>
      <c r="H6142" s="892"/>
      <c r="I6142" s="892"/>
      <c r="J6142" s="892"/>
      <c r="K6142" s="892"/>
    </row>
    <row r="6143" spans="1:11" ht="14.25" customHeight="1">
      <c r="A6143" s="892"/>
      <c r="B6143" s="892"/>
      <c r="C6143" s="892"/>
      <c r="D6143" s="892"/>
      <c r="E6143" s="892"/>
      <c r="F6143" s="892"/>
      <c r="G6143" s="892"/>
      <c r="H6143" s="892"/>
      <c r="I6143" s="892"/>
      <c r="J6143" s="892"/>
      <c r="K6143" s="892"/>
    </row>
    <row r="6144" spans="1:11" ht="14.25" customHeight="1">
      <c r="A6144" s="892"/>
      <c r="B6144" s="892"/>
      <c r="C6144" s="892"/>
      <c r="D6144" s="892"/>
      <c r="E6144" s="892"/>
      <c r="F6144" s="892"/>
      <c r="G6144" s="892"/>
      <c r="H6144" s="892"/>
      <c r="I6144" s="892"/>
      <c r="J6144" s="892"/>
      <c r="K6144" s="892"/>
    </row>
    <row r="6145" spans="1:11" ht="14.25" customHeight="1">
      <c r="A6145" s="892"/>
      <c r="B6145" s="892"/>
      <c r="C6145" s="892"/>
      <c r="D6145" s="892"/>
      <c r="E6145" s="892"/>
      <c r="F6145" s="892"/>
      <c r="G6145" s="892"/>
      <c r="H6145" s="892"/>
      <c r="I6145" s="892"/>
      <c r="J6145" s="892"/>
      <c r="K6145" s="892"/>
    </row>
    <row r="6146" spans="1:11" ht="14.25" customHeight="1">
      <c r="A6146" s="892"/>
      <c r="B6146" s="892"/>
      <c r="C6146" s="892"/>
      <c r="D6146" s="892"/>
      <c r="E6146" s="892"/>
      <c r="F6146" s="892"/>
      <c r="G6146" s="892"/>
      <c r="H6146" s="892"/>
      <c r="I6146" s="892"/>
      <c r="J6146" s="892"/>
      <c r="K6146" s="892"/>
    </row>
    <row r="6147" spans="1:11" ht="14.25" customHeight="1">
      <c r="A6147" s="892"/>
      <c r="B6147" s="892"/>
      <c r="C6147" s="892"/>
      <c r="D6147" s="892"/>
      <c r="E6147" s="892"/>
      <c r="F6147" s="892"/>
      <c r="G6147" s="892"/>
      <c r="H6147" s="892"/>
      <c r="I6147" s="892"/>
      <c r="J6147" s="892"/>
      <c r="K6147" s="892"/>
    </row>
    <row r="6148" spans="1:11" ht="14.25" customHeight="1">
      <c r="A6148" s="892"/>
      <c r="B6148" s="892"/>
      <c r="C6148" s="892"/>
      <c r="D6148" s="892"/>
      <c r="E6148" s="892"/>
      <c r="F6148" s="892"/>
      <c r="G6148" s="892"/>
      <c r="H6148" s="892"/>
      <c r="I6148" s="892"/>
      <c r="J6148" s="892"/>
      <c r="K6148" s="892"/>
    </row>
    <row r="6149" spans="1:11" ht="14.25" customHeight="1">
      <c r="A6149" s="892"/>
      <c r="B6149" s="892"/>
      <c r="C6149" s="892"/>
      <c r="D6149" s="892"/>
      <c r="E6149" s="892"/>
      <c r="F6149" s="892"/>
      <c r="G6149" s="892"/>
      <c r="H6149" s="892"/>
      <c r="I6149" s="892"/>
      <c r="J6149" s="892"/>
      <c r="K6149" s="892"/>
    </row>
    <row r="6150" spans="1:11" ht="14.25" customHeight="1">
      <c r="A6150" s="892"/>
      <c r="B6150" s="892"/>
      <c r="C6150" s="892"/>
      <c r="D6150" s="892"/>
      <c r="E6150" s="892"/>
      <c r="F6150" s="892"/>
      <c r="G6150" s="892"/>
      <c r="H6150" s="892"/>
      <c r="I6150" s="892"/>
      <c r="J6150" s="892"/>
      <c r="K6150" s="892"/>
    </row>
    <row r="6151" spans="1:11" ht="14.25" customHeight="1">
      <c r="A6151" s="892"/>
      <c r="B6151" s="892"/>
      <c r="C6151" s="892"/>
      <c r="D6151" s="892"/>
      <c r="E6151" s="892"/>
      <c r="F6151" s="892"/>
      <c r="G6151" s="892"/>
      <c r="H6151" s="892"/>
      <c r="I6151" s="892"/>
      <c r="J6151" s="892"/>
      <c r="K6151" s="892"/>
    </row>
    <row r="6152" spans="1:11" ht="14.25" customHeight="1">
      <c r="A6152" s="892"/>
      <c r="B6152" s="892"/>
      <c r="C6152" s="892"/>
      <c r="D6152" s="892"/>
      <c r="E6152" s="892"/>
      <c r="F6152" s="892"/>
      <c r="G6152" s="892"/>
      <c r="H6152" s="892"/>
      <c r="I6152" s="892"/>
      <c r="J6152" s="892"/>
      <c r="K6152" s="892"/>
    </row>
    <row r="6153" spans="1:11" ht="14.25" customHeight="1">
      <c r="A6153" s="892"/>
      <c r="B6153" s="892"/>
      <c r="C6153" s="892"/>
      <c r="D6153" s="892"/>
      <c r="E6153" s="892"/>
      <c r="F6153" s="892"/>
      <c r="G6153" s="892"/>
      <c r="H6153" s="892"/>
      <c r="I6153" s="892"/>
      <c r="J6153" s="892"/>
      <c r="K6153" s="892"/>
    </row>
    <row r="6154" spans="1:11" ht="14.25" customHeight="1">
      <c r="A6154" s="892"/>
      <c r="B6154" s="892"/>
      <c r="C6154" s="892"/>
      <c r="D6154" s="892"/>
      <c r="E6154" s="892"/>
      <c r="F6154" s="892"/>
      <c r="G6154" s="892"/>
      <c r="H6154" s="892"/>
      <c r="I6154" s="892"/>
      <c r="J6154" s="892"/>
      <c r="K6154" s="892"/>
    </row>
    <row r="6155" spans="1:11" ht="14.25" customHeight="1">
      <c r="A6155" s="892"/>
      <c r="B6155" s="892"/>
      <c r="C6155" s="892"/>
      <c r="D6155" s="892"/>
      <c r="E6155" s="892"/>
      <c r="F6155" s="892"/>
      <c r="G6155" s="892"/>
      <c r="H6155" s="892"/>
      <c r="I6155" s="892"/>
      <c r="J6155" s="892"/>
      <c r="K6155" s="892"/>
    </row>
    <row r="6156" spans="1:11" ht="14.25" customHeight="1">
      <c r="A6156" s="892"/>
      <c r="B6156" s="892"/>
      <c r="C6156" s="892"/>
      <c r="D6156" s="892"/>
      <c r="E6156" s="892"/>
      <c r="F6156" s="892"/>
      <c r="G6156" s="892"/>
      <c r="H6156" s="892"/>
      <c r="I6156" s="892"/>
      <c r="J6156" s="892"/>
      <c r="K6156" s="892"/>
    </row>
    <row r="6157" spans="1:11" ht="14.25" customHeight="1">
      <c r="A6157" s="892"/>
      <c r="B6157" s="892"/>
      <c r="C6157" s="892"/>
      <c r="D6157" s="892"/>
      <c r="E6157" s="892"/>
      <c r="F6157" s="892"/>
      <c r="G6157" s="892"/>
      <c r="H6157" s="892"/>
      <c r="I6157" s="892"/>
      <c r="J6157" s="892"/>
      <c r="K6157" s="892"/>
    </row>
    <row r="6158" spans="1:11" ht="14.25" customHeight="1">
      <c r="A6158" s="892"/>
      <c r="B6158" s="892"/>
      <c r="C6158" s="892"/>
      <c r="D6158" s="892"/>
      <c r="E6158" s="892"/>
      <c r="F6158" s="892"/>
      <c r="G6158" s="892"/>
      <c r="H6158" s="892"/>
      <c r="I6158" s="892"/>
      <c r="J6158" s="892"/>
      <c r="K6158" s="892"/>
    </row>
    <row r="6159" spans="1:11" ht="14.25" customHeight="1">
      <c r="A6159" s="892"/>
      <c r="B6159" s="892"/>
      <c r="C6159" s="892"/>
      <c r="D6159" s="892"/>
      <c r="E6159" s="892"/>
      <c r="F6159" s="892"/>
      <c r="G6159" s="892"/>
      <c r="H6159" s="892"/>
      <c r="I6159" s="892"/>
      <c r="J6159" s="892"/>
      <c r="K6159" s="892"/>
    </row>
    <row r="6160" spans="1:11" ht="14.25" customHeight="1">
      <c r="A6160" s="892"/>
      <c r="B6160" s="892"/>
      <c r="C6160" s="892"/>
      <c r="D6160" s="892"/>
      <c r="E6160" s="892"/>
      <c r="F6160" s="892"/>
      <c r="G6160" s="892"/>
      <c r="H6160" s="892"/>
      <c r="I6160" s="892"/>
      <c r="J6160" s="892"/>
      <c r="K6160" s="892"/>
    </row>
    <row r="6161" spans="1:11" ht="14.25" customHeight="1">
      <c r="A6161" s="892"/>
      <c r="B6161" s="892"/>
      <c r="C6161" s="892"/>
      <c r="D6161" s="892"/>
      <c r="E6161" s="892"/>
      <c r="F6161" s="892"/>
      <c r="G6161" s="892"/>
      <c r="H6161" s="892"/>
      <c r="I6161" s="892"/>
      <c r="J6161" s="892"/>
      <c r="K6161" s="892"/>
    </row>
    <row r="6162" spans="1:11" ht="14.25" customHeight="1">
      <c r="A6162" s="892"/>
      <c r="B6162" s="892"/>
      <c r="C6162" s="892"/>
      <c r="D6162" s="892"/>
      <c r="E6162" s="892"/>
      <c r="F6162" s="892"/>
      <c r="G6162" s="892"/>
      <c r="H6162" s="892"/>
      <c r="I6162" s="892"/>
      <c r="J6162" s="892"/>
      <c r="K6162" s="892"/>
    </row>
    <row r="6163" spans="1:11" ht="14.25" customHeight="1">
      <c r="A6163" s="892"/>
      <c r="B6163" s="892"/>
      <c r="C6163" s="892"/>
      <c r="D6163" s="892"/>
      <c r="E6163" s="892"/>
      <c r="F6163" s="892"/>
      <c r="G6163" s="892"/>
      <c r="H6163" s="892"/>
      <c r="I6163" s="892"/>
      <c r="J6163" s="892"/>
      <c r="K6163" s="892"/>
    </row>
    <row r="6164" spans="1:11" ht="14.25" customHeight="1">
      <c r="A6164" s="892"/>
      <c r="B6164" s="892"/>
      <c r="C6164" s="892"/>
      <c r="D6164" s="892"/>
      <c r="E6164" s="892"/>
      <c r="F6164" s="892"/>
      <c r="G6164" s="892"/>
      <c r="H6164" s="892"/>
      <c r="I6164" s="892"/>
      <c r="J6164" s="892"/>
      <c r="K6164" s="892"/>
    </row>
    <row r="6165" spans="1:11" ht="14.25" customHeight="1">
      <c r="A6165" s="892"/>
      <c r="B6165" s="892"/>
      <c r="C6165" s="892"/>
      <c r="D6165" s="892"/>
      <c r="E6165" s="892"/>
      <c r="F6165" s="892"/>
      <c r="G6165" s="892"/>
      <c r="H6165" s="892"/>
      <c r="I6165" s="892"/>
      <c r="J6165" s="892"/>
      <c r="K6165" s="892"/>
    </row>
    <row r="6166" spans="1:11" ht="14.25" customHeight="1">
      <c r="A6166" s="892"/>
      <c r="B6166" s="892"/>
      <c r="C6166" s="892"/>
      <c r="D6166" s="892"/>
      <c r="E6166" s="892"/>
      <c r="F6166" s="892"/>
      <c r="G6166" s="892"/>
      <c r="H6166" s="892"/>
      <c r="I6166" s="892"/>
      <c r="J6166" s="892"/>
      <c r="K6166" s="892"/>
    </row>
    <row r="6167" spans="1:11" ht="14.25" customHeight="1">
      <c r="A6167" s="892"/>
      <c r="B6167" s="892"/>
      <c r="C6167" s="892"/>
      <c r="D6167" s="892"/>
      <c r="E6167" s="892"/>
      <c r="F6167" s="892"/>
      <c r="G6167" s="892"/>
      <c r="H6167" s="892"/>
      <c r="I6167" s="892"/>
      <c r="J6167" s="892"/>
      <c r="K6167" s="892"/>
    </row>
    <row r="6168" spans="1:11" ht="14.25" customHeight="1">
      <c r="A6168" s="892"/>
      <c r="B6168" s="892"/>
      <c r="C6168" s="892"/>
      <c r="D6168" s="892"/>
      <c r="E6168" s="892"/>
      <c r="F6168" s="892"/>
      <c r="G6168" s="892"/>
      <c r="H6168" s="892"/>
      <c r="I6168" s="892"/>
      <c r="J6168" s="892"/>
      <c r="K6168" s="892"/>
    </row>
    <row r="6169" spans="1:11" ht="14.25" customHeight="1">
      <c r="A6169" s="892"/>
      <c r="B6169" s="892"/>
      <c r="C6169" s="892"/>
      <c r="D6169" s="892"/>
      <c r="E6169" s="892"/>
      <c r="F6169" s="892"/>
      <c r="G6169" s="892"/>
      <c r="H6169" s="892"/>
      <c r="I6169" s="892"/>
      <c r="J6169" s="892"/>
      <c r="K6169" s="892"/>
    </row>
    <row r="6170" spans="1:11" ht="14.25" customHeight="1">
      <c r="A6170" s="892"/>
      <c r="B6170" s="892"/>
      <c r="C6170" s="892"/>
      <c r="D6170" s="892"/>
      <c r="E6170" s="892"/>
      <c r="F6170" s="892"/>
      <c r="G6170" s="892"/>
      <c r="H6170" s="892"/>
      <c r="I6170" s="892"/>
      <c r="J6170" s="892"/>
      <c r="K6170" s="892"/>
    </row>
    <row r="6171" spans="1:11" ht="14.25" customHeight="1">
      <c r="A6171" s="892"/>
      <c r="B6171" s="892"/>
      <c r="C6171" s="892"/>
      <c r="D6171" s="892"/>
      <c r="E6171" s="892"/>
      <c r="F6171" s="892"/>
      <c r="G6171" s="892"/>
      <c r="H6171" s="892"/>
      <c r="I6171" s="892"/>
      <c r="J6171" s="892"/>
      <c r="K6171" s="892"/>
    </row>
    <row r="6172" spans="1:11" ht="14.25" customHeight="1">
      <c r="A6172" s="892"/>
      <c r="B6172" s="892"/>
      <c r="C6172" s="892"/>
      <c r="D6172" s="892"/>
      <c r="E6172" s="892"/>
      <c r="F6172" s="892"/>
      <c r="G6172" s="892"/>
      <c r="H6172" s="892"/>
      <c r="I6172" s="892"/>
      <c r="J6172" s="892"/>
      <c r="K6172" s="892"/>
    </row>
    <row r="6173" spans="1:11" ht="14.25" customHeight="1">
      <c r="A6173" s="892"/>
      <c r="B6173" s="892"/>
      <c r="C6173" s="892"/>
      <c r="D6173" s="892"/>
      <c r="E6173" s="892"/>
      <c r="F6173" s="892"/>
      <c r="G6173" s="892"/>
      <c r="H6173" s="892"/>
      <c r="I6173" s="892"/>
      <c r="J6173" s="892"/>
      <c r="K6173" s="892"/>
    </row>
    <row r="6174" spans="1:11" ht="14.25" customHeight="1">
      <c r="A6174" s="892"/>
      <c r="B6174" s="892"/>
      <c r="C6174" s="892"/>
      <c r="D6174" s="892"/>
      <c r="E6174" s="892"/>
      <c r="F6174" s="892"/>
      <c r="G6174" s="892"/>
      <c r="H6174" s="892"/>
      <c r="I6174" s="892"/>
      <c r="J6174" s="892"/>
      <c r="K6174" s="892"/>
    </row>
    <row r="6175" spans="1:11" ht="14.25" customHeight="1">
      <c r="A6175" s="892"/>
      <c r="B6175" s="892"/>
      <c r="C6175" s="892"/>
      <c r="D6175" s="892"/>
      <c r="E6175" s="892"/>
      <c r="F6175" s="892"/>
      <c r="G6175" s="892"/>
      <c r="H6175" s="892"/>
      <c r="I6175" s="892"/>
      <c r="J6175" s="892"/>
      <c r="K6175" s="892"/>
    </row>
    <row r="6176" spans="1:11" ht="14.25" customHeight="1">
      <c r="A6176" s="892"/>
      <c r="B6176" s="892"/>
      <c r="C6176" s="892"/>
      <c r="D6176" s="892"/>
      <c r="E6176" s="892"/>
      <c r="F6176" s="892"/>
      <c r="G6176" s="892"/>
      <c r="H6176" s="892"/>
      <c r="I6176" s="892"/>
      <c r="J6176" s="892"/>
      <c r="K6176" s="892"/>
    </row>
    <row r="6177" spans="1:11" ht="14.25" customHeight="1">
      <c r="A6177" s="892"/>
      <c r="B6177" s="892"/>
      <c r="C6177" s="892"/>
      <c r="D6177" s="892"/>
      <c r="E6177" s="892"/>
      <c r="F6177" s="892"/>
      <c r="G6177" s="892"/>
      <c r="H6177" s="892"/>
      <c r="I6177" s="892"/>
      <c r="J6177" s="892"/>
      <c r="K6177" s="892"/>
    </row>
    <row r="6178" spans="1:11" ht="14.25" customHeight="1">
      <c r="A6178" s="892"/>
      <c r="B6178" s="892"/>
      <c r="C6178" s="892"/>
      <c r="D6178" s="892"/>
      <c r="E6178" s="892"/>
      <c r="F6178" s="892"/>
      <c r="G6178" s="892"/>
      <c r="H6178" s="892"/>
      <c r="I6178" s="892"/>
      <c r="J6178" s="892"/>
      <c r="K6178" s="892"/>
    </row>
    <row r="6179" spans="1:11" ht="14.25" customHeight="1">
      <c r="A6179" s="892"/>
      <c r="B6179" s="892"/>
      <c r="C6179" s="892"/>
      <c r="D6179" s="892"/>
      <c r="E6179" s="892"/>
      <c r="F6179" s="892"/>
      <c r="G6179" s="892"/>
      <c r="H6179" s="892"/>
      <c r="I6179" s="892"/>
      <c r="J6179" s="892"/>
      <c r="K6179" s="892"/>
    </row>
    <row r="6180" spans="1:11" ht="14.25" customHeight="1">
      <c r="A6180" s="892"/>
      <c r="B6180" s="892"/>
      <c r="C6180" s="892"/>
      <c r="D6180" s="892"/>
      <c r="E6180" s="892"/>
      <c r="F6180" s="892"/>
      <c r="G6180" s="892"/>
      <c r="H6180" s="892"/>
      <c r="I6180" s="892"/>
      <c r="J6180" s="892"/>
      <c r="K6180" s="892"/>
    </row>
    <row r="6181" spans="1:11" ht="14.25" customHeight="1">
      <c r="A6181" s="892"/>
      <c r="B6181" s="892"/>
      <c r="C6181" s="892"/>
      <c r="D6181" s="892"/>
      <c r="E6181" s="892"/>
      <c r="F6181" s="892"/>
      <c r="G6181" s="892"/>
      <c r="H6181" s="892"/>
      <c r="I6181" s="892"/>
      <c r="J6181" s="892"/>
      <c r="K6181" s="892"/>
    </row>
    <row r="6182" spans="1:11" ht="14.25" customHeight="1">
      <c r="A6182" s="892"/>
      <c r="B6182" s="892"/>
      <c r="C6182" s="892"/>
      <c r="D6182" s="892"/>
      <c r="E6182" s="892"/>
      <c r="F6182" s="892"/>
      <c r="G6182" s="892"/>
      <c r="H6182" s="892"/>
      <c r="I6182" s="892"/>
      <c r="J6182" s="892"/>
      <c r="K6182" s="892"/>
    </row>
    <row r="6183" spans="1:11" ht="14.25" customHeight="1">
      <c r="A6183" s="892"/>
      <c r="B6183" s="892"/>
      <c r="C6183" s="892"/>
      <c r="D6183" s="892"/>
      <c r="E6183" s="892"/>
      <c r="F6183" s="892"/>
      <c r="G6183" s="892"/>
      <c r="H6183" s="892"/>
      <c r="I6183" s="892"/>
      <c r="J6183" s="892"/>
      <c r="K6183" s="892"/>
    </row>
    <row r="6184" spans="1:11" ht="14.25" customHeight="1">
      <c r="A6184" s="892"/>
      <c r="B6184" s="892"/>
      <c r="C6184" s="892"/>
      <c r="D6184" s="892"/>
      <c r="E6184" s="892"/>
      <c r="F6184" s="892"/>
      <c r="G6184" s="892"/>
      <c r="H6184" s="892"/>
      <c r="I6184" s="892"/>
      <c r="J6184" s="892"/>
      <c r="K6184" s="892"/>
    </row>
    <row r="6185" spans="1:11" ht="14.25" customHeight="1">
      <c r="A6185" s="892"/>
      <c r="B6185" s="892"/>
      <c r="C6185" s="892"/>
      <c r="D6185" s="892"/>
      <c r="E6185" s="892"/>
      <c r="F6185" s="892"/>
      <c r="G6185" s="892"/>
      <c r="H6185" s="892"/>
      <c r="I6185" s="892"/>
      <c r="J6185" s="892"/>
      <c r="K6185" s="892"/>
    </row>
    <row r="6186" spans="1:11" ht="14.25" customHeight="1">
      <c r="A6186" s="892"/>
      <c r="B6186" s="892"/>
      <c r="C6186" s="892"/>
      <c r="D6186" s="892"/>
      <c r="E6186" s="892"/>
      <c r="F6186" s="892"/>
      <c r="G6186" s="892"/>
      <c r="H6186" s="892"/>
      <c r="I6186" s="892"/>
      <c r="J6186" s="892"/>
      <c r="K6186" s="892"/>
    </row>
    <row r="6187" spans="1:11" ht="14.25" customHeight="1">
      <c r="A6187" s="892"/>
      <c r="B6187" s="892"/>
      <c r="C6187" s="892"/>
      <c r="D6187" s="892"/>
      <c r="E6187" s="892"/>
      <c r="F6187" s="892"/>
      <c r="G6187" s="892"/>
      <c r="H6187" s="892"/>
      <c r="I6187" s="892"/>
      <c r="J6187" s="892"/>
      <c r="K6187" s="892"/>
    </row>
    <row r="6188" spans="1:11" ht="14.25" customHeight="1">
      <c r="A6188" s="892"/>
      <c r="B6188" s="892"/>
      <c r="C6188" s="892"/>
      <c r="D6188" s="892"/>
      <c r="E6188" s="892"/>
      <c r="F6188" s="892"/>
      <c r="G6188" s="892"/>
      <c r="H6188" s="892"/>
      <c r="I6188" s="892"/>
      <c r="J6188" s="892"/>
      <c r="K6188" s="892"/>
    </row>
    <row r="6189" spans="1:11" ht="14.25" customHeight="1">
      <c r="A6189" s="892"/>
      <c r="B6189" s="892"/>
      <c r="C6189" s="892"/>
      <c r="D6189" s="892"/>
      <c r="E6189" s="892"/>
      <c r="F6189" s="892"/>
      <c r="G6189" s="892"/>
      <c r="H6189" s="892"/>
      <c r="I6189" s="892"/>
      <c r="J6189" s="892"/>
      <c r="K6189" s="892"/>
    </row>
    <row r="6190" spans="1:11" ht="14.25" customHeight="1">
      <c r="A6190" s="892"/>
      <c r="B6190" s="892"/>
      <c r="C6190" s="892"/>
      <c r="D6190" s="892"/>
      <c r="E6190" s="892"/>
      <c r="F6190" s="892"/>
      <c r="G6190" s="892"/>
      <c r="H6190" s="892"/>
      <c r="I6190" s="892"/>
      <c r="J6190" s="892"/>
      <c r="K6190" s="892"/>
    </row>
    <row r="6191" spans="1:11" ht="14.25" customHeight="1">
      <c r="A6191" s="892"/>
      <c r="B6191" s="892"/>
      <c r="C6191" s="892"/>
      <c r="D6191" s="892"/>
      <c r="E6191" s="892"/>
      <c r="F6191" s="892"/>
      <c r="G6191" s="892"/>
      <c r="H6191" s="892"/>
      <c r="I6191" s="892"/>
      <c r="J6191" s="892"/>
      <c r="K6191" s="892"/>
    </row>
    <row r="6192" spans="1:11" ht="14.25" customHeight="1">
      <c r="A6192" s="892"/>
      <c r="B6192" s="892"/>
      <c r="C6192" s="892"/>
      <c r="D6192" s="892"/>
      <c r="E6192" s="892"/>
      <c r="F6192" s="892"/>
      <c r="G6192" s="892"/>
      <c r="H6192" s="892"/>
      <c r="I6192" s="892"/>
      <c r="J6192" s="892"/>
      <c r="K6192" s="892"/>
    </row>
    <row r="6193" spans="1:11" ht="14.25" customHeight="1">
      <c r="A6193" s="892"/>
      <c r="B6193" s="892"/>
      <c r="C6193" s="892"/>
      <c r="D6193" s="892"/>
      <c r="E6193" s="892"/>
      <c r="F6193" s="892"/>
      <c r="G6193" s="892"/>
      <c r="H6193" s="892"/>
      <c r="I6193" s="892"/>
      <c r="J6193" s="892"/>
      <c r="K6193" s="892"/>
    </row>
    <row r="6194" spans="1:11" ht="14.25" customHeight="1">
      <c r="A6194" s="892"/>
      <c r="B6194" s="892"/>
      <c r="C6194" s="892"/>
      <c r="D6194" s="892"/>
      <c r="E6194" s="892"/>
      <c r="F6194" s="892"/>
      <c r="G6194" s="892"/>
      <c r="H6194" s="892"/>
      <c r="I6194" s="892"/>
      <c r="J6194" s="892"/>
      <c r="K6194" s="892"/>
    </row>
    <row r="6195" spans="1:11" ht="14.25" customHeight="1">
      <c r="A6195" s="892"/>
      <c r="B6195" s="892"/>
      <c r="C6195" s="892"/>
      <c r="D6195" s="892"/>
      <c r="E6195" s="892"/>
      <c r="F6195" s="892"/>
      <c r="G6195" s="892"/>
      <c r="H6195" s="892"/>
      <c r="I6195" s="892"/>
      <c r="J6195" s="892"/>
      <c r="K6195" s="892"/>
    </row>
    <row r="6196" spans="1:11" ht="14.25" customHeight="1">
      <c r="A6196" s="892"/>
      <c r="B6196" s="892"/>
      <c r="C6196" s="892"/>
      <c r="D6196" s="892"/>
      <c r="E6196" s="892"/>
      <c r="F6196" s="892"/>
      <c r="G6196" s="892"/>
      <c r="H6196" s="892"/>
      <c r="I6196" s="892"/>
      <c r="J6196" s="892"/>
      <c r="K6196" s="892"/>
    </row>
    <row r="6197" spans="1:11" ht="14.25" customHeight="1">
      <c r="A6197" s="892"/>
      <c r="B6197" s="892"/>
      <c r="C6197" s="892"/>
      <c r="D6197" s="892"/>
      <c r="E6197" s="892"/>
      <c r="F6197" s="892"/>
      <c r="G6197" s="892"/>
      <c r="H6197" s="892"/>
      <c r="I6197" s="892"/>
      <c r="J6197" s="892"/>
      <c r="K6197" s="892"/>
    </row>
    <row r="6198" spans="1:11" ht="14.25" customHeight="1">
      <c r="A6198" s="892"/>
      <c r="B6198" s="892"/>
      <c r="C6198" s="892"/>
      <c r="D6198" s="892"/>
      <c r="E6198" s="892"/>
      <c r="F6198" s="892"/>
      <c r="G6198" s="892"/>
      <c r="H6198" s="892"/>
      <c r="I6198" s="892"/>
      <c r="J6198" s="892"/>
      <c r="K6198" s="892"/>
    </row>
    <row r="6199" spans="1:11" ht="14.25" customHeight="1">
      <c r="A6199" s="892"/>
      <c r="B6199" s="892"/>
      <c r="C6199" s="892"/>
      <c r="D6199" s="892"/>
      <c r="E6199" s="892"/>
      <c r="F6199" s="892"/>
      <c r="G6199" s="892"/>
      <c r="H6199" s="892"/>
      <c r="I6199" s="892"/>
      <c r="J6199" s="892"/>
      <c r="K6199" s="892"/>
    </row>
    <row r="6200" spans="1:11" ht="14.25" customHeight="1">
      <c r="A6200" s="892"/>
      <c r="B6200" s="892"/>
      <c r="C6200" s="892"/>
      <c r="D6200" s="892"/>
      <c r="E6200" s="892"/>
      <c r="F6200" s="892"/>
      <c r="G6200" s="892"/>
      <c r="H6200" s="892"/>
      <c r="I6200" s="892"/>
      <c r="J6200" s="892"/>
      <c r="K6200" s="892"/>
    </row>
    <row r="6201" spans="1:11" ht="14.25" customHeight="1">
      <c r="A6201" s="892"/>
      <c r="B6201" s="892"/>
      <c r="C6201" s="892"/>
      <c r="D6201" s="892"/>
      <c r="E6201" s="892"/>
      <c r="F6201" s="892"/>
      <c r="G6201" s="892"/>
      <c r="H6201" s="892"/>
      <c r="I6201" s="892"/>
      <c r="J6201" s="892"/>
      <c r="K6201" s="892"/>
    </row>
    <row r="6202" spans="1:11" ht="14.25" customHeight="1">
      <c r="A6202" s="892"/>
      <c r="B6202" s="892"/>
      <c r="C6202" s="892"/>
      <c r="D6202" s="892"/>
      <c r="E6202" s="892"/>
      <c r="F6202" s="892"/>
      <c r="G6202" s="892"/>
      <c r="H6202" s="892"/>
      <c r="I6202" s="892"/>
      <c r="J6202" s="892"/>
      <c r="K6202" s="892"/>
    </row>
    <row r="6203" spans="1:11" ht="14.25" customHeight="1">
      <c r="A6203" s="892"/>
      <c r="B6203" s="892"/>
      <c r="C6203" s="892"/>
      <c r="D6203" s="892"/>
      <c r="E6203" s="892"/>
      <c r="F6203" s="892"/>
      <c r="G6203" s="892"/>
      <c r="H6203" s="892"/>
      <c r="I6203" s="892"/>
      <c r="J6203" s="892"/>
      <c r="K6203" s="892"/>
    </row>
    <row r="6204" spans="1:11" ht="14.25" customHeight="1">
      <c r="A6204" s="892"/>
      <c r="B6204" s="892"/>
      <c r="C6204" s="892"/>
      <c r="D6204" s="892"/>
      <c r="E6204" s="892"/>
      <c r="F6204" s="892"/>
      <c r="G6204" s="892"/>
      <c r="H6204" s="892"/>
      <c r="I6204" s="892"/>
      <c r="J6204" s="892"/>
      <c r="K6204" s="892"/>
    </row>
    <row r="6205" spans="1:11" ht="14.25" customHeight="1">
      <c r="A6205" s="892"/>
      <c r="B6205" s="892"/>
      <c r="C6205" s="892"/>
      <c r="D6205" s="892"/>
      <c r="E6205" s="892"/>
      <c r="F6205" s="892"/>
      <c r="G6205" s="892"/>
      <c r="H6205" s="892"/>
      <c r="I6205" s="892"/>
      <c r="J6205" s="892"/>
      <c r="K6205" s="892"/>
    </row>
    <row r="6206" spans="1:11" ht="14.25" customHeight="1">
      <c r="A6206" s="892"/>
      <c r="B6206" s="892"/>
      <c r="C6206" s="892"/>
      <c r="D6206" s="892"/>
      <c r="E6206" s="892"/>
      <c r="F6206" s="892"/>
      <c r="G6206" s="892"/>
      <c r="H6206" s="892"/>
      <c r="I6206" s="892"/>
      <c r="J6206" s="892"/>
      <c r="K6206" s="892"/>
    </row>
    <row r="6207" spans="1:11" ht="14.25" customHeight="1">
      <c r="A6207" s="892"/>
      <c r="B6207" s="892"/>
      <c r="C6207" s="892"/>
      <c r="D6207" s="892"/>
      <c r="E6207" s="892"/>
      <c r="F6207" s="892"/>
      <c r="G6207" s="892"/>
      <c r="H6207" s="892"/>
      <c r="I6207" s="892"/>
      <c r="J6207" s="892"/>
      <c r="K6207" s="892"/>
    </row>
    <row r="6208" spans="1:11" ht="14.25" customHeight="1">
      <c r="A6208" s="892"/>
      <c r="B6208" s="892"/>
      <c r="C6208" s="892"/>
      <c r="D6208" s="892"/>
      <c r="E6208" s="892"/>
      <c r="F6208" s="892"/>
      <c r="G6208" s="892"/>
      <c r="H6208" s="892"/>
      <c r="I6208" s="892"/>
      <c r="J6208" s="892"/>
      <c r="K6208" s="892"/>
    </row>
    <row r="6209" spans="1:11" ht="14.25" customHeight="1">
      <c r="A6209" s="892"/>
      <c r="B6209" s="892"/>
      <c r="C6209" s="892"/>
      <c r="D6209" s="892"/>
      <c r="E6209" s="892"/>
      <c r="F6209" s="892"/>
      <c r="G6209" s="892"/>
      <c r="H6209" s="892"/>
      <c r="I6209" s="892"/>
      <c r="J6209" s="892"/>
      <c r="K6209" s="892"/>
    </row>
    <row r="6210" spans="1:11" ht="14.25" customHeight="1">
      <c r="A6210" s="892"/>
      <c r="B6210" s="892"/>
      <c r="C6210" s="892"/>
      <c r="D6210" s="892"/>
      <c r="E6210" s="892"/>
      <c r="F6210" s="892"/>
      <c r="G6210" s="892"/>
      <c r="H6210" s="892"/>
      <c r="I6210" s="892"/>
      <c r="J6210" s="892"/>
      <c r="K6210" s="892"/>
    </row>
    <row r="6211" spans="1:11" ht="14.25" customHeight="1">
      <c r="A6211" s="892"/>
      <c r="B6211" s="892"/>
      <c r="C6211" s="892"/>
      <c r="D6211" s="892"/>
      <c r="E6211" s="892"/>
      <c r="F6211" s="892"/>
      <c r="G6211" s="892"/>
      <c r="H6211" s="892"/>
      <c r="I6211" s="892"/>
      <c r="J6211" s="892"/>
      <c r="K6211" s="892"/>
    </row>
    <row r="6212" spans="1:11" ht="14.25" customHeight="1">
      <c r="A6212" s="892"/>
      <c r="B6212" s="892"/>
      <c r="C6212" s="892"/>
      <c r="D6212" s="892"/>
      <c r="E6212" s="892"/>
      <c r="F6212" s="892"/>
      <c r="G6212" s="892"/>
      <c r="H6212" s="892"/>
      <c r="I6212" s="892"/>
      <c r="J6212" s="892"/>
      <c r="K6212" s="892"/>
    </row>
    <row r="6213" spans="1:11" ht="14.25" customHeight="1">
      <c r="A6213" s="892"/>
      <c r="B6213" s="892"/>
      <c r="C6213" s="892"/>
      <c r="D6213" s="892"/>
      <c r="E6213" s="892"/>
      <c r="F6213" s="892"/>
      <c r="G6213" s="892"/>
      <c r="H6213" s="892"/>
      <c r="I6213" s="892"/>
      <c r="J6213" s="892"/>
      <c r="K6213" s="892"/>
    </row>
    <row r="6214" spans="1:11" ht="14.25" customHeight="1">
      <c r="A6214" s="892"/>
      <c r="B6214" s="892"/>
      <c r="C6214" s="892"/>
      <c r="D6214" s="892"/>
      <c r="E6214" s="892"/>
      <c r="F6214" s="892"/>
      <c r="G6214" s="892"/>
      <c r="H6214" s="892"/>
      <c r="I6214" s="892"/>
      <c r="J6214" s="892"/>
      <c r="K6214" s="892"/>
    </row>
    <row r="6215" spans="1:11" ht="14.25" customHeight="1">
      <c r="A6215" s="892"/>
      <c r="B6215" s="892"/>
      <c r="C6215" s="892"/>
      <c r="D6215" s="892"/>
      <c r="E6215" s="892"/>
      <c r="F6215" s="892"/>
      <c r="G6215" s="892"/>
      <c r="H6215" s="892"/>
      <c r="I6215" s="892"/>
      <c r="J6215" s="892"/>
      <c r="K6215" s="892"/>
    </row>
    <row r="6216" spans="1:11" ht="14.25" customHeight="1">
      <c r="A6216" s="892"/>
      <c r="B6216" s="892"/>
      <c r="C6216" s="892"/>
      <c r="D6216" s="892"/>
      <c r="E6216" s="892"/>
      <c r="F6216" s="892"/>
      <c r="G6216" s="892"/>
      <c r="H6216" s="892"/>
      <c r="I6216" s="892"/>
      <c r="J6216" s="892"/>
      <c r="K6216" s="892"/>
    </row>
    <row r="6217" spans="1:11" ht="14.25" customHeight="1">
      <c r="A6217" s="892"/>
      <c r="B6217" s="892"/>
      <c r="C6217" s="892"/>
      <c r="D6217" s="892"/>
      <c r="E6217" s="892"/>
      <c r="F6217" s="892"/>
      <c r="G6217" s="892"/>
      <c r="H6217" s="892"/>
      <c r="I6217" s="892"/>
      <c r="J6217" s="892"/>
      <c r="K6217" s="892"/>
    </row>
    <row r="6218" spans="1:11" ht="14.25" customHeight="1">
      <c r="A6218" s="892"/>
      <c r="B6218" s="892"/>
      <c r="C6218" s="892"/>
      <c r="D6218" s="892"/>
      <c r="E6218" s="892"/>
      <c r="F6218" s="892"/>
      <c r="G6218" s="892"/>
      <c r="H6218" s="892"/>
      <c r="I6218" s="892"/>
      <c r="J6218" s="892"/>
      <c r="K6218" s="892"/>
    </row>
    <row r="6219" spans="1:11" ht="14.25" customHeight="1">
      <c r="A6219" s="892"/>
      <c r="B6219" s="892"/>
      <c r="C6219" s="892"/>
      <c r="D6219" s="892"/>
      <c r="E6219" s="892"/>
      <c r="F6219" s="892"/>
      <c r="G6219" s="892"/>
      <c r="H6219" s="892"/>
      <c r="I6219" s="892"/>
      <c r="J6219" s="892"/>
      <c r="K6219" s="892"/>
    </row>
    <row r="6220" spans="1:11" ht="14.25" customHeight="1">
      <c r="A6220" s="892"/>
      <c r="B6220" s="892"/>
      <c r="C6220" s="892"/>
      <c r="D6220" s="892"/>
      <c r="E6220" s="892"/>
      <c r="F6220" s="892"/>
      <c r="G6220" s="892"/>
      <c r="H6220" s="892"/>
      <c r="I6220" s="892"/>
      <c r="J6220" s="892"/>
      <c r="K6220" s="892"/>
    </row>
    <row r="6221" spans="1:11" ht="14.25" customHeight="1">
      <c r="A6221" s="892"/>
      <c r="B6221" s="892"/>
      <c r="C6221" s="892"/>
      <c r="D6221" s="892"/>
      <c r="E6221" s="892"/>
      <c r="F6221" s="892"/>
      <c r="G6221" s="892"/>
      <c r="H6221" s="892"/>
      <c r="I6221" s="892"/>
      <c r="J6221" s="892"/>
      <c r="K6221" s="892"/>
    </row>
    <row r="6222" spans="1:11" ht="14.25" customHeight="1">
      <c r="A6222" s="892"/>
      <c r="B6222" s="892"/>
      <c r="C6222" s="892"/>
      <c r="D6222" s="892"/>
      <c r="E6222" s="892"/>
      <c r="F6222" s="892"/>
      <c r="G6222" s="892"/>
      <c r="H6222" s="892"/>
      <c r="I6222" s="892"/>
      <c r="J6222" s="892"/>
      <c r="K6222" s="892"/>
    </row>
    <row r="6223" spans="1:11" ht="14.25" customHeight="1">
      <c r="A6223" s="892"/>
      <c r="B6223" s="892"/>
      <c r="C6223" s="892"/>
      <c r="D6223" s="892"/>
      <c r="E6223" s="892"/>
      <c r="F6223" s="892"/>
      <c r="G6223" s="892"/>
      <c r="H6223" s="892"/>
      <c r="I6223" s="892"/>
      <c r="J6223" s="892"/>
      <c r="K6223" s="892"/>
    </row>
    <row r="6224" spans="1:11" ht="14.25" customHeight="1">
      <c r="A6224" s="892"/>
      <c r="B6224" s="892"/>
      <c r="C6224" s="892"/>
      <c r="D6224" s="892"/>
      <c r="E6224" s="892"/>
      <c r="F6224" s="892"/>
      <c r="G6224" s="892"/>
      <c r="H6224" s="892"/>
      <c r="I6224" s="892"/>
      <c r="J6224" s="892"/>
      <c r="K6224" s="892"/>
    </row>
    <row r="6225" spans="1:11" ht="14.25" customHeight="1">
      <c r="A6225" s="892"/>
      <c r="B6225" s="892"/>
      <c r="C6225" s="892"/>
      <c r="D6225" s="892"/>
      <c r="E6225" s="892"/>
      <c r="F6225" s="892"/>
      <c r="G6225" s="892"/>
      <c r="H6225" s="892"/>
      <c r="I6225" s="892"/>
      <c r="J6225" s="892"/>
      <c r="K6225" s="892"/>
    </row>
    <row r="6226" spans="1:11" ht="14.25" customHeight="1">
      <c r="A6226" s="892"/>
      <c r="B6226" s="892"/>
      <c r="C6226" s="892"/>
      <c r="D6226" s="892"/>
      <c r="E6226" s="892"/>
      <c r="F6226" s="892"/>
      <c r="G6226" s="892"/>
      <c r="H6226" s="892"/>
      <c r="I6226" s="892"/>
      <c r="J6226" s="892"/>
      <c r="K6226" s="892"/>
    </row>
    <row r="6227" spans="1:11" ht="14.25" customHeight="1">
      <c r="A6227" s="892"/>
      <c r="B6227" s="892"/>
      <c r="C6227" s="892"/>
      <c r="D6227" s="892"/>
      <c r="E6227" s="892"/>
      <c r="F6227" s="892"/>
      <c r="G6227" s="892"/>
      <c r="H6227" s="892"/>
      <c r="I6227" s="892"/>
      <c r="J6227" s="892"/>
      <c r="K6227" s="892"/>
    </row>
    <row r="6228" spans="1:11" ht="14.25" customHeight="1">
      <c r="A6228" s="892"/>
      <c r="B6228" s="892"/>
      <c r="C6228" s="892"/>
      <c r="D6228" s="892"/>
      <c r="E6228" s="892"/>
      <c r="F6228" s="892"/>
      <c r="G6228" s="892"/>
      <c r="H6228" s="892"/>
      <c r="I6228" s="892"/>
      <c r="J6228" s="892"/>
      <c r="K6228" s="892"/>
    </row>
    <row r="6229" spans="1:11" ht="14.25" customHeight="1">
      <c r="A6229" s="892"/>
      <c r="B6229" s="892"/>
      <c r="C6229" s="892"/>
      <c r="D6229" s="892"/>
      <c r="E6229" s="892"/>
      <c r="F6229" s="892"/>
      <c r="G6229" s="892"/>
      <c r="H6229" s="892"/>
      <c r="I6229" s="892"/>
      <c r="J6229" s="892"/>
      <c r="K6229" s="892"/>
    </row>
    <row r="6230" spans="1:11" ht="14.25" customHeight="1">
      <c r="A6230" s="892"/>
      <c r="B6230" s="892"/>
      <c r="C6230" s="892"/>
      <c r="D6230" s="892"/>
      <c r="E6230" s="892"/>
      <c r="F6230" s="892"/>
      <c r="G6230" s="892"/>
      <c r="H6230" s="892"/>
      <c r="I6230" s="892"/>
      <c r="J6230" s="892"/>
      <c r="K6230" s="892"/>
    </row>
    <row r="6231" spans="1:11" ht="14.25" customHeight="1">
      <c r="A6231" s="892"/>
      <c r="B6231" s="892"/>
      <c r="C6231" s="892"/>
      <c r="D6231" s="892"/>
      <c r="E6231" s="892"/>
      <c r="F6231" s="892"/>
      <c r="G6231" s="892"/>
      <c r="H6231" s="892"/>
      <c r="I6231" s="892"/>
      <c r="J6231" s="892"/>
      <c r="K6231" s="892"/>
    </row>
    <row r="6232" spans="1:11" ht="14.25" customHeight="1">
      <c r="A6232" s="892"/>
      <c r="B6232" s="892"/>
      <c r="C6232" s="892"/>
      <c r="D6232" s="892"/>
      <c r="E6232" s="892"/>
      <c r="F6232" s="892"/>
      <c r="G6232" s="892"/>
      <c r="H6232" s="892"/>
      <c r="I6232" s="892"/>
      <c r="J6232" s="892"/>
      <c r="K6232" s="892"/>
    </row>
    <row r="6233" spans="1:11" ht="14.25" customHeight="1">
      <c r="A6233" s="892"/>
      <c r="B6233" s="892"/>
      <c r="C6233" s="892"/>
      <c r="D6233" s="892"/>
      <c r="E6233" s="892"/>
      <c r="F6233" s="892"/>
      <c r="G6233" s="892"/>
      <c r="H6233" s="892"/>
      <c r="I6233" s="892"/>
      <c r="J6233" s="892"/>
      <c r="K6233" s="892"/>
    </row>
    <row r="6234" spans="1:11" ht="14.25" customHeight="1">
      <c r="A6234" s="892"/>
      <c r="B6234" s="892"/>
      <c r="C6234" s="892"/>
      <c r="D6234" s="892"/>
      <c r="E6234" s="892"/>
      <c r="F6234" s="892"/>
      <c r="G6234" s="892"/>
      <c r="H6234" s="892"/>
      <c r="I6234" s="892"/>
      <c r="J6234" s="892"/>
      <c r="K6234" s="892"/>
    </row>
    <row r="6235" spans="1:11" ht="14.25" customHeight="1">
      <c r="A6235" s="892"/>
      <c r="B6235" s="892"/>
      <c r="C6235" s="892"/>
      <c r="D6235" s="892"/>
      <c r="E6235" s="892"/>
      <c r="F6235" s="892"/>
      <c r="G6235" s="892"/>
      <c r="H6235" s="892"/>
      <c r="I6235" s="892"/>
      <c r="J6235" s="892"/>
      <c r="K6235" s="892"/>
    </row>
    <row r="6236" spans="1:11" ht="14.25" customHeight="1">
      <c r="A6236" s="892"/>
      <c r="B6236" s="892"/>
      <c r="C6236" s="892"/>
      <c r="D6236" s="892"/>
      <c r="E6236" s="892"/>
      <c r="F6236" s="892"/>
      <c r="G6236" s="892"/>
      <c r="H6236" s="892"/>
      <c r="I6236" s="892"/>
      <c r="J6236" s="892"/>
      <c r="K6236" s="892"/>
    </row>
    <row r="6237" spans="1:11" ht="14.25" customHeight="1">
      <c r="A6237" s="892"/>
      <c r="B6237" s="892"/>
      <c r="C6237" s="892"/>
      <c r="D6237" s="892"/>
      <c r="E6237" s="892"/>
      <c r="F6237" s="892"/>
      <c r="G6237" s="892"/>
      <c r="H6237" s="892"/>
      <c r="I6237" s="892"/>
      <c r="J6237" s="892"/>
      <c r="K6237" s="892"/>
    </row>
    <row r="6238" spans="1:11" ht="14.25" customHeight="1">
      <c r="A6238" s="892"/>
      <c r="B6238" s="892"/>
      <c r="C6238" s="892"/>
      <c r="D6238" s="892"/>
      <c r="E6238" s="892"/>
      <c r="F6238" s="892"/>
      <c r="G6238" s="892"/>
      <c r="H6238" s="892"/>
      <c r="I6238" s="892"/>
      <c r="J6238" s="892"/>
      <c r="K6238" s="892"/>
    </row>
    <row r="6239" spans="1:11" ht="14.25" customHeight="1">
      <c r="A6239" s="892"/>
      <c r="B6239" s="892"/>
      <c r="C6239" s="892"/>
      <c r="D6239" s="892"/>
      <c r="E6239" s="892"/>
      <c r="F6239" s="892"/>
      <c r="G6239" s="892"/>
      <c r="H6239" s="892"/>
      <c r="I6239" s="892"/>
      <c r="J6239" s="892"/>
      <c r="K6239" s="892"/>
    </row>
    <row r="6240" spans="1:11" ht="14.25" customHeight="1">
      <c r="A6240" s="892"/>
      <c r="B6240" s="892"/>
      <c r="C6240" s="892"/>
      <c r="D6240" s="892"/>
      <c r="E6240" s="892"/>
      <c r="F6240" s="892"/>
      <c r="G6240" s="892"/>
      <c r="H6240" s="892"/>
      <c r="I6240" s="892"/>
      <c r="J6240" s="892"/>
      <c r="K6240" s="892"/>
    </row>
    <row r="6241" spans="1:11" ht="14.25" customHeight="1">
      <c r="A6241" s="892"/>
      <c r="B6241" s="892"/>
      <c r="C6241" s="892"/>
      <c r="D6241" s="892"/>
      <c r="E6241" s="892"/>
      <c r="F6241" s="892"/>
      <c r="G6241" s="892"/>
      <c r="H6241" s="892"/>
      <c r="I6241" s="892"/>
      <c r="J6241" s="892"/>
      <c r="K6241" s="892"/>
    </row>
    <row r="6242" spans="1:11" ht="14.25" customHeight="1">
      <c r="A6242" s="892"/>
      <c r="B6242" s="892"/>
      <c r="C6242" s="892"/>
      <c r="D6242" s="892"/>
      <c r="E6242" s="892"/>
      <c r="F6242" s="892"/>
      <c r="G6242" s="892"/>
      <c r="H6242" s="892"/>
      <c r="I6242" s="892"/>
      <c r="J6242" s="892"/>
      <c r="K6242" s="892"/>
    </row>
    <row r="6243" spans="1:11" ht="14.25" customHeight="1">
      <c r="A6243" s="892"/>
      <c r="B6243" s="892"/>
      <c r="C6243" s="892"/>
      <c r="D6243" s="892"/>
      <c r="E6243" s="892"/>
      <c r="F6243" s="892"/>
      <c r="G6243" s="892"/>
      <c r="H6243" s="892"/>
      <c r="I6243" s="892"/>
      <c r="J6243" s="892"/>
      <c r="K6243" s="892"/>
    </row>
    <row r="6244" spans="1:11" ht="14.25" customHeight="1">
      <c r="A6244" s="892"/>
      <c r="B6244" s="892"/>
      <c r="C6244" s="892"/>
      <c r="D6244" s="892"/>
      <c r="E6244" s="892"/>
      <c r="F6244" s="892"/>
      <c r="G6244" s="892"/>
      <c r="H6244" s="892"/>
      <c r="I6244" s="892"/>
      <c r="J6244" s="892"/>
      <c r="K6244" s="892"/>
    </row>
    <row r="6245" spans="1:11" ht="14.25" customHeight="1">
      <c r="A6245" s="892"/>
      <c r="B6245" s="892"/>
      <c r="C6245" s="892"/>
      <c r="D6245" s="892"/>
      <c r="E6245" s="892"/>
      <c r="F6245" s="892"/>
      <c r="G6245" s="892"/>
      <c r="H6245" s="892"/>
      <c r="I6245" s="892"/>
      <c r="J6245" s="892"/>
      <c r="K6245" s="892"/>
    </row>
    <row r="6246" spans="1:11" ht="14.25" customHeight="1">
      <c r="A6246" s="892"/>
      <c r="B6246" s="892"/>
      <c r="C6246" s="892"/>
      <c r="D6246" s="892"/>
      <c r="E6246" s="892"/>
      <c r="F6246" s="892"/>
      <c r="G6246" s="892"/>
      <c r="H6246" s="892"/>
      <c r="I6246" s="892"/>
      <c r="J6246" s="892"/>
      <c r="K6246" s="892"/>
    </row>
    <row r="6247" spans="1:11" ht="14.25" customHeight="1">
      <c r="A6247" s="892"/>
      <c r="B6247" s="892"/>
      <c r="C6247" s="892"/>
      <c r="D6247" s="892"/>
      <c r="E6247" s="892"/>
      <c r="F6247" s="892"/>
      <c r="G6247" s="892"/>
      <c r="H6247" s="892"/>
      <c r="I6247" s="892"/>
      <c r="J6247" s="892"/>
      <c r="K6247" s="892"/>
    </row>
    <row r="6248" spans="1:11" ht="14.25" customHeight="1">
      <c r="A6248" s="892"/>
      <c r="B6248" s="892"/>
      <c r="C6248" s="892"/>
      <c r="D6248" s="892"/>
      <c r="E6248" s="892"/>
      <c r="F6248" s="892"/>
      <c r="G6248" s="892"/>
      <c r="H6248" s="892"/>
      <c r="I6248" s="892"/>
      <c r="J6248" s="892"/>
      <c r="K6248" s="892"/>
    </row>
    <row r="6249" spans="1:11" ht="14.25" customHeight="1">
      <c r="A6249" s="892"/>
      <c r="B6249" s="892"/>
      <c r="C6249" s="892"/>
      <c r="D6249" s="892"/>
      <c r="E6249" s="892"/>
      <c r="F6249" s="892"/>
      <c r="G6249" s="892"/>
      <c r="H6249" s="892"/>
      <c r="I6249" s="892"/>
      <c r="J6249" s="892"/>
      <c r="K6249" s="892"/>
    </row>
    <row r="6250" spans="1:11" ht="14.25" customHeight="1">
      <c r="A6250" s="892"/>
      <c r="B6250" s="892"/>
      <c r="C6250" s="892"/>
      <c r="D6250" s="892"/>
      <c r="E6250" s="892"/>
      <c r="F6250" s="892"/>
      <c r="G6250" s="892"/>
      <c r="H6250" s="892"/>
      <c r="I6250" s="892"/>
      <c r="J6250" s="892"/>
      <c r="K6250" s="892"/>
    </row>
    <row r="6251" spans="1:11" ht="14.25" customHeight="1">
      <c r="A6251" s="892"/>
      <c r="B6251" s="892"/>
      <c r="C6251" s="892"/>
      <c r="D6251" s="892"/>
      <c r="E6251" s="892"/>
      <c r="F6251" s="892"/>
      <c r="G6251" s="892"/>
      <c r="H6251" s="892"/>
      <c r="I6251" s="892"/>
      <c r="J6251" s="892"/>
      <c r="K6251" s="892"/>
    </row>
    <row r="6252" spans="1:11" ht="14.25" customHeight="1">
      <c r="A6252" s="892"/>
      <c r="B6252" s="892"/>
      <c r="C6252" s="892"/>
      <c r="D6252" s="892"/>
      <c r="E6252" s="892"/>
      <c r="F6252" s="892"/>
      <c r="G6252" s="892"/>
      <c r="H6252" s="892"/>
      <c r="I6252" s="892"/>
      <c r="J6252" s="892"/>
      <c r="K6252" s="892"/>
    </row>
    <row r="6253" spans="1:11" ht="14.25" customHeight="1">
      <c r="A6253" s="892"/>
      <c r="B6253" s="892"/>
      <c r="C6253" s="892"/>
      <c r="D6253" s="892"/>
      <c r="E6253" s="892"/>
      <c r="F6253" s="892"/>
      <c r="G6253" s="892"/>
      <c r="H6253" s="892"/>
      <c r="I6253" s="892"/>
      <c r="J6253" s="892"/>
      <c r="K6253" s="892"/>
    </row>
    <row r="6254" spans="1:11" ht="14.25" customHeight="1">
      <c r="A6254" s="892"/>
      <c r="B6254" s="892"/>
      <c r="C6254" s="892"/>
      <c r="D6254" s="892"/>
      <c r="E6254" s="892"/>
      <c r="F6254" s="892"/>
      <c r="G6254" s="892"/>
      <c r="H6254" s="892"/>
      <c r="I6254" s="892"/>
      <c r="J6254" s="892"/>
      <c r="K6254" s="892"/>
    </row>
    <row r="6255" spans="1:11" ht="14.25" customHeight="1">
      <c r="A6255" s="892"/>
      <c r="B6255" s="892"/>
      <c r="C6255" s="892"/>
      <c r="D6255" s="892"/>
      <c r="E6255" s="892"/>
      <c r="F6255" s="892"/>
      <c r="G6255" s="892"/>
      <c r="H6255" s="892"/>
      <c r="I6255" s="892"/>
      <c r="J6255" s="892"/>
      <c r="K6255" s="892"/>
    </row>
    <row r="6256" spans="1:11" ht="14.25" customHeight="1">
      <c r="A6256" s="892"/>
      <c r="B6256" s="892"/>
      <c r="C6256" s="892"/>
      <c r="D6256" s="892"/>
      <c r="E6256" s="892"/>
      <c r="F6256" s="892"/>
      <c r="G6256" s="892"/>
      <c r="H6256" s="892"/>
      <c r="I6256" s="892"/>
      <c r="J6256" s="892"/>
      <c r="K6256" s="892"/>
    </row>
    <row r="6257" spans="1:11" ht="14.25" customHeight="1">
      <c r="A6257" s="892"/>
      <c r="B6257" s="892"/>
      <c r="C6257" s="892"/>
      <c r="D6257" s="892"/>
      <c r="E6257" s="892"/>
      <c r="F6257" s="892"/>
      <c r="G6257" s="892"/>
      <c r="H6257" s="892"/>
      <c r="I6257" s="892"/>
      <c r="J6257" s="892"/>
      <c r="K6257" s="892"/>
    </row>
    <row r="6258" spans="1:11" ht="14.25" customHeight="1">
      <c r="A6258" s="892"/>
      <c r="B6258" s="892"/>
      <c r="C6258" s="892"/>
      <c r="D6258" s="892"/>
      <c r="E6258" s="892"/>
      <c r="F6258" s="892"/>
      <c r="G6258" s="892"/>
      <c r="H6258" s="892"/>
      <c r="I6258" s="892"/>
      <c r="J6258" s="892"/>
      <c r="K6258" s="892"/>
    </row>
    <row r="6259" spans="1:11" ht="14.25" customHeight="1">
      <c r="A6259" s="892"/>
      <c r="B6259" s="892"/>
      <c r="C6259" s="892"/>
      <c r="D6259" s="892"/>
      <c r="E6259" s="892"/>
      <c r="F6259" s="892"/>
      <c r="G6259" s="892"/>
      <c r="H6259" s="892"/>
      <c r="I6259" s="892"/>
      <c r="J6259" s="892"/>
      <c r="K6259" s="892"/>
    </row>
    <row r="6260" spans="1:11" ht="14.25" customHeight="1">
      <c r="A6260" s="892"/>
      <c r="B6260" s="892"/>
      <c r="C6260" s="892"/>
      <c r="D6260" s="892"/>
      <c r="E6260" s="892"/>
      <c r="F6260" s="892"/>
      <c r="G6260" s="892"/>
      <c r="H6260" s="892"/>
      <c r="I6260" s="892"/>
      <c r="J6260" s="892"/>
      <c r="K6260" s="892"/>
    </row>
    <row r="6261" spans="1:11" ht="14.25" customHeight="1">
      <c r="A6261" s="892"/>
      <c r="B6261" s="892"/>
      <c r="C6261" s="892"/>
      <c r="D6261" s="892"/>
      <c r="E6261" s="892"/>
      <c r="F6261" s="892"/>
      <c r="G6261" s="892"/>
      <c r="H6261" s="892"/>
      <c r="I6261" s="892"/>
      <c r="J6261" s="892"/>
      <c r="K6261" s="892"/>
    </row>
    <row r="6262" spans="1:11" ht="14.25" customHeight="1">
      <c r="A6262" s="892"/>
      <c r="B6262" s="892"/>
      <c r="C6262" s="892"/>
      <c r="D6262" s="892"/>
      <c r="E6262" s="892"/>
      <c r="F6262" s="892"/>
      <c r="G6262" s="892"/>
      <c r="H6262" s="892"/>
      <c r="I6262" s="892"/>
      <c r="J6262" s="892"/>
      <c r="K6262" s="892"/>
    </row>
    <row r="6263" spans="1:11" ht="14.25" customHeight="1">
      <c r="A6263" s="892"/>
      <c r="B6263" s="892"/>
      <c r="C6263" s="892"/>
      <c r="D6263" s="892"/>
      <c r="E6263" s="892"/>
      <c r="F6263" s="892"/>
      <c r="G6263" s="892"/>
      <c r="H6263" s="892"/>
      <c r="I6263" s="892"/>
      <c r="J6263" s="892"/>
      <c r="K6263" s="892"/>
    </row>
    <row r="6264" spans="1:11" ht="14.25" customHeight="1">
      <c r="A6264" s="892"/>
      <c r="B6264" s="892"/>
      <c r="C6264" s="892"/>
      <c r="D6264" s="892"/>
      <c r="E6264" s="892"/>
      <c r="F6264" s="892"/>
      <c r="G6264" s="892"/>
      <c r="H6264" s="892"/>
      <c r="I6264" s="892"/>
      <c r="J6264" s="892"/>
      <c r="K6264" s="892"/>
    </row>
    <row r="6265" spans="1:11" ht="14.25" customHeight="1">
      <c r="A6265" s="892"/>
      <c r="B6265" s="892"/>
      <c r="C6265" s="892"/>
      <c r="D6265" s="892"/>
      <c r="E6265" s="892"/>
      <c r="F6265" s="892"/>
      <c r="G6265" s="892"/>
      <c r="H6265" s="892"/>
      <c r="I6265" s="892"/>
      <c r="J6265" s="892"/>
      <c r="K6265" s="892"/>
    </row>
    <row r="6266" spans="1:11" ht="14.25" customHeight="1">
      <c r="A6266" s="892"/>
      <c r="B6266" s="892"/>
      <c r="C6266" s="892"/>
      <c r="D6266" s="892"/>
      <c r="E6266" s="892"/>
      <c r="F6266" s="892"/>
      <c r="G6266" s="892"/>
      <c r="H6266" s="892"/>
      <c r="I6266" s="892"/>
      <c r="J6266" s="892"/>
      <c r="K6266" s="892"/>
    </row>
    <row r="6267" spans="1:11" ht="14.25" customHeight="1">
      <c r="A6267" s="892"/>
      <c r="B6267" s="892"/>
      <c r="C6267" s="892"/>
      <c r="D6267" s="892"/>
      <c r="E6267" s="892"/>
      <c r="F6267" s="892"/>
      <c r="G6267" s="892"/>
      <c r="H6267" s="892"/>
      <c r="I6267" s="892"/>
      <c r="J6267" s="892"/>
      <c r="K6267" s="892"/>
    </row>
    <row r="6268" spans="1:11" ht="14.25" customHeight="1">
      <c r="A6268" s="892"/>
      <c r="B6268" s="892"/>
      <c r="C6268" s="892"/>
      <c r="D6268" s="892"/>
      <c r="E6268" s="892"/>
      <c r="F6268" s="892"/>
      <c r="G6268" s="892"/>
      <c r="H6268" s="892"/>
      <c r="I6268" s="892"/>
      <c r="J6268" s="892"/>
      <c r="K6268" s="892"/>
    </row>
    <row r="6269" spans="1:11" ht="14.25" customHeight="1">
      <c r="A6269" s="892"/>
      <c r="B6269" s="892"/>
      <c r="C6269" s="892"/>
      <c r="D6269" s="892"/>
      <c r="E6269" s="892"/>
      <c r="F6269" s="892"/>
      <c r="G6269" s="892"/>
      <c r="H6269" s="892"/>
      <c r="I6269" s="892"/>
      <c r="J6269" s="892"/>
      <c r="K6269" s="892"/>
    </row>
    <row r="6270" spans="1:11" ht="14.25" customHeight="1">
      <c r="A6270" s="892"/>
      <c r="B6270" s="892"/>
      <c r="C6270" s="892"/>
      <c r="D6270" s="892"/>
      <c r="E6270" s="892"/>
      <c r="F6270" s="892"/>
      <c r="G6270" s="892"/>
      <c r="H6270" s="892"/>
      <c r="I6270" s="892"/>
      <c r="J6270" s="892"/>
      <c r="K6270" s="892"/>
    </row>
    <row r="6271" spans="1:11" ht="14.25" customHeight="1">
      <c r="A6271" s="892"/>
      <c r="B6271" s="892"/>
      <c r="C6271" s="892"/>
      <c r="D6271" s="892"/>
      <c r="E6271" s="892"/>
      <c r="F6271" s="892"/>
      <c r="G6271" s="892"/>
      <c r="H6271" s="892"/>
      <c r="I6271" s="892"/>
      <c r="J6271" s="892"/>
      <c r="K6271" s="892"/>
    </row>
    <row r="6272" spans="1:11" ht="14.25" customHeight="1">
      <c r="A6272" s="892"/>
      <c r="B6272" s="892"/>
      <c r="C6272" s="892"/>
      <c r="D6272" s="892"/>
      <c r="E6272" s="892"/>
      <c r="F6272" s="892"/>
      <c r="G6272" s="892"/>
      <c r="H6272" s="892"/>
      <c r="I6272" s="892"/>
      <c r="J6272" s="892"/>
      <c r="K6272" s="892"/>
    </row>
    <row r="6273" spans="1:11" ht="14.25" customHeight="1">
      <c r="A6273" s="892"/>
      <c r="B6273" s="892"/>
      <c r="C6273" s="892"/>
      <c r="D6273" s="892"/>
      <c r="E6273" s="892"/>
      <c r="F6273" s="892"/>
      <c r="G6273" s="892"/>
      <c r="H6273" s="892"/>
      <c r="I6273" s="892"/>
      <c r="J6273" s="892"/>
      <c r="K6273" s="892"/>
    </row>
    <row r="6274" spans="1:11" ht="14.25" customHeight="1">
      <c r="A6274" s="892"/>
      <c r="B6274" s="892"/>
      <c r="C6274" s="892"/>
      <c r="D6274" s="892"/>
      <c r="E6274" s="892"/>
      <c r="F6274" s="892"/>
      <c r="G6274" s="892"/>
      <c r="H6274" s="892"/>
      <c r="I6274" s="892"/>
      <c r="J6274" s="892"/>
      <c r="K6274" s="892"/>
    </row>
    <row r="6275" spans="1:11" ht="14.25" customHeight="1">
      <c r="A6275" s="892"/>
      <c r="B6275" s="892"/>
      <c r="C6275" s="892"/>
      <c r="D6275" s="892"/>
      <c r="E6275" s="892"/>
      <c r="F6275" s="892"/>
      <c r="G6275" s="892"/>
      <c r="H6275" s="892"/>
      <c r="I6275" s="892"/>
      <c r="J6275" s="892"/>
      <c r="K6275" s="892"/>
    </row>
    <row r="6276" spans="1:11" ht="14.25" customHeight="1">
      <c r="A6276" s="892"/>
      <c r="B6276" s="892"/>
      <c r="C6276" s="892"/>
      <c r="D6276" s="892"/>
      <c r="E6276" s="892"/>
      <c r="F6276" s="892"/>
      <c r="G6276" s="892"/>
      <c r="H6276" s="892"/>
      <c r="I6276" s="892"/>
      <c r="J6276" s="892"/>
      <c r="K6276" s="892"/>
    </row>
    <row r="6277" spans="1:11" ht="14.25" customHeight="1">
      <c r="A6277" s="892"/>
      <c r="B6277" s="892"/>
      <c r="C6277" s="892"/>
      <c r="D6277" s="892"/>
      <c r="E6277" s="892"/>
      <c r="F6277" s="892"/>
      <c r="G6277" s="892"/>
      <c r="H6277" s="892"/>
      <c r="I6277" s="892"/>
      <c r="J6277" s="892"/>
      <c r="K6277" s="892"/>
    </row>
    <row r="6278" spans="1:11" ht="14.25" customHeight="1">
      <c r="A6278" s="892"/>
      <c r="B6278" s="892"/>
      <c r="C6278" s="892"/>
      <c r="D6278" s="892"/>
      <c r="E6278" s="892"/>
      <c r="F6278" s="892"/>
      <c r="G6278" s="892"/>
      <c r="H6278" s="892"/>
      <c r="I6278" s="892"/>
      <c r="J6278" s="892"/>
      <c r="K6278" s="892"/>
    </row>
    <row r="6279" spans="1:11" ht="14.25" customHeight="1">
      <c r="A6279" s="892"/>
      <c r="B6279" s="892"/>
      <c r="C6279" s="892"/>
      <c r="D6279" s="892"/>
      <c r="E6279" s="892"/>
      <c r="F6279" s="892"/>
      <c r="G6279" s="892"/>
      <c r="H6279" s="892"/>
      <c r="I6279" s="892"/>
      <c r="J6279" s="892"/>
      <c r="K6279" s="892"/>
    </row>
    <row r="6280" spans="1:11" ht="14.25" customHeight="1">
      <c r="A6280" s="892"/>
      <c r="B6280" s="892"/>
      <c r="C6280" s="892"/>
      <c r="D6280" s="892"/>
      <c r="E6280" s="892"/>
      <c r="F6280" s="892"/>
      <c r="G6280" s="892"/>
      <c r="H6280" s="892"/>
      <c r="I6280" s="892"/>
      <c r="J6280" s="892"/>
      <c r="K6280" s="892"/>
    </row>
    <row r="6281" spans="1:11" ht="14.25" customHeight="1">
      <c r="A6281" s="892"/>
      <c r="B6281" s="892"/>
      <c r="C6281" s="892"/>
      <c r="D6281" s="892"/>
      <c r="E6281" s="892"/>
      <c r="F6281" s="892"/>
      <c r="G6281" s="892"/>
      <c r="H6281" s="892"/>
      <c r="I6281" s="892"/>
      <c r="J6281" s="892"/>
      <c r="K6281" s="892"/>
    </row>
    <row r="6282" spans="1:11" ht="14.25" customHeight="1">
      <c r="A6282" s="892"/>
      <c r="B6282" s="892"/>
      <c r="C6282" s="892"/>
      <c r="D6282" s="892"/>
      <c r="E6282" s="892"/>
      <c r="F6282" s="892"/>
      <c r="G6282" s="892"/>
      <c r="H6282" s="892"/>
      <c r="I6282" s="892"/>
      <c r="J6282" s="892"/>
      <c r="K6282" s="892"/>
    </row>
    <row r="6283" spans="1:11" ht="14.25" customHeight="1">
      <c r="A6283" s="892"/>
      <c r="B6283" s="892"/>
      <c r="C6283" s="892"/>
      <c r="D6283" s="892"/>
      <c r="E6283" s="892"/>
      <c r="F6283" s="892"/>
      <c r="G6283" s="892"/>
      <c r="H6283" s="892"/>
      <c r="I6283" s="892"/>
      <c r="J6283" s="892"/>
      <c r="K6283" s="892"/>
    </row>
    <row r="6284" spans="1:11" ht="14.25" customHeight="1">
      <c r="A6284" s="892"/>
      <c r="B6284" s="892"/>
      <c r="C6284" s="892"/>
      <c r="D6284" s="892"/>
      <c r="E6284" s="892"/>
      <c r="F6284" s="892"/>
      <c r="G6284" s="892"/>
      <c r="H6284" s="892"/>
      <c r="I6284" s="892"/>
      <c r="J6284" s="892"/>
      <c r="K6284" s="892"/>
    </row>
    <row r="6285" spans="1:11" ht="14.25" customHeight="1">
      <c r="A6285" s="892"/>
      <c r="B6285" s="892"/>
      <c r="C6285" s="892"/>
      <c r="D6285" s="892"/>
      <c r="E6285" s="892"/>
      <c r="F6285" s="892"/>
      <c r="G6285" s="892"/>
      <c r="H6285" s="892"/>
      <c r="I6285" s="892"/>
      <c r="J6285" s="892"/>
      <c r="K6285" s="892"/>
    </row>
    <row r="6286" spans="1:11" ht="14.25" customHeight="1">
      <c r="A6286" s="892"/>
      <c r="B6286" s="892"/>
      <c r="C6286" s="892"/>
      <c r="D6286" s="892"/>
      <c r="E6286" s="892"/>
      <c r="F6286" s="892"/>
      <c r="G6286" s="892"/>
      <c r="H6286" s="892"/>
      <c r="I6286" s="892"/>
      <c r="J6286" s="892"/>
      <c r="K6286" s="892"/>
    </row>
    <row r="6287" spans="1:11" ht="14.25" customHeight="1">
      <c r="A6287" s="892"/>
      <c r="B6287" s="892"/>
      <c r="C6287" s="892"/>
      <c r="D6287" s="892"/>
      <c r="E6287" s="892"/>
      <c r="F6287" s="892"/>
      <c r="G6287" s="892"/>
      <c r="H6287" s="892"/>
      <c r="I6287" s="892"/>
      <c r="J6287" s="892"/>
      <c r="K6287" s="892"/>
    </row>
    <row r="6288" spans="1:11" ht="14.25" customHeight="1">
      <c r="A6288" s="892"/>
      <c r="B6288" s="892"/>
      <c r="C6288" s="892"/>
      <c r="D6288" s="892"/>
      <c r="E6288" s="892"/>
      <c r="F6288" s="892"/>
      <c r="G6288" s="892"/>
      <c r="H6288" s="892"/>
      <c r="I6288" s="892"/>
      <c r="J6288" s="892"/>
      <c r="K6288" s="892"/>
    </row>
    <row r="6289" spans="1:11" ht="14.25" customHeight="1">
      <c r="A6289" s="892"/>
      <c r="B6289" s="892"/>
      <c r="C6289" s="892"/>
      <c r="D6289" s="892"/>
      <c r="E6289" s="892"/>
      <c r="F6289" s="892"/>
      <c r="G6289" s="892"/>
      <c r="H6289" s="892"/>
      <c r="I6289" s="892"/>
      <c r="J6289" s="892"/>
      <c r="K6289" s="892"/>
    </row>
    <row r="6290" spans="1:11" ht="14.25" customHeight="1">
      <c r="A6290" s="892"/>
      <c r="B6290" s="892"/>
      <c r="C6290" s="892"/>
      <c r="D6290" s="892"/>
      <c r="E6290" s="892"/>
      <c r="F6290" s="892"/>
      <c r="G6290" s="892"/>
      <c r="H6290" s="892"/>
      <c r="I6290" s="892"/>
      <c r="J6290" s="892"/>
      <c r="K6290" s="892"/>
    </row>
    <row r="6291" spans="1:11" ht="14.25" customHeight="1">
      <c r="A6291" s="892"/>
      <c r="B6291" s="892"/>
      <c r="C6291" s="892"/>
      <c r="D6291" s="892"/>
      <c r="E6291" s="892"/>
      <c r="F6291" s="892"/>
      <c r="G6291" s="892"/>
      <c r="H6291" s="892"/>
      <c r="I6291" s="892"/>
      <c r="J6291" s="892"/>
      <c r="K6291" s="892"/>
    </row>
    <row r="6292" spans="1:11" ht="14.25" customHeight="1">
      <c r="A6292" s="892"/>
      <c r="B6292" s="892"/>
      <c r="C6292" s="892"/>
      <c r="D6292" s="892"/>
      <c r="E6292" s="892"/>
      <c r="F6292" s="892"/>
      <c r="G6292" s="892"/>
      <c r="H6292" s="892"/>
      <c r="I6292" s="892"/>
      <c r="J6292" s="892"/>
      <c r="K6292" s="892"/>
    </row>
    <row r="6293" spans="1:11" ht="14.25" customHeight="1">
      <c r="A6293" s="892"/>
      <c r="B6293" s="892"/>
      <c r="C6293" s="892"/>
      <c r="D6293" s="892"/>
      <c r="E6293" s="892"/>
      <c r="F6293" s="892"/>
      <c r="G6293" s="892"/>
      <c r="H6293" s="892"/>
      <c r="I6293" s="892"/>
      <c r="J6293" s="892"/>
      <c r="K6293" s="892"/>
    </row>
    <row r="6294" spans="1:11" ht="14.25" customHeight="1">
      <c r="A6294" s="892"/>
      <c r="B6294" s="892"/>
      <c r="C6294" s="892"/>
      <c r="D6294" s="892"/>
      <c r="E6294" s="892"/>
      <c r="F6294" s="892"/>
      <c r="G6294" s="892"/>
      <c r="H6294" s="892"/>
      <c r="I6294" s="892"/>
      <c r="J6294" s="892"/>
      <c r="K6294" s="892"/>
    </row>
    <row r="6295" spans="1:11" ht="14.25" customHeight="1">
      <c r="A6295" s="892"/>
      <c r="B6295" s="892"/>
      <c r="C6295" s="892"/>
      <c r="D6295" s="892"/>
      <c r="E6295" s="892"/>
      <c r="F6295" s="892"/>
      <c r="G6295" s="892"/>
      <c r="H6295" s="892"/>
      <c r="I6295" s="892"/>
      <c r="J6295" s="892"/>
      <c r="K6295" s="892"/>
    </row>
    <row r="6296" spans="1:11" ht="14.25" customHeight="1">
      <c r="A6296" s="892"/>
      <c r="B6296" s="892"/>
      <c r="C6296" s="892"/>
      <c r="D6296" s="892"/>
      <c r="E6296" s="892"/>
      <c r="F6296" s="892"/>
      <c r="G6296" s="892"/>
      <c r="H6296" s="892"/>
      <c r="I6296" s="892"/>
      <c r="J6296" s="892"/>
      <c r="K6296" s="892"/>
    </row>
    <row r="6297" spans="1:11" ht="14.25" customHeight="1">
      <c r="A6297" s="892"/>
      <c r="B6297" s="892"/>
      <c r="C6297" s="892"/>
      <c r="D6297" s="892"/>
      <c r="E6297" s="892"/>
      <c r="F6297" s="892"/>
      <c r="G6297" s="892"/>
      <c r="H6297" s="892"/>
      <c r="I6297" s="892"/>
      <c r="J6297" s="892"/>
      <c r="K6297" s="892"/>
    </row>
    <row r="6298" spans="1:11" ht="14.25" customHeight="1">
      <c r="A6298" s="892"/>
      <c r="B6298" s="892"/>
      <c r="C6298" s="892"/>
      <c r="D6298" s="892"/>
      <c r="E6298" s="892"/>
      <c r="F6298" s="892"/>
      <c r="G6298" s="892"/>
      <c r="H6298" s="892"/>
      <c r="I6298" s="892"/>
      <c r="J6298" s="892"/>
      <c r="K6298" s="892"/>
    </row>
    <row r="6299" spans="1:11" ht="14.25" customHeight="1">
      <c r="A6299" s="892"/>
      <c r="B6299" s="892"/>
      <c r="C6299" s="892"/>
      <c r="D6299" s="892"/>
      <c r="E6299" s="892"/>
      <c r="F6299" s="892"/>
      <c r="G6299" s="892"/>
      <c r="H6299" s="892"/>
      <c r="I6299" s="892"/>
      <c r="J6299" s="892"/>
      <c r="K6299" s="892"/>
    </row>
    <row r="6300" spans="1:11" ht="14.25" customHeight="1">
      <c r="A6300" s="892"/>
      <c r="B6300" s="892"/>
      <c r="C6300" s="892"/>
      <c r="D6300" s="892"/>
      <c r="E6300" s="892"/>
      <c r="F6300" s="892"/>
      <c r="G6300" s="892"/>
      <c r="H6300" s="892"/>
      <c r="I6300" s="892"/>
      <c r="J6300" s="892"/>
      <c r="K6300" s="892"/>
    </row>
    <row r="6301" spans="1:11" ht="14.25" customHeight="1">
      <c r="A6301" s="892"/>
      <c r="B6301" s="892"/>
      <c r="C6301" s="892"/>
      <c r="D6301" s="892"/>
      <c r="E6301" s="892"/>
      <c r="F6301" s="892"/>
      <c r="G6301" s="892"/>
      <c r="H6301" s="892"/>
      <c r="I6301" s="892"/>
      <c r="J6301" s="892"/>
      <c r="K6301" s="892"/>
    </row>
    <row r="6302" spans="1:11" ht="14.25" customHeight="1">
      <c r="A6302" s="892"/>
      <c r="B6302" s="892"/>
      <c r="C6302" s="892"/>
      <c r="D6302" s="892"/>
      <c r="E6302" s="892"/>
      <c r="F6302" s="892"/>
      <c r="G6302" s="892"/>
      <c r="H6302" s="892"/>
      <c r="I6302" s="892"/>
      <c r="J6302" s="892"/>
      <c r="K6302" s="892"/>
    </row>
    <row r="6303" spans="1:11" ht="14.25" customHeight="1">
      <c r="A6303" s="892"/>
      <c r="B6303" s="892"/>
      <c r="C6303" s="892"/>
      <c r="D6303" s="892"/>
      <c r="E6303" s="892"/>
      <c r="F6303" s="892"/>
      <c r="G6303" s="892"/>
      <c r="H6303" s="892"/>
      <c r="I6303" s="892"/>
      <c r="J6303" s="892"/>
      <c r="K6303" s="892"/>
    </row>
    <row r="6304" spans="1:11" ht="14.25" customHeight="1">
      <c r="A6304" s="892"/>
      <c r="B6304" s="892"/>
      <c r="C6304" s="892"/>
      <c r="D6304" s="892"/>
      <c r="E6304" s="892"/>
      <c r="F6304" s="892"/>
      <c r="G6304" s="892"/>
      <c r="H6304" s="892"/>
      <c r="I6304" s="892"/>
      <c r="J6304" s="892"/>
      <c r="K6304" s="892"/>
    </row>
    <row r="6305" spans="1:11" ht="14.25" customHeight="1">
      <c r="A6305" s="892"/>
      <c r="B6305" s="892"/>
      <c r="C6305" s="892"/>
      <c r="D6305" s="892"/>
      <c r="E6305" s="892"/>
      <c r="F6305" s="892"/>
      <c r="G6305" s="892"/>
      <c r="H6305" s="892"/>
      <c r="I6305" s="892"/>
      <c r="J6305" s="892"/>
      <c r="K6305" s="892"/>
    </row>
    <row r="6306" spans="1:11" ht="14.25" customHeight="1">
      <c r="A6306" s="892"/>
      <c r="B6306" s="892"/>
      <c r="C6306" s="892"/>
      <c r="D6306" s="892"/>
      <c r="E6306" s="892"/>
      <c r="F6306" s="892"/>
      <c r="G6306" s="892"/>
      <c r="H6306" s="892"/>
      <c r="I6306" s="892"/>
      <c r="J6306" s="892"/>
      <c r="K6306" s="892"/>
    </row>
    <row r="6307" spans="1:11" ht="14.25" customHeight="1">
      <c r="A6307" s="892"/>
      <c r="B6307" s="892"/>
      <c r="C6307" s="892"/>
      <c r="D6307" s="892"/>
      <c r="E6307" s="892"/>
      <c r="F6307" s="892"/>
      <c r="G6307" s="892"/>
      <c r="H6307" s="892"/>
      <c r="I6307" s="892"/>
      <c r="J6307" s="892"/>
      <c r="K6307" s="892"/>
    </row>
    <row r="6308" spans="1:11" ht="14.25" customHeight="1">
      <c r="A6308" s="892"/>
      <c r="B6308" s="892"/>
      <c r="C6308" s="892"/>
      <c r="D6308" s="892"/>
      <c r="E6308" s="892"/>
      <c r="F6308" s="892"/>
      <c r="G6308" s="892"/>
      <c r="H6308" s="892"/>
      <c r="I6308" s="892"/>
      <c r="J6308" s="892"/>
      <c r="K6308" s="892"/>
    </row>
    <row r="6309" spans="1:11" ht="14.25" customHeight="1">
      <c r="A6309" s="892"/>
      <c r="B6309" s="892"/>
      <c r="C6309" s="892"/>
      <c r="D6309" s="892"/>
      <c r="E6309" s="892"/>
      <c r="F6309" s="892"/>
      <c r="G6309" s="892"/>
      <c r="H6309" s="892"/>
      <c r="I6309" s="892"/>
      <c r="J6309" s="892"/>
      <c r="K6309" s="892"/>
    </row>
    <row r="6310" spans="1:11" ht="14.25" customHeight="1">
      <c r="A6310" s="892"/>
      <c r="B6310" s="892"/>
      <c r="C6310" s="892"/>
      <c r="D6310" s="892"/>
      <c r="E6310" s="892"/>
      <c r="F6310" s="892"/>
      <c r="G6310" s="892"/>
      <c r="H6310" s="892"/>
      <c r="I6310" s="892"/>
      <c r="J6310" s="892"/>
      <c r="K6310" s="892"/>
    </row>
    <row r="6311" spans="1:11" ht="14.25" customHeight="1">
      <c r="A6311" s="892"/>
      <c r="B6311" s="892"/>
      <c r="C6311" s="892"/>
      <c r="D6311" s="892"/>
      <c r="E6311" s="892"/>
      <c r="F6311" s="892"/>
      <c r="G6311" s="892"/>
      <c r="H6311" s="892"/>
      <c r="I6311" s="892"/>
      <c r="J6311" s="892"/>
      <c r="K6311" s="892"/>
    </row>
    <row r="6312" spans="1:11" ht="14.25" customHeight="1">
      <c r="A6312" s="892"/>
      <c r="B6312" s="892"/>
      <c r="C6312" s="892"/>
      <c r="D6312" s="892"/>
      <c r="E6312" s="892"/>
      <c r="F6312" s="892"/>
      <c r="G6312" s="892"/>
      <c r="H6312" s="892"/>
      <c r="I6312" s="892"/>
      <c r="J6312" s="892"/>
      <c r="K6312" s="892"/>
    </row>
    <row r="6313" spans="1:11" ht="14.25" customHeight="1">
      <c r="A6313" s="892"/>
      <c r="B6313" s="892"/>
      <c r="C6313" s="892"/>
      <c r="D6313" s="892"/>
      <c r="E6313" s="892"/>
      <c r="F6313" s="892"/>
      <c r="G6313" s="892"/>
      <c r="H6313" s="892"/>
      <c r="I6313" s="892"/>
      <c r="J6313" s="892"/>
      <c r="K6313" s="892"/>
    </row>
    <row r="6314" spans="1:11" ht="14.25" customHeight="1">
      <c r="A6314" s="892"/>
      <c r="B6314" s="892"/>
      <c r="C6314" s="892"/>
      <c r="D6314" s="892"/>
      <c r="E6314" s="892"/>
      <c r="F6314" s="892"/>
      <c r="G6314" s="892"/>
      <c r="H6314" s="892"/>
      <c r="I6314" s="892"/>
      <c r="J6314" s="892"/>
      <c r="K6314" s="892"/>
    </row>
    <row r="6315" spans="1:11" ht="14.25" customHeight="1">
      <c r="A6315" s="892"/>
      <c r="B6315" s="892"/>
      <c r="C6315" s="892"/>
      <c r="D6315" s="892"/>
      <c r="E6315" s="892"/>
      <c r="F6315" s="892"/>
      <c r="G6315" s="892"/>
      <c r="H6315" s="892"/>
      <c r="I6315" s="892"/>
      <c r="J6315" s="892"/>
      <c r="K6315" s="892"/>
    </row>
    <row r="6316" spans="1:11" ht="14.25" customHeight="1">
      <c r="A6316" s="892"/>
      <c r="B6316" s="892"/>
      <c r="C6316" s="892"/>
      <c r="D6316" s="892"/>
      <c r="E6316" s="892"/>
      <c r="F6316" s="892"/>
      <c r="G6316" s="892"/>
      <c r="H6316" s="892"/>
      <c r="I6316" s="892"/>
      <c r="J6316" s="892"/>
      <c r="K6316" s="892"/>
    </row>
    <row r="6317" spans="1:11" ht="14.25" customHeight="1">
      <c r="A6317" s="892"/>
      <c r="B6317" s="892"/>
      <c r="C6317" s="892"/>
      <c r="D6317" s="892"/>
      <c r="E6317" s="892"/>
      <c r="F6317" s="892"/>
      <c r="G6317" s="892"/>
      <c r="H6317" s="892"/>
      <c r="I6317" s="892"/>
      <c r="J6317" s="892"/>
      <c r="K6317" s="892"/>
    </row>
    <row r="6318" spans="1:11" ht="14.25" customHeight="1">
      <c r="A6318" s="892"/>
      <c r="B6318" s="892"/>
      <c r="C6318" s="892"/>
      <c r="D6318" s="892"/>
      <c r="E6318" s="892"/>
      <c r="F6318" s="892"/>
      <c r="G6318" s="892"/>
      <c r="H6318" s="892"/>
      <c r="I6318" s="892"/>
      <c r="J6318" s="892"/>
      <c r="K6318" s="892"/>
    </row>
    <row r="6319" spans="1:11" ht="14.25" customHeight="1">
      <c r="A6319" s="892"/>
      <c r="B6319" s="892"/>
      <c r="C6319" s="892"/>
      <c r="D6319" s="892"/>
      <c r="E6319" s="892"/>
      <c r="F6319" s="892"/>
      <c r="G6319" s="892"/>
      <c r="H6319" s="892"/>
      <c r="I6319" s="892"/>
      <c r="J6319" s="892"/>
      <c r="K6319" s="892"/>
    </row>
    <row r="6320" spans="1:11" ht="14.25" customHeight="1">
      <c r="A6320" s="892"/>
      <c r="B6320" s="892"/>
      <c r="C6320" s="892"/>
      <c r="D6320" s="892"/>
      <c r="E6320" s="892"/>
      <c r="F6320" s="892"/>
      <c r="G6320" s="892"/>
      <c r="H6320" s="892"/>
      <c r="I6320" s="892"/>
      <c r="J6320" s="892"/>
      <c r="K6320" s="892"/>
    </row>
    <row r="6321" spans="1:11" ht="14.25" customHeight="1">
      <c r="A6321" s="892"/>
      <c r="B6321" s="892"/>
      <c r="C6321" s="892"/>
      <c r="D6321" s="892"/>
      <c r="E6321" s="892"/>
      <c r="F6321" s="892"/>
      <c r="G6321" s="892"/>
      <c r="H6321" s="892"/>
      <c r="I6321" s="892"/>
      <c r="J6321" s="892"/>
      <c r="K6321" s="892"/>
    </row>
    <row r="6322" spans="1:11" ht="14.25" customHeight="1">
      <c r="A6322" s="892"/>
      <c r="B6322" s="892"/>
      <c r="C6322" s="892"/>
      <c r="D6322" s="892"/>
      <c r="E6322" s="892"/>
      <c r="F6322" s="892"/>
      <c r="G6322" s="892"/>
      <c r="H6322" s="892"/>
      <c r="I6322" s="892"/>
      <c r="J6322" s="892"/>
      <c r="K6322" s="892"/>
    </row>
    <row r="6323" spans="1:11" ht="14.25" customHeight="1">
      <c r="A6323" s="892"/>
      <c r="B6323" s="892"/>
      <c r="C6323" s="892"/>
      <c r="D6323" s="892"/>
      <c r="E6323" s="892"/>
      <c r="F6323" s="892"/>
      <c r="G6323" s="892"/>
      <c r="H6323" s="892"/>
      <c r="I6323" s="892"/>
      <c r="J6323" s="892"/>
      <c r="K6323" s="892"/>
    </row>
    <row r="6324" spans="1:11" ht="14.25" customHeight="1">
      <c r="A6324" s="892"/>
      <c r="B6324" s="892"/>
      <c r="C6324" s="892"/>
      <c r="D6324" s="892"/>
      <c r="E6324" s="892"/>
      <c r="F6324" s="892"/>
      <c r="G6324" s="892"/>
      <c r="H6324" s="892"/>
      <c r="I6324" s="892"/>
      <c r="J6324" s="892"/>
      <c r="K6324" s="892"/>
    </row>
    <row r="6325" spans="1:11" ht="14.25" customHeight="1">
      <c r="A6325" s="892"/>
      <c r="B6325" s="892"/>
      <c r="C6325" s="892"/>
      <c r="D6325" s="892"/>
      <c r="E6325" s="892"/>
      <c r="F6325" s="892"/>
      <c r="G6325" s="892"/>
      <c r="H6325" s="892"/>
      <c r="I6325" s="892"/>
      <c r="J6325" s="892"/>
      <c r="K6325" s="892"/>
    </row>
    <row r="6326" spans="1:11" ht="14.25" customHeight="1">
      <c r="A6326" s="892"/>
      <c r="B6326" s="892"/>
      <c r="C6326" s="892"/>
      <c r="D6326" s="892"/>
      <c r="E6326" s="892"/>
      <c r="F6326" s="892"/>
      <c r="G6326" s="892"/>
      <c r="H6326" s="892"/>
      <c r="I6326" s="892"/>
      <c r="J6326" s="892"/>
      <c r="K6326" s="892"/>
    </row>
    <row r="6327" spans="1:11" ht="14.25" customHeight="1">
      <c r="A6327" s="892"/>
      <c r="B6327" s="892"/>
      <c r="C6327" s="892"/>
      <c r="D6327" s="892"/>
      <c r="E6327" s="892"/>
      <c r="F6327" s="892"/>
      <c r="G6327" s="892"/>
      <c r="H6327" s="892"/>
      <c r="I6327" s="892"/>
      <c r="J6327" s="892"/>
      <c r="K6327" s="892"/>
    </row>
    <row r="6328" spans="1:11" ht="14.25" customHeight="1">
      <c r="A6328" s="892"/>
      <c r="B6328" s="892"/>
      <c r="C6328" s="892"/>
      <c r="D6328" s="892"/>
      <c r="E6328" s="892"/>
      <c r="F6328" s="892"/>
      <c r="G6328" s="892"/>
      <c r="H6328" s="892"/>
      <c r="I6328" s="892"/>
      <c r="J6328" s="892"/>
      <c r="K6328" s="892"/>
    </row>
    <row r="6329" spans="1:11" ht="14.25" customHeight="1">
      <c r="A6329" s="892"/>
      <c r="B6329" s="892"/>
      <c r="C6329" s="892"/>
      <c r="D6329" s="892"/>
      <c r="E6329" s="892"/>
      <c r="F6329" s="892"/>
      <c r="G6329" s="892"/>
      <c r="H6329" s="892"/>
      <c r="I6329" s="892"/>
      <c r="J6329" s="892"/>
      <c r="K6329" s="892"/>
    </row>
    <row r="6330" spans="1:11" ht="14.25" customHeight="1">
      <c r="A6330" s="892"/>
      <c r="B6330" s="892"/>
      <c r="C6330" s="892"/>
      <c r="D6330" s="892"/>
      <c r="E6330" s="892"/>
      <c r="F6330" s="892"/>
      <c r="G6330" s="892"/>
      <c r="H6330" s="892"/>
      <c r="I6330" s="892"/>
      <c r="J6330" s="892"/>
      <c r="K6330" s="892"/>
    </row>
    <row r="6331" spans="1:11" ht="14.25" customHeight="1">
      <c r="A6331" s="892"/>
      <c r="B6331" s="892"/>
      <c r="C6331" s="892"/>
      <c r="D6331" s="892"/>
      <c r="E6331" s="892"/>
      <c r="F6331" s="892"/>
      <c r="G6331" s="892"/>
      <c r="H6331" s="892"/>
      <c r="I6331" s="892"/>
      <c r="J6331" s="892"/>
      <c r="K6331" s="892"/>
    </row>
    <row r="6332" spans="1:11" ht="14.25" customHeight="1">
      <c r="A6332" s="892"/>
      <c r="B6332" s="892"/>
      <c r="C6332" s="892"/>
      <c r="D6332" s="892"/>
      <c r="E6332" s="892"/>
      <c r="F6332" s="892"/>
      <c r="G6332" s="892"/>
      <c r="H6332" s="892"/>
      <c r="I6332" s="892"/>
      <c r="J6332" s="892"/>
      <c r="K6332" s="892"/>
    </row>
    <row r="6333" spans="1:11" ht="14.25" customHeight="1">
      <c r="A6333" s="892"/>
      <c r="B6333" s="892"/>
      <c r="C6333" s="892"/>
      <c r="D6333" s="892"/>
      <c r="E6333" s="892"/>
      <c r="F6333" s="892"/>
      <c r="G6333" s="892"/>
      <c r="H6333" s="892"/>
      <c r="I6333" s="892"/>
      <c r="J6333" s="892"/>
      <c r="K6333" s="892"/>
    </row>
    <row r="6334" spans="1:11" ht="14.25" customHeight="1">
      <c r="A6334" s="892"/>
      <c r="B6334" s="892"/>
      <c r="C6334" s="892"/>
      <c r="D6334" s="892"/>
      <c r="E6334" s="892"/>
      <c r="F6334" s="892"/>
      <c r="G6334" s="892"/>
      <c r="H6334" s="892"/>
      <c r="I6334" s="892"/>
      <c r="J6334" s="892"/>
      <c r="K6334" s="892"/>
    </row>
    <row r="6335" spans="1:11" ht="14.25" customHeight="1">
      <c r="A6335" s="892"/>
      <c r="B6335" s="892"/>
      <c r="C6335" s="892"/>
      <c r="D6335" s="892"/>
      <c r="E6335" s="892"/>
      <c r="F6335" s="892"/>
      <c r="G6335" s="892"/>
      <c r="H6335" s="892"/>
      <c r="I6335" s="892"/>
      <c r="J6335" s="892"/>
      <c r="K6335" s="892"/>
    </row>
    <row r="6336" spans="1:11" ht="14.25" customHeight="1">
      <c r="A6336" s="892"/>
      <c r="B6336" s="892"/>
      <c r="C6336" s="892"/>
      <c r="D6336" s="892"/>
      <c r="E6336" s="892"/>
      <c r="F6336" s="892"/>
      <c r="G6336" s="892"/>
      <c r="H6336" s="892"/>
      <c r="I6336" s="892"/>
      <c r="J6336" s="892"/>
      <c r="K6336" s="892"/>
    </row>
    <row r="6337" spans="1:11" ht="14.25" customHeight="1">
      <c r="A6337" s="892"/>
      <c r="B6337" s="892"/>
      <c r="C6337" s="892"/>
      <c r="D6337" s="892"/>
      <c r="E6337" s="892"/>
      <c r="F6337" s="892"/>
      <c r="G6337" s="892"/>
      <c r="H6337" s="892"/>
      <c r="I6337" s="892"/>
      <c r="J6337" s="892"/>
      <c r="K6337" s="892"/>
    </row>
    <row r="6338" spans="1:11" ht="14.25" customHeight="1">
      <c r="A6338" s="892"/>
      <c r="B6338" s="892"/>
      <c r="C6338" s="892"/>
      <c r="D6338" s="892"/>
      <c r="E6338" s="892"/>
      <c r="F6338" s="892"/>
      <c r="G6338" s="892"/>
      <c r="H6338" s="892"/>
      <c r="I6338" s="892"/>
      <c r="J6338" s="892"/>
      <c r="K6338" s="892"/>
    </row>
    <row r="6339" spans="1:11" ht="14.25" customHeight="1">
      <c r="A6339" s="892"/>
      <c r="B6339" s="892"/>
      <c r="C6339" s="892"/>
      <c r="D6339" s="892"/>
      <c r="E6339" s="892"/>
      <c r="F6339" s="892"/>
      <c r="G6339" s="892"/>
      <c r="H6339" s="892"/>
      <c r="I6339" s="892"/>
      <c r="J6339" s="892"/>
      <c r="K6339" s="892"/>
    </row>
    <row r="6340" spans="1:11" ht="14.25" customHeight="1">
      <c r="A6340" s="892"/>
      <c r="B6340" s="892"/>
      <c r="C6340" s="892"/>
      <c r="D6340" s="892"/>
      <c r="E6340" s="892"/>
      <c r="F6340" s="892"/>
      <c r="G6340" s="892"/>
      <c r="H6340" s="892"/>
      <c r="I6340" s="892"/>
      <c r="J6340" s="892"/>
      <c r="K6340" s="892"/>
    </row>
    <row r="6341" spans="1:11" ht="14.25" customHeight="1">
      <c r="A6341" s="892"/>
      <c r="B6341" s="892"/>
      <c r="C6341" s="892"/>
      <c r="D6341" s="892"/>
      <c r="E6341" s="892"/>
      <c r="F6341" s="892"/>
      <c r="G6341" s="892"/>
      <c r="H6341" s="892"/>
      <c r="I6341" s="892"/>
      <c r="J6341" s="892"/>
      <c r="K6341" s="892"/>
    </row>
    <row r="6342" spans="1:11" ht="14.25" customHeight="1">
      <c r="A6342" s="892"/>
      <c r="B6342" s="892"/>
      <c r="C6342" s="892"/>
      <c r="D6342" s="892"/>
      <c r="E6342" s="892"/>
      <c r="F6342" s="892"/>
      <c r="G6342" s="892"/>
      <c r="H6342" s="892"/>
      <c r="I6342" s="892"/>
      <c r="J6342" s="892"/>
      <c r="K6342" s="892"/>
    </row>
    <row r="6343" spans="1:11" ht="14.25" customHeight="1">
      <c r="A6343" s="892"/>
      <c r="B6343" s="892"/>
      <c r="C6343" s="892"/>
      <c r="D6343" s="892"/>
      <c r="E6343" s="892"/>
      <c r="F6343" s="892"/>
      <c r="G6343" s="892"/>
      <c r="H6343" s="892"/>
      <c r="I6343" s="892"/>
      <c r="J6343" s="892"/>
      <c r="K6343" s="892"/>
    </row>
    <row r="6344" spans="1:11" ht="14.25" customHeight="1">
      <c r="A6344" s="892"/>
      <c r="B6344" s="892"/>
      <c r="C6344" s="892"/>
      <c r="D6344" s="892"/>
      <c r="E6344" s="892"/>
      <c r="F6344" s="892"/>
      <c r="G6344" s="892"/>
      <c r="H6344" s="892"/>
      <c r="I6344" s="892"/>
      <c r="J6344" s="892"/>
      <c r="K6344" s="892"/>
    </row>
    <row r="6345" spans="1:11" ht="14.25" customHeight="1">
      <c r="A6345" s="892"/>
      <c r="B6345" s="892"/>
      <c r="C6345" s="892"/>
      <c r="D6345" s="892"/>
      <c r="E6345" s="892"/>
      <c r="F6345" s="892"/>
      <c r="G6345" s="892"/>
      <c r="H6345" s="892"/>
      <c r="I6345" s="892"/>
      <c r="J6345" s="892"/>
      <c r="K6345" s="892"/>
    </row>
    <row r="6346" spans="1:11" ht="14.25" customHeight="1">
      <c r="A6346" s="892"/>
      <c r="B6346" s="892"/>
      <c r="C6346" s="892"/>
      <c r="D6346" s="892"/>
      <c r="E6346" s="892"/>
      <c r="F6346" s="892"/>
      <c r="G6346" s="892"/>
      <c r="H6346" s="892"/>
      <c r="I6346" s="892"/>
      <c r="J6346" s="892"/>
      <c r="K6346" s="892"/>
    </row>
    <row r="6347" spans="1:11" ht="14.25" customHeight="1">
      <c r="A6347" s="892"/>
      <c r="B6347" s="892"/>
      <c r="C6347" s="892"/>
      <c r="D6347" s="892"/>
      <c r="E6347" s="892"/>
      <c r="F6347" s="892"/>
      <c r="G6347" s="892"/>
      <c r="H6347" s="892"/>
      <c r="I6347" s="892"/>
      <c r="J6347" s="892"/>
      <c r="K6347" s="892"/>
    </row>
    <row r="6348" spans="1:11" ht="14.25" customHeight="1">
      <c r="A6348" s="892"/>
      <c r="B6348" s="892"/>
      <c r="C6348" s="892"/>
      <c r="D6348" s="892"/>
      <c r="E6348" s="892"/>
      <c r="F6348" s="892"/>
      <c r="G6348" s="892"/>
      <c r="H6348" s="892"/>
      <c r="I6348" s="892"/>
      <c r="J6348" s="892"/>
      <c r="K6348" s="892"/>
    </row>
    <row r="6349" spans="1:11" ht="14.25" customHeight="1">
      <c r="A6349" s="892"/>
      <c r="B6349" s="892"/>
      <c r="C6349" s="892"/>
      <c r="D6349" s="892"/>
      <c r="E6349" s="892"/>
      <c r="F6349" s="892"/>
      <c r="G6349" s="892"/>
      <c r="H6349" s="892"/>
      <c r="I6349" s="892"/>
      <c r="J6349" s="892"/>
      <c r="K6349" s="892"/>
    </row>
    <row r="6350" spans="1:11" ht="14.25" customHeight="1">
      <c r="A6350" s="892"/>
      <c r="B6350" s="892"/>
      <c r="C6350" s="892"/>
      <c r="D6350" s="892"/>
      <c r="E6350" s="892"/>
      <c r="F6350" s="892"/>
      <c r="G6350" s="892"/>
      <c r="H6350" s="892"/>
      <c r="I6350" s="892"/>
      <c r="J6350" s="892"/>
      <c r="K6350" s="892"/>
    </row>
    <row r="6351" spans="1:11" ht="14.25" customHeight="1">
      <c r="A6351" s="892"/>
      <c r="B6351" s="892"/>
      <c r="C6351" s="892"/>
      <c r="D6351" s="892"/>
      <c r="E6351" s="892"/>
      <c r="F6351" s="892"/>
      <c r="G6351" s="892"/>
      <c r="H6351" s="892"/>
      <c r="I6351" s="892"/>
      <c r="J6351" s="892"/>
      <c r="K6351" s="892"/>
    </row>
    <row r="6352" spans="1:11" ht="14.25" customHeight="1">
      <c r="A6352" s="892"/>
      <c r="B6352" s="892"/>
      <c r="C6352" s="892"/>
      <c r="D6352" s="892"/>
      <c r="E6352" s="892"/>
      <c r="F6352" s="892"/>
      <c r="G6352" s="892"/>
      <c r="H6352" s="892"/>
      <c r="I6352" s="892"/>
      <c r="J6352" s="892"/>
      <c r="K6352" s="892"/>
    </row>
    <row r="6353" spans="1:11" ht="14.25" customHeight="1">
      <c r="A6353" s="892"/>
      <c r="B6353" s="892"/>
      <c r="C6353" s="892"/>
      <c r="D6353" s="892"/>
      <c r="E6353" s="892"/>
      <c r="F6353" s="892"/>
      <c r="G6353" s="892"/>
      <c r="H6353" s="892"/>
      <c r="I6353" s="892"/>
      <c r="J6353" s="892"/>
      <c r="K6353" s="892"/>
    </row>
    <row r="6354" spans="1:11" ht="14.25" customHeight="1">
      <c r="A6354" s="892"/>
      <c r="B6354" s="892"/>
      <c r="C6354" s="892"/>
      <c r="D6354" s="892"/>
      <c r="E6354" s="892"/>
      <c r="F6354" s="892"/>
      <c r="G6354" s="892"/>
      <c r="H6354" s="892"/>
      <c r="I6354" s="892"/>
      <c r="J6354" s="892"/>
      <c r="K6354" s="892"/>
    </row>
    <row r="6355" spans="1:11" ht="14.25" customHeight="1">
      <c r="A6355" s="892"/>
      <c r="B6355" s="892"/>
      <c r="C6355" s="892"/>
      <c r="D6355" s="892"/>
      <c r="E6355" s="892"/>
      <c r="F6355" s="892"/>
      <c r="G6355" s="892"/>
      <c r="H6355" s="892"/>
      <c r="I6355" s="892"/>
      <c r="J6355" s="892"/>
      <c r="K6355" s="892"/>
    </row>
    <row r="6356" spans="1:11" ht="14.25" customHeight="1">
      <c r="A6356" s="892"/>
      <c r="B6356" s="892"/>
      <c r="C6356" s="892"/>
      <c r="D6356" s="892"/>
      <c r="E6356" s="892"/>
      <c r="F6356" s="892"/>
      <c r="G6356" s="892"/>
      <c r="H6356" s="892"/>
      <c r="I6356" s="892"/>
      <c r="J6356" s="892"/>
      <c r="K6356" s="892"/>
    </row>
    <row r="6357" spans="1:11" ht="14.25" customHeight="1">
      <c r="A6357" s="892"/>
      <c r="B6357" s="892"/>
      <c r="C6357" s="892"/>
      <c r="D6357" s="892"/>
      <c r="E6357" s="892"/>
      <c r="F6357" s="892"/>
      <c r="G6357" s="892"/>
      <c r="H6357" s="892"/>
      <c r="I6357" s="892"/>
      <c r="J6357" s="892"/>
      <c r="K6357" s="892"/>
    </row>
    <row r="6358" spans="1:11" ht="14.25" customHeight="1">
      <c r="A6358" s="892"/>
      <c r="B6358" s="892"/>
      <c r="C6358" s="892"/>
      <c r="D6358" s="892"/>
      <c r="E6358" s="892"/>
      <c r="F6358" s="892"/>
      <c r="G6358" s="892"/>
      <c r="H6358" s="892"/>
      <c r="I6358" s="892"/>
      <c r="J6358" s="892"/>
      <c r="K6358" s="892"/>
    </row>
    <row r="6359" spans="1:11" ht="14.25" customHeight="1">
      <c r="A6359" s="892"/>
      <c r="B6359" s="892"/>
      <c r="C6359" s="892"/>
      <c r="D6359" s="892"/>
      <c r="E6359" s="892"/>
      <c r="F6359" s="892"/>
      <c r="G6359" s="892"/>
      <c r="H6359" s="892"/>
      <c r="I6359" s="892"/>
      <c r="J6359" s="892"/>
      <c r="K6359" s="892"/>
    </row>
    <row r="6360" spans="1:11" ht="14.25" customHeight="1">
      <c r="A6360" s="892"/>
      <c r="B6360" s="892"/>
      <c r="C6360" s="892"/>
      <c r="D6360" s="892"/>
      <c r="E6360" s="892"/>
      <c r="F6360" s="892"/>
      <c r="G6360" s="892"/>
      <c r="H6360" s="892"/>
      <c r="I6360" s="892"/>
      <c r="J6360" s="892"/>
      <c r="K6360" s="892"/>
    </row>
    <row r="6361" spans="1:11" ht="14.25" customHeight="1">
      <c r="A6361" s="892"/>
      <c r="B6361" s="892"/>
      <c r="C6361" s="892"/>
      <c r="D6361" s="892"/>
      <c r="E6361" s="892"/>
      <c r="F6361" s="892"/>
      <c r="G6361" s="892"/>
      <c r="H6361" s="892"/>
      <c r="I6361" s="892"/>
      <c r="J6361" s="892"/>
      <c r="K6361" s="892"/>
    </row>
    <row r="6362" spans="1:11" ht="14.25" customHeight="1">
      <c r="A6362" s="892"/>
      <c r="B6362" s="892"/>
      <c r="C6362" s="892"/>
      <c r="D6362" s="892"/>
      <c r="E6362" s="892"/>
      <c r="F6362" s="892"/>
      <c r="G6362" s="892"/>
      <c r="H6362" s="892"/>
      <c r="I6362" s="892"/>
      <c r="J6362" s="892"/>
      <c r="K6362" s="892"/>
    </row>
    <row r="6363" spans="1:11" ht="14.25" customHeight="1">
      <c r="A6363" s="892"/>
      <c r="B6363" s="892"/>
      <c r="C6363" s="892"/>
      <c r="D6363" s="892"/>
      <c r="E6363" s="892"/>
      <c r="F6363" s="892"/>
      <c r="G6363" s="892"/>
      <c r="H6363" s="892"/>
      <c r="I6363" s="892"/>
      <c r="J6363" s="892"/>
      <c r="K6363" s="892"/>
    </row>
    <row r="6364" spans="1:11" ht="14.25" customHeight="1">
      <c r="A6364" s="892"/>
      <c r="B6364" s="892"/>
      <c r="C6364" s="892"/>
      <c r="D6364" s="892"/>
      <c r="E6364" s="892"/>
      <c r="F6364" s="892"/>
      <c r="G6364" s="892"/>
      <c r="H6364" s="892"/>
      <c r="I6364" s="892"/>
      <c r="J6364" s="892"/>
      <c r="K6364" s="892"/>
    </row>
    <row r="6365" spans="1:11" ht="14.25" customHeight="1">
      <c r="A6365" s="892"/>
      <c r="B6365" s="892"/>
      <c r="C6365" s="892"/>
      <c r="D6365" s="892"/>
      <c r="E6365" s="892"/>
      <c r="F6365" s="892"/>
      <c r="G6365" s="892"/>
      <c r="H6365" s="892"/>
      <c r="I6365" s="892"/>
      <c r="J6365" s="892"/>
      <c r="K6365" s="892"/>
    </row>
    <row r="6366" spans="1:11" ht="14.25" customHeight="1">
      <c r="A6366" s="892"/>
      <c r="B6366" s="892"/>
      <c r="C6366" s="892"/>
      <c r="D6366" s="892"/>
      <c r="E6366" s="892"/>
      <c r="F6366" s="892"/>
      <c r="G6366" s="892"/>
      <c r="H6366" s="892"/>
      <c r="I6366" s="892"/>
      <c r="J6366" s="892"/>
      <c r="K6366" s="892"/>
    </row>
    <row r="6367" spans="1:11" ht="14.25" customHeight="1">
      <c r="A6367" s="892"/>
      <c r="B6367" s="892"/>
      <c r="C6367" s="892"/>
      <c r="D6367" s="892"/>
      <c r="E6367" s="892"/>
      <c r="F6367" s="892"/>
      <c r="G6367" s="892"/>
      <c r="H6367" s="892"/>
      <c r="I6367" s="892"/>
      <c r="J6367" s="892"/>
      <c r="K6367" s="892"/>
    </row>
    <row r="6368" spans="1:11" ht="14.25" customHeight="1">
      <c r="A6368" s="892"/>
      <c r="B6368" s="892"/>
      <c r="C6368" s="892"/>
      <c r="D6368" s="892"/>
      <c r="E6368" s="892"/>
      <c r="F6368" s="892"/>
      <c r="G6368" s="892"/>
      <c r="H6368" s="892"/>
      <c r="I6368" s="892"/>
      <c r="J6368" s="892"/>
      <c r="K6368" s="892"/>
    </row>
    <row r="6369" spans="1:11" ht="14.25" customHeight="1">
      <c r="A6369" s="892"/>
      <c r="B6369" s="892"/>
      <c r="C6369" s="892"/>
      <c r="D6369" s="892"/>
      <c r="E6369" s="892"/>
      <c r="F6369" s="892"/>
      <c r="G6369" s="892"/>
      <c r="H6369" s="892"/>
      <c r="I6369" s="892"/>
      <c r="J6369" s="892"/>
      <c r="K6369" s="892"/>
    </row>
    <row r="6370" spans="1:11" ht="14.25" customHeight="1">
      <c r="A6370" s="892"/>
      <c r="B6370" s="892"/>
      <c r="C6370" s="892"/>
      <c r="D6370" s="892"/>
      <c r="E6370" s="892"/>
      <c r="F6370" s="892"/>
      <c r="G6370" s="892"/>
      <c r="H6370" s="892"/>
      <c r="I6370" s="892"/>
      <c r="J6370" s="892"/>
      <c r="K6370" s="892"/>
    </row>
    <row r="6371" spans="1:11" ht="14.25" customHeight="1">
      <c r="A6371" s="892"/>
      <c r="B6371" s="892"/>
      <c r="C6371" s="892"/>
      <c r="D6371" s="892"/>
      <c r="E6371" s="892"/>
      <c r="F6371" s="892"/>
      <c r="G6371" s="892"/>
      <c r="H6371" s="892"/>
      <c r="I6371" s="892"/>
      <c r="J6371" s="892"/>
      <c r="K6371" s="892"/>
    </row>
    <row r="6372" spans="1:11" ht="14.25" customHeight="1">
      <c r="A6372" s="892"/>
      <c r="B6372" s="892"/>
      <c r="C6372" s="892"/>
      <c r="D6372" s="892"/>
      <c r="E6372" s="892"/>
      <c r="F6372" s="892"/>
      <c r="G6372" s="892"/>
      <c r="H6372" s="892"/>
      <c r="I6372" s="892"/>
      <c r="J6372" s="892"/>
      <c r="K6372" s="892"/>
    </row>
    <row r="6373" spans="1:11" ht="14.25" customHeight="1">
      <c r="A6373" s="892"/>
      <c r="B6373" s="892"/>
      <c r="C6373" s="892"/>
      <c r="D6373" s="892"/>
      <c r="E6373" s="892"/>
      <c r="F6373" s="892"/>
      <c r="G6373" s="892"/>
      <c r="H6373" s="892"/>
      <c r="I6373" s="892"/>
      <c r="J6373" s="892"/>
      <c r="K6373" s="892"/>
    </row>
    <row r="6374" spans="1:11" ht="14.25" customHeight="1">
      <c r="A6374" s="892"/>
      <c r="B6374" s="892"/>
      <c r="C6374" s="892"/>
      <c r="D6374" s="892"/>
      <c r="E6374" s="892"/>
      <c r="F6374" s="892"/>
      <c r="G6374" s="892"/>
      <c r="H6374" s="892"/>
      <c r="I6374" s="892"/>
      <c r="J6374" s="892"/>
      <c r="K6374" s="892"/>
    </row>
    <row r="6375" spans="1:11" ht="14.25" customHeight="1">
      <c r="A6375" s="892"/>
      <c r="B6375" s="892"/>
      <c r="C6375" s="892"/>
      <c r="D6375" s="892"/>
      <c r="E6375" s="892"/>
      <c r="F6375" s="892"/>
      <c r="G6375" s="892"/>
      <c r="H6375" s="892"/>
      <c r="I6375" s="892"/>
      <c r="J6375" s="892"/>
      <c r="K6375" s="892"/>
    </row>
    <row r="6376" spans="1:11" ht="14.25" customHeight="1">
      <c r="A6376" s="892"/>
      <c r="B6376" s="892"/>
      <c r="C6376" s="892"/>
      <c r="D6376" s="892"/>
      <c r="E6376" s="892"/>
      <c r="F6376" s="892"/>
      <c r="G6376" s="892"/>
      <c r="H6376" s="892"/>
      <c r="I6376" s="892"/>
      <c r="J6376" s="892"/>
      <c r="K6376" s="892"/>
    </row>
    <row r="6377" spans="1:11" ht="14.25" customHeight="1">
      <c r="A6377" s="892"/>
      <c r="B6377" s="892"/>
      <c r="C6377" s="892"/>
      <c r="D6377" s="892"/>
      <c r="E6377" s="892"/>
      <c r="F6377" s="892"/>
      <c r="G6377" s="892"/>
      <c r="H6377" s="892"/>
      <c r="I6377" s="892"/>
      <c r="J6377" s="892"/>
      <c r="K6377" s="892"/>
    </row>
    <row r="6378" spans="1:11" ht="14.25" customHeight="1">
      <c r="A6378" s="892"/>
      <c r="B6378" s="892"/>
      <c r="C6378" s="892"/>
      <c r="D6378" s="892"/>
      <c r="E6378" s="892"/>
      <c r="F6378" s="892"/>
      <c r="G6378" s="892"/>
      <c r="H6378" s="892"/>
      <c r="I6378" s="892"/>
      <c r="J6378" s="892"/>
      <c r="K6378" s="892"/>
    </row>
    <row r="6379" spans="1:11" ht="14.25" customHeight="1">
      <c r="A6379" s="892"/>
      <c r="B6379" s="892"/>
      <c r="C6379" s="892"/>
      <c r="D6379" s="892"/>
      <c r="E6379" s="892"/>
      <c r="F6379" s="892"/>
      <c r="G6379" s="892"/>
      <c r="H6379" s="892"/>
      <c r="I6379" s="892"/>
      <c r="J6379" s="892"/>
      <c r="K6379" s="892"/>
    </row>
    <row r="6380" spans="1:11" ht="14.25" customHeight="1">
      <c r="A6380" s="892"/>
      <c r="B6380" s="892"/>
      <c r="C6380" s="892"/>
      <c r="D6380" s="892"/>
      <c r="E6380" s="892"/>
      <c r="F6380" s="892"/>
      <c r="G6380" s="892"/>
      <c r="H6380" s="892"/>
      <c r="I6380" s="892"/>
      <c r="J6380" s="892"/>
      <c r="K6380" s="892"/>
    </row>
    <row r="6381" spans="1:11" ht="14.25" customHeight="1">
      <c r="A6381" s="892"/>
      <c r="B6381" s="892"/>
      <c r="C6381" s="892"/>
      <c r="D6381" s="892"/>
      <c r="E6381" s="892"/>
      <c r="F6381" s="892"/>
      <c r="G6381" s="892"/>
      <c r="H6381" s="892"/>
      <c r="I6381" s="892"/>
      <c r="J6381" s="892"/>
      <c r="K6381" s="892"/>
    </row>
    <row r="6382" spans="1:11" ht="14.25" customHeight="1">
      <c r="A6382" s="892"/>
      <c r="B6382" s="892"/>
      <c r="C6382" s="892"/>
      <c r="D6382" s="892"/>
      <c r="E6382" s="892"/>
      <c r="F6382" s="892"/>
      <c r="G6382" s="892"/>
      <c r="H6382" s="892"/>
      <c r="I6382" s="892"/>
      <c r="J6382" s="892"/>
      <c r="K6382" s="892"/>
    </row>
    <row r="6383" spans="1:11" ht="14.25" customHeight="1">
      <c r="A6383" s="892"/>
      <c r="B6383" s="892"/>
      <c r="C6383" s="892"/>
      <c r="D6383" s="892"/>
      <c r="E6383" s="892"/>
      <c r="F6383" s="892"/>
      <c r="G6383" s="892"/>
      <c r="H6383" s="892"/>
      <c r="I6383" s="892"/>
      <c r="J6383" s="892"/>
      <c r="K6383" s="892"/>
    </row>
    <row r="6384" spans="1:11" ht="14.25" customHeight="1">
      <c r="A6384" s="892"/>
      <c r="B6384" s="892"/>
      <c r="C6384" s="892"/>
      <c r="D6384" s="892"/>
      <c r="E6384" s="892"/>
      <c r="F6384" s="892"/>
      <c r="G6384" s="892"/>
      <c r="H6384" s="892"/>
      <c r="I6384" s="892"/>
      <c r="J6384" s="892"/>
      <c r="K6384" s="892"/>
    </row>
    <row r="6385" spans="1:11" ht="14.25" customHeight="1">
      <c r="A6385" s="892"/>
      <c r="B6385" s="892"/>
      <c r="C6385" s="892"/>
      <c r="D6385" s="892"/>
      <c r="E6385" s="892"/>
      <c r="F6385" s="892"/>
      <c r="G6385" s="892"/>
      <c r="H6385" s="892"/>
      <c r="I6385" s="892"/>
      <c r="J6385" s="892"/>
      <c r="K6385" s="892"/>
    </row>
    <row r="6386" spans="1:11" ht="14.25" customHeight="1">
      <c r="A6386" s="892"/>
      <c r="B6386" s="892"/>
      <c r="C6386" s="892"/>
      <c r="D6386" s="892"/>
      <c r="E6386" s="892"/>
      <c r="F6386" s="892"/>
      <c r="G6386" s="892"/>
      <c r="H6386" s="892"/>
      <c r="I6386" s="892"/>
      <c r="J6386" s="892"/>
      <c r="K6386" s="892"/>
    </row>
    <row r="6387" spans="1:11" ht="14.25" customHeight="1">
      <c r="A6387" s="892"/>
      <c r="B6387" s="892"/>
      <c r="C6387" s="892"/>
      <c r="D6387" s="892"/>
      <c r="E6387" s="892"/>
      <c r="F6387" s="892"/>
      <c r="G6387" s="892"/>
      <c r="H6387" s="892"/>
      <c r="I6387" s="892"/>
      <c r="J6387" s="892"/>
      <c r="K6387" s="892"/>
    </row>
    <row r="6388" spans="1:11" ht="14.25" customHeight="1">
      <c r="A6388" s="892"/>
      <c r="B6388" s="892"/>
      <c r="C6388" s="892"/>
      <c r="D6388" s="892"/>
      <c r="E6388" s="892"/>
      <c r="F6388" s="892"/>
      <c r="G6388" s="892"/>
      <c r="H6388" s="892"/>
      <c r="I6388" s="892"/>
      <c r="J6388" s="892"/>
      <c r="K6388" s="892"/>
    </row>
    <row r="6389" spans="1:11" ht="14.25" customHeight="1">
      <c r="A6389" s="892"/>
      <c r="B6389" s="892"/>
      <c r="C6389" s="892"/>
      <c r="D6389" s="892"/>
      <c r="E6389" s="892"/>
      <c r="F6389" s="892"/>
      <c r="G6389" s="892"/>
      <c r="H6389" s="892"/>
      <c r="I6389" s="892"/>
      <c r="J6389" s="892"/>
      <c r="K6389" s="892"/>
    </row>
    <row r="6390" spans="1:11" ht="14.25" customHeight="1">
      <c r="A6390" s="892"/>
      <c r="B6390" s="892"/>
      <c r="C6390" s="892"/>
      <c r="D6390" s="892"/>
      <c r="E6390" s="892"/>
      <c r="F6390" s="892"/>
      <c r="G6390" s="892"/>
      <c r="H6390" s="892"/>
      <c r="I6390" s="892"/>
      <c r="J6390" s="892"/>
      <c r="K6390" s="892"/>
    </row>
    <row r="6391" spans="1:11" ht="14.25" customHeight="1">
      <c r="A6391" s="892"/>
      <c r="B6391" s="892"/>
      <c r="C6391" s="892"/>
      <c r="D6391" s="892"/>
      <c r="E6391" s="892"/>
      <c r="F6391" s="892"/>
      <c r="G6391" s="892"/>
      <c r="H6391" s="892"/>
      <c r="I6391" s="892"/>
      <c r="J6391" s="892"/>
      <c r="K6391" s="892"/>
    </row>
    <row r="6392" spans="1:11" ht="14.25" customHeight="1">
      <c r="A6392" s="892"/>
      <c r="B6392" s="892"/>
      <c r="C6392" s="892"/>
      <c r="D6392" s="892"/>
      <c r="E6392" s="892"/>
      <c r="F6392" s="892"/>
      <c r="G6392" s="892"/>
      <c r="H6392" s="892"/>
      <c r="I6392" s="892"/>
      <c r="J6392" s="892"/>
      <c r="K6392" s="892"/>
    </row>
    <row r="6393" spans="1:11" ht="14.25" customHeight="1">
      <c r="A6393" s="892"/>
      <c r="B6393" s="892"/>
      <c r="C6393" s="892"/>
      <c r="D6393" s="892"/>
      <c r="E6393" s="892"/>
      <c r="F6393" s="892"/>
      <c r="G6393" s="892"/>
      <c r="H6393" s="892"/>
      <c r="I6393" s="892"/>
      <c r="J6393" s="892"/>
      <c r="K6393" s="892"/>
    </row>
    <row r="6394" spans="1:11" ht="14.25" customHeight="1">
      <c r="A6394" s="892"/>
      <c r="B6394" s="892"/>
      <c r="C6394" s="892"/>
      <c r="D6394" s="892"/>
      <c r="E6394" s="892"/>
      <c r="F6394" s="892"/>
      <c r="G6394" s="892"/>
      <c r="H6394" s="892"/>
      <c r="I6394" s="892"/>
      <c r="J6394" s="892"/>
      <c r="K6394" s="892"/>
    </row>
    <row r="6395" spans="1:11" ht="14.25" customHeight="1">
      <c r="A6395" s="892"/>
      <c r="B6395" s="892"/>
      <c r="C6395" s="892"/>
      <c r="D6395" s="892"/>
      <c r="E6395" s="892"/>
      <c r="F6395" s="892"/>
      <c r="G6395" s="892"/>
      <c r="H6395" s="892"/>
      <c r="I6395" s="892"/>
      <c r="J6395" s="892"/>
      <c r="K6395" s="892"/>
    </row>
    <row r="6396" spans="1:11" ht="14.25" customHeight="1">
      <c r="A6396" s="892"/>
      <c r="B6396" s="892"/>
      <c r="C6396" s="892"/>
      <c r="D6396" s="892"/>
      <c r="E6396" s="892"/>
      <c r="F6396" s="892"/>
      <c r="G6396" s="892"/>
      <c r="H6396" s="892"/>
      <c r="I6396" s="892"/>
      <c r="J6396" s="892"/>
      <c r="K6396" s="892"/>
    </row>
    <row r="6397" spans="1:11" ht="14.25" customHeight="1">
      <c r="A6397" s="892"/>
      <c r="B6397" s="892"/>
      <c r="C6397" s="892"/>
      <c r="D6397" s="892"/>
      <c r="E6397" s="892"/>
      <c r="F6397" s="892"/>
      <c r="G6397" s="892"/>
      <c r="H6397" s="892"/>
      <c r="I6397" s="892"/>
      <c r="J6397" s="892"/>
      <c r="K6397" s="892"/>
    </row>
    <row r="6398" spans="1:11" ht="14.25" customHeight="1">
      <c r="A6398" s="892"/>
      <c r="B6398" s="892"/>
      <c r="C6398" s="892"/>
      <c r="D6398" s="892"/>
      <c r="E6398" s="892"/>
      <c r="F6398" s="892"/>
      <c r="G6398" s="892"/>
      <c r="H6398" s="892"/>
      <c r="I6398" s="892"/>
      <c r="J6398" s="892"/>
      <c r="K6398" s="892"/>
    </row>
    <row r="6399" spans="1:11" ht="14.25" customHeight="1">
      <c r="A6399" s="892"/>
      <c r="B6399" s="892"/>
      <c r="C6399" s="892"/>
      <c r="D6399" s="892"/>
      <c r="E6399" s="892"/>
      <c r="F6399" s="892"/>
      <c r="G6399" s="892"/>
      <c r="H6399" s="892"/>
      <c r="I6399" s="892"/>
      <c r="J6399" s="892"/>
      <c r="K6399" s="892"/>
    </row>
    <row r="6400" spans="1:11" ht="14.25" customHeight="1">
      <c r="A6400" s="892"/>
      <c r="B6400" s="892"/>
      <c r="C6400" s="892"/>
      <c r="D6400" s="892"/>
      <c r="E6400" s="892"/>
      <c r="F6400" s="892"/>
      <c r="G6400" s="892"/>
      <c r="H6400" s="892"/>
      <c r="I6400" s="892"/>
      <c r="J6400" s="892"/>
      <c r="K6400" s="892"/>
    </row>
    <row r="6401" spans="1:11" ht="14.25" customHeight="1">
      <c r="A6401" s="892"/>
      <c r="B6401" s="892"/>
      <c r="C6401" s="892"/>
      <c r="D6401" s="892"/>
      <c r="E6401" s="892"/>
      <c r="F6401" s="892"/>
      <c r="G6401" s="892"/>
      <c r="H6401" s="892"/>
      <c r="I6401" s="892"/>
      <c r="J6401" s="892"/>
      <c r="K6401" s="892"/>
    </row>
    <row r="6402" spans="1:11" ht="14.25" customHeight="1">
      <c r="A6402" s="892"/>
      <c r="B6402" s="892"/>
      <c r="C6402" s="892"/>
      <c r="D6402" s="892"/>
      <c r="E6402" s="892"/>
      <c r="F6402" s="892"/>
      <c r="G6402" s="892"/>
      <c r="H6402" s="892"/>
      <c r="I6402" s="892"/>
      <c r="J6402" s="892"/>
      <c r="K6402" s="892"/>
    </row>
    <row r="6403" spans="1:11" ht="14.25" customHeight="1">
      <c r="A6403" s="892"/>
      <c r="B6403" s="892"/>
      <c r="C6403" s="892"/>
      <c r="D6403" s="892"/>
      <c r="E6403" s="892"/>
      <c r="F6403" s="892"/>
      <c r="G6403" s="892"/>
      <c r="H6403" s="892"/>
      <c r="I6403" s="892"/>
      <c r="J6403" s="892"/>
      <c r="K6403" s="892"/>
    </row>
    <row r="6404" spans="1:11" ht="14.25" customHeight="1">
      <c r="A6404" s="892"/>
      <c r="B6404" s="892"/>
      <c r="C6404" s="892"/>
      <c r="D6404" s="892"/>
      <c r="E6404" s="892"/>
      <c r="F6404" s="892"/>
      <c r="G6404" s="892"/>
      <c r="H6404" s="892"/>
      <c r="I6404" s="892"/>
      <c r="J6404" s="892"/>
      <c r="K6404" s="892"/>
    </row>
    <row r="6405" spans="1:11" ht="14.25" customHeight="1">
      <c r="A6405" s="892"/>
      <c r="B6405" s="892"/>
      <c r="C6405" s="892"/>
      <c r="D6405" s="892"/>
      <c r="E6405" s="892"/>
      <c r="F6405" s="892"/>
      <c r="G6405" s="892"/>
      <c r="H6405" s="892"/>
      <c r="I6405" s="892"/>
      <c r="J6405" s="892"/>
      <c r="K6405" s="892"/>
    </row>
    <row r="6406" spans="1:11" ht="14.25" customHeight="1">
      <c r="A6406" s="892"/>
      <c r="B6406" s="892"/>
      <c r="C6406" s="892"/>
      <c r="D6406" s="892"/>
      <c r="E6406" s="892"/>
      <c r="F6406" s="892"/>
      <c r="G6406" s="892"/>
      <c r="H6406" s="892"/>
      <c r="I6406" s="892"/>
      <c r="J6406" s="892"/>
      <c r="K6406" s="892"/>
    </row>
    <row r="6407" spans="1:11" ht="14.25" customHeight="1">
      <c r="A6407" s="892"/>
      <c r="B6407" s="892"/>
      <c r="C6407" s="892"/>
      <c r="D6407" s="892"/>
      <c r="E6407" s="892"/>
      <c r="F6407" s="892"/>
      <c r="G6407" s="892"/>
      <c r="H6407" s="892"/>
      <c r="I6407" s="892"/>
      <c r="J6407" s="892"/>
      <c r="K6407" s="892"/>
    </row>
    <row r="6408" spans="1:11" ht="14.25" customHeight="1">
      <c r="A6408" s="892"/>
      <c r="B6408" s="892"/>
      <c r="C6408" s="892"/>
      <c r="D6408" s="892"/>
      <c r="E6408" s="892"/>
      <c r="F6408" s="892"/>
      <c r="G6408" s="892"/>
      <c r="H6408" s="892"/>
      <c r="I6408" s="892"/>
      <c r="J6408" s="892"/>
      <c r="K6408" s="892"/>
    </row>
    <row r="6409" spans="1:11" ht="14.25" customHeight="1">
      <c r="A6409" s="892"/>
      <c r="B6409" s="892"/>
      <c r="C6409" s="892"/>
      <c r="D6409" s="892"/>
      <c r="E6409" s="892"/>
      <c r="F6409" s="892"/>
      <c r="G6409" s="892"/>
      <c r="H6409" s="892"/>
      <c r="I6409" s="892"/>
      <c r="J6409" s="892"/>
      <c r="K6409" s="892"/>
    </row>
    <row r="6410" spans="1:11" ht="14.25" customHeight="1">
      <c r="A6410" s="892"/>
      <c r="B6410" s="892"/>
      <c r="C6410" s="892"/>
      <c r="D6410" s="892"/>
      <c r="E6410" s="892"/>
      <c r="F6410" s="892"/>
      <c r="G6410" s="892"/>
      <c r="H6410" s="892"/>
      <c r="I6410" s="892"/>
      <c r="J6410" s="892"/>
      <c r="K6410" s="892"/>
    </row>
    <row r="6411" spans="1:11" ht="14.25" customHeight="1">
      <c r="A6411" s="892"/>
      <c r="B6411" s="892"/>
      <c r="C6411" s="892"/>
      <c r="D6411" s="892"/>
      <c r="E6411" s="892"/>
      <c r="F6411" s="892"/>
      <c r="G6411" s="892"/>
      <c r="H6411" s="892"/>
      <c r="I6411" s="892"/>
      <c r="J6411" s="892"/>
      <c r="K6411" s="892"/>
    </row>
    <row r="6412" spans="1:11" ht="14.25" customHeight="1">
      <c r="A6412" s="892"/>
      <c r="B6412" s="892"/>
      <c r="C6412" s="892"/>
      <c r="D6412" s="892"/>
      <c r="E6412" s="892"/>
      <c r="F6412" s="892"/>
      <c r="G6412" s="892"/>
      <c r="H6412" s="892"/>
      <c r="I6412" s="892"/>
      <c r="J6412" s="892"/>
      <c r="K6412" s="892"/>
    </row>
    <row r="6413" spans="1:11" ht="14.25" customHeight="1">
      <c r="A6413" s="892"/>
      <c r="B6413" s="892"/>
      <c r="C6413" s="892"/>
      <c r="D6413" s="892"/>
      <c r="E6413" s="892"/>
      <c r="F6413" s="892"/>
      <c r="G6413" s="892"/>
      <c r="H6413" s="892"/>
      <c r="I6413" s="892"/>
      <c r="J6413" s="892"/>
      <c r="K6413" s="892"/>
    </row>
    <row r="6414" spans="1:11" ht="14.25" customHeight="1">
      <c r="A6414" s="892"/>
      <c r="B6414" s="892"/>
      <c r="C6414" s="892"/>
      <c r="D6414" s="892"/>
      <c r="E6414" s="892"/>
      <c r="F6414" s="892"/>
      <c r="G6414" s="892"/>
      <c r="H6414" s="892"/>
      <c r="I6414" s="892"/>
      <c r="J6414" s="892"/>
      <c r="K6414" s="892"/>
    </row>
    <row r="6415" spans="1:11" ht="14.25" customHeight="1">
      <c r="A6415" s="892"/>
      <c r="B6415" s="892"/>
      <c r="C6415" s="892"/>
      <c r="D6415" s="892"/>
      <c r="E6415" s="892"/>
      <c r="F6415" s="892"/>
      <c r="G6415" s="892"/>
      <c r="H6415" s="892"/>
      <c r="I6415" s="892"/>
      <c r="J6415" s="892"/>
      <c r="K6415" s="892"/>
    </row>
    <row r="6416" spans="1:11" ht="14.25" customHeight="1">
      <c r="A6416" s="892"/>
      <c r="B6416" s="892"/>
      <c r="C6416" s="892"/>
      <c r="D6416" s="892"/>
      <c r="E6416" s="892"/>
      <c r="F6416" s="892"/>
      <c r="G6416" s="892"/>
      <c r="H6416" s="892"/>
      <c r="I6416" s="892"/>
      <c r="J6416" s="892"/>
      <c r="K6416" s="892"/>
    </row>
    <row r="6417" spans="1:11" ht="14.25" customHeight="1">
      <c r="A6417" s="892"/>
      <c r="B6417" s="892"/>
      <c r="C6417" s="892"/>
      <c r="D6417" s="892"/>
      <c r="E6417" s="892"/>
      <c r="F6417" s="892"/>
      <c r="G6417" s="892"/>
      <c r="H6417" s="892"/>
      <c r="I6417" s="892"/>
      <c r="J6417" s="892"/>
      <c r="K6417" s="892"/>
    </row>
    <row r="6418" spans="1:11" ht="14.25" customHeight="1">
      <c r="A6418" s="892"/>
      <c r="B6418" s="892"/>
      <c r="C6418" s="892"/>
      <c r="D6418" s="892"/>
      <c r="E6418" s="892"/>
      <c r="F6418" s="892"/>
      <c r="G6418" s="892"/>
      <c r="H6418" s="892"/>
      <c r="I6418" s="892"/>
      <c r="J6418" s="892"/>
      <c r="K6418" s="892"/>
    </row>
    <row r="6419" spans="1:11" ht="14.25" customHeight="1">
      <c r="A6419" s="892"/>
      <c r="B6419" s="892"/>
      <c r="C6419" s="892"/>
      <c r="D6419" s="892"/>
      <c r="E6419" s="892"/>
      <c r="F6419" s="892"/>
      <c r="G6419" s="892"/>
      <c r="H6419" s="892"/>
      <c r="I6419" s="892"/>
      <c r="J6419" s="892"/>
      <c r="K6419" s="892"/>
    </row>
    <row r="6420" spans="1:11" ht="14.25" customHeight="1">
      <c r="A6420" s="892"/>
      <c r="B6420" s="892"/>
      <c r="C6420" s="892"/>
      <c r="D6420" s="892"/>
      <c r="E6420" s="892"/>
      <c r="F6420" s="892"/>
      <c r="G6420" s="892"/>
      <c r="H6420" s="892"/>
      <c r="I6420" s="892"/>
      <c r="J6420" s="892"/>
      <c r="K6420" s="892"/>
    </row>
    <row r="6421" spans="1:11" ht="14.25" customHeight="1">
      <c r="A6421" s="892"/>
      <c r="B6421" s="892"/>
      <c r="C6421" s="892"/>
      <c r="D6421" s="892"/>
      <c r="E6421" s="892"/>
      <c r="F6421" s="892"/>
      <c r="G6421" s="892"/>
      <c r="H6421" s="892"/>
      <c r="I6421" s="892"/>
      <c r="J6421" s="892"/>
      <c r="K6421" s="892"/>
    </row>
    <row r="6422" spans="1:11" ht="14.25" customHeight="1">
      <c r="A6422" s="892"/>
      <c r="B6422" s="892"/>
      <c r="C6422" s="892"/>
      <c r="D6422" s="892"/>
      <c r="E6422" s="892"/>
      <c r="F6422" s="892"/>
      <c r="G6422" s="892"/>
      <c r="H6422" s="892"/>
      <c r="I6422" s="892"/>
      <c r="J6422" s="892"/>
      <c r="K6422" s="892"/>
    </row>
    <row r="6423" spans="1:11" ht="14.25" customHeight="1">
      <c r="A6423" s="892"/>
      <c r="B6423" s="892"/>
      <c r="C6423" s="892"/>
      <c r="D6423" s="892"/>
      <c r="E6423" s="892"/>
      <c r="F6423" s="892"/>
      <c r="G6423" s="892"/>
      <c r="H6423" s="892"/>
      <c r="I6423" s="892"/>
      <c r="J6423" s="892"/>
      <c r="K6423" s="892"/>
    </row>
    <row r="6424" spans="1:11" ht="14.25" customHeight="1">
      <c r="A6424" s="892"/>
      <c r="B6424" s="892"/>
      <c r="C6424" s="892"/>
      <c r="D6424" s="892"/>
      <c r="E6424" s="892"/>
      <c r="F6424" s="892"/>
      <c r="G6424" s="892"/>
      <c r="H6424" s="892"/>
      <c r="I6424" s="892"/>
      <c r="J6424" s="892"/>
      <c r="K6424" s="892"/>
    </row>
    <row r="6425" spans="1:11" ht="14.25" customHeight="1">
      <c r="A6425" s="892"/>
      <c r="B6425" s="892"/>
      <c r="C6425" s="892"/>
      <c r="D6425" s="892"/>
      <c r="E6425" s="892"/>
      <c r="F6425" s="892"/>
      <c r="G6425" s="892"/>
      <c r="H6425" s="892"/>
      <c r="I6425" s="892"/>
      <c r="J6425" s="892"/>
      <c r="K6425" s="892"/>
    </row>
    <row r="6426" spans="1:11" ht="14.25" customHeight="1">
      <c r="A6426" s="892"/>
      <c r="B6426" s="892"/>
      <c r="C6426" s="892"/>
      <c r="D6426" s="892"/>
      <c r="E6426" s="892"/>
      <c r="F6426" s="892"/>
      <c r="G6426" s="892"/>
      <c r="H6426" s="892"/>
      <c r="I6426" s="892"/>
      <c r="J6426" s="892"/>
      <c r="K6426" s="892"/>
    </row>
    <row r="6427" spans="1:11" ht="14.25" customHeight="1">
      <c r="A6427" s="892"/>
      <c r="B6427" s="892"/>
      <c r="C6427" s="892"/>
      <c r="D6427" s="892"/>
      <c r="E6427" s="892"/>
      <c r="F6427" s="892"/>
      <c r="G6427" s="892"/>
      <c r="H6427" s="892"/>
      <c r="I6427" s="892"/>
      <c r="J6427" s="892"/>
      <c r="K6427" s="892"/>
    </row>
    <row r="6428" spans="1:11" ht="14.25" customHeight="1">
      <c r="A6428" s="892"/>
      <c r="B6428" s="892"/>
      <c r="C6428" s="892"/>
      <c r="D6428" s="892"/>
      <c r="E6428" s="892"/>
      <c r="F6428" s="892"/>
      <c r="G6428" s="892"/>
      <c r="H6428" s="892"/>
      <c r="I6428" s="892"/>
      <c r="J6428" s="892"/>
      <c r="K6428" s="892"/>
    </row>
    <row r="6429" spans="1:11" ht="14.25" customHeight="1">
      <c r="A6429" s="892"/>
      <c r="B6429" s="892"/>
      <c r="C6429" s="892"/>
      <c r="D6429" s="892"/>
      <c r="E6429" s="892"/>
      <c r="F6429" s="892"/>
      <c r="G6429" s="892"/>
      <c r="H6429" s="892"/>
      <c r="I6429" s="892"/>
      <c r="J6429" s="892"/>
      <c r="K6429" s="892"/>
    </row>
    <row r="6430" spans="1:11" ht="14.25" customHeight="1">
      <c r="A6430" s="892"/>
      <c r="B6430" s="892"/>
      <c r="C6430" s="892"/>
      <c r="D6430" s="892"/>
      <c r="E6430" s="892"/>
      <c r="F6430" s="892"/>
      <c r="G6430" s="892"/>
      <c r="H6430" s="892"/>
      <c r="I6430" s="892"/>
      <c r="J6430" s="892"/>
      <c r="K6430" s="892"/>
    </row>
    <row r="6431" spans="1:11" ht="14.25" customHeight="1">
      <c r="A6431" s="892"/>
      <c r="B6431" s="892"/>
      <c r="C6431" s="892"/>
      <c r="D6431" s="892"/>
      <c r="E6431" s="892"/>
      <c r="F6431" s="892"/>
      <c r="G6431" s="892"/>
      <c r="H6431" s="892"/>
      <c r="I6431" s="892"/>
      <c r="J6431" s="892"/>
      <c r="K6431" s="892"/>
    </row>
    <row r="6432" spans="1:11" ht="14.25" customHeight="1">
      <c r="A6432" s="892"/>
      <c r="B6432" s="892"/>
      <c r="C6432" s="892"/>
      <c r="D6432" s="892"/>
      <c r="E6432" s="892"/>
      <c r="F6432" s="892"/>
      <c r="G6432" s="892"/>
      <c r="H6432" s="892"/>
      <c r="I6432" s="892"/>
      <c r="J6432" s="892"/>
      <c r="K6432" s="892"/>
    </row>
    <row r="6433" spans="1:11" ht="14.25" customHeight="1">
      <c r="A6433" s="892"/>
      <c r="B6433" s="892"/>
      <c r="C6433" s="892"/>
      <c r="D6433" s="892"/>
      <c r="E6433" s="892"/>
      <c r="F6433" s="892"/>
      <c r="G6433" s="892"/>
      <c r="H6433" s="892"/>
      <c r="I6433" s="892"/>
      <c r="J6433" s="892"/>
      <c r="K6433" s="892"/>
    </row>
    <row r="6434" spans="1:11" ht="14.25" customHeight="1">
      <c r="A6434" s="892"/>
      <c r="B6434" s="892"/>
      <c r="C6434" s="892"/>
      <c r="D6434" s="892"/>
      <c r="E6434" s="892"/>
      <c r="F6434" s="892"/>
      <c r="G6434" s="892"/>
      <c r="H6434" s="892"/>
      <c r="I6434" s="892"/>
      <c r="J6434" s="892"/>
      <c r="K6434" s="892"/>
    </row>
    <row r="6435" spans="1:11" ht="14.25" customHeight="1">
      <c r="A6435" s="892"/>
      <c r="B6435" s="892"/>
      <c r="C6435" s="892"/>
      <c r="D6435" s="892"/>
      <c r="E6435" s="892"/>
      <c r="F6435" s="892"/>
      <c r="G6435" s="892"/>
      <c r="H6435" s="892"/>
      <c r="I6435" s="892"/>
      <c r="J6435" s="892"/>
      <c r="K6435" s="892"/>
    </row>
    <row r="6436" spans="1:11" ht="14.25" customHeight="1">
      <c r="A6436" s="892"/>
      <c r="B6436" s="892"/>
      <c r="C6436" s="892"/>
      <c r="D6436" s="892"/>
      <c r="E6436" s="892"/>
      <c r="F6436" s="892"/>
      <c r="G6436" s="892"/>
      <c r="H6436" s="892"/>
      <c r="I6436" s="892"/>
      <c r="J6436" s="892"/>
      <c r="K6436" s="892"/>
    </row>
    <row r="6437" spans="1:11" ht="14.25" customHeight="1">
      <c r="A6437" s="892"/>
      <c r="B6437" s="892"/>
      <c r="C6437" s="892"/>
      <c r="D6437" s="892"/>
      <c r="E6437" s="892"/>
      <c r="F6437" s="892"/>
      <c r="G6437" s="892"/>
      <c r="H6437" s="892"/>
      <c r="I6437" s="892"/>
      <c r="J6437" s="892"/>
      <c r="K6437" s="892"/>
    </row>
    <row r="6438" spans="1:11" ht="14.25" customHeight="1">
      <c r="A6438" s="892"/>
      <c r="B6438" s="892"/>
      <c r="C6438" s="892"/>
      <c r="D6438" s="892"/>
      <c r="E6438" s="892"/>
      <c r="F6438" s="892"/>
      <c r="G6438" s="892"/>
      <c r="H6438" s="892"/>
      <c r="I6438" s="892"/>
      <c r="J6438" s="892"/>
      <c r="K6438" s="892"/>
    </row>
    <row r="6439" spans="1:11" ht="14.25" customHeight="1">
      <c r="A6439" s="892"/>
      <c r="B6439" s="892"/>
      <c r="C6439" s="892"/>
      <c r="D6439" s="892"/>
      <c r="E6439" s="892"/>
      <c r="F6439" s="892"/>
      <c r="G6439" s="892"/>
      <c r="H6439" s="892"/>
      <c r="I6439" s="892"/>
      <c r="J6439" s="892"/>
      <c r="K6439" s="892"/>
    </row>
    <row r="6440" spans="1:11" ht="14.25" customHeight="1">
      <c r="A6440" s="892"/>
      <c r="B6440" s="892"/>
      <c r="C6440" s="892"/>
      <c r="D6440" s="892"/>
      <c r="E6440" s="892"/>
      <c r="F6440" s="892"/>
      <c r="G6440" s="892"/>
      <c r="H6440" s="892"/>
      <c r="I6440" s="892"/>
      <c r="J6440" s="892"/>
      <c r="K6440" s="892"/>
    </row>
    <row r="6441" spans="1:11" ht="14.25" customHeight="1">
      <c r="A6441" s="892"/>
      <c r="B6441" s="892"/>
      <c r="C6441" s="892"/>
      <c r="D6441" s="892"/>
      <c r="E6441" s="892"/>
      <c r="F6441" s="892"/>
      <c r="G6441" s="892"/>
      <c r="H6441" s="892"/>
      <c r="I6441" s="892"/>
      <c r="J6441" s="892"/>
      <c r="K6441" s="892"/>
    </row>
    <row r="6442" spans="1:11" ht="14.25" customHeight="1">
      <c r="A6442" s="892"/>
      <c r="B6442" s="892"/>
      <c r="C6442" s="892"/>
      <c r="D6442" s="892"/>
      <c r="E6442" s="892"/>
      <c r="F6442" s="892"/>
      <c r="G6442" s="892"/>
      <c r="H6442" s="892"/>
      <c r="I6442" s="892"/>
      <c r="J6442" s="892"/>
      <c r="K6442" s="892"/>
    </row>
    <row r="6443" spans="1:11" ht="14.25" customHeight="1">
      <c r="A6443" s="892"/>
      <c r="B6443" s="892"/>
      <c r="C6443" s="892"/>
      <c r="D6443" s="892"/>
      <c r="E6443" s="892"/>
      <c r="F6443" s="892"/>
      <c r="G6443" s="892"/>
      <c r="H6443" s="892"/>
      <c r="I6443" s="892"/>
      <c r="J6443" s="892"/>
      <c r="K6443" s="892"/>
    </row>
    <row r="6444" spans="1:11" ht="14.25" customHeight="1">
      <c r="A6444" s="892"/>
      <c r="B6444" s="892"/>
      <c r="C6444" s="892"/>
      <c r="D6444" s="892"/>
      <c r="E6444" s="892"/>
      <c r="F6444" s="892"/>
      <c r="G6444" s="892"/>
      <c r="H6444" s="892"/>
      <c r="I6444" s="892"/>
      <c r="J6444" s="892"/>
      <c r="K6444" s="892"/>
    </row>
    <row r="6445" spans="1:11" ht="14.25" customHeight="1">
      <c r="A6445" s="892"/>
      <c r="B6445" s="892"/>
      <c r="C6445" s="892"/>
      <c r="D6445" s="892"/>
      <c r="E6445" s="892"/>
      <c r="F6445" s="892"/>
      <c r="G6445" s="892"/>
      <c r="H6445" s="892"/>
      <c r="I6445" s="892"/>
      <c r="J6445" s="892"/>
      <c r="K6445" s="892"/>
    </row>
    <row r="6446" spans="1:11" ht="14.25" customHeight="1">
      <c r="A6446" s="892"/>
      <c r="B6446" s="892"/>
      <c r="C6446" s="892"/>
      <c r="D6446" s="892"/>
      <c r="E6446" s="892"/>
      <c r="F6446" s="892"/>
      <c r="G6446" s="892"/>
      <c r="H6446" s="892"/>
      <c r="I6446" s="892"/>
      <c r="J6446" s="892"/>
      <c r="K6446" s="892"/>
    </row>
    <row r="6447" spans="1:11" ht="14.25" customHeight="1">
      <c r="A6447" s="892"/>
      <c r="B6447" s="892"/>
      <c r="C6447" s="892"/>
      <c r="D6447" s="892"/>
      <c r="E6447" s="892"/>
      <c r="F6447" s="892"/>
      <c r="G6447" s="892"/>
      <c r="H6447" s="892"/>
      <c r="I6447" s="892"/>
      <c r="J6447" s="892"/>
      <c r="K6447" s="892"/>
    </row>
    <row r="6448" spans="1:11" ht="14.25" customHeight="1">
      <c r="A6448" s="892"/>
      <c r="B6448" s="892"/>
      <c r="C6448" s="892"/>
      <c r="D6448" s="892"/>
      <c r="E6448" s="892"/>
      <c r="F6448" s="892"/>
      <c r="G6448" s="892"/>
      <c r="H6448" s="892"/>
      <c r="I6448" s="892"/>
      <c r="J6448" s="892"/>
      <c r="K6448" s="892"/>
    </row>
    <row r="6449" spans="1:11" ht="14.25" customHeight="1">
      <c r="A6449" s="892"/>
      <c r="B6449" s="892"/>
      <c r="C6449" s="892"/>
      <c r="D6449" s="892"/>
      <c r="E6449" s="892"/>
      <c r="F6449" s="892"/>
      <c r="G6449" s="892"/>
      <c r="H6449" s="892"/>
      <c r="I6449" s="892"/>
      <c r="J6449" s="892"/>
      <c r="K6449" s="892"/>
    </row>
    <row r="6450" spans="1:11" ht="14.25" customHeight="1">
      <c r="A6450" s="892"/>
      <c r="B6450" s="892"/>
      <c r="C6450" s="892"/>
      <c r="D6450" s="892"/>
      <c r="E6450" s="892"/>
      <c r="F6450" s="892"/>
      <c r="G6450" s="892"/>
      <c r="H6450" s="892"/>
      <c r="I6450" s="892"/>
      <c r="J6450" s="892"/>
      <c r="K6450" s="892"/>
    </row>
    <row r="6451" spans="1:11" ht="14.25" customHeight="1">
      <c r="A6451" s="892"/>
      <c r="B6451" s="892"/>
      <c r="C6451" s="892"/>
      <c r="D6451" s="892"/>
      <c r="E6451" s="892"/>
      <c r="F6451" s="892"/>
      <c r="G6451" s="892"/>
      <c r="H6451" s="892"/>
      <c r="I6451" s="892"/>
      <c r="J6451" s="892"/>
      <c r="K6451" s="892"/>
    </row>
    <row r="6452" spans="1:11" ht="14.25" customHeight="1">
      <c r="A6452" s="892"/>
      <c r="B6452" s="892"/>
      <c r="C6452" s="892"/>
      <c r="D6452" s="892"/>
      <c r="E6452" s="892"/>
      <c r="F6452" s="892"/>
      <c r="G6452" s="892"/>
      <c r="H6452" s="892"/>
      <c r="I6452" s="892"/>
      <c r="J6452" s="892"/>
      <c r="K6452" s="892"/>
    </row>
    <row r="6453" spans="1:11" ht="14.25" customHeight="1">
      <c r="A6453" s="892"/>
      <c r="B6453" s="892"/>
      <c r="C6453" s="892"/>
      <c r="D6453" s="892"/>
      <c r="E6453" s="892"/>
      <c r="F6453" s="892"/>
      <c r="G6453" s="892"/>
      <c r="H6453" s="892"/>
      <c r="I6453" s="892"/>
      <c r="J6453" s="892"/>
      <c r="K6453" s="892"/>
    </row>
    <row r="6454" spans="1:11" ht="14.25" customHeight="1">
      <c r="A6454" s="892"/>
      <c r="B6454" s="892"/>
      <c r="C6454" s="892"/>
      <c r="D6454" s="892"/>
      <c r="E6454" s="892"/>
      <c r="F6454" s="892"/>
      <c r="G6454" s="892"/>
      <c r="H6454" s="892"/>
      <c r="I6454" s="892"/>
      <c r="J6454" s="892"/>
      <c r="K6454" s="892"/>
    </row>
    <row r="6455" spans="1:11" ht="14.25" customHeight="1">
      <c r="A6455" s="892"/>
      <c r="B6455" s="892"/>
      <c r="C6455" s="892"/>
      <c r="D6455" s="892"/>
      <c r="E6455" s="892"/>
      <c r="F6455" s="892"/>
      <c r="G6455" s="892"/>
      <c r="H6455" s="892"/>
      <c r="I6455" s="892"/>
      <c r="J6455" s="892"/>
      <c r="K6455" s="892"/>
    </row>
    <row r="6456" spans="1:11" ht="14.25" customHeight="1">
      <c r="A6456" s="892"/>
      <c r="B6456" s="892"/>
      <c r="C6456" s="892"/>
      <c r="D6456" s="892"/>
      <c r="E6456" s="892"/>
      <c r="F6456" s="892"/>
      <c r="G6456" s="892"/>
      <c r="H6456" s="892"/>
      <c r="I6456" s="892"/>
      <c r="J6456" s="892"/>
      <c r="K6456" s="892"/>
    </row>
    <row r="6457" spans="1:11" ht="14.25" customHeight="1">
      <c r="A6457" s="892"/>
      <c r="B6457" s="892"/>
      <c r="C6457" s="892"/>
      <c r="D6457" s="892"/>
      <c r="E6457" s="892"/>
      <c r="F6457" s="892"/>
      <c r="G6457" s="892"/>
      <c r="H6457" s="892"/>
      <c r="I6457" s="892"/>
      <c r="J6457" s="892"/>
      <c r="K6457" s="892"/>
    </row>
    <row r="6458" spans="1:11" ht="14.25" customHeight="1">
      <c r="A6458" s="892"/>
      <c r="B6458" s="892"/>
      <c r="C6458" s="892"/>
      <c r="D6458" s="892"/>
      <c r="E6458" s="892"/>
      <c r="F6458" s="892"/>
      <c r="G6458" s="892"/>
      <c r="H6458" s="892"/>
      <c r="I6458" s="892"/>
      <c r="J6458" s="892"/>
      <c r="K6458" s="892"/>
    </row>
    <row r="6459" spans="1:11" ht="14.25" customHeight="1">
      <c r="A6459" s="892"/>
      <c r="B6459" s="892"/>
      <c r="C6459" s="892"/>
      <c r="D6459" s="892"/>
      <c r="E6459" s="892"/>
      <c r="F6459" s="892"/>
      <c r="G6459" s="892"/>
      <c r="H6459" s="892"/>
      <c r="I6459" s="892"/>
      <c r="J6459" s="892"/>
      <c r="K6459" s="892"/>
    </row>
    <row r="6460" spans="1:11" ht="14.25" customHeight="1">
      <c r="A6460" s="892"/>
      <c r="B6460" s="892"/>
      <c r="C6460" s="892"/>
      <c r="D6460" s="892"/>
      <c r="E6460" s="892"/>
      <c r="F6460" s="892"/>
      <c r="G6460" s="892"/>
      <c r="H6460" s="892"/>
      <c r="I6460" s="892"/>
      <c r="J6460" s="892"/>
      <c r="K6460" s="892"/>
    </row>
    <row r="6461" spans="1:11" ht="14.25" customHeight="1">
      <c r="A6461" s="892"/>
      <c r="B6461" s="892"/>
      <c r="C6461" s="892"/>
      <c r="D6461" s="892"/>
      <c r="E6461" s="892"/>
      <c r="F6461" s="892"/>
      <c r="G6461" s="892"/>
      <c r="H6461" s="892"/>
      <c r="I6461" s="892"/>
      <c r="J6461" s="892"/>
      <c r="K6461" s="892"/>
    </row>
    <row r="6462" spans="1:11" ht="14.25" customHeight="1">
      <c r="A6462" s="892"/>
      <c r="B6462" s="892"/>
      <c r="C6462" s="892"/>
      <c r="D6462" s="892"/>
      <c r="E6462" s="892"/>
      <c r="F6462" s="892"/>
      <c r="G6462" s="892"/>
      <c r="H6462" s="892"/>
      <c r="I6462" s="892"/>
      <c r="J6462" s="892"/>
      <c r="K6462" s="892"/>
    </row>
    <row r="6463" spans="1:11" ht="14.25" customHeight="1">
      <c r="A6463" s="892"/>
      <c r="B6463" s="892"/>
      <c r="C6463" s="892"/>
      <c r="D6463" s="892"/>
      <c r="E6463" s="892"/>
      <c r="F6463" s="892"/>
      <c r="G6463" s="892"/>
      <c r="H6463" s="892"/>
      <c r="I6463" s="892"/>
      <c r="J6463" s="892"/>
      <c r="K6463" s="892"/>
    </row>
    <row r="6464" spans="1:11" ht="14.25" customHeight="1">
      <c r="A6464" s="892"/>
      <c r="B6464" s="892"/>
      <c r="C6464" s="892"/>
      <c r="D6464" s="892"/>
      <c r="E6464" s="892"/>
      <c r="F6464" s="892"/>
      <c r="G6464" s="892"/>
      <c r="H6464" s="892"/>
      <c r="I6464" s="892"/>
      <c r="J6464" s="892"/>
      <c r="K6464" s="892"/>
    </row>
    <row r="6465" spans="1:11" ht="14.25" customHeight="1">
      <c r="A6465" s="892"/>
      <c r="B6465" s="892"/>
      <c r="C6465" s="892"/>
      <c r="D6465" s="892"/>
      <c r="E6465" s="892"/>
      <c r="F6465" s="892"/>
      <c r="G6465" s="892"/>
      <c r="H6465" s="892"/>
      <c r="I6465" s="892"/>
      <c r="J6465" s="892"/>
      <c r="K6465" s="892"/>
    </row>
    <row r="6466" spans="1:11" ht="14.25" customHeight="1">
      <c r="A6466" s="892"/>
      <c r="B6466" s="892"/>
      <c r="C6466" s="892"/>
      <c r="D6466" s="892"/>
      <c r="E6466" s="892"/>
      <c r="F6466" s="892"/>
      <c r="G6466" s="892"/>
      <c r="H6466" s="892"/>
      <c r="I6466" s="892"/>
      <c r="J6466" s="892"/>
      <c r="K6466" s="892"/>
    </row>
    <row r="6467" spans="1:11" ht="14.25" customHeight="1">
      <c r="A6467" s="892"/>
      <c r="B6467" s="892"/>
      <c r="C6467" s="892"/>
      <c r="D6467" s="892"/>
      <c r="E6467" s="892"/>
      <c r="F6467" s="892"/>
      <c r="G6467" s="892"/>
      <c r="H6467" s="892"/>
      <c r="I6467" s="892"/>
      <c r="J6467" s="892"/>
      <c r="K6467" s="892"/>
    </row>
    <row r="6468" spans="1:11" ht="14.25" customHeight="1">
      <c r="A6468" s="892"/>
      <c r="B6468" s="892"/>
      <c r="C6468" s="892"/>
      <c r="D6468" s="892"/>
      <c r="E6468" s="892"/>
      <c r="F6468" s="892"/>
      <c r="G6468" s="892"/>
      <c r="H6468" s="892"/>
      <c r="I6468" s="892"/>
      <c r="J6468" s="892"/>
      <c r="K6468" s="892"/>
    </row>
    <row r="6469" spans="1:11" ht="14.25" customHeight="1">
      <c r="A6469" s="892"/>
      <c r="B6469" s="892"/>
      <c r="C6469" s="892"/>
      <c r="D6469" s="892"/>
      <c r="E6469" s="892"/>
      <c r="F6469" s="892"/>
      <c r="G6469" s="892"/>
      <c r="H6469" s="892"/>
      <c r="I6469" s="892"/>
      <c r="J6469" s="892"/>
      <c r="K6469" s="892"/>
    </row>
    <row r="6470" spans="1:11" ht="14.25" customHeight="1">
      <c r="A6470" s="892"/>
      <c r="B6470" s="892"/>
      <c r="C6470" s="892"/>
      <c r="D6470" s="892"/>
      <c r="E6470" s="892"/>
      <c r="F6470" s="892"/>
      <c r="G6470" s="892"/>
      <c r="H6470" s="892"/>
      <c r="I6470" s="892"/>
      <c r="J6470" s="892"/>
      <c r="K6470" s="892"/>
    </row>
    <row r="6471" spans="1:11" ht="14.25" customHeight="1">
      <c r="A6471" s="892"/>
      <c r="B6471" s="892"/>
      <c r="C6471" s="892"/>
      <c r="D6471" s="892"/>
      <c r="E6471" s="892"/>
      <c r="F6471" s="892"/>
      <c r="G6471" s="892"/>
      <c r="H6471" s="892"/>
      <c r="I6471" s="892"/>
      <c r="J6471" s="892"/>
      <c r="K6471" s="892"/>
    </row>
    <row r="6472" spans="1:11" ht="14.25" customHeight="1">
      <c r="A6472" s="892"/>
      <c r="B6472" s="892"/>
      <c r="C6472" s="892"/>
      <c r="D6472" s="892"/>
      <c r="E6472" s="892"/>
      <c r="F6472" s="892"/>
      <c r="G6472" s="892"/>
      <c r="H6472" s="892"/>
      <c r="I6472" s="892"/>
      <c r="J6472" s="892"/>
      <c r="K6472" s="892"/>
    </row>
    <row r="6473" spans="1:11" ht="14.25" customHeight="1">
      <c r="A6473" s="892"/>
      <c r="B6473" s="892"/>
      <c r="C6473" s="892"/>
      <c r="D6473" s="892"/>
      <c r="E6473" s="892"/>
      <c r="F6473" s="892"/>
      <c r="G6473" s="892"/>
      <c r="H6473" s="892"/>
      <c r="I6473" s="892"/>
      <c r="J6473" s="892"/>
      <c r="K6473" s="892"/>
    </row>
    <row r="6474" spans="1:11" ht="14.25" customHeight="1">
      <c r="A6474" s="892"/>
      <c r="B6474" s="892"/>
      <c r="C6474" s="892"/>
      <c r="D6474" s="892"/>
      <c r="E6474" s="892"/>
      <c r="F6474" s="892"/>
      <c r="G6474" s="892"/>
      <c r="H6474" s="892"/>
      <c r="I6474" s="892"/>
      <c r="J6474" s="892"/>
      <c r="K6474" s="892"/>
    </row>
    <row r="6475" spans="1:11" ht="14.25" customHeight="1">
      <c r="A6475" s="892"/>
      <c r="B6475" s="892"/>
      <c r="C6475" s="892"/>
      <c r="D6475" s="892"/>
      <c r="E6475" s="892"/>
      <c r="F6475" s="892"/>
      <c r="G6475" s="892"/>
      <c r="H6475" s="892"/>
      <c r="I6475" s="892"/>
      <c r="J6475" s="892"/>
      <c r="K6475" s="892"/>
    </row>
    <row r="6476" spans="1:11" ht="14.25" customHeight="1">
      <c r="A6476" s="892"/>
      <c r="B6476" s="892"/>
      <c r="C6476" s="892"/>
      <c r="D6476" s="892"/>
      <c r="E6476" s="892"/>
      <c r="F6476" s="892"/>
      <c r="G6476" s="892"/>
      <c r="H6476" s="892"/>
      <c r="I6476" s="892"/>
      <c r="J6476" s="892"/>
      <c r="K6476" s="892"/>
    </row>
    <row r="6477" spans="1:11" ht="14.25" customHeight="1">
      <c r="A6477" s="892"/>
      <c r="B6477" s="892"/>
      <c r="C6477" s="892"/>
      <c r="D6477" s="892"/>
      <c r="E6477" s="892"/>
      <c r="F6477" s="892"/>
      <c r="G6477" s="892"/>
      <c r="H6477" s="892"/>
      <c r="I6477" s="892"/>
      <c r="J6477" s="892"/>
      <c r="K6477" s="892"/>
    </row>
    <row r="6478" spans="1:11" ht="14.25" customHeight="1">
      <c r="A6478" s="892"/>
      <c r="B6478" s="892"/>
      <c r="C6478" s="892"/>
      <c r="D6478" s="892"/>
      <c r="E6478" s="892"/>
      <c r="F6478" s="892"/>
      <c r="G6478" s="892"/>
      <c r="H6478" s="892"/>
      <c r="I6478" s="892"/>
      <c r="J6478" s="892"/>
      <c r="K6478" s="892"/>
    </row>
    <row r="6479" spans="1:11" ht="14.25" customHeight="1">
      <c r="A6479" s="892"/>
      <c r="B6479" s="892"/>
      <c r="C6479" s="892"/>
      <c r="D6479" s="892"/>
      <c r="E6479" s="892"/>
      <c r="F6479" s="892"/>
      <c r="G6479" s="892"/>
      <c r="H6479" s="892"/>
      <c r="I6479" s="892"/>
      <c r="J6479" s="892"/>
      <c r="K6479" s="892"/>
    </row>
    <row r="6480" spans="1:11" ht="14.25" customHeight="1">
      <c r="A6480" s="892"/>
      <c r="B6480" s="892"/>
      <c r="C6480" s="892"/>
      <c r="D6480" s="892"/>
      <c r="E6480" s="892"/>
      <c r="F6480" s="892"/>
      <c r="G6480" s="892"/>
      <c r="H6480" s="892"/>
      <c r="I6480" s="892"/>
      <c r="J6480" s="892"/>
      <c r="K6480" s="892"/>
    </row>
    <row r="6481" spans="1:11" ht="14.25" customHeight="1">
      <c r="A6481" s="892"/>
      <c r="B6481" s="892"/>
      <c r="C6481" s="892"/>
      <c r="D6481" s="892"/>
      <c r="E6481" s="892"/>
      <c r="F6481" s="892"/>
      <c r="G6481" s="892"/>
      <c r="H6481" s="892"/>
      <c r="I6481" s="892"/>
      <c r="J6481" s="892"/>
      <c r="K6481" s="892"/>
    </row>
    <row r="6482" spans="1:11" ht="14.25" customHeight="1">
      <c r="A6482" s="892"/>
      <c r="B6482" s="892"/>
      <c r="C6482" s="892"/>
      <c r="D6482" s="892"/>
      <c r="E6482" s="892"/>
      <c r="F6482" s="892"/>
      <c r="G6482" s="892"/>
      <c r="H6482" s="892"/>
      <c r="I6482" s="892"/>
      <c r="J6482" s="892"/>
      <c r="K6482" s="892"/>
    </row>
    <row r="6483" spans="1:11" ht="14.25" customHeight="1">
      <c r="A6483" s="892"/>
      <c r="B6483" s="892"/>
      <c r="C6483" s="892"/>
      <c r="D6483" s="892"/>
      <c r="E6483" s="892"/>
      <c r="F6483" s="892"/>
      <c r="G6483" s="892"/>
      <c r="H6483" s="892"/>
      <c r="I6483" s="892"/>
      <c r="J6483" s="892"/>
      <c r="K6483" s="892"/>
    </row>
    <row r="6484" spans="1:11" ht="14.25" customHeight="1">
      <c r="A6484" s="892"/>
      <c r="B6484" s="892"/>
      <c r="C6484" s="892"/>
      <c r="D6484" s="892"/>
      <c r="E6484" s="892"/>
      <c r="F6484" s="892"/>
      <c r="G6484" s="892"/>
      <c r="H6484" s="892"/>
      <c r="I6484" s="892"/>
      <c r="J6484" s="892"/>
      <c r="K6484" s="892"/>
    </row>
    <row r="6485" spans="1:11" ht="14.25" customHeight="1">
      <c r="A6485" s="892"/>
      <c r="B6485" s="892"/>
      <c r="C6485" s="892"/>
      <c r="D6485" s="892"/>
      <c r="E6485" s="892"/>
      <c r="F6485" s="892"/>
      <c r="G6485" s="892"/>
      <c r="H6485" s="892"/>
      <c r="I6485" s="892"/>
      <c r="J6485" s="892"/>
      <c r="K6485" s="892"/>
    </row>
    <row r="6486" spans="1:11" ht="14.25" customHeight="1">
      <c r="A6486" s="892"/>
      <c r="B6486" s="892"/>
      <c r="C6486" s="892"/>
      <c r="D6486" s="892"/>
      <c r="E6486" s="892"/>
      <c r="F6486" s="892"/>
      <c r="G6486" s="892"/>
      <c r="H6486" s="892"/>
      <c r="I6486" s="892"/>
      <c r="J6486" s="892"/>
      <c r="K6486" s="892"/>
    </row>
    <row r="6487" spans="1:11" ht="14.25" customHeight="1">
      <c r="A6487" s="892"/>
      <c r="B6487" s="892"/>
      <c r="C6487" s="892"/>
      <c r="D6487" s="892"/>
      <c r="E6487" s="892"/>
      <c r="F6487" s="892"/>
      <c r="G6487" s="892"/>
      <c r="H6487" s="892"/>
      <c r="I6487" s="892"/>
      <c r="J6487" s="892"/>
      <c r="K6487" s="892"/>
    </row>
    <row r="6488" spans="1:11" ht="14.25" customHeight="1">
      <c r="A6488" s="892"/>
      <c r="B6488" s="892"/>
      <c r="C6488" s="892"/>
      <c r="D6488" s="892"/>
      <c r="E6488" s="892"/>
      <c r="F6488" s="892"/>
      <c r="G6488" s="892"/>
      <c r="H6488" s="892"/>
      <c r="I6488" s="892"/>
      <c r="J6488" s="892"/>
      <c r="K6488" s="892"/>
    </row>
    <row r="6489" spans="1:11" ht="14.25" customHeight="1">
      <c r="A6489" s="892"/>
      <c r="B6489" s="892"/>
      <c r="C6489" s="892"/>
      <c r="D6489" s="892"/>
      <c r="E6489" s="892"/>
      <c r="F6489" s="892"/>
      <c r="G6489" s="892"/>
      <c r="H6489" s="892"/>
      <c r="I6489" s="892"/>
      <c r="J6489" s="892"/>
      <c r="K6489" s="892"/>
    </row>
    <row r="6490" spans="1:11" ht="14.25" customHeight="1">
      <c r="A6490" s="892"/>
      <c r="B6490" s="892"/>
      <c r="C6490" s="892"/>
      <c r="D6490" s="892"/>
      <c r="E6490" s="892"/>
      <c r="F6490" s="892"/>
      <c r="G6490" s="892"/>
      <c r="H6490" s="892"/>
      <c r="I6490" s="892"/>
      <c r="J6490" s="892"/>
      <c r="K6490" s="892"/>
    </row>
    <row r="6491" spans="1:11" ht="14.25" customHeight="1">
      <c r="A6491" s="892"/>
      <c r="B6491" s="892"/>
      <c r="C6491" s="892"/>
      <c r="D6491" s="892"/>
      <c r="E6491" s="892"/>
      <c r="F6491" s="892"/>
      <c r="G6491" s="892"/>
      <c r="H6491" s="892"/>
      <c r="I6491" s="892"/>
      <c r="J6491" s="892"/>
      <c r="K6491" s="892"/>
    </row>
    <row r="6492" spans="1:11" ht="14.25" customHeight="1">
      <c r="A6492" s="892"/>
      <c r="B6492" s="892"/>
      <c r="C6492" s="892"/>
      <c r="D6492" s="892"/>
      <c r="E6492" s="892"/>
      <c r="F6492" s="892"/>
      <c r="G6492" s="892"/>
      <c r="H6492" s="892"/>
      <c r="I6492" s="892"/>
      <c r="J6492" s="892"/>
      <c r="K6492" s="892"/>
    </row>
    <row r="6493" spans="1:11" ht="14.25" customHeight="1">
      <c r="A6493" s="892"/>
      <c r="B6493" s="892"/>
      <c r="C6493" s="892"/>
      <c r="D6493" s="892"/>
      <c r="E6493" s="892"/>
      <c r="F6493" s="892"/>
      <c r="G6493" s="892"/>
      <c r="H6493" s="892"/>
      <c r="I6493" s="892"/>
      <c r="J6493" s="892"/>
      <c r="K6493" s="892"/>
    </row>
    <row r="6494" spans="1:11" ht="14.25" customHeight="1">
      <c r="A6494" s="892"/>
      <c r="B6494" s="892"/>
      <c r="C6494" s="892"/>
      <c r="D6494" s="892"/>
      <c r="E6494" s="892"/>
      <c r="F6494" s="892"/>
      <c r="G6494" s="892"/>
      <c r="H6494" s="892"/>
      <c r="I6494" s="892"/>
      <c r="J6494" s="892"/>
      <c r="K6494" s="892"/>
    </row>
    <row r="6495" spans="1:11" ht="14.25" customHeight="1">
      <c r="A6495" s="892"/>
      <c r="B6495" s="892"/>
      <c r="C6495" s="892"/>
      <c r="D6495" s="892"/>
      <c r="E6495" s="892"/>
      <c r="F6495" s="892"/>
      <c r="G6495" s="892"/>
      <c r="H6495" s="892"/>
      <c r="I6495" s="892"/>
      <c r="J6495" s="892"/>
      <c r="K6495" s="892"/>
    </row>
    <row r="6496" spans="1:11" ht="14.25" customHeight="1">
      <c r="A6496" s="892"/>
      <c r="B6496" s="892"/>
      <c r="C6496" s="892"/>
      <c r="D6496" s="892"/>
      <c r="E6496" s="892"/>
      <c r="F6496" s="892"/>
      <c r="G6496" s="892"/>
      <c r="H6496" s="892"/>
      <c r="I6496" s="892"/>
      <c r="J6496" s="892"/>
      <c r="K6496" s="892"/>
    </row>
    <row r="6497" spans="1:11" ht="14.25" customHeight="1">
      <c r="A6497" s="892"/>
      <c r="B6497" s="892"/>
      <c r="C6497" s="892"/>
      <c r="D6497" s="892"/>
      <c r="E6497" s="892"/>
      <c r="F6497" s="892"/>
      <c r="G6497" s="892"/>
      <c r="H6497" s="892"/>
      <c r="I6497" s="892"/>
      <c r="J6497" s="892"/>
      <c r="K6497" s="892"/>
    </row>
    <row r="6498" spans="1:11" ht="14.25" customHeight="1">
      <c r="A6498" s="892"/>
      <c r="B6498" s="892"/>
      <c r="C6498" s="892"/>
      <c r="D6498" s="892"/>
      <c r="E6498" s="892"/>
      <c r="F6498" s="892"/>
      <c r="G6498" s="892"/>
      <c r="H6498" s="892"/>
      <c r="I6498" s="892"/>
      <c r="J6498" s="892"/>
      <c r="K6498" s="892"/>
    </row>
    <row r="6499" spans="1:11" ht="14.25" customHeight="1">
      <c r="A6499" s="892"/>
      <c r="B6499" s="892"/>
      <c r="C6499" s="892"/>
      <c r="D6499" s="892"/>
      <c r="E6499" s="892"/>
      <c r="F6499" s="892"/>
      <c r="G6499" s="892"/>
      <c r="H6499" s="892"/>
      <c r="I6499" s="892"/>
      <c r="J6499" s="892"/>
      <c r="K6499" s="892"/>
    </row>
    <row r="6500" spans="1:11" ht="14.25" customHeight="1">
      <c r="A6500" s="892"/>
      <c r="B6500" s="892"/>
      <c r="C6500" s="892"/>
      <c r="D6500" s="892"/>
      <c r="E6500" s="892"/>
      <c r="F6500" s="892"/>
      <c r="G6500" s="892"/>
      <c r="H6500" s="892"/>
      <c r="I6500" s="892"/>
      <c r="J6500" s="892"/>
      <c r="K6500" s="892"/>
    </row>
    <row r="6501" spans="1:11" ht="14.25" customHeight="1">
      <c r="A6501" s="892"/>
      <c r="B6501" s="892"/>
      <c r="C6501" s="892"/>
      <c r="D6501" s="892"/>
      <c r="E6501" s="892"/>
      <c r="F6501" s="892"/>
      <c r="G6501" s="892"/>
      <c r="H6501" s="892"/>
      <c r="I6501" s="892"/>
      <c r="J6501" s="892"/>
      <c r="K6501" s="892"/>
    </row>
    <row r="6502" spans="1:11" ht="14.25" customHeight="1">
      <c r="A6502" s="892"/>
      <c r="B6502" s="892"/>
      <c r="C6502" s="892"/>
      <c r="D6502" s="892"/>
      <c r="E6502" s="892"/>
      <c r="F6502" s="892"/>
      <c r="G6502" s="892"/>
      <c r="H6502" s="892"/>
      <c r="I6502" s="892"/>
      <c r="J6502" s="892"/>
      <c r="K6502" s="892"/>
    </row>
    <row r="6503" spans="1:11" ht="14.25" customHeight="1">
      <c r="A6503" s="892"/>
      <c r="B6503" s="892"/>
      <c r="C6503" s="892"/>
      <c r="D6503" s="892"/>
      <c r="E6503" s="892"/>
      <c r="F6503" s="892"/>
      <c r="G6503" s="892"/>
      <c r="H6503" s="892"/>
      <c r="I6503" s="892"/>
      <c r="J6503" s="892"/>
      <c r="K6503" s="892"/>
    </row>
    <row r="6504" spans="1:11" ht="14.25" customHeight="1">
      <c r="A6504" s="892"/>
      <c r="B6504" s="892"/>
      <c r="C6504" s="892"/>
      <c r="D6504" s="892"/>
      <c r="E6504" s="892"/>
      <c r="F6504" s="892"/>
      <c r="G6504" s="892"/>
      <c r="H6504" s="892"/>
      <c r="I6504" s="892"/>
      <c r="J6504" s="892"/>
      <c r="K6504" s="892"/>
    </row>
    <row r="6505" spans="1:11" ht="14.25" customHeight="1">
      <c r="A6505" s="892"/>
      <c r="B6505" s="892"/>
      <c r="C6505" s="892"/>
      <c r="D6505" s="892"/>
      <c r="E6505" s="892"/>
      <c r="F6505" s="892"/>
      <c r="G6505" s="892"/>
      <c r="H6505" s="892"/>
      <c r="I6505" s="892"/>
      <c r="J6505" s="892"/>
      <c r="K6505" s="892"/>
    </row>
    <row r="6506" spans="1:11" ht="14.25" customHeight="1">
      <c r="A6506" s="892"/>
      <c r="B6506" s="892"/>
      <c r="C6506" s="892"/>
      <c r="D6506" s="892"/>
      <c r="E6506" s="892"/>
      <c r="F6506" s="892"/>
      <c r="G6506" s="892"/>
      <c r="H6506" s="892"/>
      <c r="I6506" s="892"/>
      <c r="J6506" s="892"/>
      <c r="K6506" s="892"/>
    </row>
    <row r="6507" spans="1:11" ht="14.25" customHeight="1">
      <c r="A6507" s="892"/>
      <c r="B6507" s="892"/>
      <c r="C6507" s="892"/>
      <c r="D6507" s="892"/>
      <c r="E6507" s="892"/>
      <c r="F6507" s="892"/>
      <c r="G6507" s="892"/>
      <c r="H6507" s="892"/>
      <c r="I6507" s="892"/>
      <c r="J6507" s="892"/>
      <c r="K6507" s="892"/>
    </row>
    <row r="6508" spans="1:11" ht="14.25" customHeight="1">
      <c r="A6508" s="892"/>
      <c r="B6508" s="892"/>
      <c r="C6508" s="892"/>
      <c r="D6508" s="892"/>
      <c r="E6508" s="892"/>
      <c r="F6508" s="892"/>
      <c r="G6508" s="892"/>
      <c r="H6508" s="892"/>
      <c r="I6508" s="892"/>
      <c r="J6508" s="892"/>
      <c r="K6508" s="892"/>
    </row>
    <row r="6509" spans="1:11" ht="14.25" customHeight="1">
      <c r="A6509" s="892"/>
      <c r="B6509" s="892"/>
      <c r="C6509" s="892"/>
      <c r="D6509" s="892"/>
      <c r="E6509" s="892"/>
      <c r="F6509" s="892"/>
      <c r="G6509" s="892"/>
      <c r="H6509" s="892"/>
      <c r="I6509" s="892"/>
      <c r="J6509" s="892"/>
      <c r="K6509" s="892"/>
    </row>
    <row r="6510" spans="1:11" ht="14.25" customHeight="1">
      <c r="A6510" s="892"/>
      <c r="B6510" s="892"/>
      <c r="C6510" s="892"/>
      <c r="D6510" s="892"/>
      <c r="E6510" s="892"/>
      <c r="F6510" s="892"/>
      <c r="G6510" s="892"/>
      <c r="H6510" s="892"/>
      <c r="I6510" s="892"/>
      <c r="J6510" s="892"/>
      <c r="K6510" s="892"/>
    </row>
    <row r="6511" spans="1:11" ht="14.25" customHeight="1">
      <c r="A6511" s="892"/>
      <c r="B6511" s="892"/>
      <c r="C6511" s="892"/>
      <c r="D6511" s="892"/>
      <c r="E6511" s="892"/>
      <c r="F6511" s="892"/>
      <c r="G6511" s="892"/>
      <c r="H6511" s="892"/>
      <c r="I6511" s="892"/>
      <c r="J6511" s="892"/>
      <c r="K6511" s="892"/>
    </row>
    <row r="6512" spans="1:11" ht="14.25" customHeight="1">
      <c r="A6512" s="892"/>
      <c r="B6512" s="892"/>
      <c r="C6512" s="892"/>
      <c r="D6512" s="892"/>
      <c r="E6512" s="892"/>
      <c r="F6512" s="892"/>
      <c r="G6512" s="892"/>
      <c r="H6512" s="892"/>
      <c r="I6512" s="892"/>
      <c r="J6512" s="892"/>
      <c r="K6512" s="892"/>
    </row>
    <row r="6513" spans="1:11" ht="14.25" customHeight="1">
      <c r="A6513" s="892"/>
      <c r="B6513" s="892"/>
      <c r="C6513" s="892"/>
      <c r="D6513" s="892"/>
      <c r="E6513" s="892"/>
      <c r="F6513" s="892"/>
      <c r="G6513" s="892"/>
      <c r="H6513" s="892"/>
      <c r="I6513" s="892"/>
      <c r="J6513" s="892"/>
      <c r="K6513" s="892"/>
    </row>
    <row r="6514" spans="1:11" ht="14.25" customHeight="1">
      <c r="A6514" s="892"/>
      <c r="B6514" s="892"/>
      <c r="C6514" s="892"/>
      <c r="D6514" s="892"/>
      <c r="E6514" s="892"/>
      <c r="F6514" s="892"/>
      <c r="G6514" s="892"/>
      <c r="H6514" s="892"/>
      <c r="I6514" s="892"/>
      <c r="J6514" s="892"/>
      <c r="K6514" s="892"/>
    </row>
    <row r="6515" spans="1:11" ht="14.25" customHeight="1">
      <c r="A6515" s="892"/>
      <c r="B6515" s="892"/>
      <c r="C6515" s="892"/>
      <c r="D6515" s="892"/>
      <c r="E6515" s="892"/>
      <c r="F6515" s="892"/>
      <c r="G6515" s="892"/>
      <c r="H6515" s="892"/>
      <c r="I6515" s="892"/>
      <c r="J6515" s="892"/>
      <c r="K6515" s="892"/>
    </row>
    <row r="6516" spans="1:11" ht="14.25" customHeight="1">
      <c r="A6516" s="892"/>
      <c r="B6516" s="892"/>
      <c r="C6516" s="892"/>
      <c r="D6516" s="892"/>
      <c r="E6516" s="892"/>
      <c r="F6516" s="892"/>
      <c r="G6516" s="892"/>
      <c r="H6516" s="892"/>
      <c r="I6516" s="892"/>
      <c r="J6516" s="892"/>
      <c r="K6516" s="892"/>
    </row>
    <row r="6517" spans="1:11" ht="14.25" customHeight="1">
      <c r="A6517" s="892"/>
      <c r="B6517" s="892"/>
      <c r="C6517" s="892"/>
      <c r="D6517" s="892"/>
      <c r="E6517" s="892"/>
      <c r="F6517" s="892"/>
      <c r="G6517" s="892"/>
      <c r="H6517" s="892"/>
      <c r="I6517" s="892"/>
      <c r="J6517" s="892"/>
      <c r="K6517" s="892"/>
    </row>
    <row r="6518" spans="1:11" ht="14.25" customHeight="1">
      <c r="A6518" s="892"/>
      <c r="B6518" s="892"/>
      <c r="C6518" s="892"/>
      <c r="D6518" s="892"/>
      <c r="E6518" s="892"/>
      <c r="F6518" s="892"/>
      <c r="G6518" s="892"/>
      <c r="H6518" s="892"/>
      <c r="I6518" s="892"/>
      <c r="J6518" s="892"/>
      <c r="K6518" s="892"/>
    </row>
    <row r="6519" spans="1:11" ht="14.25" customHeight="1">
      <c r="A6519" s="892"/>
      <c r="B6519" s="892"/>
      <c r="C6519" s="892"/>
      <c r="D6519" s="892"/>
      <c r="E6519" s="892"/>
      <c r="F6519" s="892"/>
      <c r="G6519" s="892"/>
      <c r="H6519" s="892"/>
      <c r="I6519" s="892"/>
      <c r="J6519" s="892"/>
      <c r="K6519" s="892"/>
    </row>
    <row r="6520" spans="1:11" ht="14.25" customHeight="1">
      <c r="A6520" s="892"/>
      <c r="B6520" s="892"/>
      <c r="C6520" s="892"/>
      <c r="D6520" s="892"/>
      <c r="E6520" s="892"/>
      <c r="F6520" s="892"/>
      <c r="G6520" s="892"/>
      <c r="H6520" s="892"/>
      <c r="I6520" s="892"/>
      <c r="J6520" s="892"/>
      <c r="K6520" s="892"/>
    </row>
    <row r="6521" spans="1:11" ht="14.25" customHeight="1">
      <c r="A6521" s="892"/>
      <c r="B6521" s="892"/>
      <c r="C6521" s="892"/>
      <c r="D6521" s="892"/>
      <c r="E6521" s="892"/>
      <c r="F6521" s="892"/>
      <c r="G6521" s="892"/>
      <c r="H6521" s="892"/>
      <c r="I6521" s="892"/>
      <c r="J6521" s="892"/>
      <c r="K6521" s="892"/>
    </row>
    <row r="6522" spans="1:11" ht="14.25" customHeight="1">
      <c r="A6522" s="892"/>
      <c r="B6522" s="892"/>
      <c r="C6522" s="892"/>
      <c r="D6522" s="892"/>
      <c r="E6522" s="892"/>
      <c r="F6522" s="892"/>
      <c r="G6522" s="892"/>
      <c r="H6522" s="892"/>
      <c r="I6522" s="892"/>
      <c r="J6522" s="892"/>
      <c r="K6522" s="892"/>
    </row>
    <row r="6523" spans="1:11" ht="14.25" customHeight="1">
      <c r="A6523" s="892"/>
      <c r="B6523" s="892"/>
      <c r="C6523" s="892"/>
      <c r="D6523" s="892"/>
      <c r="E6523" s="892"/>
      <c r="F6523" s="892"/>
      <c r="G6523" s="892"/>
      <c r="H6523" s="892"/>
      <c r="I6523" s="892"/>
      <c r="J6523" s="892"/>
      <c r="K6523" s="892"/>
    </row>
    <row r="6524" spans="1:11" ht="14.25" customHeight="1">
      <c r="A6524" s="892"/>
      <c r="B6524" s="892"/>
      <c r="C6524" s="892"/>
      <c r="D6524" s="892"/>
      <c r="E6524" s="892"/>
      <c r="F6524" s="892"/>
      <c r="G6524" s="892"/>
      <c r="H6524" s="892"/>
      <c r="I6524" s="892"/>
      <c r="J6524" s="892"/>
      <c r="K6524" s="892"/>
    </row>
    <row r="6525" spans="1:11" ht="14.25" customHeight="1">
      <c r="A6525" s="892"/>
      <c r="B6525" s="892"/>
      <c r="C6525" s="892"/>
      <c r="D6525" s="892"/>
      <c r="E6525" s="892"/>
      <c r="F6525" s="892"/>
      <c r="G6525" s="892"/>
      <c r="H6525" s="892"/>
      <c r="I6525" s="892"/>
      <c r="J6525" s="892"/>
      <c r="K6525" s="892"/>
    </row>
    <row r="6526" spans="1:11" ht="14.25" customHeight="1">
      <c r="A6526" s="892"/>
      <c r="B6526" s="892"/>
      <c r="C6526" s="892"/>
      <c r="D6526" s="892"/>
      <c r="E6526" s="892"/>
      <c r="F6526" s="892"/>
      <c r="G6526" s="892"/>
      <c r="H6526" s="892"/>
      <c r="I6526" s="892"/>
      <c r="J6526" s="892"/>
      <c r="K6526" s="892"/>
    </row>
    <row r="6527" spans="1:11" ht="14.25" customHeight="1">
      <c r="A6527" s="892"/>
      <c r="B6527" s="892"/>
      <c r="C6527" s="892"/>
      <c r="D6527" s="892"/>
      <c r="E6527" s="892"/>
      <c r="F6527" s="892"/>
      <c r="G6527" s="892"/>
      <c r="H6527" s="892"/>
      <c r="I6527" s="892"/>
      <c r="J6527" s="892"/>
      <c r="K6527" s="892"/>
    </row>
    <row r="6528" spans="1:11" ht="14.25" customHeight="1">
      <c r="A6528" s="892"/>
      <c r="B6528" s="892"/>
      <c r="C6528" s="892"/>
      <c r="D6528" s="892"/>
      <c r="E6528" s="892"/>
      <c r="F6528" s="892"/>
      <c r="G6528" s="892"/>
      <c r="H6528" s="892"/>
      <c r="I6528" s="892"/>
      <c r="J6528" s="892"/>
      <c r="K6528" s="892"/>
    </row>
    <row r="6529" spans="1:11" ht="14.25" customHeight="1">
      <c r="A6529" s="892"/>
      <c r="B6529" s="892"/>
      <c r="C6529" s="892"/>
      <c r="D6529" s="892"/>
      <c r="E6529" s="892"/>
      <c r="F6529" s="892"/>
      <c r="G6529" s="892"/>
      <c r="H6529" s="892"/>
      <c r="I6529" s="892"/>
      <c r="J6529" s="892"/>
      <c r="K6529" s="892"/>
    </row>
    <row r="6530" spans="1:11" ht="14.25" customHeight="1">
      <c r="A6530" s="892"/>
      <c r="B6530" s="892"/>
      <c r="C6530" s="892"/>
      <c r="D6530" s="892"/>
      <c r="E6530" s="892"/>
      <c r="F6530" s="892"/>
      <c r="G6530" s="892"/>
      <c r="H6530" s="892"/>
      <c r="I6530" s="892"/>
      <c r="J6530" s="892"/>
      <c r="K6530" s="892"/>
    </row>
    <row r="6531" spans="1:11" ht="14.25" customHeight="1">
      <c r="A6531" s="892"/>
      <c r="B6531" s="892"/>
      <c r="C6531" s="892"/>
      <c r="D6531" s="892"/>
      <c r="E6531" s="892"/>
      <c r="F6531" s="892"/>
      <c r="G6531" s="892"/>
      <c r="H6531" s="892"/>
      <c r="I6531" s="892"/>
      <c r="J6531" s="892"/>
      <c r="K6531" s="892"/>
    </row>
    <row r="6532" spans="1:11" ht="14.25" customHeight="1">
      <c r="A6532" s="892"/>
      <c r="B6532" s="892"/>
      <c r="C6532" s="892"/>
      <c r="D6532" s="892"/>
      <c r="E6532" s="892"/>
      <c r="F6532" s="892"/>
      <c r="G6532" s="892"/>
      <c r="H6532" s="892"/>
      <c r="I6532" s="892"/>
      <c r="J6532" s="892"/>
      <c r="K6532" s="892"/>
    </row>
    <row r="6533" spans="1:11" ht="14.25" customHeight="1">
      <c r="A6533" s="892"/>
      <c r="B6533" s="892"/>
      <c r="C6533" s="892"/>
      <c r="D6533" s="892"/>
      <c r="E6533" s="892"/>
      <c r="F6533" s="892"/>
      <c r="G6533" s="892"/>
      <c r="H6533" s="892"/>
      <c r="I6533" s="892"/>
      <c r="J6533" s="892"/>
      <c r="K6533" s="892"/>
    </row>
    <row r="6534" spans="1:11" ht="14.25" customHeight="1">
      <c r="A6534" s="892"/>
      <c r="B6534" s="892"/>
      <c r="C6534" s="892"/>
      <c r="D6534" s="892"/>
      <c r="E6534" s="892"/>
      <c r="F6534" s="892"/>
      <c r="G6534" s="892"/>
      <c r="H6534" s="892"/>
      <c r="I6534" s="892"/>
      <c r="J6534" s="892"/>
      <c r="K6534" s="892"/>
    </row>
    <row r="6535" spans="1:11" ht="14.25" customHeight="1">
      <c r="A6535" s="892"/>
      <c r="B6535" s="892"/>
      <c r="C6535" s="892"/>
      <c r="D6535" s="892"/>
      <c r="E6535" s="892"/>
      <c r="F6535" s="892"/>
      <c r="G6535" s="892"/>
      <c r="H6535" s="892"/>
      <c r="I6535" s="892"/>
      <c r="J6535" s="892"/>
      <c r="K6535" s="892"/>
    </row>
    <row r="6536" spans="1:11" ht="14.25" customHeight="1">
      <c r="A6536" s="892"/>
      <c r="B6536" s="892"/>
      <c r="C6536" s="892"/>
      <c r="D6536" s="892"/>
      <c r="E6536" s="892"/>
      <c r="F6536" s="892"/>
      <c r="G6536" s="892"/>
      <c r="H6536" s="892"/>
      <c r="I6536" s="892"/>
      <c r="J6536" s="892"/>
      <c r="K6536" s="892"/>
    </row>
    <row r="6537" spans="1:11" ht="14.25" customHeight="1">
      <c r="A6537" s="892"/>
      <c r="B6537" s="892"/>
      <c r="C6537" s="892"/>
      <c r="D6537" s="892"/>
      <c r="E6537" s="892"/>
      <c r="F6537" s="892"/>
      <c r="G6537" s="892"/>
      <c r="H6537" s="892"/>
      <c r="I6537" s="892"/>
      <c r="J6537" s="892"/>
      <c r="K6537" s="892"/>
    </row>
    <row r="6538" spans="1:11" ht="14.25" customHeight="1">
      <c r="A6538" s="892"/>
      <c r="B6538" s="892"/>
      <c r="C6538" s="892"/>
      <c r="D6538" s="892"/>
      <c r="E6538" s="892"/>
      <c r="F6538" s="892"/>
      <c r="G6538" s="892"/>
      <c r="H6538" s="892"/>
      <c r="I6538" s="892"/>
      <c r="J6538" s="892"/>
      <c r="K6538" s="892"/>
    </row>
    <row r="6539" spans="1:11" ht="14.25" customHeight="1">
      <c r="A6539" s="892"/>
      <c r="B6539" s="892"/>
      <c r="C6539" s="892"/>
      <c r="D6539" s="892"/>
      <c r="E6539" s="892"/>
      <c r="F6539" s="892"/>
      <c r="G6539" s="892"/>
      <c r="H6539" s="892"/>
      <c r="I6539" s="892"/>
      <c r="J6539" s="892"/>
      <c r="K6539" s="892"/>
    </row>
    <row r="6540" spans="1:11" ht="14.25" customHeight="1">
      <c r="A6540" s="892"/>
      <c r="B6540" s="892"/>
      <c r="C6540" s="892"/>
      <c r="D6540" s="892"/>
      <c r="E6540" s="892"/>
      <c r="F6540" s="892"/>
      <c r="G6540" s="892"/>
      <c r="H6540" s="892"/>
      <c r="I6540" s="892"/>
      <c r="J6540" s="892"/>
      <c r="K6540" s="892"/>
    </row>
    <row r="6541" spans="1:11" ht="14.25" customHeight="1">
      <c r="A6541" s="892"/>
      <c r="B6541" s="892"/>
      <c r="C6541" s="892"/>
      <c r="D6541" s="892"/>
      <c r="E6541" s="892"/>
      <c r="F6541" s="892"/>
      <c r="G6541" s="892"/>
      <c r="H6541" s="892"/>
      <c r="I6541" s="892"/>
      <c r="J6541" s="892"/>
      <c r="K6541" s="892"/>
    </row>
    <row r="6542" spans="1:11" ht="14.25" customHeight="1">
      <c r="A6542" s="892"/>
      <c r="B6542" s="892"/>
      <c r="C6542" s="892"/>
      <c r="D6542" s="892"/>
      <c r="E6542" s="892"/>
      <c r="F6542" s="892"/>
      <c r="G6542" s="892"/>
      <c r="H6542" s="892"/>
      <c r="I6542" s="892"/>
      <c r="J6542" s="892"/>
      <c r="K6542" s="892"/>
    </row>
    <row r="6543" spans="1:11" ht="14.25" customHeight="1">
      <c r="A6543" s="892"/>
      <c r="B6543" s="892"/>
      <c r="C6543" s="892"/>
      <c r="D6543" s="892"/>
      <c r="E6543" s="892"/>
      <c r="F6543" s="892"/>
      <c r="G6543" s="892"/>
      <c r="H6543" s="892"/>
      <c r="I6543" s="892"/>
      <c r="J6543" s="892"/>
      <c r="K6543" s="892"/>
    </row>
    <row r="6544" spans="1:11" ht="14.25" customHeight="1">
      <c r="A6544" s="892"/>
      <c r="B6544" s="892"/>
      <c r="C6544" s="892"/>
      <c r="D6544" s="892"/>
      <c r="E6544" s="892"/>
      <c r="F6544" s="892"/>
      <c r="G6544" s="892"/>
      <c r="H6544" s="892"/>
      <c r="I6544" s="892"/>
      <c r="J6544" s="892"/>
      <c r="K6544" s="892"/>
    </row>
    <row r="6545" spans="1:11" ht="14.25" customHeight="1">
      <c r="A6545" s="892"/>
      <c r="B6545" s="892"/>
      <c r="C6545" s="892"/>
      <c r="D6545" s="892"/>
      <c r="E6545" s="892"/>
      <c r="F6545" s="892"/>
      <c r="G6545" s="892"/>
      <c r="H6545" s="892"/>
      <c r="I6545" s="892"/>
      <c r="J6545" s="892"/>
      <c r="K6545" s="892"/>
    </row>
    <row r="6546" spans="1:11" ht="14.25" customHeight="1">
      <c r="A6546" s="892"/>
      <c r="B6546" s="892"/>
      <c r="C6546" s="892"/>
      <c r="D6546" s="892"/>
      <c r="E6546" s="892"/>
      <c r="F6546" s="892"/>
      <c r="G6546" s="892"/>
      <c r="H6546" s="892"/>
      <c r="I6546" s="892"/>
      <c r="J6546" s="892"/>
      <c r="K6546" s="892"/>
    </row>
    <row r="6547" spans="1:11" ht="14.25" customHeight="1">
      <c r="A6547" s="892"/>
      <c r="B6547" s="892"/>
      <c r="C6547" s="892"/>
      <c r="D6547" s="892"/>
      <c r="E6547" s="892"/>
      <c r="F6547" s="892"/>
      <c r="G6547" s="892"/>
      <c r="H6547" s="892"/>
      <c r="I6547" s="892"/>
      <c r="J6547" s="892"/>
      <c r="K6547" s="892"/>
    </row>
    <row r="6548" spans="1:11" ht="14.25" customHeight="1">
      <c r="A6548" s="892"/>
      <c r="B6548" s="892"/>
      <c r="C6548" s="892"/>
      <c r="D6548" s="892"/>
      <c r="E6548" s="892"/>
      <c r="F6548" s="892"/>
      <c r="G6548" s="892"/>
      <c r="H6548" s="892"/>
      <c r="I6548" s="892"/>
      <c r="J6548" s="892"/>
      <c r="K6548" s="892"/>
    </row>
    <row r="6549" spans="1:11" ht="14.25" customHeight="1">
      <c r="A6549" s="892"/>
      <c r="B6549" s="892"/>
      <c r="C6549" s="892"/>
      <c r="D6549" s="892"/>
      <c r="E6549" s="892"/>
      <c r="F6549" s="892"/>
      <c r="G6549" s="892"/>
      <c r="H6549" s="892"/>
      <c r="I6549" s="892"/>
      <c r="J6549" s="892"/>
      <c r="K6549" s="892"/>
    </row>
    <row r="6550" spans="1:11" ht="14.25" customHeight="1">
      <c r="A6550" s="892"/>
      <c r="B6550" s="892"/>
      <c r="C6550" s="892"/>
      <c r="D6550" s="892"/>
      <c r="E6550" s="892"/>
      <c r="F6550" s="892"/>
      <c r="G6550" s="892"/>
      <c r="H6550" s="892"/>
      <c r="I6550" s="892"/>
      <c r="J6550" s="892"/>
      <c r="K6550" s="892"/>
    </row>
    <row r="6551" spans="1:11" ht="14.25" customHeight="1">
      <c r="A6551" s="892"/>
      <c r="B6551" s="892"/>
      <c r="C6551" s="892"/>
      <c r="D6551" s="892"/>
      <c r="E6551" s="892"/>
      <c r="F6551" s="892"/>
      <c r="G6551" s="892"/>
      <c r="H6551" s="892"/>
      <c r="I6551" s="892"/>
      <c r="J6551" s="892"/>
      <c r="K6551" s="892"/>
    </row>
    <row r="6552" spans="1:11" ht="14.25" customHeight="1">
      <c r="A6552" s="892"/>
      <c r="B6552" s="892"/>
      <c r="C6552" s="892"/>
      <c r="D6552" s="892"/>
      <c r="E6552" s="892"/>
      <c r="F6552" s="892"/>
      <c r="G6552" s="892"/>
      <c r="H6552" s="892"/>
      <c r="I6552" s="892"/>
      <c r="J6552" s="892"/>
      <c r="K6552" s="892"/>
    </row>
    <row r="6553" spans="1:11" ht="14.25" customHeight="1">
      <c r="A6553" s="892"/>
      <c r="B6553" s="892"/>
      <c r="C6553" s="892"/>
      <c r="D6553" s="892"/>
      <c r="E6553" s="892"/>
      <c r="F6553" s="892"/>
      <c r="G6553" s="892"/>
      <c r="H6553" s="892"/>
      <c r="I6553" s="892"/>
      <c r="J6553" s="892"/>
      <c r="K6553" s="892"/>
    </row>
    <row r="6554" spans="1:11" ht="14.25" customHeight="1">
      <c r="A6554" s="892"/>
      <c r="B6554" s="892"/>
      <c r="C6554" s="892"/>
      <c r="D6554" s="892"/>
      <c r="E6554" s="892"/>
      <c r="F6554" s="892"/>
      <c r="G6554" s="892"/>
      <c r="H6554" s="892"/>
      <c r="I6554" s="892"/>
      <c r="J6554" s="892"/>
      <c r="K6554" s="892"/>
    </row>
    <row r="6555" spans="1:11" ht="14.25" customHeight="1">
      <c r="A6555" s="892"/>
      <c r="B6555" s="892"/>
      <c r="C6555" s="892"/>
      <c r="D6555" s="892"/>
      <c r="E6555" s="892"/>
      <c r="F6555" s="892"/>
      <c r="G6555" s="892"/>
      <c r="H6555" s="892"/>
      <c r="I6555" s="892"/>
      <c r="J6555" s="892"/>
      <c r="K6555" s="892"/>
    </row>
    <row r="6556" spans="1:11" ht="14.25" customHeight="1">
      <c r="A6556" s="892"/>
      <c r="B6556" s="892"/>
      <c r="C6556" s="892"/>
      <c r="D6556" s="892"/>
      <c r="E6556" s="892"/>
      <c r="F6556" s="892"/>
      <c r="G6556" s="892"/>
      <c r="H6556" s="892"/>
      <c r="I6556" s="892"/>
      <c r="J6556" s="892"/>
      <c r="K6556" s="892"/>
    </row>
    <row r="6557" spans="1:11" ht="14.25" customHeight="1">
      <c r="A6557" s="892"/>
      <c r="B6557" s="892"/>
      <c r="C6557" s="892"/>
      <c r="D6557" s="892"/>
      <c r="E6557" s="892"/>
      <c r="F6557" s="892"/>
      <c r="G6557" s="892"/>
      <c r="H6557" s="892"/>
      <c r="I6557" s="892"/>
      <c r="J6557" s="892"/>
      <c r="K6557" s="892"/>
    </row>
    <row r="6558" spans="1:11" ht="14.25" customHeight="1">
      <c r="A6558" s="892"/>
      <c r="B6558" s="892"/>
      <c r="C6558" s="892"/>
      <c r="D6558" s="892"/>
      <c r="E6558" s="892"/>
      <c r="F6558" s="892"/>
      <c r="G6558" s="892"/>
      <c r="H6558" s="892"/>
      <c r="I6558" s="892"/>
      <c r="J6558" s="892"/>
      <c r="K6558" s="892"/>
    </row>
    <row r="6559" spans="1:11" ht="14.25" customHeight="1">
      <c r="A6559" s="892"/>
      <c r="B6559" s="892"/>
      <c r="C6559" s="892"/>
      <c r="D6559" s="892"/>
      <c r="E6559" s="892"/>
      <c r="F6559" s="892"/>
      <c r="G6559" s="892"/>
      <c r="H6559" s="892"/>
      <c r="I6559" s="892"/>
      <c r="J6559" s="892"/>
      <c r="K6559" s="892"/>
    </row>
    <row r="6560" spans="1:11" ht="14.25" customHeight="1">
      <c r="A6560" s="892"/>
      <c r="B6560" s="892"/>
      <c r="C6560" s="892"/>
      <c r="D6560" s="892"/>
      <c r="E6560" s="892"/>
      <c r="F6560" s="892"/>
      <c r="G6560" s="892"/>
      <c r="H6560" s="892"/>
      <c r="I6560" s="892"/>
      <c r="J6560" s="892"/>
      <c r="K6560" s="892"/>
    </row>
    <row r="6561" spans="1:11" ht="14.25" customHeight="1">
      <c r="A6561" s="892"/>
      <c r="B6561" s="892"/>
      <c r="C6561" s="892"/>
      <c r="D6561" s="892"/>
      <c r="E6561" s="892"/>
      <c r="F6561" s="892"/>
      <c r="G6561" s="892"/>
      <c r="H6561" s="892"/>
      <c r="I6561" s="892"/>
      <c r="J6561" s="892"/>
      <c r="K6561" s="892"/>
    </row>
    <row r="6562" spans="1:11" ht="14.25" customHeight="1">
      <c r="A6562" s="892"/>
      <c r="B6562" s="892"/>
      <c r="C6562" s="892"/>
      <c r="D6562" s="892"/>
      <c r="E6562" s="892"/>
      <c r="F6562" s="892"/>
      <c r="G6562" s="892"/>
      <c r="H6562" s="892"/>
      <c r="I6562" s="892"/>
      <c r="J6562" s="892"/>
      <c r="K6562" s="892"/>
    </row>
    <row r="6563" spans="1:11" ht="14.25" customHeight="1">
      <c r="A6563" s="892"/>
      <c r="B6563" s="892"/>
      <c r="C6563" s="892"/>
      <c r="D6563" s="892"/>
      <c r="E6563" s="892"/>
      <c r="F6563" s="892"/>
      <c r="G6563" s="892"/>
      <c r="H6563" s="892"/>
      <c r="I6563" s="892"/>
      <c r="J6563" s="892"/>
      <c r="K6563" s="892"/>
    </row>
    <row r="6564" spans="1:11" ht="14.25" customHeight="1">
      <c r="A6564" s="892"/>
      <c r="B6564" s="892"/>
      <c r="C6564" s="892"/>
      <c r="D6564" s="892"/>
      <c r="E6564" s="892"/>
      <c r="F6564" s="892"/>
      <c r="G6564" s="892"/>
      <c r="H6564" s="892"/>
      <c r="I6564" s="892"/>
      <c r="J6564" s="892"/>
      <c r="K6564" s="892"/>
    </row>
    <row r="6565" spans="1:11" ht="14.25" customHeight="1">
      <c r="A6565" s="892"/>
      <c r="B6565" s="892"/>
      <c r="C6565" s="892"/>
      <c r="D6565" s="892"/>
      <c r="E6565" s="892"/>
      <c r="F6565" s="892"/>
      <c r="G6565" s="892"/>
      <c r="H6565" s="892"/>
      <c r="I6565" s="892"/>
      <c r="J6565" s="892"/>
      <c r="K6565" s="892"/>
    </row>
    <row r="6566" spans="1:11" ht="14.25" customHeight="1">
      <c r="A6566" s="892"/>
      <c r="B6566" s="892"/>
      <c r="C6566" s="892"/>
      <c r="D6566" s="892"/>
      <c r="E6566" s="892"/>
      <c r="F6566" s="892"/>
      <c r="G6566" s="892"/>
      <c r="H6566" s="892"/>
      <c r="I6566" s="892"/>
      <c r="J6566" s="892"/>
      <c r="K6566" s="892"/>
    </row>
    <row r="6567" spans="1:11" ht="14.25" customHeight="1">
      <c r="A6567" s="892"/>
      <c r="B6567" s="892"/>
      <c r="C6567" s="892"/>
      <c r="D6567" s="892"/>
      <c r="E6567" s="892"/>
      <c r="F6567" s="892"/>
      <c r="G6567" s="892"/>
      <c r="H6567" s="892"/>
      <c r="I6567" s="892"/>
      <c r="J6567" s="892"/>
      <c r="K6567" s="892"/>
    </row>
    <row r="6568" spans="1:11" ht="14.25" customHeight="1">
      <c r="A6568" s="892"/>
      <c r="B6568" s="892"/>
      <c r="C6568" s="892"/>
      <c r="D6568" s="892"/>
      <c r="E6568" s="892"/>
      <c r="F6568" s="892"/>
      <c r="G6568" s="892"/>
      <c r="H6568" s="892"/>
      <c r="I6568" s="892"/>
      <c r="J6568" s="892"/>
      <c r="K6568" s="892"/>
    </row>
    <row r="6569" spans="1:11" ht="14.25" customHeight="1">
      <c r="A6569" s="892"/>
      <c r="B6569" s="892"/>
      <c r="C6569" s="892"/>
      <c r="D6569" s="892"/>
      <c r="E6569" s="892"/>
      <c r="F6569" s="892"/>
      <c r="G6569" s="892"/>
      <c r="H6569" s="892"/>
      <c r="I6569" s="892"/>
      <c r="J6569" s="892"/>
      <c r="K6569" s="892"/>
    </row>
    <row r="6570" spans="1:11" ht="14.25" customHeight="1">
      <c r="A6570" s="892"/>
      <c r="B6570" s="892"/>
      <c r="C6570" s="892"/>
      <c r="D6570" s="892"/>
      <c r="E6570" s="892"/>
      <c r="F6570" s="892"/>
      <c r="G6570" s="892"/>
      <c r="H6570" s="892"/>
      <c r="I6570" s="892"/>
      <c r="J6570" s="892"/>
      <c r="K6570" s="892"/>
    </row>
    <row r="6571" spans="1:11" ht="14.25" customHeight="1">
      <c r="A6571" s="892"/>
      <c r="B6571" s="892"/>
      <c r="C6571" s="892"/>
      <c r="D6571" s="892"/>
      <c r="E6571" s="892"/>
      <c r="F6571" s="892"/>
      <c r="G6571" s="892"/>
      <c r="H6571" s="892"/>
      <c r="I6571" s="892"/>
      <c r="J6571" s="892"/>
      <c r="K6571" s="892"/>
    </row>
    <row r="6572" spans="1:11" ht="14.25" customHeight="1">
      <c r="A6572" s="892"/>
      <c r="B6572" s="892"/>
      <c r="C6572" s="892"/>
      <c r="D6572" s="892"/>
      <c r="E6572" s="892"/>
      <c r="F6572" s="892"/>
      <c r="G6572" s="892"/>
      <c r="H6572" s="892"/>
      <c r="I6572" s="892"/>
      <c r="J6572" s="892"/>
      <c r="K6572" s="892"/>
    </row>
    <row r="6573" spans="1:11" ht="14.25" customHeight="1">
      <c r="A6573" s="892"/>
      <c r="B6573" s="892"/>
      <c r="C6573" s="892"/>
      <c r="D6573" s="892"/>
      <c r="E6573" s="892"/>
      <c r="F6573" s="892"/>
      <c r="G6573" s="892"/>
      <c r="H6573" s="892"/>
      <c r="I6573" s="892"/>
      <c r="J6573" s="892"/>
      <c r="K6573" s="892"/>
    </row>
    <row r="6574" spans="1:11" ht="14.25" customHeight="1">
      <c r="A6574" s="892"/>
      <c r="B6574" s="892"/>
      <c r="C6574" s="892"/>
      <c r="D6574" s="892"/>
      <c r="E6574" s="892"/>
      <c r="F6574" s="892"/>
      <c r="G6574" s="892"/>
      <c r="H6574" s="892"/>
      <c r="I6574" s="892"/>
      <c r="J6574" s="892"/>
      <c r="K6574" s="892"/>
    </row>
    <row r="6575" spans="1:11" ht="14.25" customHeight="1">
      <c r="A6575" s="892"/>
      <c r="B6575" s="892"/>
      <c r="C6575" s="892"/>
      <c r="D6575" s="892"/>
      <c r="E6575" s="892"/>
      <c r="F6575" s="892"/>
      <c r="G6575" s="892"/>
      <c r="H6575" s="892"/>
      <c r="I6575" s="892"/>
      <c r="J6575" s="892"/>
      <c r="K6575" s="892"/>
    </row>
    <row r="6576" spans="1:11" ht="14.25" customHeight="1">
      <c r="A6576" s="892"/>
      <c r="B6576" s="892"/>
      <c r="C6576" s="892"/>
      <c r="D6576" s="892"/>
      <c r="E6576" s="892"/>
      <c r="F6576" s="892"/>
      <c r="G6576" s="892"/>
      <c r="H6576" s="892"/>
      <c r="I6576" s="892"/>
      <c r="J6576" s="892"/>
      <c r="K6576" s="892"/>
    </row>
    <row r="6577" spans="1:11" ht="14.25" customHeight="1">
      <c r="A6577" s="892"/>
      <c r="B6577" s="892"/>
      <c r="C6577" s="892"/>
      <c r="D6577" s="892"/>
      <c r="E6577" s="892"/>
      <c r="F6577" s="892"/>
      <c r="G6577" s="892"/>
      <c r="H6577" s="892"/>
      <c r="I6577" s="892"/>
      <c r="J6577" s="892"/>
      <c r="K6577" s="892"/>
    </row>
    <row r="6578" spans="1:11" ht="14.25" customHeight="1">
      <c r="A6578" s="892"/>
      <c r="B6578" s="892"/>
      <c r="C6578" s="892"/>
      <c r="D6578" s="892"/>
      <c r="E6578" s="892"/>
      <c r="F6578" s="892"/>
      <c r="G6578" s="892"/>
      <c r="H6578" s="892"/>
      <c r="I6578" s="892"/>
      <c r="J6578" s="892"/>
      <c r="K6578" s="892"/>
    </row>
    <row r="6579" spans="1:11" ht="14.25" customHeight="1">
      <c r="A6579" s="892"/>
      <c r="B6579" s="892"/>
      <c r="C6579" s="892"/>
      <c r="D6579" s="892"/>
      <c r="E6579" s="892"/>
      <c r="F6579" s="892"/>
      <c r="G6579" s="892"/>
      <c r="H6579" s="892"/>
      <c r="I6579" s="892"/>
      <c r="J6579" s="892"/>
      <c r="K6579" s="892"/>
    </row>
    <row r="6580" spans="1:11" ht="14.25" customHeight="1">
      <c r="A6580" s="892"/>
      <c r="B6580" s="892"/>
      <c r="C6580" s="892"/>
      <c r="D6580" s="892"/>
      <c r="E6580" s="892"/>
      <c r="F6580" s="892"/>
      <c r="G6580" s="892"/>
      <c r="H6580" s="892"/>
      <c r="I6580" s="892"/>
      <c r="J6580" s="892"/>
      <c r="K6580" s="892"/>
    </row>
    <row r="6581" spans="1:11" ht="14.25" customHeight="1">
      <c r="A6581" s="892"/>
      <c r="B6581" s="892"/>
      <c r="C6581" s="892"/>
      <c r="D6581" s="892"/>
      <c r="E6581" s="892"/>
      <c r="F6581" s="892"/>
      <c r="G6581" s="892"/>
      <c r="H6581" s="892"/>
      <c r="I6581" s="892"/>
      <c r="J6581" s="892"/>
      <c r="K6581" s="892"/>
    </row>
    <row r="6582" spans="1:11" ht="14.25" customHeight="1">
      <c r="A6582" s="892"/>
      <c r="B6582" s="892"/>
      <c r="C6582" s="892"/>
      <c r="D6582" s="892"/>
      <c r="E6582" s="892"/>
      <c r="F6582" s="892"/>
      <c r="G6582" s="892"/>
      <c r="H6582" s="892"/>
      <c r="I6582" s="892"/>
      <c r="J6582" s="892"/>
      <c r="K6582" s="892"/>
    </row>
    <row r="6583" spans="1:11" ht="14.25" customHeight="1">
      <c r="A6583" s="892"/>
      <c r="B6583" s="892"/>
      <c r="C6583" s="892"/>
      <c r="D6583" s="892"/>
      <c r="E6583" s="892"/>
      <c r="F6583" s="892"/>
      <c r="G6583" s="892"/>
      <c r="H6583" s="892"/>
      <c r="I6583" s="892"/>
      <c r="J6583" s="892"/>
      <c r="K6583" s="892"/>
    </row>
    <row r="6584" spans="1:11" ht="14.25" customHeight="1">
      <c r="A6584" s="892"/>
      <c r="B6584" s="892"/>
      <c r="C6584" s="892"/>
      <c r="D6584" s="892"/>
      <c r="E6584" s="892"/>
      <c r="F6584" s="892"/>
      <c r="G6584" s="892"/>
      <c r="H6584" s="892"/>
      <c r="I6584" s="892"/>
      <c r="J6584" s="892"/>
      <c r="K6584" s="892"/>
    </row>
    <row r="6585" spans="1:11" ht="14.25" customHeight="1">
      <c r="A6585" s="892"/>
      <c r="B6585" s="892"/>
      <c r="C6585" s="892"/>
      <c r="D6585" s="892"/>
      <c r="E6585" s="892"/>
      <c r="F6585" s="892"/>
      <c r="G6585" s="892"/>
      <c r="H6585" s="892"/>
      <c r="I6585" s="892"/>
      <c r="J6585" s="892"/>
      <c r="K6585" s="892"/>
    </row>
    <row r="6586" spans="1:11" ht="14.25" customHeight="1">
      <c r="A6586" s="892"/>
      <c r="B6586" s="892"/>
      <c r="C6586" s="892"/>
      <c r="D6586" s="892"/>
      <c r="E6586" s="892"/>
      <c r="F6586" s="892"/>
      <c r="G6586" s="892"/>
      <c r="H6586" s="892"/>
      <c r="I6586" s="892"/>
      <c r="J6586" s="892"/>
      <c r="K6586" s="892"/>
    </row>
    <row r="6587" spans="1:11" ht="14.25" customHeight="1">
      <c r="A6587" s="892"/>
      <c r="B6587" s="892"/>
      <c r="C6587" s="892"/>
      <c r="D6587" s="892"/>
      <c r="E6587" s="892"/>
      <c r="F6587" s="892"/>
      <c r="G6587" s="892"/>
      <c r="H6587" s="892"/>
      <c r="I6587" s="892"/>
      <c r="J6587" s="892"/>
      <c r="K6587" s="892"/>
    </row>
    <row r="6588" spans="1:11" ht="14.25" customHeight="1">
      <c r="A6588" s="892"/>
      <c r="B6588" s="892"/>
      <c r="C6588" s="892"/>
      <c r="D6588" s="892"/>
      <c r="E6588" s="892"/>
      <c r="F6588" s="892"/>
      <c r="G6588" s="892"/>
      <c r="H6588" s="892"/>
      <c r="I6588" s="892"/>
      <c r="J6588" s="892"/>
      <c r="K6588" s="892"/>
    </row>
    <row r="6589" spans="1:11" ht="14.25" customHeight="1">
      <c r="A6589" s="892"/>
      <c r="B6589" s="892"/>
      <c r="C6589" s="892"/>
      <c r="D6589" s="892"/>
      <c r="E6589" s="892"/>
      <c r="F6589" s="892"/>
      <c r="G6589" s="892"/>
      <c r="H6589" s="892"/>
      <c r="I6589" s="892"/>
      <c r="J6589" s="892"/>
      <c r="K6589" s="892"/>
    </row>
    <row r="6590" spans="1:11" ht="14.25" customHeight="1">
      <c r="A6590" s="892"/>
      <c r="B6590" s="892"/>
      <c r="C6590" s="892"/>
      <c r="D6590" s="892"/>
      <c r="E6590" s="892"/>
      <c r="F6590" s="892"/>
      <c r="G6590" s="892"/>
      <c r="H6590" s="892"/>
      <c r="I6590" s="892"/>
      <c r="J6590" s="892"/>
      <c r="K6590" s="892"/>
    </row>
    <row r="6591" spans="1:11" ht="14.25" customHeight="1">
      <c r="A6591" s="892"/>
      <c r="B6591" s="892"/>
      <c r="C6591" s="892"/>
      <c r="D6591" s="892"/>
      <c r="E6591" s="892"/>
      <c r="F6591" s="892"/>
      <c r="G6591" s="892"/>
      <c r="H6591" s="892"/>
      <c r="I6591" s="892"/>
      <c r="J6591" s="892"/>
      <c r="K6591" s="892"/>
    </row>
    <row r="6592" spans="1:11" ht="14.25" customHeight="1">
      <c r="A6592" s="892"/>
      <c r="B6592" s="892"/>
      <c r="C6592" s="892"/>
      <c r="D6592" s="892"/>
      <c r="E6592" s="892"/>
      <c r="F6592" s="892"/>
      <c r="G6592" s="892"/>
      <c r="H6592" s="892"/>
      <c r="I6592" s="892"/>
      <c r="J6592" s="892"/>
      <c r="K6592" s="892"/>
    </row>
    <row r="6593" spans="1:11" ht="14.25" customHeight="1">
      <c r="A6593" s="892"/>
      <c r="B6593" s="892"/>
      <c r="C6593" s="892"/>
      <c r="D6593" s="892"/>
      <c r="E6593" s="892"/>
      <c r="F6593" s="892"/>
      <c r="G6593" s="892"/>
      <c r="H6593" s="892"/>
      <c r="I6593" s="892"/>
      <c r="J6593" s="892"/>
      <c r="K6593" s="892"/>
    </row>
    <row r="6594" spans="1:11" ht="14.25" customHeight="1">
      <c r="A6594" s="892"/>
      <c r="B6594" s="892"/>
      <c r="C6594" s="892"/>
      <c r="D6594" s="892"/>
      <c r="E6594" s="892"/>
      <c r="F6594" s="892"/>
      <c r="G6594" s="892"/>
      <c r="H6594" s="892"/>
      <c r="I6594" s="892"/>
      <c r="J6594" s="892"/>
      <c r="K6594" s="892"/>
    </row>
    <row r="6595" spans="1:11" ht="14.25" customHeight="1">
      <c r="A6595" s="892"/>
      <c r="B6595" s="892"/>
      <c r="C6595" s="892"/>
      <c r="D6595" s="892"/>
      <c r="E6595" s="892"/>
      <c r="F6595" s="892"/>
      <c r="G6595" s="892"/>
      <c r="H6595" s="892"/>
      <c r="I6595" s="892"/>
      <c r="J6595" s="892"/>
      <c r="K6595" s="892"/>
    </row>
    <row r="6596" spans="1:11" ht="14.25" customHeight="1">
      <c r="A6596" s="892"/>
      <c r="B6596" s="892"/>
      <c r="C6596" s="892"/>
      <c r="D6596" s="892"/>
      <c r="E6596" s="892"/>
      <c r="F6596" s="892"/>
      <c r="G6596" s="892"/>
      <c r="H6596" s="892"/>
      <c r="I6596" s="892"/>
      <c r="J6596" s="892"/>
      <c r="K6596" s="892"/>
    </row>
    <row r="6597" spans="1:11" ht="14.25" customHeight="1">
      <c r="A6597" s="892"/>
      <c r="B6597" s="892"/>
      <c r="C6597" s="892"/>
      <c r="D6597" s="892"/>
      <c r="E6597" s="892"/>
      <c r="F6597" s="892"/>
      <c r="G6597" s="892"/>
      <c r="H6597" s="892"/>
      <c r="I6597" s="892"/>
      <c r="J6597" s="892"/>
      <c r="K6597" s="892"/>
    </row>
    <row r="6598" spans="1:11" ht="14.25" customHeight="1">
      <c r="A6598" s="892"/>
      <c r="B6598" s="892"/>
      <c r="C6598" s="892"/>
      <c r="D6598" s="892"/>
      <c r="E6598" s="892"/>
      <c r="F6598" s="892"/>
      <c r="G6598" s="892"/>
      <c r="H6598" s="892"/>
      <c r="I6598" s="892"/>
      <c r="J6598" s="892"/>
      <c r="K6598" s="892"/>
    </row>
    <row r="6599" spans="1:11" ht="14.25" customHeight="1">
      <c r="A6599" s="892"/>
      <c r="B6599" s="892"/>
      <c r="C6599" s="892"/>
      <c r="D6599" s="892"/>
      <c r="E6599" s="892"/>
      <c r="F6599" s="892"/>
      <c r="G6599" s="892"/>
      <c r="H6599" s="892"/>
      <c r="I6599" s="892"/>
      <c r="J6599" s="892"/>
      <c r="K6599" s="892"/>
    </row>
    <row r="6600" spans="1:11" ht="14.25" customHeight="1">
      <c r="A6600" s="892"/>
      <c r="B6600" s="892"/>
      <c r="C6600" s="892"/>
      <c r="D6600" s="892"/>
      <c r="E6600" s="892"/>
      <c r="F6600" s="892"/>
      <c r="G6600" s="892"/>
      <c r="H6600" s="892"/>
      <c r="I6600" s="892"/>
      <c r="J6600" s="892"/>
      <c r="K6600" s="892"/>
    </row>
    <row r="6601" spans="1:11" ht="14.25" customHeight="1">
      <c r="A6601" s="892"/>
      <c r="B6601" s="892"/>
      <c r="C6601" s="892"/>
      <c r="D6601" s="892"/>
      <c r="E6601" s="892"/>
      <c r="F6601" s="892"/>
      <c r="G6601" s="892"/>
      <c r="H6601" s="892"/>
      <c r="I6601" s="892"/>
      <c r="J6601" s="892"/>
      <c r="K6601" s="892"/>
    </row>
    <row r="6602" spans="1:11" ht="14.25" customHeight="1">
      <c r="A6602" s="892"/>
      <c r="B6602" s="892"/>
      <c r="C6602" s="892"/>
      <c r="D6602" s="892"/>
      <c r="E6602" s="892"/>
      <c r="F6602" s="892"/>
      <c r="G6602" s="892"/>
      <c r="H6602" s="892"/>
      <c r="I6602" s="892"/>
      <c r="J6602" s="892"/>
      <c r="K6602" s="892"/>
    </row>
    <row r="6603" spans="1:11" ht="14.25" customHeight="1">
      <c r="A6603" s="892"/>
      <c r="B6603" s="892"/>
      <c r="C6603" s="892"/>
      <c r="D6603" s="892"/>
      <c r="E6603" s="892"/>
      <c r="F6603" s="892"/>
      <c r="G6603" s="892"/>
      <c r="H6603" s="892"/>
      <c r="I6603" s="892"/>
      <c r="J6603" s="892"/>
      <c r="K6603" s="892"/>
    </row>
    <row r="6604" spans="1:11" ht="14.25" customHeight="1">
      <c r="A6604" s="892"/>
      <c r="B6604" s="892"/>
      <c r="C6604" s="892"/>
      <c r="D6604" s="892"/>
      <c r="E6604" s="892"/>
      <c r="F6604" s="892"/>
      <c r="G6604" s="892"/>
      <c r="H6604" s="892"/>
      <c r="I6604" s="892"/>
      <c r="J6604" s="892"/>
      <c r="K6604" s="892"/>
    </row>
    <row r="6605" spans="1:11" ht="14.25" customHeight="1">
      <c r="A6605" s="892"/>
      <c r="B6605" s="892"/>
      <c r="C6605" s="892"/>
      <c r="D6605" s="892"/>
      <c r="E6605" s="892"/>
      <c r="F6605" s="892"/>
      <c r="G6605" s="892"/>
      <c r="H6605" s="892"/>
      <c r="I6605" s="892"/>
      <c r="J6605" s="892"/>
      <c r="K6605" s="892"/>
    </row>
    <row r="6606" spans="1:11" ht="14.25" customHeight="1">
      <c r="A6606" s="892"/>
      <c r="B6606" s="892"/>
      <c r="C6606" s="892"/>
      <c r="D6606" s="892"/>
      <c r="E6606" s="892"/>
      <c r="F6606" s="892"/>
      <c r="G6606" s="892"/>
      <c r="H6606" s="892"/>
      <c r="I6606" s="892"/>
      <c r="J6606" s="892"/>
      <c r="K6606" s="892"/>
    </row>
    <row r="6607" spans="1:11" ht="14.25" customHeight="1">
      <c r="A6607" s="892"/>
      <c r="B6607" s="892"/>
      <c r="C6607" s="892"/>
      <c r="D6607" s="892"/>
      <c r="E6607" s="892"/>
      <c r="F6607" s="892"/>
      <c r="G6607" s="892"/>
      <c r="H6607" s="892"/>
      <c r="I6607" s="892"/>
      <c r="J6607" s="892"/>
      <c r="K6607" s="892"/>
    </row>
    <row r="6608" spans="1:11" ht="14.25" customHeight="1">
      <c r="A6608" s="892"/>
      <c r="B6608" s="892"/>
      <c r="C6608" s="892"/>
      <c r="D6608" s="892"/>
      <c r="E6608" s="892"/>
      <c r="F6608" s="892"/>
      <c r="G6608" s="892"/>
      <c r="H6608" s="892"/>
      <c r="I6608" s="892"/>
      <c r="J6608" s="892"/>
      <c r="K6608" s="892"/>
    </row>
    <row r="6609" spans="1:11" ht="14.25" customHeight="1">
      <c r="A6609" s="892"/>
      <c r="B6609" s="892"/>
      <c r="C6609" s="892"/>
      <c r="D6609" s="892"/>
      <c r="E6609" s="892"/>
      <c r="F6609" s="892"/>
      <c r="G6609" s="892"/>
      <c r="H6609" s="892"/>
      <c r="I6609" s="892"/>
      <c r="J6609" s="892"/>
      <c r="K6609" s="892"/>
    </row>
    <row r="6610" spans="1:11" ht="14.25" customHeight="1">
      <c r="A6610" s="892"/>
      <c r="B6610" s="892"/>
      <c r="C6610" s="892"/>
      <c r="D6610" s="892"/>
      <c r="E6610" s="892"/>
      <c r="F6610" s="892"/>
      <c r="G6610" s="892"/>
      <c r="H6610" s="892"/>
      <c r="I6610" s="892"/>
      <c r="J6610" s="892"/>
      <c r="K6610" s="892"/>
    </row>
    <row r="6611" spans="1:11" ht="14.25" customHeight="1">
      <c r="A6611" s="892"/>
      <c r="B6611" s="892"/>
      <c r="C6611" s="892"/>
      <c r="D6611" s="892"/>
      <c r="E6611" s="892"/>
      <c r="F6611" s="892"/>
      <c r="G6611" s="892"/>
      <c r="H6611" s="892"/>
      <c r="I6611" s="892"/>
      <c r="J6611" s="892"/>
      <c r="K6611" s="892"/>
    </row>
    <row r="6612" spans="1:11" ht="14.25" customHeight="1">
      <c r="A6612" s="892"/>
      <c r="B6612" s="892"/>
      <c r="C6612" s="892"/>
      <c r="D6612" s="892"/>
      <c r="E6612" s="892"/>
      <c r="F6612" s="892"/>
      <c r="G6612" s="892"/>
      <c r="H6612" s="892"/>
      <c r="I6612" s="892"/>
      <c r="J6612" s="892"/>
      <c r="K6612" s="892"/>
    </row>
    <row r="6613" spans="1:11" ht="14.25" customHeight="1">
      <c r="A6613" s="892"/>
      <c r="B6613" s="892"/>
      <c r="C6613" s="892"/>
      <c r="D6613" s="892"/>
      <c r="E6613" s="892"/>
      <c r="F6613" s="892"/>
      <c r="G6613" s="892"/>
      <c r="H6613" s="892"/>
      <c r="I6613" s="892"/>
      <c r="J6613" s="892"/>
      <c r="K6613" s="892"/>
    </row>
    <row r="6614" spans="1:11" ht="14.25" customHeight="1">
      <c r="A6614" s="892"/>
      <c r="B6614" s="892"/>
      <c r="C6614" s="892"/>
      <c r="D6614" s="892"/>
      <c r="E6614" s="892"/>
      <c r="F6614" s="892"/>
      <c r="G6614" s="892"/>
      <c r="H6614" s="892"/>
      <c r="I6614" s="892"/>
      <c r="J6614" s="892"/>
      <c r="K6614" s="892"/>
    </row>
    <row r="6615" spans="1:11" ht="14.25" customHeight="1">
      <c r="A6615" s="892"/>
      <c r="B6615" s="892"/>
      <c r="C6615" s="892"/>
      <c r="D6615" s="892"/>
      <c r="E6615" s="892"/>
      <c r="F6615" s="892"/>
      <c r="G6615" s="892"/>
      <c r="H6615" s="892"/>
      <c r="I6615" s="892"/>
      <c r="J6615" s="892"/>
      <c r="K6615" s="892"/>
    </row>
    <row r="6616" spans="1:11" ht="14.25" customHeight="1">
      <c r="A6616" s="892"/>
      <c r="B6616" s="892"/>
      <c r="C6616" s="892"/>
      <c r="D6616" s="892"/>
      <c r="E6616" s="892"/>
      <c r="F6616" s="892"/>
      <c r="G6616" s="892"/>
      <c r="H6616" s="892"/>
      <c r="I6616" s="892"/>
      <c r="J6616" s="892"/>
      <c r="K6616" s="892"/>
    </row>
    <row r="6617" spans="1:11" ht="14.25" customHeight="1">
      <c r="A6617" s="892"/>
      <c r="B6617" s="892"/>
      <c r="C6617" s="892"/>
      <c r="D6617" s="892"/>
      <c r="E6617" s="892"/>
      <c r="F6617" s="892"/>
      <c r="G6617" s="892"/>
      <c r="H6617" s="892"/>
      <c r="I6617" s="892"/>
      <c r="J6617" s="892"/>
      <c r="K6617" s="892"/>
    </row>
    <row r="6618" spans="1:11" ht="14.25" customHeight="1">
      <c r="A6618" s="892"/>
      <c r="B6618" s="892"/>
      <c r="C6618" s="892"/>
      <c r="D6618" s="892"/>
      <c r="E6618" s="892"/>
      <c r="F6618" s="892"/>
      <c r="G6618" s="892"/>
      <c r="H6618" s="892"/>
      <c r="I6618" s="892"/>
      <c r="J6618" s="892"/>
      <c r="K6618" s="892"/>
    </row>
    <row r="6619" spans="1:11" ht="14.25" customHeight="1">
      <c r="A6619" s="892"/>
      <c r="B6619" s="892"/>
      <c r="C6619" s="892"/>
      <c r="D6619" s="892"/>
      <c r="E6619" s="892"/>
      <c r="F6619" s="892"/>
      <c r="G6619" s="892"/>
      <c r="H6619" s="892"/>
      <c r="I6619" s="892"/>
      <c r="J6619" s="892"/>
      <c r="K6619" s="892"/>
    </row>
    <row r="6620" spans="1:11" ht="14.25" customHeight="1">
      <c r="A6620" s="892"/>
      <c r="B6620" s="892"/>
      <c r="C6620" s="892"/>
      <c r="D6620" s="892"/>
      <c r="E6620" s="892"/>
      <c r="F6620" s="892"/>
      <c r="G6620" s="892"/>
      <c r="H6620" s="892"/>
      <c r="I6620" s="892"/>
      <c r="J6620" s="892"/>
      <c r="K6620" s="892"/>
    </row>
    <row r="6621" spans="1:11" ht="14.25" customHeight="1">
      <c r="A6621" s="892"/>
      <c r="B6621" s="892"/>
      <c r="C6621" s="892"/>
      <c r="D6621" s="892"/>
      <c r="E6621" s="892"/>
      <c r="F6621" s="892"/>
      <c r="G6621" s="892"/>
      <c r="H6621" s="892"/>
      <c r="I6621" s="892"/>
      <c r="J6621" s="892"/>
      <c r="K6621" s="892"/>
    </row>
    <row r="6622" spans="1:11" ht="14.25" customHeight="1">
      <c r="A6622" s="892"/>
      <c r="B6622" s="892"/>
      <c r="C6622" s="892"/>
      <c r="D6622" s="892"/>
      <c r="E6622" s="892"/>
      <c r="F6622" s="892"/>
      <c r="G6622" s="892"/>
      <c r="H6622" s="892"/>
      <c r="I6622" s="892"/>
      <c r="J6622" s="892"/>
      <c r="K6622" s="892"/>
    </row>
    <row r="6623" spans="1:11" ht="14.25" customHeight="1">
      <c r="A6623" s="892"/>
      <c r="B6623" s="892"/>
      <c r="C6623" s="892"/>
      <c r="D6623" s="892"/>
      <c r="E6623" s="892"/>
      <c r="F6623" s="892"/>
      <c r="G6623" s="892"/>
      <c r="H6623" s="892"/>
      <c r="I6623" s="892"/>
      <c r="J6623" s="892"/>
      <c r="K6623" s="892"/>
    </row>
    <row r="6624" spans="1:11" ht="14.25" customHeight="1">
      <c r="A6624" s="892"/>
      <c r="B6624" s="892"/>
      <c r="C6624" s="892"/>
      <c r="D6624" s="892"/>
      <c r="E6624" s="892"/>
      <c r="F6624" s="892"/>
      <c r="G6624" s="892"/>
      <c r="H6624" s="892"/>
      <c r="I6624" s="892"/>
      <c r="J6624" s="892"/>
      <c r="K6624" s="892"/>
    </row>
    <row r="6625" spans="1:11" ht="14.25" customHeight="1">
      <c r="A6625" s="892"/>
      <c r="B6625" s="892"/>
      <c r="C6625" s="892"/>
      <c r="D6625" s="892"/>
      <c r="E6625" s="892"/>
      <c r="F6625" s="892"/>
      <c r="G6625" s="892"/>
      <c r="H6625" s="892"/>
      <c r="I6625" s="892"/>
      <c r="J6625" s="892"/>
      <c r="K6625" s="892"/>
    </row>
    <row r="6626" spans="1:11" ht="14.25" customHeight="1">
      <c r="A6626" s="892"/>
      <c r="B6626" s="892"/>
      <c r="C6626" s="892"/>
      <c r="D6626" s="892"/>
      <c r="E6626" s="892"/>
      <c r="F6626" s="892"/>
      <c r="G6626" s="892"/>
      <c r="H6626" s="892"/>
      <c r="I6626" s="892"/>
      <c r="J6626" s="892"/>
      <c r="K6626" s="892"/>
    </row>
    <row r="6627" spans="1:11" ht="14.25" customHeight="1">
      <c r="A6627" s="892"/>
      <c r="B6627" s="892"/>
      <c r="C6627" s="892"/>
      <c r="D6627" s="892"/>
      <c r="E6627" s="892"/>
      <c r="F6627" s="892"/>
      <c r="G6627" s="892"/>
      <c r="H6627" s="892"/>
      <c r="I6627" s="892"/>
      <c r="J6627" s="892"/>
      <c r="K6627" s="892"/>
    </row>
    <row r="6628" spans="1:11" ht="14.25" customHeight="1">
      <c r="A6628" s="892"/>
      <c r="B6628" s="892"/>
      <c r="C6628" s="892"/>
      <c r="D6628" s="892"/>
      <c r="E6628" s="892"/>
      <c r="F6628" s="892"/>
      <c r="G6628" s="892"/>
      <c r="H6628" s="892"/>
      <c r="I6628" s="892"/>
      <c r="J6628" s="892"/>
      <c r="K6628" s="892"/>
    </row>
    <row r="6629" spans="1:11" ht="14.25" customHeight="1">
      <c r="A6629" s="892"/>
      <c r="B6629" s="892"/>
      <c r="C6629" s="892"/>
      <c r="D6629" s="892"/>
      <c r="E6629" s="892"/>
      <c r="F6629" s="892"/>
      <c r="G6629" s="892"/>
      <c r="H6629" s="892"/>
      <c r="I6629" s="892"/>
      <c r="J6629" s="892"/>
      <c r="K6629" s="892"/>
    </row>
    <row r="6630" spans="1:11" ht="14.25" customHeight="1">
      <c r="A6630" s="892"/>
      <c r="B6630" s="892"/>
      <c r="C6630" s="892"/>
      <c r="D6630" s="892"/>
      <c r="E6630" s="892"/>
      <c r="F6630" s="892"/>
      <c r="G6630" s="892"/>
      <c r="H6630" s="892"/>
      <c r="I6630" s="892"/>
      <c r="J6630" s="892"/>
      <c r="K6630" s="892"/>
    </row>
    <row r="6631" spans="1:11" ht="14.25" customHeight="1">
      <c r="A6631" s="892"/>
      <c r="B6631" s="892"/>
      <c r="C6631" s="892"/>
      <c r="D6631" s="892"/>
      <c r="E6631" s="892"/>
      <c r="F6631" s="892"/>
      <c r="G6631" s="892"/>
      <c r="H6631" s="892"/>
      <c r="I6631" s="892"/>
      <c r="J6631" s="892"/>
      <c r="K6631" s="892"/>
    </row>
    <row r="6632" spans="1:11" ht="14.25" customHeight="1">
      <c r="A6632" s="892"/>
      <c r="B6632" s="892"/>
      <c r="C6632" s="892"/>
      <c r="D6632" s="892"/>
      <c r="E6632" s="892"/>
      <c r="F6632" s="892"/>
      <c r="G6632" s="892"/>
      <c r="H6632" s="892"/>
      <c r="I6632" s="892"/>
      <c r="J6632" s="892"/>
      <c r="K6632" s="892"/>
    </row>
    <row r="6633" spans="1:11" ht="14.25" customHeight="1">
      <c r="A6633" s="892"/>
      <c r="B6633" s="892"/>
      <c r="C6633" s="892"/>
      <c r="D6633" s="892"/>
      <c r="E6633" s="892"/>
      <c r="F6633" s="892"/>
      <c r="G6633" s="892"/>
      <c r="H6633" s="892"/>
      <c r="I6633" s="892"/>
      <c r="J6633" s="892"/>
      <c r="K6633" s="892"/>
    </row>
    <row r="6634" spans="1:11" ht="14.25" customHeight="1">
      <c r="A6634" s="892"/>
      <c r="B6634" s="892"/>
      <c r="C6634" s="892"/>
      <c r="D6634" s="892"/>
      <c r="E6634" s="892"/>
      <c r="F6634" s="892"/>
      <c r="G6634" s="892"/>
      <c r="H6634" s="892"/>
      <c r="I6634" s="892"/>
      <c r="J6634" s="892"/>
      <c r="K6634" s="892"/>
    </row>
    <row r="6635" spans="1:11" ht="14.25" customHeight="1">
      <c r="A6635" s="892"/>
      <c r="B6635" s="892"/>
      <c r="C6635" s="892"/>
      <c r="D6635" s="892"/>
      <c r="E6635" s="892"/>
      <c r="F6635" s="892"/>
      <c r="G6635" s="892"/>
      <c r="H6635" s="892"/>
      <c r="I6635" s="892"/>
      <c r="J6635" s="892"/>
      <c r="K6635" s="892"/>
    </row>
    <row r="6636" spans="1:11" ht="14.25" customHeight="1">
      <c r="A6636" s="892"/>
      <c r="B6636" s="892"/>
      <c r="C6636" s="892"/>
      <c r="D6636" s="892"/>
      <c r="E6636" s="892"/>
      <c r="F6636" s="892"/>
      <c r="G6636" s="892"/>
      <c r="H6636" s="892"/>
      <c r="I6636" s="892"/>
      <c r="J6636" s="892"/>
      <c r="K6636" s="892"/>
    </row>
    <row r="6637" spans="1:11" ht="14.25" customHeight="1">
      <c r="A6637" s="892"/>
      <c r="B6637" s="892"/>
      <c r="C6637" s="892"/>
      <c r="D6637" s="892"/>
      <c r="E6637" s="892"/>
      <c r="F6637" s="892"/>
      <c r="G6637" s="892"/>
      <c r="H6637" s="892"/>
      <c r="I6637" s="892"/>
      <c r="J6637" s="892"/>
      <c r="K6637" s="892"/>
    </row>
    <row r="6638" spans="1:11" ht="14.25" customHeight="1">
      <c r="A6638" s="892"/>
      <c r="B6638" s="892"/>
      <c r="C6638" s="892"/>
      <c r="D6638" s="892"/>
      <c r="E6638" s="892"/>
      <c r="F6638" s="892"/>
      <c r="G6638" s="892"/>
      <c r="H6638" s="892"/>
      <c r="I6638" s="892"/>
      <c r="J6638" s="892"/>
      <c r="K6638" s="892"/>
    </row>
    <row r="6639" spans="1:11" ht="14.25" customHeight="1">
      <c r="A6639" s="892"/>
      <c r="B6639" s="892"/>
      <c r="C6639" s="892"/>
      <c r="D6639" s="892"/>
      <c r="E6639" s="892"/>
      <c r="F6639" s="892"/>
      <c r="G6639" s="892"/>
      <c r="H6639" s="892"/>
      <c r="I6639" s="892"/>
      <c r="J6639" s="892"/>
      <c r="K6639" s="892"/>
    </row>
    <row r="6640" spans="1:11" ht="14.25" customHeight="1">
      <c r="A6640" s="892"/>
      <c r="B6640" s="892"/>
      <c r="C6640" s="892"/>
      <c r="D6640" s="892"/>
      <c r="E6640" s="892"/>
      <c r="F6640" s="892"/>
      <c r="G6640" s="892"/>
      <c r="H6640" s="892"/>
      <c r="I6640" s="892"/>
      <c r="J6640" s="892"/>
      <c r="K6640" s="892"/>
    </row>
    <row r="6641" spans="1:11" ht="14.25" customHeight="1">
      <c r="A6641" s="892"/>
      <c r="B6641" s="892"/>
      <c r="C6641" s="892"/>
      <c r="D6641" s="892"/>
      <c r="E6641" s="892"/>
      <c r="F6641" s="892"/>
      <c r="G6641" s="892"/>
      <c r="H6641" s="892"/>
      <c r="I6641" s="892"/>
      <c r="J6641" s="892"/>
      <c r="K6641" s="892"/>
    </row>
    <row r="6642" spans="1:11" ht="14.25" customHeight="1">
      <c r="A6642" s="892"/>
      <c r="B6642" s="892"/>
      <c r="C6642" s="892"/>
      <c r="D6642" s="892"/>
      <c r="E6642" s="892"/>
      <c r="F6642" s="892"/>
      <c r="G6642" s="892"/>
      <c r="H6642" s="892"/>
      <c r="I6642" s="892"/>
      <c r="J6642" s="892"/>
      <c r="K6642" s="892"/>
    </row>
    <row r="6643" spans="1:11" ht="14.25" customHeight="1">
      <c r="A6643" s="892"/>
      <c r="B6643" s="892"/>
      <c r="C6643" s="892"/>
      <c r="D6643" s="892"/>
      <c r="E6643" s="892"/>
      <c r="F6643" s="892"/>
      <c r="G6643" s="892"/>
      <c r="H6643" s="892"/>
      <c r="I6643" s="892"/>
      <c r="J6643" s="892"/>
      <c r="K6643" s="892"/>
    </row>
    <row r="6644" spans="1:11" ht="14.25" customHeight="1">
      <c r="A6644" s="892"/>
      <c r="B6644" s="892"/>
      <c r="C6644" s="892"/>
      <c r="D6644" s="892"/>
      <c r="E6644" s="892"/>
      <c r="F6644" s="892"/>
      <c r="G6644" s="892"/>
      <c r="H6644" s="892"/>
      <c r="I6644" s="892"/>
      <c r="J6644" s="892"/>
      <c r="K6644" s="892"/>
    </row>
    <row r="6645" spans="1:11" ht="14.25" customHeight="1">
      <c r="A6645" s="892"/>
      <c r="B6645" s="892"/>
      <c r="C6645" s="892"/>
      <c r="D6645" s="892"/>
      <c r="E6645" s="892"/>
      <c r="F6645" s="892"/>
      <c r="G6645" s="892"/>
      <c r="H6645" s="892"/>
      <c r="I6645" s="892"/>
      <c r="J6645" s="892"/>
      <c r="K6645" s="892"/>
    </row>
    <row r="6646" spans="1:11" ht="14.25" customHeight="1">
      <c r="A6646" s="892"/>
      <c r="B6646" s="892"/>
      <c r="C6646" s="892"/>
      <c r="D6646" s="892"/>
      <c r="E6646" s="892"/>
      <c r="F6646" s="892"/>
      <c r="G6646" s="892"/>
      <c r="H6646" s="892"/>
      <c r="I6646" s="892"/>
      <c r="J6646" s="892"/>
      <c r="K6646" s="892"/>
    </row>
    <row r="6647" spans="1:11" ht="14.25" customHeight="1">
      <c r="A6647" s="892"/>
      <c r="B6647" s="892"/>
      <c r="C6647" s="892"/>
      <c r="D6647" s="892"/>
      <c r="E6647" s="892"/>
      <c r="F6647" s="892"/>
      <c r="G6647" s="892"/>
      <c r="H6647" s="892"/>
      <c r="I6647" s="892"/>
      <c r="J6647" s="892"/>
      <c r="K6647" s="892"/>
    </row>
    <row r="6648" spans="1:11" ht="14.25" customHeight="1">
      <c r="A6648" s="892"/>
      <c r="B6648" s="892"/>
      <c r="C6648" s="892"/>
      <c r="D6648" s="892"/>
      <c r="E6648" s="892"/>
      <c r="F6648" s="892"/>
      <c r="G6648" s="892"/>
      <c r="H6648" s="892"/>
      <c r="I6648" s="892"/>
      <c r="J6648" s="892"/>
      <c r="K6648" s="892"/>
    </row>
    <row r="6649" spans="1:11" ht="14.25" customHeight="1">
      <c r="A6649" s="892"/>
      <c r="B6649" s="892"/>
      <c r="C6649" s="892"/>
      <c r="D6649" s="892"/>
      <c r="E6649" s="892"/>
      <c r="F6649" s="892"/>
      <c r="G6649" s="892"/>
      <c r="H6649" s="892"/>
      <c r="I6649" s="892"/>
      <c r="J6649" s="892"/>
      <c r="K6649" s="892"/>
    </row>
    <row r="6650" spans="1:11" ht="14.25" customHeight="1">
      <c r="A6650" s="892"/>
      <c r="B6650" s="892"/>
      <c r="C6650" s="892"/>
      <c r="D6650" s="892"/>
      <c r="E6650" s="892"/>
      <c r="F6650" s="892"/>
      <c r="G6650" s="892"/>
      <c r="H6650" s="892"/>
      <c r="I6650" s="892"/>
      <c r="J6650" s="892"/>
      <c r="K6650" s="892"/>
    </row>
    <row r="6651" spans="1:11" ht="14.25" customHeight="1">
      <c r="A6651" s="892"/>
      <c r="B6651" s="892"/>
      <c r="C6651" s="892"/>
      <c r="D6651" s="892"/>
      <c r="E6651" s="892"/>
      <c r="F6651" s="892"/>
      <c r="G6651" s="892"/>
      <c r="H6651" s="892"/>
      <c r="I6651" s="892"/>
      <c r="J6651" s="892"/>
      <c r="K6651" s="892"/>
    </row>
    <row r="6652" spans="1:11" ht="14.25" customHeight="1">
      <c r="A6652" s="892"/>
      <c r="B6652" s="892"/>
      <c r="C6652" s="892"/>
      <c r="D6652" s="892"/>
      <c r="E6652" s="892"/>
      <c r="F6652" s="892"/>
      <c r="G6652" s="892"/>
      <c r="H6652" s="892"/>
      <c r="I6652" s="892"/>
      <c r="J6652" s="892"/>
      <c r="K6652" s="892"/>
    </row>
    <row r="6653" spans="1:11" ht="14.25" customHeight="1">
      <c r="A6653" s="892"/>
      <c r="B6653" s="892"/>
      <c r="C6653" s="892"/>
      <c r="D6653" s="892"/>
      <c r="E6653" s="892"/>
      <c r="F6653" s="892"/>
      <c r="G6653" s="892"/>
      <c r="H6653" s="892"/>
      <c r="I6653" s="892"/>
      <c r="J6653" s="892"/>
      <c r="K6653" s="892"/>
    </row>
    <row r="6654" spans="1:11" ht="14.25" customHeight="1">
      <c r="A6654" s="892"/>
      <c r="B6654" s="892"/>
      <c r="C6654" s="892"/>
      <c r="D6654" s="892"/>
      <c r="E6654" s="892"/>
      <c r="F6654" s="892"/>
      <c r="G6654" s="892"/>
      <c r="H6654" s="892"/>
      <c r="I6654" s="892"/>
      <c r="J6654" s="892"/>
      <c r="K6654" s="892"/>
    </row>
    <row r="6655" spans="1:11" ht="14.25" customHeight="1">
      <c r="A6655" s="892"/>
      <c r="B6655" s="892"/>
      <c r="C6655" s="892"/>
      <c r="D6655" s="892"/>
      <c r="E6655" s="892"/>
      <c r="F6655" s="892"/>
      <c r="G6655" s="892"/>
      <c r="H6655" s="892"/>
      <c r="I6655" s="892"/>
      <c r="J6655" s="892"/>
      <c r="K6655" s="892"/>
    </row>
    <row r="6656" spans="1:11" ht="14.25" customHeight="1">
      <c r="A6656" s="892"/>
      <c r="B6656" s="892"/>
      <c r="C6656" s="892"/>
      <c r="D6656" s="892"/>
      <c r="E6656" s="892"/>
      <c r="F6656" s="892"/>
      <c r="G6656" s="892"/>
      <c r="H6656" s="892"/>
      <c r="I6656" s="892"/>
      <c r="J6656" s="892"/>
      <c r="K6656" s="892"/>
    </row>
    <row r="6657" spans="1:11" ht="14.25" customHeight="1">
      <c r="A6657" s="892"/>
      <c r="B6657" s="892"/>
      <c r="C6657" s="892"/>
      <c r="D6657" s="892"/>
      <c r="E6657" s="892"/>
      <c r="F6657" s="892"/>
      <c r="G6657" s="892"/>
      <c r="H6657" s="892"/>
      <c r="I6657" s="892"/>
      <c r="J6657" s="892"/>
      <c r="K6657" s="892"/>
    </row>
    <row r="6658" spans="1:11" ht="14.25" customHeight="1">
      <c r="A6658" s="892"/>
      <c r="B6658" s="892"/>
      <c r="C6658" s="892"/>
      <c r="D6658" s="892"/>
      <c r="E6658" s="892"/>
      <c r="F6658" s="892"/>
      <c r="G6658" s="892"/>
      <c r="H6658" s="892"/>
      <c r="I6658" s="892"/>
      <c r="J6658" s="892"/>
      <c r="K6658" s="892"/>
    </row>
    <row r="6659" spans="1:11" ht="14.25" customHeight="1">
      <c r="A6659" s="892"/>
      <c r="B6659" s="892"/>
      <c r="C6659" s="892"/>
      <c r="D6659" s="892"/>
      <c r="E6659" s="892"/>
      <c r="F6659" s="892"/>
      <c r="G6659" s="892"/>
      <c r="H6659" s="892"/>
      <c r="I6659" s="892"/>
      <c r="J6659" s="892"/>
      <c r="K6659" s="892"/>
    </row>
    <row r="6660" spans="1:11" ht="14.25" customHeight="1">
      <c r="A6660" s="892"/>
      <c r="B6660" s="892"/>
      <c r="C6660" s="892"/>
      <c r="D6660" s="892"/>
      <c r="E6660" s="892"/>
      <c r="F6660" s="892"/>
      <c r="G6660" s="892"/>
      <c r="H6660" s="892"/>
      <c r="I6660" s="892"/>
      <c r="J6660" s="892"/>
      <c r="K6660" s="892"/>
    </row>
    <row r="6661" spans="1:11" ht="14.25" customHeight="1">
      <c r="A6661" s="892"/>
      <c r="B6661" s="892"/>
      <c r="C6661" s="892"/>
      <c r="D6661" s="892"/>
      <c r="E6661" s="892"/>
      <c r="F6661" s="892"/>
      <c r="G6661" s="892"/>
      <c r="H6661" s="892"/>
      <c r="I6661" s="892"/>
      <c r="J6661" s="892"/>
      <c r="K6661" s="892"/>
    </row>
    <row r="6662" spans="1:11" ht="14.25" customHeight="1">
      <c r="A6662" s="892"/>
      <c r="B6662" s="892"/>
      <c r="C6662" s="892"/>
      <c r="D6662" s="892"/>
      <c r="E6662" s="892"/>
      <c r="F6662" s="892"/>
      <c r="G6662" s="892"/>
      <c r="H6662" s="892"/>
      <c r="I6662" s="892"/>
      <c r="J6662" s="892"/>
      <c r="K6662" s="892"/>
    </row>
    <row r="6663" spans="1:11" ht="14.25" customHeight="1">
      <c r="A6663" s="892"/>
      <c r="B6663" s="892"/>
      <c r="C6663" s="892"/>
      <c r="D6663" s="892"/>
      <c r="E6663" s="892"/>
      <c r="F6663" s="892"/>
      <c r="G6663" s="892"/>
      <c r="H6663" s="892"/>
      <c r="I6663" s="892"/>
      <c r="J6663" s="892"/>
      <c r="K6663" s="892"/>
    </row>
    <row r="6664" spans="1:11" ht="14.25" customHeight="1">
      <c r="A6664" s="892"/>
      <c r="B6664" s="892"/>
      <c r="C6664" s="892"/>
      <c r="D6664" s="892"/>
      <c r="E6664" s="892"/>
      <c r="F6664" s="892"/>
      <c r="G6664" s="892"/>
      <c r="H6664" s="892"/>
      <c r="I6664" s="892"/>
      <c r="J6664" s="892"/>
      <c r="K6664" s="892"/>
    </row>
    <row r="6665" spans="1:11" ht="14.25" customHeight="1">
      <c r="A6665" s="892"/>
      <c r="B6665" s="892"/>
      <c r="C6665" s="892"/>
      <c r="D6665" s="892"/>
      <c r="E6665" s="892"/>
      <c r="F6665" s="892"/>
      <c r="G6665" s="892"/>
      <c r="H6665" s="892"/>
      <c r="I6665" s="892"/>
      <c r="J6665" s="892"/>
      <c r="K6665" s="892"/>
    </row>
    <row r="6666" spans="1:11" ht="14.25" customHeight="1">
      <c r="A6666" s="892"/>
      <c r="B6666" s="892"/>
      <c r="C6666" s="892"/>
      <c r="D6666" s="892"/>
      <c r="E6666" s="892"/>
      <c r="F6666" s="892"/>
      <c r="G6666" s="892"/>
      <c r="H6666" s="892"/>
      <c r="I6666" s="892"/>
      <c r="J6666" s="892"/>
      <c r="K6666" s="892"/>
    </row>
    <row r="6667" spans="1:11" ht="14.25" customHeight="1">
      <c r="A6667" s="892"/>
      <c r="B6667" s="892"/>
      <c r="C6667" s="892"/>
      <c r="D6667" s="892"/>
      <c r="E6667" s="892"/>
      <c r="F6667" s="892"/>
      <c r="G6667" s="892"/>
      <c r="H6667" s="892"/>
      <c r="I6667" s="892"/>
      <c r="J6667" s="892"/>
      <c r="K6667" s="892"/>
    </row>
    <row r="6668" spans="1:11" ht="14.25" customHeight="1">
      <c r="A6668" s="892"/>
      <c r="B6668" s="892"/>
      <c r="C6668" s="892"/>
      <c r="D6668" s="892"/>
      <c r="E6668" s="892"/>
      <c r="F6668" s="892"/>
      <c r="G6668" s="892"/>
      <c r="H6668" s="892"/>
      <c r="I6668" s="892"/>
      <c r="J6668" s="892"/>
      <c r="K6668" s="892"/>
    </row>
    <row r="6669" spans="1:11" ht="14.25" customHeight="1">
      <c r="A6669" s="892"/>
      <c r="B6669" s="892"/>
      <c r="C6669" s="892"/>
      <c r="D6669" s="892"/>
      <c r="E6669" s="892"/>
      <c r="F6669" s="892"/>
      <c r="G6669" s="892"/>
      <c r="H6669" s="892"/>
      <c r="I6669" s="892"/>
      <c r="J6669" s="892"/>
      <c r="K6669" s="892"/>
    </row>
    <row r="6670" spans="1:11" ht="14.25" customHeight="1">
      <c r="A6670" s="892"/>
      <c r="B6670" s="892"/>
      <c r="C6670" s="892"/>
      <c r="D6670" s="892"/>
      <c r="E6670" s="892"/>
      <c r="F6670" s="892"/>
      <c r="G6670" s="892"/>
      <c r="H6670" s="892"/>
      <c r="I6670" s="892"/>
      <c r="J6670" s="892"/>
      <c r="K6670" s="892"/>
    </row>
    <row r="6671" spans="1:11" ht="14.25" customHeight="1">
      <c r="A6671" s="892"/>
      <c r="B6671" s="892"/>
      <c r="C6671" s="892"/>
      <c r="D6671" s="892"/>
      <c r="E6671" s="892"/>
      <c r="F6671" s="892"/>
      <c r="G6671" s="892"/>
      <c r="H6671" s="892"/>
      <c r="I6671" s="892"/>
      <c r="J6671" s="892"/>
      <c r="K6671" s="892"/>
    </row>
    <row r="6672" spans="1:11" ht="14.25" customHeight="1">
      <c r="A6672" s="892"/>
      <c r="B6672" s="892"/>
      <c r="C6672" s="892"/>
      <c r="D6672" s="892"/>
      <c r="E6672" s="892"/>
      <c r="F6672" s="892"/>
      <c r="G6672" s="892"/>
      <c r="H6672" s="892"/>
      <c r="I6672" s="892"/>
      <c r="J6672" s="892"/>
      <c r="K6672" s="892"/>
    </row>
    <row r="6673" spans="1:11" ht="14.25" customHeight="1">
      <c r="A6673" s="892"/>
      <c r="B6673" s="892"/>
      <c r="C6673" s="892"/>
      <c r="D6673" s="892"/>
      <c r="E6673" s="892"/>
      <c r="F6673" s="892"/>
      <c r="G6673" s="892"/>
      <c r="H6673" s="892"/>
      <c r="I6673" s="892"/>
      <c r="J6673" s="892"/>
      <c r="K6673" s="892"/>
    </row>
    <row r="6674" spans="1:11" ht="14.25" customHeight="1">
      <c r="A6674" s="892"/>
      <c r="B6674" s="892"/>
      <c r="C6674" s="892"/>
      <c r="D6674" s="892"/>
      <c r="E6674" s="892"/>
      <c r="F6674" s="892"/>
      <c r="G6674" s="892"/>
      <c r="H6674" s="892"/>
      <c r="I6674" s="892"/>
      <c r="J6674" s="892"/>
      <c r="K6674" s="892"/>
    </row>
    <row r="6675" spans="1:11" ht="14.25" customHeight="1">
      <c r="A6675" s="892"/>
      <c r="B6675" s="892"/>
      <c r="C6675" s="892"/>
      <c r="D6675" s="892"/>
      <c r="E6675" s="892"/>
      <c r="F6675" s="892"/>
      <c r="G6675" s="892"/>
      <c r="H6675" s="892"/>
      <c r="I6675" s="892"/>
      <c r="J6675" s="892"/>
      <c r="K6675" s="892"/>
    </row>
    <row r="6676" spans="1:11" ht="14.25" customHeight="1">
      <c r="A6676" s="892"/>
      <c r="B6676" s="892"/>
      <c r="C6676" s="892"/>
      <c r="D6676" s="892"/>
      <c r="E6676" s="892"/>
      <c r="F6676" s="892"/>
      <c r="G6676" s="892"/>
      <c r="H6676" s="892"/>
      <c r="I6676" s="892"/>
      <c r="J6676" s="892"/>
      <c r="K6676" s="892"/>
    </row>
    <row r="6677" spans="1:11" ht="14.25" customHeight="1">
      <c r="A6677" s="892"/>
      <c r="B6677" s="892"/>
      <c r="C6677" s="892"/>
      <c r="D6677" s="892"/>
      <c r="E6677" s="892"/>
      <c r="F6677" s="892"/>
      <c r="G6677" s="892"/>
      <c r="H6677" s="892"/>
      <c r="I6677" s="892"/>
      <c r="J6677" s="892"/>
      <c r="K6677" s="892"/>
    </row>
    <row r="6678" spans="1:11" ht="14.25" customHeight="1">
      <c r="A6678" s="892"/>
      <c r="B6678" s="892"/>
      <c r="C6678" s="892"/>
      <c r="D6678" s="892"/>
      <c r="E6678" s="892"/>
      <c r="F6678" s="892"/>
      <c r="G6678" s="892"/>
      <c r="H6678" s="892"/>
      <c r="I6678" s="892"/>
      <c r="J6678" s="892"/>
      <c r="K6678" s="892"/>
    </row>
    <row r="6679" spans="1:11" ht="14.25" customHeight="1">
      <c r="A6679" s="892"/>
      <c r="B6679" s="892"/>
      <c r="C6679" s="892"/>
      <c r="D6679" s="892"/>
      <c r="E6679" s="892"/>
      <c r="F6679" s="892"/>
      <c r="G6679" s="892"/>
      <c r="H6679" s="892"/>
      <c r="I6679" s="892"/>
      <c r="J6679" s="892"/>
      <c r="K6679" s="892"/>
    </row>
    <row r="6680" spans="1:11" ht="14.25" customHeight="1">
      <c r="A6680" s="892"/>
      <c r="B6680" s="892"/>
      <c r="C6680" s="892"/>
      <c r="D6680" s="892"/>
      <c r="E6680" s="892"/>
      <c r="F6680" s="892"/>
      <c r="G6680" s="892"/>
      <c r="H6680" s="892"/>
      <c r="I6680" s="892"/>
      <c r="J6680" s="892"/>
      <c r="K6680" s="892"/>
    </row>
    <row r="6681" spans="1:11" ht="14.25" customHeight="1">
      <c r="A6681" s="892"/>
      <c r="B6681" s="892"/>
      <c r="C6681" s="892"/>
      <c r="D6681" s="892"/>
      <c r="E6681" s="892"/>
      <c r="F6681" s="892"/>
      <c r="G6681" s="892"/>
      <c r="H6681" s="892"/>
      <c r="I6681" s="892"/>
      <c r="J6681" s="892"/>
      <c r="K6681" s="892"/>
    </row>
    <row r="6682" spans="1:11" ht="14.25" customHeight="1">
      <c r="A6682" s="892"/>
      <c r="B6682" s="892"/>
      <c r="C6682" s="892"/>
      <c r="D6682" s="892"/>
      <c r="E6682" s="892"/>
      <c r="F6682" s="892"/>
      <c r="G6682" s="892"/>
      <c r="H6682" s="892"/>
      <c r="I6682" s="892"/>
      <c r="J6682" s="892"/>
      <c r="K6682" s="892"/>
    </row>
    <row r="6683" spans="1:11" ht="14.25" customHeight="1">
      <c r="A6683" s="892"/>
      <c r="B6683" s="892"/>
      <c r="C6683" s="892"/>
      <c r="D6683" s="892"/>
      <c r="E6683" s="892"/>
      <c r="F6683" s="892"/>
      <c r="G6683" s="892"/>
      <c r="H6683" s="892"/>
      <c r="I6683" s="892"/>
      <c r="J6683" s="892"/>
      <c r="K6683" s="892"/>
    </row>
    <row r="6684" spans="1:11" ht="14.25" customHeight="1">
      <c r="A6684" s="892"/>
      <c r="B6684" s="892"/>
      <c r="C6684" s="892"/>
      <c r="D6684" s="892"/>
      <c r="E6684" s="892"/>
      <c r="F6684" s="892"/>
      <c r="G6684" s="892"/>
      <c r="H6684" s="892"/>
      <c r="I6684" s="892"/>
      <c r="J6684" s="892"/>
      <c r="K6684" s="892"/>
    </row>
    <row r="6685" spans="1:11" ht="14.25" customHeight="1">
      <c r="A6685" s="892"/>
      <c r="B6685" s="892"/>
      <c r="C6685" s="892"/>
      <c r="D6685" s="892"/>
      <c r="E6685" s="892"/>
      <c r="F6685" s="892"/>
      <c r="G6685" s="892"/>
      <c r="H6685" s="892"/>
      <c r="I6685" s="892"/>
      <c r="J6685" s="892"/>
      <c r="K6685" s="892"/>
    </row>
    <row r="6686" spans="1:11" ht="14.25" customHeight="1">
      <c r="A6686" s="892"/>
      <c r="B6686" s="892"/>
      <c r="C6686" s="892"/>
      <c r="D6686" s="892"/>
      <c r="E6686" s="892"/>
      <c r="F6686" s="892"/>
      <c r="G6686" s="892"/>
      <c r="H6686" s="892"/>
      <c r="I6686" s="892"/>
      <c r="J6686" s="892"/>
      <c r="K6686" s="892"/>
    </row>
    <row r="6687" spans="1:11" ht="14.25" customHeight="1">
      <c r="A6687" s="892"/>
      <c r="B6687" s="892"/>
      <c r="C6687" s="892"/>
      <c r="D6687" s="892"/>
      <c r="E6687" s="892"/>
      <c r="F6687" s="892"/>
      <c r="G6687" s="892"/>
      <c r="H6687" s="892"/>
      <c r="I6687" s="892"/>
      <c r="J6687" s="892"/>
      <c r="K6687" s="892"/>
    </row>
    <row r="6688" spans="1:11" ht="14.25" customHeight="1">
      <c r="A6688" s="892"/>
      <c r="B6688" s="892"/>
      <c r="C6688" s="892"/>
      <c r="D6688" s="892"/>
      <c r="E6688" s="892"/>
      <c r="F6688" s="892"/>
      <c r="G6688" s="892"/>
      <c r="H6688" s="892"/>
      <c r="I6688" s="892"/>
      <c r="J6688" s="892"/>
      <c r="K6688" s="892"/>
    </row>
    <row r="6689" spans="1:11" ht="14.25" customHeight="1">
      <c r="A6689" s="892"/>
      <c r="B6689" s="892"/>
      <c r="C6689" s="892"/>
      <c r="D6689" s="892"/>
      <c r="E6689" s="892"/>
      <c r="F6689" s="892"/>
      <c r="G6689" s="892"/>
      <c r="H6689" s="892"/>
      <c r="I6689" s="892"/>
      <c r="J6689" s="892"/>
      <c r="K6689" s="892"/>
    </row>
    <row r="6690" spans="1:11" ht="14.25" customHeight="1">
      <c r="A6690" s="892"/>
      <c r="B6690" s="892"/>
      <c r="C6690" s="892"/>
      <c r="D6690" s="892"/>
      <c r="E6690" s="892"/>
      <c r="F6690" s="892"/>
      <c r="G6690" s="892"/>
      <c r="H6690" s="892"/>
      <c r="I6690" s="892"/>
      <c r="J6690" s="892"/>
      <c r="K6690" s="892"/>
    </row>
    <row r="6691" spans="1:11" ht="14.25" customHeight="1">
      <c r="A6691" s="892"/>
      <c r="B6691" s="892"/>
      <c r="C6691" s="892"/>
      <c r="D6691" s="892"/>
      <c r="E6691" s="892"/>
      <c r="F6691" s="892"/>
      <c r="G6691" s="892"/>
      <c r="H6691" s="892"/>
      <c r="I6691" s="892"/>
      <c r="J6691" s="892"/>
      <c r="K6691" s="892"/>
    </row>
    <row r="6692" spans="1:11" ht="14.25" customHeight="1">
      <c r="A6692" s="892"/>
      <c r="B6692" s="892"/>
      <c r="C6692" s="892"/>
      <c r="D6692" s="892"/>
      <c r="E6692" s="892"/>
      <c r="F6692" s="892"/>
      <c r="G6692" s="892"/>
      <c r="H6692" s="892"/>
      <c r="I6692" s="892"/>
      <c r="J6692" s="892"/>
      <c r="K6692" s="892"/>
    </row>
    <row r="6693" spans="1:11" ht="14.25" customHeight="1">
      <c r="A6693" s="892"/>
      <c r="B6693" s="892"/>
      <c r="C6693" s="892"/>
      <c r="D6693" s="892"/>
      <c r="E6693" s="892"/>
      <c r="F6693" s="892"/>
      <c r="G6693" s="892"/>
      <c r="H6693" s="892"/>
      <c r="I6693" s="892"/>
      <c r="J6693" s="892"/>
      <c r="K6693" s="892"/>
    </row>
    <row r="6694" spans="1:11" ht="14.25" customHeight="1">
      <c r="A6694" s="892"/>
      <c r="B6694" s="892"/>
      <c r="C6694" s="892"/>
      <c r="D6694" s="892"/>
      <c r="E6694" s="892"/>
      <c r="F6694" s="892"/>
      <c r="G6694" s="892"/>
      <c r="H6694" s="892"/>
      <c r="I6694" s="892"/>
      <c r="J6694" s="892"/>
      <c r="K6694" s="892"/>
    </row>
    <row r="6695" spans="1:11" ht="14.25" customHeight="1">
      <c r="A6695" s="892"/>
      <c r="B6695" s="892"/>
      <c r="C6695" s="892"/>
      <c r="D6695" s="892"/>
      <c r="E6695" s="892"/>
      <c r="F6695" s="892"/>
      <c r="G6695" s="892"/>
      <c r="H6695" s="892"/>
      <c r="I6695" s="892"/>
      <c r="J6695" s="892"/>
      <c r="K6695" s="892"/>
    </row>
    <row r="6696" spans="1:11" ht="14.25" customHeight="1">
      <c r="A6696" s="892"/>
      <c r="B6696" s="892"/>
      <c r="C6696" s="892"/>
      <c r="D6696" s="892"/>
      <c r="E6696" s="892"/>
      <c r="F6696" s="892"/>
      <c r="G6696" s="892"/>
      <c r="H6696" s="892"/>
      <c r="I6696" s="892"/>
      <c r="J6696" s="892"/>
      <c r="K6696" s="892"/>
    </row>
    <row r="6697" spans="1:11" ht="14.25" customHeight="1">
      <c r="A6697" s="892"/>
      <c r="B6697" s="892"/>
      <c r="C6697" s="892"/>
      <c r="D6697" s="892"/>
      <c r="E6697" s="892"/>
      <c r="F6697" s="892"/>
      <c r="G6697" s="892"/>
      <c r="H6697" s="892"/>
      <c r="I6697" s="892"/>
      <c r="J6697" s="892"/>
      <c r="K6697" s="892"/>
    </row>
    <row r="6698" spans="1:11" ht="14.25" customHeight="1">
      <c r="A6698" s="892"/>
      <c r="B6698" s="892"/>
      <c r="C6698" s="892"/>
      <c r="D6698" s="892"/>
      <c r="E6698" s="892"/>
      <c r="F6698" s="892"/>
      <c r="G6698" s="892"/>
      <c r="H6698" s="892"/>
      <c r="I6698" s="892"/>
      <c r="J6698" s="892"/>
      <c r="K6698" s="892"/>
    </row>
    <row r="6699" spans="1:11" ht="14.25" customHeight="1">
      <c r="A6699" s="892"/>
      <c r="B6699" s="892"/>
      <c r="C6699" s="892"/>
      <c r="D6699" s="892"/>
      <c r="E6699" s="892"/>
      <c r="F6699" s="892"/>
      <c r="G6699" s="892"/>
      <c r="H6699" s="892"/>
      <c r="I6699" s="892"/>
      <c r="J6699" s="892"/>
      <c r="K6699" s="892"/>
    </row>
    <row r="6700" spans="1:11" ht="14.25" customHeight="1">
      <c r="A6700" s="892"/>
      <c r="B6700" s="892"/>
      <c r="C6700" s="892"/>
      <c r="D6700" s="892"/>
      <c r="E6700" s="892"/>
      <c r="F6700" s="892"/>
      <c r="G6700" s="892"/>
      <c r="H6700" s="892"/>
      <c r="I6700" s="892"/>
      <c r="J6700" s="892"/>
      <c r="K6700" s="892"/>
    </row>
    <row r="6701" spans="1:11" ht="14.25" customHeight="1">
      <c r="A6701" s="892"/>
      <c r="B6701" s="892"/>
      <c r="C6701" s="892"/>
      <c r="D6701" s="892"/>
      <c r="E6701" s="892"/>
      <c r="F6701" s="892"/>
      <c r="G6701" s="892"/>
      <c r="H6701" s="892"/>
      <c r="I6701" s="892"/>
      <c r="J6701" s="892"/>
      <c r="K6701" s="892"/>
    </row>
    <row r="6702" spans="1:11" ht="14.25" customHeight="1">
      <c r="A6702" s="892"/>
      <c r="B6702" s="892"/>
      <c r="C6702" s="892"/>
      <c r="D6702" s="892"/>
      <c r="E6702" s="892"/>
      <c r="F6702" s="892"/>
      <c r="G6702" s="892"/>
      <c r="H6702" s="892"/>
      <c r="I6702" s="892"/>
      <c r="J6702" s="892"/>
      <c r="K6702" s="892"/>
    </row>
    <row r="6703" spans="1:11" ht="14.25" customHeight="1">
      <c r="A6703" s="892"/>
      <c r="B6703" s="892"/>
      <c r="C6703" s="892"/>
      <c r="D6703" s="892"/>
      <c r="E6703" s="892"/>
      <c r="F6703" s="892"/>
      <c r="G6703" s="892"/>
      <c r="H6703" s="892"/>
      <c r="I6703" s="892"/>
      <c r="J6703" s="892"/>
      <c r="K6703" s="892"/>
    </row>
    <row r="6704" spans="1:11" ht="14.25" customHeight="1">
      <c r="A6704" s="892"/>
      <c r="B6704" s="892"/>
      <c r="C6704" s="892"/>
      <c r="D6704" s="892"/>
      <c r="E6704" s="892"/>
      <c r="F6704" s="892"/>
      <c r="G6704" s="892"/>
      <c r="H6704" s="892"/>
      <c r="I6704" s="892"/>
      <c r="J6704" s="892"/>
      <c r="K6704" s="892"/>
    </row>
    <row r="6705" spans="1:11" ht="14.25" customHeight="1">
      <c r="A6705" s="892"/>
      <c r="B6705" s="892"/>
      <c r="C6705" s="892"/>
      <c r="D6705" s="892"/>
      <c r="E6705" s="892"/>
      <c r="F6705" s="892"/>
      <c r="G6705" s="892"/>
      <c r="H6705" s="892"/>
      <c r="I6705" s="892"/>
      <c r="J6705" s="892"/>
      <c r="K6705" s="892"/>
    </row>
    <row r="6706" spans="1:11" ht="14.25" customHeight="1">
      <c r="A6706" s="892"/>
      <c r="B6706" s="892"/>
      <c r="C6706" s="892"/>
      <c r="D6706" s="892"/>
      <c r="E6706" s="892"/>
      <c r="F6706" s="892"/>
      <c r="G6706" s="892"/>
      <c r="H6706" s="892"/>
      <c r="I6706" s="892"/>
      <c r="J6706" s="892"/>
      <c r="K6706" s="892"/>
    </row>
    <row r="6707" spans="1:11" ht="14.25" customHeight="1">
      <c r="A6707" s="892"/>
      <c r="B6707" s="892"/>
      <c r="C6707" s="892"/>
      <c r="D6707" s="892"/>
      <c r="E6707" s="892"/>
      <c r="F6707" s="892"/>
      <c r="G6707" s="892"/>
      <c r="H6707" s="892"/>
      <c r="I6707" s="892"/>
      <c r="J6707" s="892"/>
      <c r="K6707" s="892"/>
    </row>
    <row r="6708" spans="1:11" ht="14.25" customHeight="1">
      <c r="A6708" s="892"/>
      <c r="B6708" s="892"/>
      <c r="C6708" s="892"/>
      <c r="D6708" s="892"/>
      <c r="E6708" s="892"/>
      <c r="F6708" s="892"/>
      <c r="G6708" s="892"/>
      <c r="H6708" s="892"/>
      <c r="I6708" s="892"/>
      <c r="J6708" s="892"/>
      <c r="K6708" s="892"/>
    </row>
    <row r="6709" spans="1:11" ht="14.25" customHeight="1">
      <c r="A6709" s="892"/>
      <c r="B6709" s="892"/>
      <c r="C6709" s="892"/>
      <c r="D6709" s="892"/>
      <c r="E6709" s="892"/>
      <c r="F6709" s="892"/>
      <c r="G6709" s="892"/>
      <c r="H6709" s="892"/>
      <c r="I6709" s="892"/>
      <c r="J6709" s="892"/>
      <c r="K6709" s="892"/>
    </row>
    <row r="6710" spans="1:11" ht="14.25" customHeight="1">
      <c r="A6710" s="892"/>
      <c r="B6710" s="892"/>
      <c r="C6710" s="892"/>
      <c r="D6710" s="892"/>
      <c r="E6710" s="892"/>
      <c r="F6710" s="892"/>
      <c r="G6710" s="892"/>
      <c r="H6710" s="892"/>
      <c r="I6710" s="892"/>
      <c r="J6710" s="892"/>
      <c r="K6710" s="892"/>
    </row>
    <row r="6711" spans="1:11" ht="14.25" customHeight="1">
      <c r="A6711" s="892"/>
      <c r="B6711" s="892"/>
      <c r="C6711" s="892"/>
      <c r="D6711" s="892"/>
      <c r="E6711" s="892"/>
      <c r="F6711" s="892"/>
      <c r="G6711" s="892"/>
      <c r="H6711" s="892"/>
      <c r="I6711" s="892"/>
      <c r="J6711" s="892"/>
      <c r="K6711" s="892"/>
    </row>
    <row r="6712" spans="1:11" ht="14.25" customHeight="1">
      <c r="A6712" s="892"/>
      <c r="B6712" s="892"/>
      <c r="C6712" s="892"/>
      <c r="D6712" s="892"/>
      <c r="E6712" s="892"/>
      <c r="F6712" s="892"/>
      <c r="G6712" s="892"/>
      <c r="H6712" s="892"/>
      <c r="I6712" s="892"/>
      <c r="J6712" s="892"/>
      <c r="K6712" s="892"/>
    </row>
    <row r="6713" spans="1:11" ht="14.25" customHeight="1">
      <c r="A6713" s="892"/>
      <c r="B6713" s="892"/>
      <c r="C6713" s="892"/>
      <c r="D6713" s="892"/>
      <c r="E6713" s="892"/>
      <c r="F6713" s="892"/>
      <c r="G6713" s="892"/>
      <c r="H6713" s="892"/>
      <c r="I6713" s="892"/>
      <c r="J6713" s="892"/>
      <c r="K6713" s="892"/>
    </row>
    <row r="6714" spans="1:11" ht="14.25" customHeight="1">
      <c r="A6714" s="892"/>
      <c r="B6714" s="892"/>
      <c r="C6714" s="892"/>
      <c r="D6714" s="892"/>
      <c r="E6714" s="892"/>
      <c r="F6714" s="892"/>
      <c r="G6714" s="892"/>
      <c r="H6714" s="892"/>
      <c r="I6714" s="892"/>
      <c r="J6714" s="892"/>
      <c r="K6714" s="892"/>
    </row>
    <row r="6715" spans="1:11" ht="14.25" customHeight="1">
      <c r="A6715" s="892"/>
      <c r="B6715" s="892"/>
      <c r="C6715" s="892"/>
      <c r="D6715" s="892"/>
      <c r="E6715" s="892"/>
      <c r="F6715" s="892"/>
      <c r="G6715" s="892"/>
      <c r="H6715" s="892"/>
      <c r="I6715" s="892"/>
      <c r="J6715" s="892"/>
      <c r="K6715" s="892"/>
    </row>
    <row r="6716" spans="1:11" ht="14.25" customHeight="1">
      <c r="A6716" s="892"/>
      <c r="B6716" s="892"/>
      <c r="C6716" s="892"/>
      <c r="D6716" s="892"/>
      <c r="E6716" s="892"/>
      <c r="F6716" s="892"/>
      <c r="G6716" s="892"/>
      <c r="H6716" s="892"/>
      <c r="I6716" s="892"/>
      <c r="J6716" s="892"/>
      <c r="K6716" s="892"/>
    </row>
    <row r="6717" spans="1:11" ht="14.25" customHeight="1">
      <c r="A6717" s="892"/>
      <c r="B6717" s="892"/>
      <c r="C6717" s="892"/>
      <c r="D6717" s="892"/>
      <c r="E6717" s="892"/>
      <c r="F6717" s="892"/>
      <c r="G6717" s="892"/>
      <c r="H6717" s="892"/>
      <c r="I6717" s="892"/>
      <c r="J6717" s="892"/>
      <c r="K6717" s="892"/>
    </row>
    <row r="6718" spans="1:11" ht="14.25" customHeight="1">
      <c r="A6718" s="892"/>
      <c r="B6718" s="892"/>
      <c r="C6718" s="892"/>
      <c r="D6718" s="892"/>
      <c r="E6718" s="892"/>
      <c r="F6718" s="892"/>
      <c r="G6718" s="892"/>
      <c r="H6718" s="892"/>
      <c r="I6718" s="892"/>
      <c r="J6718" s="892"/>
      <c r="K6718" s="892"/>
    </row>
    <row r="6719" spans="1:11" ht="14.25" customHeight="1">
      <c r="A6719" s="892"/>
      <c r="B6719" s="892"/>
      <c r="C6719" s="892"/>
      <c r="D6719" s="892"/>
      <c r="E6719" s="892"/>
      <c r="F6719" s="892"/>
      <c r="G6719" s="892"/>
      <c r="H6719" s="892"/>
      <c r="I6719" s="892"/>
      <c r="J6719" s="892"/>
      <c r="K6719" s="892"/>
    </row>
    <row r="6720" spans="1:11" ht="14.25" customHeight="1">
      <c r="A6720" s="892"/>
      <c r="B6720" s="892"/>
      <c r="C6720" s="892"/>
      <c r="D6720" s="892"/>
      <c r="E6720" s="892"/>
      <c r="F6720" s="892"/>
      <c r="G6720" s="892"/>
      <c r="H6720" s="892"/>
      <c r="I6720" s="892"/>
      <c r="J6720" s="892"/>
      <c r="K6720" s="892"/>
    </row>
    <row r="6721" spans="1:11" ht="14.25" customHeight="1">
      <c r="A6721" s="892"/>
      <c r="B6721" s="892"/>
      <c r="C6721" s="892"/>
      <c r="D6721" s="892"/>
      <c r="E6721" s="892"/>
      <c r="F6721" s="892"/>
      <c r="G6721" s="892"/>
      <c r="H6721" s="892"/>
      <c r="I6721" s="892"/>
      <c r="J6721" s="892"/>
      <c r="K6721" s="892"/>
    </row>
    <row r="6722" spans="1:11" ht="14.25" customHeight="1">
      <c r="A6722" s="892"/>
      <c r="B6722" s="892"/>
      <c r="C6722" s="892"/>
      <c r="D6722" s="892"/>
      <c r="E6722" s="892"/>
      <c r="F6722" s="892"/>
      <c r="G6722" s="892"/>
      <c r="H6722" s="892"/>
      <c r="I6722" s="892"/>
      <c r="J6722" s="892"/>
      <c r="K6722" s="892"/>
    </row>
    <row r="6723" spans="1:11" ht="14.25" customHeight="1">
      <c r="A6723" s="892"/>
      <c r="B6723" s="892"/>
      <c r="C6723" s="892"/>
      <c r="D6723" s="892"/>
      <c r="E6723" s="892"/>
      <c r="F6723" s="892"/>
      <c r="G6723" s="892"/>
      <c r="H6723" s="892"/>
      <c r="I6723" s="892"/>
      <c r="J6723" s="892"/>
      <c r="K6723" s="892"/>
    </row>
    <row r="6724" spans="1:11" ht="14.25" customHeight="1">
      <c r="A6724" s="892"/>
      <c r="B6724" s="892"/>
      <c r="C6724" s="892"/>
      <c r="D6724" s="892"/>
      <c r="E6724" s="892"/>
      <c r="F6724" s="892"/>
      <c r="G6724" s="892"/>
      <c r="H6724" s="892"/>
      <c r="I6724" s="892"/>
      <c r="J6724" s="892"/>
      <c r="K6724" s="892"/>
    </row>
    <row r="6725" spans="1:11" ht="14.25" customHeight="1">
      <c r="A6725" s="892"/>
      <c r="B6725" s="892"/>
      <c r="C6725" s="892"/>
      <c r="D6725" s="892"/>
      <c r="E6725" s="892"/>
      <c r="F6725" s="892"/>
      <c r="G6725" s="892"/>
      <c r="H6725" s="892"/>
      <c r="I6725" s="892"/>
      <c r="J6725" s="892"/>
      <c r="K6725" s="892"/>
    </row>
    <row r="6726" spans="1:11" ht="14.25" customHeight="1">
      <c r="A6726" s="892"/>
      <c r="B6726" s="892"/>
      <c r="C6726" s="892"/>
      <c r="D6726" s="892"/>
      <c r="E6726" s="892"/>
      <c r="F6726" s="892"/>
      <c r="G6726" s="892"/>
      <c r="H6726" s="892"/>
      <c r="I6726" s="892"/>
      <c r="J6726" s="892"/>
      <c r="K6726" s="892"/>
    </row>
    <row r="6727" spans="1:11" ht="14.25" customHeight="1">
      <c r="A6727" s="892"/>
      <c r="B6727" s="892"/>
      <c r="C6727" s="892"/>
      <c r="D6727" s="892"/>
      <c r="E6727" s="892"/>
      <c r="F6727" s="892"/>
      <c r="G6727" s="892"/>
      <c r="H6727" s="892"/>
      <c r="I6727" s="892"/>
      <c r="J6727" s="892"/>
      <c r="K6727" s="892"/>
    </row>
    <row r="6728" spans="1:11" ht="14.25" customHeight="1">
      <c r="A6728" s="892"/>
      <c r="B6728" s="892"/>
      <c r="C6728" s="892"/>
      <c r="D6728" s="892"/>
      <c r="E6728" s="892"/>
      <c r="F6728" s="892"/>
      <c r="G6728" s="892"/>
      <c r="H6728" s="892"/>
      <c r="I6728" s="892"/>
      <c r="J6728" s="892"/>
      <c r="K6728" s="892"/>
    </row>
    <row r="6729" spans="1:11" ht="14.25" customHeight="1">
      <c r="A6729" s="892"/>
      <c r="B6729" s="892"/>
      <c r="C6729" s="892"/>
      <c r="D6729" s="892"/>
      <c r="E6729" s="892"/>
      <c r="F6729" s="892"/>
      <c r="G6729" s="892"/>
      <c r="H6729" s="892"/>
      <c r="I6729" s="892"/>
      <c r="J6729" s="892"/>
      <c r="K6729" s="892"/>
    </row>
    <row r="6730" spans="1:11" ht="14.25" customHeight="1">
      <c r="A6730" s="892"/>
      <c r="B6730" s="892"/>
      <c r="C6730" s="892"/>
      <c r="D6730" s="892"/>
      <c r="E6730" s="892"/>
      <c r="F6730" s="892"/>
      <c r="G6730" s="892"/>
      <c r="H6730" s="892"/>
      <c r="I6730" s="892"/>
      <c r="J6730" s="892"/>
      <c r="K6730" s="892"/>
    </row>
    <row r="6731" spans="1:11" ht="14.25" customHeight="1">
      <c r="A6731" s="892"/>
      <c r="B6731" s="892"/>
      <c r="C6731" s="892"/>
      <c r="D6731" s="892"/>
      <c r="E6731" s="892"/>
      <c r="F6731" s="892"/>
      <c r="G6731" s="892"/>
      <c r="H6731" s="892"/>
      <c r="I6731" s="892"/>
      <c r="J6731" s="892"/>
      <c r="K6731" s="892"/>
    </row>
    <row r="6732" spans="1:11" ht="14.25" customHeight="1">
      <c r="A6732" s="892"/>
      <c r="B6732" s="892"/>
      <c r="C6732" s="892"/>
      <c r="D6732" s="892"/>
      <c r="E6732" s="892"/>
      <c r="F6732" s="892"/>
      <c r="G6732" s="892"/>
      <c r="H6732" s="892"/>
      <c r="I6732" s="892"/>
      <c r="J6732" s="892"/>
      <c r="K6732" s="892"/>
    </row>
    <row r="6733" spans="1:11" ht="14.25" customHeight="1">
      <c r="A6733" s="892"/>
      <c r="B6733" s="892"/>
      <c r="C6733" s="892"/>
      <c r="D6733" s="892"/>
      <c r="E6733" s="892"/>
      <c r="F6733" s="892"/>
      <c r="G6733" s="892"/>
      <c r="H6733" s="892"/>
      <c r="I6733" s="892"/>
      <c r="J6733" s="892"/>
      <c r="K6733" s="892"/>
    </row>
    <row r="6734" spans="1:11" ht="14.25" customHeight="1">
      <c r="A6734" s="892"/>
      <c r="B6734" s="892"/>
      <c r="C6734" s="892"/>
      <c r="D6734" s="892"/>
      <c r="E6734" s="892"/>
      <c r="F6734" s="892"/>
      <c r="G6734" s="892"/>
      <c r="H6734" s="892"/>
      <c r="I6734" s="892"/>
      <c r="J6734" s="892"/>
      <c r="K6734" s="892"/>
    </row>
    <row r="6735" spans="1:11" ht="14.25" customHeight="1">
      <c r="A6735" s="892"/>
      <c r="B6735" s="892"/>
      <c r="C6735" s="892"/>
      <c r="D6735" s="892"/>
      <c r="E6735" s="892"/>
      <c r="F6735" s="892"/>
      <c r="G6735" s="892"/>
      <c r="H6735" s="892"/>
      <c r="I6735" s="892"/>
      <c r="J6735" s="892"/>
      <c r="K6735" s="892"/>
    </row>
    <row r="6736" spans="1:11" ht="14.25" customHeight="1">
      <c r="A6736" s="892"/>
      <c r="B6736" s="892"/>
      <c r="C6736" s="892"/>
      <c r="D6736" s="892"/>
      <c r="E6736" s="892"/>
      <c r="F6736" s="892"/>
      <c r="G6736" s="892"/>
      <c r="H6736" s="892"/>
      <c r="I6736" s="892"/>
      <c r="J6736" s="892"/>
      <c r="K6736" s="892"/>
    </row>
    <row r="6737" spans="1:11" ht="14.25" customHeight="1">
      <c r="A6737" s="892"/>
      <c r="B6737" s="892"/>
      <c r="C6737" s="892"/>
      <c r="D6737" s="892"/>
      <c r="E6737" s="892"/>
      <c r="F6737" s="892"/>
      <c r="G6737" s="892"/>
      <c r="H6737" s="892"/>
      <c r="I6737" s="892"/>
      <c r="J6737" s="892"/>
      <c r="K6737" s="892"/>
    </row>
    <row r="6738" spans="1:11" ht="14.25" customHeight="1">
      <c r="A6738" s="892"/>
      <c r="B6738" s="892"/>
      <c r="C6738" s="892"/>
      <c r="D6738" s="892"/>
      <c r="E6738" s="892"/>
      <c r="F6738" s="892"/>
      <c r="G6738" s="892"/>
      <c r="H6738" s="892"/>
      <c r="I6738" s="892"/>
      <c r="J6738" s="892"/>
      <c r="K6738" s="892"/>
    </row>
    <row r="6739" spans="1:11" ht="14.25" customHeight="1">
      <c r="A6739" s="892"/>
      <c r="B6739" s="892"/>
      <c r="C6739" s="892"/>
      <c r="D6739" s="892"/>
      <c r="E6739" s="892"/>
      <c r="F6739" s="892"/>
      <c r="G6739" s="892"/>
      <c r="H6739" s="892"/>
      <c r="I6739" s="892"/>
      <c r="J6739" s="892"/>
      <c r="K6739" s="892"/>
    </row>
    <row r="6740" spans="1:11" ht="14.25" customHeight="1">
      <c r="A6740" s="892"/>
      <c r="B6740" s="892"/>
      <c r="C6740" s="892"/>
      <c r="D6740" s="892"/>
      <c r="E6740" s="892"/>
      <c r="F6740" s="892"/>
      <c r="G6740" s="892"/>
      <c r="H6740" s="892"/>
      <c r="I6740" s="892"/>
      <c r="J6740" s="892"/>
      <c r="K6740" s="892"/>
    </row>
    <row r="6741" spans="1:11" ht="14.25" customHeight="1">
      <c r="A6741" s="892"/>
      <c r="B6741" s="892"/>
      <c r="C6741" s="892"/>
      <c r="D6741" s="892"/>
      <c r="E6741" s="892"/>
      <c r="F6741" s="892"/>
      <c r="G6741" s="892"/>
      <c r="H6741" s="892"/>
      <c r="I6741" s="892"/>
      <c r="J6741" s="892"/>
      <c r="K6741" s="892"/>
    </row>
    <row r="6742" spans="1:11" ht="14.25" customHeight="1">
      <c r="A6742" s="892"/>
      <c r="B6742" s="892"/>
      <c r="C6742" s="892"/>
      <c r="D6742" s="892"/>
      <c r="E6742" s="892"/>
      <c r="F6742" s="892"/>
      <c r="G6742" s="892"/>
      <c r="H6742" s="892"/>
      <c r="I6742" s="892"/>
      <c r="J6742" s="892"/>
      <c r="K6742" s="892"/>
    </row>
    <row r="6743" spans="1:11" ht="14.25" customHeight="1">
      <c r="A6743" s="892"/>
      <c r="B6743" s="892"/>
      <c r="C6743" s="892"/>
      <c r="D6743" s="892"/>
      <c r="E6743" s="892"/>
      <c r="F6743" s="892"/>
      <c r="G6743" s="892"/>
      <c r="H6743" s="892"/>
      <c r="I6743" s="892"/>
      <c r="J6743" s="892"/>
      <c r="K6743" s="892"/>
    </row>
    <row r="6744" spans="1:11" ht="14.25" customHeight="1">
      <c r="A6744" s="892"/>
      <c r="B6744" s="892"/>
      <c r="C6744" s="892"/>
      <c r="D6744" s="892"/>
      <c r="E6744" s="892"/>
      <c r="F6744" s="892"/>
      <c r="G6744" s="892"/>
      <c r="H6744" s="892"/>
      <c r="I6744" s="892"/>
      <c r="J6744" s="892"/>
      <c r="K6744" s="892"/>
    </row>
    <row r="6745" spans="1:11" ht="14.25" customHeight="1">
      <c r="A6745" s="892"/>
      <c r="B6745" s="892"/>
      <c r="C6745" s="892"/>
      <c r="D6745" s="892"/>
      <c r="E6745" s="892"/>
      <c r="F6745" s="892"/>
      <c r="G6745" s="892"/>
      <c r="H6745" s="892"/>
      <c r="I6745" s="892"/>
      <c r="J6745" s="892"/>
      <c r="K6745" s="892"/>
    </row>
    <row r="6746" spans="1:11" ht="14.25" customHeight="1">
      <c r="A6746" s="892"/>
      <c r="B6746" s="892"/>
      <c r="C6746" s="892"/>
      <c r="D6746" s="892"/>
      <c r="E6746" s="892"/>
      <c r="F6746" s="892"/>
      <c r="G6746" s="892"/>
      <c r="H6746" s="892"/>
      <c r="I6746" s="892"/>
      <c r="J6746" s="892"/>
      <c r="K6746" s="892"/>
    </row>
    <row r="6747" spans="1:11" ht="14.25" customHeight="1">
      <c r="A6747" s="892"/>
      <c r="B6747" s="892"/>
      <c r="C6747" s="892"/>
      <c r="D6747" s="892"/>
      <c r="E6747" s="892"/>
      <c r="F6747" s="892"/>
      <c r="G6747" s="892"/>
      <c r="H6747" s="892"/>
      <c r="I6747" s="892"/>
      <c r="J6747" s="892"/>
      <c r="K6747" s="892"/>
    </row>
    <row r="6748" spans="1:11" ht="14.25" customHeight="1">
      <c r="A6748" s="892"/>
      <c r="B6748" s="892"/>
      <c r="C6748" s="892"/>
      <c r="D6748" s="892"/>
      <c r="E6748" s="892"/>
      <c r="F6748" s="892"/>
      <c r="G6748" s="892"/>
      <c r="H6748" s="892"/>
      <c r="I6748" s="892"/>
      <c r="J6748" s="892"/>
      <c r="K6748" s="892"/>
    </row>
    <row r="6749" spans="1:11" ht="14.25" customHeight="1">
      <c r="A6749" s="892"/>
      <c r="B6749" s="892"/>
      <c r="C6749" s="892"/>
      <c r="D6749" s="892"/>
      <c r="E6749" s="892"/>
      <c r="F6749" s="892"/>
      <c r="G6749" s="892"/>
      <c r="H6749" s="892"/>
      <c r="I6749" s="892"/>
      <c r="J6749" s="892"/>
      <c r="K6749" s="892"/>
    </row>
    <row r="6750" spans="1:11" ht="14.25" customHeight="1">
      <c r="A6750" s="892"/>
      <c r="B6750" s="892"/>
      <c r="C6750" s="892"/>
      <c r="D6750" s="892"/>
      <c r="E6750" s="892"/>
      <c r="F6750" s="892"/>
      <c r="G6750" s="892"/>
      <c r="H6750" s="892"/>
      <c r="I6750" s="892"/>
      <c r="J6750" s="892"/>
      <c r="K6750" s="892"/>
    </row>
    <row r="6751" spans="1:11" ht="14.25" customHeight="1">
      <c r="A6751" s="892"/>
      <c r="B6751" s="892"/>
      <c r="C6751" s="892"/>
      <c r="D6751" s="892"/>
      <c r="E6751" s="892"/>
      <c r="F6751" s="892"/>
      <c r="G6751" s="892"/>
      <c r="H6751" s="892"/>
      <c r="I6751" s="892"/>
      <c r="J6751" s="892"/>
      <c r="K6751" s="892"/>
    </row>
    <row r="6752" spans="1:11" ht="14.25" customHeight="1">
      <c r="A6752" s="892"/>
      <c r="B6752" s="892"/>
      <c r="C6752" s="892"/>
      <c r="D6752" s="892"/>
      <c r="E6752" s="892"/>
      <c r="F6752" s="892"/>
      <c r="G6752" s="892"/>
      <c r="H6752" s="892"/>
      <c r="I6752" s="892"/>
      <c r="J6752" s="892"/>
      <c r="K6752" s="892"/>
    </row>
    <row r="6753" spans="1:11" ht="14.25" customHeight="1">
      <c r="A6753" s="892"/>
      <c r="B6753" s="892"/>
      <c r="C6753" s="892"/>
      <c r="D6753" s="892"/>
      <c r="E6753" s="892"/>
      <c r="F6753" s="892"/>
      <c r="G6753" s="892"/>
      <c r="H6753" s="892"/>
      <c r="I6753" s="892"/>
      <c r="J6753" s="892"/>
      <c r="K6753" s="892"/>
    </row>
    <row r="6754" spans="1:11" ht="14.25" customHeight="1">
      <c r="A6754" s="892"/>
      <c r="B6754" s="892"/>
      <c r="C6754" s="892"/>
      <c r="D6754" s="892"/>
      <c r="E6754" s="892"/>
      <c r="F6754" s="892"/>
      <c r="G6754" s="892"/>
      <c r="H6754" s="892"/>
      <c r="I6754" s="892"/>
      <c r="J6754" s="892"/>
      <c r="K6754" s="892"/>
    </row>
    <row r="6755" spans="1:11" ht="14.25" customHeight="1">
      <c r="A6755" s="892"/>
      <c r="B6755" s="892"/>
      <c r="C6755" s="892"/>
      <c r="D6755" s="892"/>
      <c r="E6755" s="892"/>
      <c r="F6755" s="892"/>
      <c r="G6755" s="892"/>
      <c r="H6755" s="892"/>
      <c r="I6755" s="892"/>
      <c r="J6755" s="892"/>
      <c r="K6755" s="892"/>
    </row>
    <row r="6756" spans="1:11" ht="14.25" customHeight="1">
      <c r="A6756" s="892"/>
      <c r="B6756" s="892"/>
      <c r="C6756" s="892"/>
      <c r="D6756" s="892"/>
      <c r="E6756" s="892"/>
      <c r="F6756" s="892"/>
      <c r="G6756" s="892"/>
      <c r="H6756" s="892"/>
      <c r="I6756" s="892"/>
      <c r="J6756" s="892"/>
      <c r="K6756" s="892"/>
    </row>
    <row r="6757" spans="1:11" ht="14.25" customHeight="1">
      <c r="A6757" s="892"/>
      <c r="B6757" s="892"/>
      <c r="C6757" s="892"/>
      <c r="D6757" s="892"/>
      <c r="E6757" s="892"/>
      <c r="F6757" s="892"/>
      <c r="G6757" s="892"/>
      <c r="H6757" s="892"/>
      <c r="I6757" s="892"/>
      <c r="J6757" s="892"/>
      <c r="K6757" s="892"/>
    </row>
    <row r="6758" spans="1:11" ht="14.25" customHeight="1">
      <c r="A6758" s="892"/>
      <c r="B6758" s="892"/>
      <c r="C6758" s="892"/>
      <c r="D6758" s="892"/>
      <c r="E6758" s="892"/>
      <c r="F6758" s="892"/>
      <c r="G6758" s="892"/>
      <c r="H6758" s="892"/>
      <c r="I6758" s="892"/>
      <c r="J6758" s="892"/>
      <c r="K6758" s="892"/>
    </row>
    <row r="6759" spans="1:11" ht="14.25" customHeight="1">
      <c r="A6759" s="892"/>
      <c r="B6759" s="892"/>
      <c r="C6759" s="892"/>
      <c r="D6759" s="892"/>
      <c r="E6759" s="892"/>
      <c r="F6759" s="892"/>
      <c r="G6759" s="892"/>
      <c r="H6759" s="892"/>
      <c r="I6759" s="892"/>
      <c r="J6759" s="892"/>
      <c r="K6759" s="892"/>
    </row>
    <row r="6760" spans="1:11" ht="14.25" customHeight="1">
      <c r="A6760" s="892"/>
      <c r="B6760" s="892"/>
      <c r="C6760" s="892"/>
      <c r="D6760" s="892"/>
      <c r="E6760" s="892"/>
      <c r="F6760" s="892"/>
      <c r="G6760" s="892"/>
      <c r="H6760" s="892"/>
      <c r="I6760" s="892"/>
      <c r="J6760" s="892"/>
      <c r="K6760" s="892"/>
    </row>
    <row r="6761" spans="1:11" ht="14.25" customHeight="1">
      <c r="A6761" s="892"/>
      <c r="B6761" s="892"/>
      <c r="C6761" s="892"/>
      <c r="D6761" s="892"/>
      <c r="E6761" s="892"/>
      <c r="F6761" s="892"/>
      <c r="G6761" s="892"/>
      <c r="H6761" s="892"/>
      <c r="I6761" s="892"/>
      <c r="J6761" s="892"/>
      <c r="K6761" s="892"/>
    </row>
    <row r="6762" spans="1:11" ht="14.25" customHeight="1">
      <c r="A6762" s="892"/>
      <c r="B6762" s="892"/>
      <c r="C6762" s="892"/>
      <c r="D6762" s="892"/>
      <c r="E6762" s="892"/>
      <c r="F6762" s="892"/>
      <c r="G6762" s="892"/>
      <c r="H6762" s="892"/>
      <c r="I6762" s="892"/>
      <c r="J6762" s="892"/>
      <c r="K6762" s="892"/>
    </row>
    <row r="6763" spans="1:11" ht="14.25" customHeight="1">
      <c r="A6763" s="892"/>
      <c r="B6763" s="892"/>
      <c r="C6763" s="892"/>
      <c r="D6763" s="892"/>
      <c r="E6763" s="892"/>
      <c r="F6763" s="892"/>
      <c r="G6763" s="892"/>
      <c r="H6763" s="892"/>
      <c r="I6763" s="892"/>
      <c r="J6763" s="892"/>
      <c r="K6763" s="892"/>
    </row>
    <row r="6764" spans="1:11" ht="14.25" customHeight="1">
      <c r="A6764" s="892"/>
      <c r="B6764" s="892"/>
      <c r="C6764" s="892"/>
      <c r="D6764" s="892"/>
      <c r="E6764" s="892"/>
      <c r="F6764" s="892"/>
      <c r="G6764" s="892"/>
      <c r="H6764" s="892"/>
      <c r="I6764" s="892"/>
      <c r="J6764" s="892"/>
      <c r="K6764" s="892"/>
    </row>
    <row r="6765" spans="1:11" ht="14.25" customHeight="1">
      <c r="A6765" s="892"/>
      <c r="B6765" s="892"/>
      <c r="C6765" s="892"/>
      <c r="D6765" s="892"/>
      <c r="E6765" s="892"/>
      <c r="F6765" s="892"/>
      <c r="G6765" s="892"/>
      <c r="H6765" s="892"/>
      <c r="I6765" s="892"/>
      <c r="J6765" s="892"/>
      <c r="K6765" s="892"/>
    </row>
    <row r="6766" spans="1:11" ht="14.25" customHeight="1">
      <c r="A6766" s="892"/>
      <c r="B6766" s="892"/>
      <c r="C6766" s="892"/>
      <c r="D6766" s="892"/>
      <c r="E6766" s="892"/>
      <c r="F6766" s="892"/>
      <c r="G6766" s="892"/>
      <c r="H6766" s="892"/>
      <c r="I6766" s="892"/>
      <c r="J6766" s="892"/>
      <c r="K6766" s="892"/>
    </row>
    <row r="6767" spans="1:11" ht="14.25" customHeight="1">
      <c r="A6767" s="892"/>
      <c r="B6767" s="892"/>
      <c r="C6767" s="892"/>
      <c r="D6767" s="892"/>
      <c r="E6767" s="892"/>
      <c r="F6767" s="892"/>
      <c r="G6767" s="892"/>
      <c r="H6767" s="892"/>
      <c r="I6767" s="892"/>
      <c r="J6767" s="892"/>
      <c r="K6767" s="892"/>
    </row>
    <row r="6768" spans="1:11" ht="14.25" customHeight="1">
      <c r="A6768" s="892"/>
      <c r="B6768" s="892"/>
      <c r="C6768" s="892"/>
      <c r="D6768" s="892"/>
      <c r="E6768" s="892"/>
      <c r="F6768" s="892"/>
      <c r="G6768" s="892"/>
      <c r="H6768" s="892"/>
      <c r="I6768" s="892"/>
      <c r="J6768" s="892"/>
      <c r="K6768" s="892"/>
    </row>
    <row r="6769" spans="1:11" ht="14.25" customHeight="1">
      <c r="A6769" s="892"/>
      <c r="B6769" s="892"/>
      <c r="C6769" s="892"/>
      <c r="D6769" s="892"/>
      <c r="E6769" s="892"/>
      <c r="F6769" s="892"/>
      <c r="G6769" s="892"/>
      <c r="H6769" s="892"/>
      <c r="I6769" s="892"/>
      <c r="J6769" s="892"/>
      <c r="K6769" s="892"/>
    </row>
    <row r="6770" spans="1:11" ht="14.25" customHeight="1">
      <c r="A6770" s="892"/>
      <c r="B6770" s="892"/>
      <c r="C6770" s="892"/>
      <c r="D6770" s="892"/>
      <c r="E6770" s="892"/>
      <c r="F6770" s="892"/>
      <c r="G6770" s="892"/>
      <c r="H6770" s="892"/>
      <c r="I6770" s="892"/>
      <c r="J6770" s="892"/>
      <c r="K6770" s="892"/>
    </row>
    <row r="6771" spans="1:11" ht="14.25" customHeight="1">
      <c r="A6771" s="892"/>
      <c r="B6771" s="892"/>
      <c r="C6771" s="892"/>
      <c r="D6771" s="892"/>
      <c r="E6771" s="892"/>
      <c r="F6771" s="892"/>
      <c r="G6771" s="892"/>
      <c r="H6771" s="892"/>
      <c r="I6771" s="892"/>
      <c r="J6771" s="892"/>
      <c r="K6771" s="892"/>
    </row>
    <row r="6772" spans="1:11" ht="14.25" customHeight="1">
      <c r="A6772" s="892"/>
      <c r="B6772" s="892"/>
      <c r="C6772" s="892"/>
      <c r="D6772" s="892"/>
      <c r="E6772" s="892"/>
      <c r="F6772" s="892"/>
      <c r="G6772" s="892"/>
      <c r="H6772" s="892"/>
      <c r="I6772" s="892"/>
      <c r="J6772" s="892"/>
      <c r="K6772" s="892"/>
    </row>
    <row r="6773" spans="1:11" ht="14.25" customHeight="1">
      <c r="A6773" s="892"/>
      <c r="B6773" s="892"/>
      <c r="C6773" s="892"/>
      <c r="D6773" s="892"/>
      <c r="E6773" s="892"/>
      <c r="F6773" s="892"/>
      <c r="G6773" s="892"/>
      <c r="H6773" s="892"/>
      <c r="I6773" s="892"/>
      <c r="J6773" s="892"/>
      <c r="K6773" s="892"/>
    </row>
    <row r="6774" spans="1:11" ht="14.25" customHeight="1">
      <c r="A6774" s="892"/>
      <c r="B6774" s="892"/>
      <c r="C6774" s="892"/>
      <c r="D6774" s="892"/>
      <c r="E6774" s="892"/>
      <c r="F6774" s="892"/>
      <c r="G6774" s="892"/>
      <c r="H6774" s="892"/>
      <c r="I6774" s="892"/>
      <c r="J6774" s="892"/>
      <c r="K6774" s="892"/>
    </row>
    <row r="6775" spans="1:11" ht="14.25" customHeight="1">
      <c r="A6775" s="892"/>
      <c r="B6775" s="892"/>
      <c r="C6775" s="892"/>
      <c r="D6775" s="892"/>
      <c r="E6775" s="892"/>
      <c r="F6775" s="892"/>
      <c r="G6775" s="892"/>
      <c r="H6775" s="892"/>
      <c r="I6775" s="892"/>
      <c r="J6775" s="892"/>
      <c r="K6775" s="892"/>
    </row>
    <row r="6776" spans="1:11" ht="14.25" customHeight="1">
      <c r="A6776" s="892"/>
      <c r="B6776" s="892"/>
      <c r="C6776" s="892"/>
      <c r="D6776" s="892"/>
      <c r="E6776" s="892"/>
      <c r="F6776" s="892"/>
      <c r="G6776" s="892"/>
      <c r="H6776" s="892"/>
      <c r="I6776" s="892"/>
      <c r="J6776" s="892"/>
      <c r="K6776" s="892"/>
    </row>
    <row r="6777" spans="1:11" ht="14.25" customHeight="1">
      <c r="A6777" s="892"/>
      <c r="B6777" s="892"/>
      <c r="C6777" s="892"/>
      <c r="D6777" s="892"/>
      <c r="E6777" s="892"/>
      <c r="F6777" s="892"/>
      <c r="G6777" s="892"/>
      <c r="H6777" s="892"/>
      <c r="I6777" s="892"/>
      <c r="J6777" s="892"/>
      <c r="K6777" s="892"/>
    </row>
    <row r="6778" spans="1:11" ht="14.25" customHeight="1">
      <c r="A6778" s="892"/>
      <c r="B6778" s="892"/>
      <c r="C6778" s="892"/>
      <c r="D6778" s="892"/>
      <c r="E6778" s="892"/>
      <c r="F6778" s="892"/>
      <c r="G6778" s="892"/>
      <c r="H6778" s="892"/>
      <c r="I6778" s="892"/>
      <c r="J6778" s="892"/>
      <c r="K6778" s="892"/>
    </row>
    <row r="6779" spans="1:11" ht="14.25" customHeight="1">
      <c r="A6779" s="892"/>
      <c r="B6779" s="892"/>
      <c r="C6779" s="892"/>
      <c r="D6779" s="892"/>
      <c r="E6779" s="892"/>
      <c r="F6779" s="892"/>
      <c r="G6779" s="892"/>
      <c r="H6779" s="892"/>
      <c r="I6779" s="892"/>
      <c r="J6779" s="892"/>
      <c r="K6779" s="892"/>
    </row>
    <row r="6780" spans="1:11" ht="14.25" customHeight="1">
      <c r="A6780" s="892"/>
      <c r="B6780" s="892"/>
      <c r="C6780" s="892"/>
      <c r="D6780" s="892"/>
      <c r="E6780" s="892"/>
      <c r="F6780" s="892"/>
      <c r="G6780" s="892"/>
      <c r="H6780" s="892"/>
      <c r="I6780" s="892"/>
      <c r="J6780" s="892"/>
      <c r="K6780" s="892"/>
    </row>
    <row r="6781" spans="1:11" ht="14.25" customHeight="1">
      <c r="A6781" s="892"/>
      <c r="B6781" s="892"/>
      <c r="C6781" s="892"/>
      <c r="D6781" s="892"/>
      <c r="E6781" s="892"/>
      <c r="F6781" s="892"/>
      <c r="G6781" s="892"/>
      <c r="H6781" s="892"/>
      <c r="I6781" s="892"/>
      <c r="J6781" s="892"/>
      <c r="K6781" s="892"/>
    </row>
    <row r="6782" spans="1:11" ht="14.25" customHeight="1">
      <c r="A6782" s="892"/>
      <c r="B6782" s="892"/>
      <c r="C6782" s="892"/>
      <c r="D6782" s="892"/>
      <c r="E6782" s="892"/>
      <c r="F6782" s="892"/>
      <c r="G6782" s="892"/>
      <c r="H6782" s="892"/>
      <c r="I6782" s="892"/>
      <c r="J6782" s="892"/>
      <c r="K6782" s="892"/>
    </row>
    <row r="6783" spans="1:11" ht="14.25" customHeight="1">
      <c r="A6783" s="892"/>
      <c r="B6783" s="892"/>
      <c r="C6783" s="892"/>
      <c r="D6783" s="892"/>
      <c r="E6783" s="892"/>
      <c r="F6783" s="892"/>
      <c r="G6783" s="892"/>
      <c r="H6783" s="892"/>
      <c r="I6783" s="892"/>
      <c r="J6783" s="892"/>
      <c r="K6783" s="892"/>
    </row>
    <row r="6784" spans="1:11" ht="14.25" customHeight="1">
      <c r="A6784" s="892"/>
      <c r="B6784" s="892"/>
      <c r="C6784" s="892"/>
      <c r="D6784" s="892"/>
      <c r="E6784" s="892"/>
      <c r="F6784" s="892"/>
      <c r="G6784" s="892"/>
      <c r="H6784" s="892"/>
      <c r="I6784" s="892"/>
      <c r="J6784" s="892"/>
      <c r="K6784" s="892"/>
    </row>
    <row r="6785" spans="1:11" ht="14.25" customHeight="1">
      <c r="A6785" s="892"/>
      <c r="B6785" s="892"/>
      <c r="C6785" s="892"/>
      <c r="D6785" s="892"/>
      <c r="E6785" s="892"/>
      <c r="F6785" s="892"/>
      <c r="G6785" s="892"/>
      <c r="H6785" s="892"/>
      <c r="I6785" s="892"/>
      <c r="J6785" s="892"/>
      <c r="K6785" s="892"/>
    </row>
    <row r="6786" spans="1:11" ht="14.25" customHeight="1">
      <c r="A6786" s="892"/>
      <c r="B6786" s="892"/>
      <c r="C6786" s="892"/>
      <c r="D6786" s="892"/>
      <c r="E6786" s="892"/>
      <c r="F6786" s="892"/>
      <c r="G6786" s="892"/>
      <c r="H6786" s="892"/>
      <c r="I6786" s="892"/>
      <c r="J6786" s="892"/>
      <c r="K6786" s="892"/>
    </row>
    <row r="6787" spans="1:11" ht="14.25" customHeight="1">
      <c r="A6787" s="892"/>
      <c r="B6787" s="892"/>
      <c r="C6787" s="892"/>
      <c r="D6787" s="892"/>
      <c r="E6787" s="892"/>
      <c r="F6787" s="892"/>
      <c r="G6787" s="892"/>
      <c r="H6787" s="892"/>
      <c r="I6787" s="892"/>
      <c r="J6787" s="892"/>
      <c r="K6787" s="892"/>
    </row>
    <row r="6788" spans="1:11" ht="14.25" customHeight="1">
      <c r="A6788" s="892"/>
      <c r="B6788" s="892"/>
      <c r="C6788" s="892"/>
      <c r="D6788" s="892"/>
      <c r="E6788" s="892"/>
      <c r="F6788" s="892"/>
      <c r="G6788" s="892"/>
      <c r="H6788" s="892"/>
      <c r="I6788" s="892"/>
      <c r="J6788" s="892"/>
      <c r="K6788" s="892"/>
    </row>
    <row r="6789" spans="1:11" ht="14.25" customHeight="1">
      <c r="A6789" s="892"/>
      <c r="B6789" s="892"/>
      <c r="C6789" s="892"/>
      <c r="D6789" s="892"/>
      <c r="E6789" s="892"/>
      <c r="F6789" s="892"/>
      <c r="G6789" s="892"/>
      <c r="H6789" s="892"/>
      <c r="I6789" s="892"/>
      <c r="J6789" s="892"/>
      <c r="K6789" s="892"/>
    </row>
    <row r="6790" spans="1:11" ht="14.25" customHeight="1">
      <c r="A6790" s="892"/>
      <c r="B6790" s="892"/>
      <c r="C6790" s="892"/>
      <c r="D6790" s="892"/>
      <c r="E6790" s="892"/>
      <c r="F6790" s="892"/>
      <c r="G6790" s="892"/>
      <c r="H6790" s="892"/>
      <c r="I6790" s="892"/>
      <c r="J6790" s="892"/>
      <c r="K6790" s="892"/>
    </row>
    <row r="6791" spans="1:11" ht="14.25" customHeight="1">
      <c r="A6791" s="892"/>
      <c r="B6791" s="892"/>
      <c r="C6791" s="892"/>
      <c r="D6791" s="892"/>
      <c r="E6791" s="892"/>
      <c r="F6791" s="892"/>
      <c r="G6791" s="892"/>
      <c r="H6791" s="892"/>
      <c r="I6791" s="892"/>
      <c r="J6791" s="892"/>
      <c r="K6791" s="892"/>
    </row>
    <row r="6792" spans="1:11" ht="14.25" customHeight="1">
      <c r="A6792" s="892"/>
      <c r="B6792" s="892"/>
      <c r="C6792" s="892"/>
      <c r="D6792" s="892"/>
      <c r="E6792" s="892"/>
      <c r="F6792" s="892"/>
      <c r="G6792" s="892"/>
      <c r="H6792" s="892"/>
      <c r="I6792" s="892"/>
      <c r="J6792" s="892"/>
      <c r="K6792" s="892"/>
    </row>
    <row r="6793" spans="1:11" ht="14.25" customHeight="1">
      <c r="A6793" s="892"/>
      <c r="B6793" s="892"/>
      <c r="C6793" s="892"/>
      <c r="D6793" s="892"/>
      <c r="E6793" s="892"/>
      <c r="F6793" s="892"/>
      <c r="G6793" s="892"/>
      <c r="H6793" s="892"/>
      <c r="I6793" s="892"/>
      <c r="J6793" s="892"/>
      <c r="K6793" s="892"/>
    </row>
    <row r="6794" spans="1:11" ht="14.25" customHeight="1">
      <c r="A6794" s="892"/>
      <c r="B6794" s="892"/>
      <c r="C6794" s="892"/>
      <c r="D6794" s="892"/>
      <c r="E6794" s="892"/>
      <c r="F6794" s="892"/>
      <c r="G6794" s="892"/>
      <c r="H6794" s="892"/>
      <c r="I6794" s="892"/>
      <c r="J6794" s="892"/>
      <c r="K6794" s="892"/>
    </row>
    <row r="6795" spans="1:11" ht="14.25" customHeight="1">
      <c r="A6795" s="892"/>
      <c r="B6795" s="892"/>
      <c r="C6795" s="892"/>
      <c r="D6795" s="892"/>
      <c r="E6795" s="892"/>
      <c r="F6795" s="892"/>
      <c r="G6795" s="892"/>
      <c r="H6795" s="892"/>
      <c r="I6795" s="892"/>
      <c r="J6795" s="892"/>
      <c r="K6795" s="892"/>
    </row>
    <row r="6796" spans="1:11" ht="14.25" customHeight="1">
      <c r="A6796" s="892"/>
      <c r="B6796" s="892"/>
      <c r="C6796" s="892"/>
      <c r="D6796" s="892"/>
      <c r="E6796" s="892"/>
      <c r="F6796" s="892"/>
      <c r="G6796" s="892"/>
      <c r="H6796" s="892"/>
      <c r="I6796" s="892"/>
      <c r="J6796" s="892"/>
      <c r="K6796" s="892"/>
    </row>
    <row r="6797" spans="1:11" ht="14.25" customHeight="1">
      <c r="A6797" s="892"/>
      <c r="B6797" s="892"/>
      <c r="C6797" s="892"/>
      <c r="D6797" s="892"/>
      <c r="E6797" s="892"/>
      <c r="F6797" s="892"/>
      <c r="G6797" s="892"/>
      <c r="H6797" s="892"/>
      <c r="I6797" s="892"/>
      <c r="J6797" s="892"/>
      <c r="K6797" s="892"/>
    </row>
    <row r="6798" spans="1:11" ht="14.25" customHeight="1">
      <c r="A6798" s="892"/>
      <c r="B6798" s="892"/>
      <c r="C6798" s="892"/>
      <c r="D6798" s="892"/>
      <c r="E6798" s="892"/>
      <c r="F6798" s="892"/>
      <c r="G6798" s="892"/>
      <c r="H6798" s="892"/>
      <c r="I6798" s="892"/>
      <c r="J6798" s="892"/>
      <c r="K6798" s="892"/>
    </row>
    <row r="6799" spans="1:11" ht="14.25" customHeight="1">
      <c r="A6799" s="892"/>
      <c r="B6799" s="892"/>
      <c r="C6799" s="892"/>
      <c r="D6799" s="892"/>
      <c r="E6799" s="892"/>
      <c r="F6799" s="892"/>
      <c r="G6799" s="892"/>
      <c r="H6799" s="892"/>
      <c r="I6799" s="892"/>
      <c r="J6799" s="892"/>
      <c r="K6799" s="892"/>
    </row>
    <row r="6800" spans="1:11" ht="14.25" customHeight="1">
      <c r="A6800" s="892"/>
      <c r="B6800" s="892"/>
      <c r="C6800" s="892"/>
      <c r="D6800" s="892"/>
      <c r="E6800" s="892"/>
      <c r="F6800" s="892"/>
      <c r="G6800" s="892"/>
      <c r="H6800" s="892"/>
      <c r="I6800" s="892"/>
      <c r="J6800" s="892"/>
      <c r="K6800" s="892"/>
    </row>
    <row r="6801" spans="1:11" ht="14.25" customHeight="1">
      <c r="A6801" s="892"/>
      <c r="B6801" s="892"/>
      <c r="C6801" s="892"/>
      <c r="D6801" s="892"/>
      <c r="E6801" s="892"/>
      <c r="F6801" s="892"/>
      <c r="G6801" s="892"/>
      <c r="H6801" s="892"/>
      <c r="I6801" s="892"/>
      <c r="J6801" s="892"/>
      <c r="K6801" s="892"/>
    </row>
    <row r="6802" spans="1:11" ht="14.25" customHeight="1">
      <c r="A6802" s="892"/>
      <c r="B6802" s="892"/>
      <c r="C6802" s="892"/>
      <c r="D6802" s="892"/>
      <c r="E6802" s="892"/>
      <c r="F6802" s="892"/>
      <c r="G6802" s="892"/>
      <c r="H6802" s="892"/>
      <c r="I6802" s="892"/>
      <c r="J6802" s="892"/>
      <c r="K6802" s="892"/>
    </row>
    <row r="6803" spans="1:11" ht="14.25" customHeight="1">
      <c r="A6803" s="892"/>
      <c r="B6803" s="892"/>
      <c r="C6803" s="892"/>
      <c r="D6803" s="892"/>
      <c r="E6803" s="892"/>
      <c r="F6803" s="892"/>
      <c r="G6803" s="892"/>
      <c r="H6803" s="892"/>
      <c r="I6803" s="892"/>
      <c r="J6803" s="892"/>
      <c r="K6803" s="892"/>
    </row>
    <row r="6804" spans="1:11" ht="14.25" customHeight="1">
      <c r="A6804" s="892"/>
      <c r="B6804" s="892"/>
      <c r="C6804" s="892"/>
      <c r="D6804" s="892"/>
      <c r="E6804" s="892"/>
      <c r="F6804" s="892"/>
      <c r="G6804" s="892"/>
      <c r="H6804" s="892"/>
      <c r="I6804" s="892"/>
      <c r="J6804" s="892"/>
      <c r="K6804" s="892"/>
    </row>
    <row r="6805" spans="1:11" ht="14.25" customHeight="1">
      <c r="A6805" s="892"/>
      <c r="B6805" s="892"/>
      <c r="C6805" s="892"/>
      <c r="D6805" s="892"/>
      <c r="E6805" s="892"/>
      <c r="F6805" s="892"/>
      <c r="G6805" s="892"/>
      <c r="H6805" s="892"/>
      <c r="I6805" s="892"/>
      <c r="J6805" s="892"/>
      <c r="K6805" s="892"/>
    </row>
    <row r="6806" spans="1:11" ht="14.25" customHeight="1">
      <c r="A6806" s="892"/>
      <c r="B6806" s="892"/>
      <c r="C6806" s="892"/>
      <c r="D6806" s="892"/>
      <c r="E6806" s="892"/>
      <c r="F6806" s="892"/>
      <c r="G6806" s="892"/>
      <c r="H6806" s="892"/>
      <c r="I6806" s="892"/>
      <c r="J6806" s="892"/>
      <c r="K6806" s="892"/>
    </row>
    <row r="6807" spans="1:11" ht="14.25" customHeight="1">
      <c r="A6807" s="892"/>
      <c r="B6807" s="892"/>
      <c r="C6807" s="892"/>
      <c r="D6807" s="892"/>
      <c r="E6807" s="892"/>
      <c r="F6807" s="892"/>
      <c r="G6807" s="892"/>
      <c r="H6807" s="892"/>
      <c r="I6807" s="892"/>
      <c r="J6807" s="892"/>
      <c r="K6807" s="892"/>
    </row>
    <row r="6808" spans="1:11" ht="14.25" customHeight="1">
      <c r="A6808" s="892"/>
      <c r="B6808" s="892"/>
      <c r="C6808" s="892"/>
      <c r="D6808" s="892"/>
      <c r="E6808" s="892"/>
      <c r="F6808" s="892"/>
      <c r="G6808" s="892"/>
      <c r="H6808" s="892"/>
      <c r="I6808" s="892"/>
      <c r="J6808" s="892"/>
      <c r="K6808" s="892"/>
    </row>
    <row r="6809" spans="1:11" ht="14.25" customHeight="1">
      <c r="A6809" s="892"/>
      <c r="B6809" s="892"/>
      <c r="C6809" s="892"/>
      <c r="D6809" s="892"/>
      <c r="E6809" s="892"/>
      <c r="F6809" s="892"/>
      <c r="G6809" s="892"/>
      <c r="H6809" s="892"/>
      <c r="I6809" s="892"/>
      <c r="J6809" s="892"/>
      <c r="K6809" s="892"/>
    </row>
    <row r="6810" spans="1:11" ht="14.25" customHeight="1">
      <c r="A6810" s="892"/>
      <c r="B6810" s="892"/>
      <c r="C6810" s="892"/>
      <c r="D6810" s="892"/>
      <c r="E6810" s="892"/>
      <c r="F6810" s="892"/>
      <c r="G6810" s="892"/>
      <c r="H6810" s="892"/>
      <c r="I6810" s="892"/>
      <c r="J6810" s="892"/>
      <c r="K6810" s="892"/>
    </row>
    <row r="6811" spans="1:11" ht="14.25" customHeight="1">
      <c r="A6811" s="892"/>
      <c r="B6811" s="892"/>
      <c r="C6811" s="892"/>
      <c r="D6811" s="892"/>
      <c r="E6811" s="892"/>
      <c r="F6811" s="892"/>
      <c r="G6811" s="892"/>
      <c r="H6811" s="892"/>
      <c r="I6811" s="892"/>
      <c r="J6811" s="892"/>
      <c r="K6811" s="892"/>
    </row>
    <row r="6812" spans="1:11" ht="14.25" customHeight="1">
      <c r="A6812" s="892"/>
      <c r="B6812" s="892"/>
      <c r="C6812" s="892"/>
      <c r="D6812" s="892"/>
      <c r="E6812" s="892"/>
      <c r="F6812" s="892"/>
      <c r="G6812" s="892"/>
      <c r="H6812" s="892"/>
      <c r="I6812" s="892"/>
      <c r="J6812" s="892"/>
      <c r="K6812" s="892"/>
    </row>
    <row r="6813" spans="1:11" ht="14.25" customHeight="1">
      <c r="A6813" s="892"/>
      <c r="B6813" s="892"/>
      <c r="C6813" s="892"/>
      <c r="D6813" s="892"/>
      <c r="E6813" s="892"/>
      <c r="F6813" s="892"/>
      <c r="G6813" s="892"/>
      <c r="H6813" s="892"/>
      <c r="I6813" s="892"/>
      <c r="J6813" s="892"/>
      <c r="K6813" s="892"/>
    </row>
    <row r="6814" spans="1:11" ht="14.25" customHeight="1">
      <c r="A6814" s="892"/>
      <c r="B6814" s="892"/>
      <c r="C6814" s="892"/>
      <c r="D6814" s="892"/>
      <c r="E6814" s="892"/>
      <c r="F6814" s="892"/>
      <c r="G6814" s="892"/>
      <c r="H6814" s="892"/>
      <c r="I6814" s="892"/>
      <c r="J6814" s="892"/>
      <c r="K6814" s="892"/>
    </row>
    <row r="6815" spans="1:11" ht="14.25" customHeight="1">
      <c r="A6815" s="892"/>
      <c r="B6815" s="892"/>
      <c r="C6815" s="892"/>
      <c r="D6815" s="892"/>
      <c r="E6815" s="892"/>
      <c r="F6815" s="892"/>
      <c r="G6815" s="892"/>
      <c r="H6815" s="892"/>
      <c r="I6815" s="892"/>
      <c r="J6815" s="892"/>
      <c r="K6815" s="892"/>
    </row>
    <row r="6816" spans="1:11" ht="14.25" customHeight="1">
      <c r="A6816" s="892"/>
      <c r="B6816" s="892"/>
      <c r="C6816" s="892"/>
      <c r="D6816" s="892"/>
      <c r="E6816" s="892"/>
      <c r="F6816" s="892"/>
      <c r="G6816" s="892"/>
      <c r="H6816" s="892"/>
      <c r="I6816" s="892"/>
      <c r="J6816" s="892"/>
      <c r="K6816" s="892"/>
    </row>
    <row r="6817" spans="1:11" ht="14.25" customHeight="1">
      <c r="A6817" s="892"/>
      <c r="B6817" s="892"/>
      <c r="C6817" s="892"/>
      <c r="D6817" s="892"/>
      <c r="E6817" s="892"/>
      <c r="F6817" s="892"/>
      <c r="G6817" s="892"/>
      <c r="H6817" s="892"/>
      <c r="I6817" s="892"/>
      <c r="J6817" s="892"/>
      <c r="K6817" s="892"/>
    </row>
    <row r="6818" spans="1:11" ht="14.25" customHeight="1">
      <c r="A6818" s="892"/>
      <c r="B6818" s="892"/>
      <c r="C6818" s="892"/>
      <c r="D6818" s="892"/>
      <c r="E6818" s="892"/>
      <c r="F6818" s="892"/>
      <c r="G6818" s="892"/>
      <c r="H6818" s="892"/>
      <c r="I6818" s="892"/>
      <c r="J6818" s="892"/>
      <c r="K6818" s="892"/>
    </row>
    <row r="6819" spans="1:11" ht="14.25" customHeight="1">
      <c r="A6819" s="892"/>
      <c r="B6819" s="892"/>
      <c r="C6819" s="892"/>
      <c r="D6819" s="892"/>
      <c r="E6819" s="892"/>
      <c r="F6819" s="892"/>
      <c r="G6819" s="892"/>
      <c r="H6819" s="892"/>
      <c r="I6819" s="892"/>
      <c r="J6819" s="892"/>
      <c r="K6819" s="892"/>
    </row>
    <row r="6820" spans="1:11" ht="14.25" customHeight="1">
      <c r="A6820" s="892"/>
      <c r="B6820" s="892"/>
      <c r="C6820" s="892"/>
      <c r="D6820" s="892"/>
      <c r="E6820" s="892"/>
      <c r="F6820" s="892"/>
      <c r="G6820" s="892"/>
      <c r="H6820" s="892"/>
      <c r="I6820" s="892"/>
      <c r="J6820" s="892"/>
      <c r="K6820" s="892"/>
    </row>
    <row r="6821" spans="1:11" ht="14.25" customHeight="1">
      <c r="A6821" s="892"/>
      <c r="B6821" s="892"/>
      <c r="C6821" s="892"/>
      <c r="D6821" s="892"/>
      <c r="E6821" s="892"/>
      <c r="F6821" s="892"/>
      <c r="G6821" s="892"/>
      <c r="H6821" s="892"/>
      <c r="I6821" s="892"/>
      <c r="J6821" s="892"/>
      <c r="K6821" s="892"/>
    </row>
    <row r="6822" spans="1:11" ht="14.25" customHeight="1">
      <c r="A6822" s="892"/>
      <c r="B6822" s="892"/>
      <c r="C6822" s="892"/>
      <c r="D6822" s="892"/>
      <c r="E6822" s="892"/>
      <c r="F6822" s="892"/>
      <c r="G6822" s="892"/>
      <c r="H6822" s="892"/>
      <c r="I6822" s="892"/>
      <c r="J6822" s="892"/>
      <c r="K6822" s="892"/>
    </row>
    <row r="6823" spans="1:11" ht="14.25" customHeight="1">
      <c r="A6823" s="892"/>
      <c r="B6823" s="892"/>
      <c r="C6823" s="892"/>
      <c r="D6823" s="892"/>
      <c r="E6823" s="892"/>
      <c r="F6823" s="892"/>
      <c r="G6823" s="892"/>
      <c r="H6823" s="892"/>
      <c r="I6823" s="892"/>
      <c r="J6823" s="892"/>
      <c r="K6823" s="892"/>
    </row>
    <row r="6824" spans="1:11" ht="14.25" customHeight="1">
      <c r="A6824" s="892"/>
      <c r="B6824" s="892"/>
      <c r="C6824" s="892"/>
      <c r="D6824" s="892"/>
      <c r="E6824" s="892"/>
      <c r="F6824" s="892"/>
      <c r="G6824" s="892"/>
      <c r="H6824" s="892"/>
      <c r="I6824" s="892"/>
      <c r="J6824" s="892"/>
      <c r="K6824" s="892"/>
    </row>
    <row r="6825" spans="1:11" ht="14.25" customHeight="1">
      <c r="A6825" s="892"/>
      <c r="B6825" s="892"/>
      <c r="C6825" s="892"/>
      <c r="D6825" s="892"/>
      <c r="E6825" s="892"/>
      <c r="F6825" s="892"/>
      <c r="G6825" s="892"/>
      <c r="H6825" s="892"/>
      <c r="I6825" s="892"/>
      <c r="J6825" s="892"/>
      <c r="K6825" s="892"/>
    </row>
    <row r="6826" spans="1:11" ht="14.25" customHeight="1">
      <c r="A6826" s="892"/>
      <c r="B6826" s="892"/>
      <c r="C6826" s="892"/>
      <c r="D6826" s="892"/>
      <c r="E6826" s="892"/>
      <c r="F6826" s="892"/>
      <c r="G6826" s="892"/>
      <c r="H6826" s="892"/>
      <c r="I6826" s="892"/>
      <c r="J6826" s="892"/>
      <c r="K6826" s="892"/>
    </row>
    <row r="6827" spans="1:11" ht="14.25" customHeight="1">
      <c r="A6827" s="892"/>
      <c r="B6827" s="892"/>
      <c r="C6827" s="892"/>
      <c r="D6827" s="892"/>
      <c r="E6827" s="892"/>
      <c r="F6827" s="892"/>
      <c r="G6827" s="892"/>
      <c r="H6827" s="892"/>
      <c r="I6827" s="892"/>
      <c r="J6827" s="892"/>
      <c r="K6827" s="892"/>
    </row>
    <row r="6828" spans="1:11" ht="14.25" customHeight="1">
      <c r="A6828" s="892"/>
      <c r="B6828" s="892"/>
      <c r="C6828" s="892"/>
      <c r="D6828" s="892"/>
      <c r="E6828" s="892"/>
      <c r="F6828" s="892"/>
      <c r="G6828" s="892"/>
      <c r="H6828" s="892"/>
      <c r="I6828" s="892"/>
      <c r="J6828" s="892"/>
      <c r="K6828" s="892"/>
    </row>
    <row r="6829" spans="1:11" ht="14.25" customHeight="1">
      <c r="A6829" s="892"/>
      <c r="B6829" s="892"/>
      <c r="C6829" s="892"/>
      <c r="D6829" s="892"/>
      <c r="E6829" s="892"/>
      <c r="F6829" s="892"/>
      <c r="G6829" s="892"/>
      <c r="H6829" s="892"/>
      <c r="I6829" s="892"/>
      <c r="J6829" s="892"/>
      <c r="K6829" s="892"/>
    </row>
    <row r="6830" spans="1:11" ht="14.25" customHeight="1">
      <c r="A6830" s="892"/>
      <c r="B6830" s="892"/>
      <c r="C6830" s="892"/>
      <c r="D6830" s="892"/>
      <c r="E6830" s="892"/>
      <c r="F6830" s="892"/>
      <c r="G6830" s="892"/>
      <c r="H6830" s="892"/>
      <c r="I6830" s="892"/>
      <c r="J6830" s="892"/>
      <c r="K6830" s="892"/>
    </row>
    <row r="6831" spans="1:11" ht="14.25" customHeight="1">
      <c r="A6831" s="892"/>
      <c r="B6831" s="892"/>
      <c r="C6831" s="892"/>
      <c r="D6831" s="892"/>
      <c r="E6831" s="892"/>
      <c r="F6831" s="892"/>
      <c r="G6831" s="892"/>
      <c r="H6831" s="892"/>
      <c r="I6831" s="892"/>
      <c r="J6831" s="892"/>
      <c r="K6831" s="892"/>
    </row>
    <row r="6832" spans="1:11" ht="14.25" customHeight="1">
      <c r="A6832" s="892"/>
      <c r="B6832" s="892"/>
      <c r="C6832" s="892"/>
      <c r="D6832" s="892"/>
      <c r="E6832" s="892"/>
      <c r="F6832" s="892"/>
      <c r="G6832" s="892"/>
      <c r="H6832" s="892"/>
      <c r="I6832" s="892"/>
      <c r="J6832" s="892"/>
      <c r="K6832" s="892"/>
    </row>
    <row r="6833" spans="1:11" ht="14.25" customHeight="1">
      <c r="A6833" s="892"/>
      <c r="B6833" s="892"/>
      <c r="C6833" s="892"/>
      <c r="D6833" s="892"/>
      <c r="E6833" s="892"/>
      <c r="F6833" s="892"/>
      <c r="G6833" s="892"/>
      <c r="H6833" s="892"/>
      <c r="I6833" s="892"/>
      <c r="J6833" s="892"/>
      <c r="K6833" s="892"/>
    </row>
    <row r="6834" spans="1:11" ht="14.25" customHeight="1">
      <c r="A6834" s="892"/>
      <c r="B6834" s="892"/>
      <c r="C6834" s="892"/>
      <c r="D6834" s="892"/>
      <c r="E6834" s="892"/>
      <c r="F6834" s="892"/>
      <c r="G6834" s="892"/>
      <c r="H6834" s="892"/>
      <c r="I6834" s="892"/>
      <c r="J6834" s="892"/>
      <c r="K6834" s="892"/>
    </row>
    <row r="6835" spans="1:11" ht="14.25" customHeight="1">
      <c r="A6835" s="892"/>
      <c r="B6835" s="892"/>
      <c r="C6835" s="892"/>
      <c r="D6835" s="892"/>
      <c r="E6835" s="892"/>
      <c r="F6835" s="892"/>
      <c r="G6835" s="892"/>
      <c r="H6835" s="892"/>
      <c r="I6835" s="892"/>
      <c r="J6835" s="892"/>
      <c r="K6835" s="892"/>
    </row>
    <row r="6836" spans="1:11" ht="14.25" customHeight="1">
      <c r="A6836" s="892"/>
      <c r="B6836" s="892"/>
      <c r="C6836" s="892"/>
      <c r="D6836" s="892"/>
      <c r="E6836" s="892"/>
      <c r="F6836" s="892"/>
      <c r="G6836" s="892"/>
      <c r="H6836" s="892"/>
      <c r="I6836" s="892"/>
      <c r="J6836" s="892"/>
      <c r="K6836" s="892"/>
    </row>
    <row r="6837" spans="1:11" ht="14.25" customHeight="1">
      <c r="A6837" s="892"/>
      <c r="B6837" s="892"/>
      <c r="C6837" s="892"/>
      <c r="D6837" s="892"/>
      <c r="E6837" s="892"/>
      <c r="F6837" s="892"/>
      <c r="G6837" s="892"/>
      <c r="H6837" s="892"/>
      <c r="I6837" s="892"/>
      <c r="J6837" s="892"/>
      <c r="K6837" s="892"/>
    </row>
    <row r="6838" spans="1:11" ht="14.25" customHeight="1">
      <c r="A6838" s="892"/>
      <c r="B6838" s="892"/>
      <c r="C6838" s="892"/>
      <c r="D6838" s="892"/>
      <c r="E6838" s="892"/>
      <c r="F6838" s="892"/>
      <c r="G6838" s="892"/>
      <c r="H6838" s="892"/>
      <c r="I6838" s="892"/>
      <c r="J6838" s="892"/>
      <c r="K6838" s="892"/>
    </row>
    <row r="6839" spans="1:11" ht="14.25" customHeight="1">
      <c r="A6839" s="892"/>
      <c r="B6839" s="892"/>
      <c r="C6839" s="892"/>
      <c r="D6839" s="892"/>
      <c r="E6839" s="892"/>
      <c r="F6839" s="892"/>
      <c r="G6839" s="892"/>
      <c r="H6839" s="892"/>
      <c r="I6839" s="892"/>
      <c r="J6839" s="892"/>
      <c r="K6839" s="892"/>
    </row>
    <row r="6840" spans="1:11" ht="14.25" customHeight="1">
      <c r="A6840" s="892"/>
      <c r="B6840" s="892"/>
      <c r="C6840" s="892"/>
      <c r="D6840" s="892"/>
      <c r="E6840" s="892"/>
      <c r="F6840" s="892"/>
      <c r="G6840" s="892"/>
      <c r="H6840" s="892"/>
      <c r="I6840" s="892"/>
      <c r="J6840" s="892"/>
      <c r="K6840" s="892"/>
    </row>
    <row r="6841" spans="1:11" ht="14.25" customHeight="1">
      <c r="A6841" s="892"/>
      <c r="B6841" s="892"/>
      <c r="C6841" s="892"/>
      <c r="D6841" s="892"/>
      <c r="E6841" s="892"/>
      <c r="F6841" s="892"/>
      <c r="G6841" s="892"/>
      <c r="H6841" s="892"/>
      <c r="I6841" s="892"/>
      <c r="J6841" s="892"/>
      <c r="K6841" s="892"/>
    </row>
    <row r="6842" spans="1:11" ht="14.25" customHeight="1">
      <c r="A6842" s="892"/>
      <c r="B6842" s="892"/>
      <c r="C6842" s="892"/>
      <c r="D6842" s="892"/>
      <c r="E6842" s="892"/>
      <c r="F6842" s="892"/>
      <c r="G6842" s="892"/>
      <c r="H6842" s="892"/>
      <c r="I6842" s="892"/>
      <c r="J6842" s="892"/>
      <c r="K6842" s="892"/>
    </row>
    <row r="6843" spans="1:11" ht="14.25" customHeight="1">
      <c r="A6843" s="892"/>
      <c r="B6843" s="892"/>
      <c r="C6843" s="892"/>
      <c r="D6843" s="892"/>
      <c r="E6843" s="892"/>
      <c r="F6843" s="892"/>
      <c r="G6843" s="892"/>
      <c r="H6843" s="892"/>
      <c r="I6843" s="892"/>
      <c r="J6843" s="892"/>
      <c r="K6843" s="892"/>
    </row>
    <row r="6844" spans="1:11" ht="14.25" customHeight="1">
      <c r="A6844" s="892"/>
      <c r="B6844" s="892"/>
      <c r="C6844" s="892"/>
      <c r="D6844" s="892"/>
      <c r="E6844" s="892"/>
      <c r="F6844" s="892"/>
      <c r="G6844" s="892"/>
      <c r="H6844" s="892"/>
      <c r="I6844" s="892"/>
      <c r="J6844" s="892"/>
      <c r="K6844" s="892"/>
    </row>
    <row r="6845" spans="1:11" ht="14.25" customHeight="1">
      <c r="A6845" s="892"/>
      <c r="B6845" s="892"/>
      <c r="C6845" s="892"/>
      <c r="D6845" s="892"/>
      <c r="E6845" s="892"/>
      <c r="F6845" s="892"/>
      <c r="G6845" s="892"/>
      <c r="H6845" s="892"/>
      <c r="I6845" s="892"/>
      <c r="J6845" s="892"/>
      <c r="K6845" s="892"/>
    </row>
    <row r="6846" spans="1:11" ht="14.25" customHeight="1">
      <c r="A6846" s="892"/>
      <c r="B6846" s="892"/>
      <c r="C6846" s="892"/>
      <c r="D6846" s="892"/>
      <c r="E6846" s="892"/>
      <c r="F6846" s="892"/>
      <c r="G6846" s="892"/>
      <c r="H6846" s="892"/>
      <c r="I6846" s="892"/>
      <c r="J6846" s="892"/>
      <c r="K6846" s="892"/>
    </row>
    <row r="6847" spans="1:11" ht="14.25" customHeight="1">
      <c r="A6847" s="892"/>
      <c r="B6847" s="892"/>
      <c r="C6847" s="892"/>
      <c r="D6847" s="892"/>
      <c r="E6847" s="892"/>
      <c r="F6847" s="892"/>
      <c r="G6847" s="892"/>
      <c r="H6847" s="892"/>
      <c r="I6847" s="892"/>
      <c r="J6847" s="892"/>
      <c r="K6847" s="892"/>
    </row>
    <row r="6848" spans="1:11" ht="14.25" customHeight="1">
      <c r="A6848" s="892"/>
      <c r="B6848" s="892"/>
      <c r="C6848" s="892"/>
      <c r="D6848" s="892"/>
      <c r="E6848" s="892"/>
      <c r="F6848" s="892"/>
      <c r="G6848" s="892"/>
      <c r="H6848" s="892"/>
      <c r="I6848" s="892"/>
      <c r="J6848" s="892"/>
      <c r="K6848" s="892"/>
    </row>
    <row r="6849" spans="1:11" ht="14.25" customHeight="1">
      <c r="A6849" s="892"/>
      <c r="B6849" s="892"/>
      <c r="C6849" s="892"/>
      <c r="D6849" s="892"/>
      <c r="E6849" s="892"/>
      <c r="F6849" s="892"/>
      <c r="G6849" s="892"/>
      <c r="H6849" s="892"/>
      <c r="I6849" s="892"/>
      <c r="J6849" s="892"/>
      <c r="K6849" s="892"/>
    </row>
    <row r="6850" spans="1:11" ht="14.25" customHeight="1">
      <c r="A6850" s="892"/>
      <c r="B6850" s="892"/>
      <c r="C6850" s="892"/>
      <c r="D6850" s="892"/>
      <c r="E6850" s="892"/>
      <c r="F6850" s="892"/>
      <c r="G6850" s="892"/>
      <c r="H6850" s="892"/>
      <c r="I6850" s="892"/>
      <c r="J6850" s="892"/>
      <c r="K6850" s="892"/>
    </row>
    <row r="6851" spans="1:11" ht="14.25" customHeight="1">
      <c r="A6851" s="892"/>
      <c r="B6851" s="892"/>
      <c r="C6851" s="892"/>
      <c r="D6851" s="892"/>
      <c r="E6851" s="892"/>
      <c r="F6851" s="892"/>
      <c r="G6851" s="892"/>
      <c r="H6851" s="892"/>
      <c r="I6851" s="892"/>
      <c r="J6851" s="892"/>
      <c r="K6851" s="892"/>
    </row>
    <row r="6852" spans="1:11" ht="14.25" customHeight="1">
      <c r="A6852" s="892"/>
      <c r="B6852" s="892"/>
      <c r="C6852" s="892"/>
      <c r="D6852" s="892"/>
      <c r="E6852" s="892"/>
      <c r="F6852" s="892"/>
      <c r="G6852" s="892"/>
      <c r="H6852" s="892"/>
      <c r="I6852" s="892"/>
      <c r="J6852" s="892"/>
      <c r="K6852" s="892"/>
    </row>
    <row r="6853" spans="1:11" ht="14.25" customHeight="1">
      <c r="A6853" s="892"/>
      <c r="B6853" s="892"/>
      <c r="C6853" s="892"/>
      <c r="D6853" s="892"/>
      <c r="E6853" s="892"/>
      <c r="F6853" s="892"/>
      <c r="G6853" s="892"/>
      <c r="H6853" s="892"/>
      <c r="I6853" s="892"/>
      <c r="J6853" s="892"/>
      <c r="K6853" s="892"/>
    </row>
    <row r="6854" spans="1:11" ht="14.25" customHeight="1">
      <c r="A6854" s="892"/>
      <c r="B6854" s="892"/>
      <c r="C6854" s="892"/>
      <c r="D6854" s="892"/>
      <c r="E6854" s="892"/>
      <c r="F6854" s="892"/>
      <c r="G6854" s="892"/>
      <c r="H6854" s="892"/>
      <c r="I6854" s="892"/>
      <c r="J6854" s="892"/>
      <c r="K6854" s="892"/>
    </row>
    <row r="6855" spans="1:11" ht="14.25" customHeight="1">
      <c r="A6855" s="892"/>
      <c r="B6855" s="892"/>
      <c r="C6855" s="892"/>
      <c r="D6855" s="892"/>
      <c r="E6855" s="892"/>
      <c r="F6855" s="892"/>
      <c r="G6855" s="892"/>
      <c r="H6855" s="892"/>
      <c r="I6855" s="892"/>
      <c r="J6855" s="892"/>
      <c r="K6855" s="892"/>
    </row>
    <row r="6856" spans="1:11" ht="14.25" customHeight="1">
      <c r="A6856" s="892"/>
      <c r="B6856" s="892"/>
      <c r="C6856" s="892"/>
      <c r="D6856" s="892"/>
      <c r="E6856" s="892"/>
      <c r="F6856" s="892"/>
      <c r="G6856" s="892"/>
      <c r="H6856" s="892"/>
      <c r="I6856" s="892"/>
      <c r="J6856" s="892"/>
      <c r="K6856" s="892"/>
    </row>
    <row r="6857" spans="1:11" ht="14.25" customHeight="1">
      <c r="A6857" s="892"/>
      <c r="B6857" s="892"/>
      <c r="C6857" s="892"/>
      <c r="D6857" s="892"/>
      <c r="E6857" s="892"/>
      <c r="F6857" s="892"/>
      <c r="G6857" s="892"/>
      <c r="H6857" s="892"/>
      <c r="I6857" s="892"/>
      <c r="J6857" s="892"/>
      <c r="K6857" s="892"/>
    </row>
    <row r="6858" spans="1:11" ht="14.25" customHeight="1">
      <c r="A6858" s="892"/>
      <c r="B6858" s="892"/>
      <c r="C6858" s="892"/>
      <c r="D6858" s="892"/>
      <c r="E6858" s="892"/>
      <c r="F6858" s="892"/>
      <c r="G6858" s="892"/>
      <c r="H6858" s="892"/>
      <c r="I6858" s="892"/>
      <c r="J6858" s="892"/>
      <c r="K6858" s="892"/>
    </row>
    <row r="6859" spans="1:11" ht="14.25" customHeight="1">
      <c r="A6859" s="892"/>
      <c r="B6859" s="892"/>
      <c r="C6859" s="892"/>
      <c r="D6859" s="892"/>
      <c r="E6859" s="892"/>
      <c r="F6859" s="892"/>
      <c r="G6859" s="892"/>
      <c r="H6859" s="892"/>
      <c r="I6859" s="892"/>
      <c r="J6859" s="892"/>
      <c r="K6859" s="892"/>
    </row>
    <row r="6860" spans="1:11" ht="14.25" customHeight="1">
      <c r="A6860" s="892"/>
      <c r="B6860" s="892"/>
      <c r="C6860" s="892"/>
      <c r="D6860" s="892"/>
      <c r="E6860" s="892"/>
      <c r="F6860" s="892"/>
      <c r="G6860" s="892"/>
      <c r="H6860" s="892"/>
      <c r="I6860" s="892"/>
      <c r="J6860" s="892"/>
      <c r="K6860" s="892"/>
    </row>
    <row r="6861" spans="1:11" ht="14.25" customHeight="1">
      <c r="A6861" s="892"/>
      <c r="B6861" s="892"/>
      <c r="C6861" s="892"/>
      <c r="D6861" s="892"/>
      <c r="E6861" s="892"/>
      <c r="F6861" s="892"/>
      <c r="G6861" s="892"/>
      <c r="H6861" s="892"/>
      <c r="I6861" s="892"/>
      <c r="J6861" s="892"/>
      <c r="K6861" s="892"/>
    </row>
    <row r="6862" spans="1:11" ht="14.25" customHeight="1">
      <c r="A6862" s="892"/>
      <c r="B6862" s="892"/>
      <c r="C6862" s="892"/>
      <c r="D6862" s="892"/>
      <c r="E6862" s="892"/>
      <c r="F6862" s="892"/>
      <c r="G6862" s="892"/>
      <c r="H6862" s="892"/>
      <c r="I6862" s="892"/>
      <c r="J6862" s="892"/>
      <c r="K6862" s="892"/>
    </row>
    <row r="6863" spans="1:11" ht="14.25" customHeight="1">
      <c r="A6863" s="892"/>
      <c r="B6863" s="892"/>
      <c r="C6863" s="892"/>
      <c r="D6863" s="892"/>
      <c r="E6863" s="892"/>
      <c r="F6863" s="892"/>
      <c r="G6863" s="892"/>
      <c r="H6863" s="892"/>
      <c r="I6863" s="892"/>
      <c r="J6863" s="892"/>
      <c r="K6863" s="892"/>
    </row>
    <row r="6864" spans="1:11" ht="14.25" customHeight="1">
      <c r="A6864" s="892"/>
      <c r="B6864" s="892"/>
      <c r="C6864" s="892"/>
      <c r="D6864" s="892"/>
      <c r="E6864" s="892"/>
      <c r="F6864" s="892"/>
      <c r="G6864" s="892"/>
      <c r="H6864" s="892"/>
      <c r="I6864" s="892"/>
      <c r="J6864" s="892"/>
      <c r="K6864" s="892"/>
    </row>
    <row r="6865" spans="1:11" ht="14.25" customHeight="1">
      <c r="A6865" s="892"/>
      <c r="B6865" s="892"/>
      <c r="C6865" s="892"/>
      <c r="D6865" s="892"/>
      <c r="E6865" s="892"/>
      <c r="F6865" s="892"/>
      <c r="G6865" s="892"/>
      <c r="H6865" s="892"/>
      <c r="I6865" s="892"/>
      <c r="J6865" s="892"/>
      <c r="K6865" s="892"/>
    </row>
    <row r="6866" spans="1:11" ht="14.25" customHeight="1">
      <c r="A6866" s="892"/>
      <c r="B6866" s="892"/>
      <c r="C6866" s="892"/>
      <c r="D6866" s="892"/>
      <c r="E6866" s="892"/>
      <c r="F6866" s="892"/>
      <c r="G6866" s="892"/>
      <c r="H6866" s="892"/>
      <c r="I6866" s="892"/>
      <c r="J6866" s="892"/>
      <c r="K6866" s="892"/>
    </row>
    <row r="6867" spans="1:11" ht="14.25" customHeight="1">
      <c r="A6867" s="892"/>
      <c r="B6867" s="892"/>
      <c r="C6867" s="892"/>
      <c r="D6867" s="892"/>
      <c r="E6867" s="892"/>
      <c r="F6867" s="892"/>
      <c r="G6867" s="892"/>
      <c r="H6867" s="892"/>
      <c r="I6867" s="892"/>
      <c r="J6867" s="892"/>
      <c r="K6867" s="892"/>
    </row>
    <row r="6868" spans="1:11" ht="14.25" customHeight="1">
      <c r="A6868" s="892"/>
      <c r="B6868" s="892"/>
      <c r="C6868" s="892"/>
      <c r="D6868" s="892"/>
      <c r="E6868" s="892"/>
      <c r="F6868" s="892"/>
      <c r="G6868" s="892"/>
      <c r="H6868" s="892"/>
      <c r="I6868" s="892"/>
      <c r="J6868" s="892"/>
      <c r="K6868" s="892"/>
    </row>
    <row r="6869" spans="1:11" ht="14.25" customHeight="1">
      <c r="A6869" s="892"/>
      <c r="B6869" s="892"/>
      <c r="C6869" s="892"/>
      <c r="D6869" s="892"/>
      <c r="E6869" s="892"/>
      <c r="F6869" s="892"/>
      <c r="G6869" s="892"/>
      <c r="H6869" s="892"/>
      <c r="I6869" s="892"/>
      <c r="J6869" s="892"/>
      <c r="K6869" s="892"/>
    </row>
    <row r="6870" spans="1:11" ht="14.25" customHeight="1">
      <c r="A6870" s="892"/>
      <c r="B6870" s="892"/>
      <c r="C6870" s="892"/>
      <c r="D6870" s="892"/>
      <c r="E6870" s="892"/>
      <c r="F6870" s="892"/>
      <c r="G6870" s="892"/>
      <c r="H6870" s="892"/>
      <c r="I6870" s="892"/>
      <c r="J6870" s="892"/>
      <c r="K6870" s="892"/>
    </row>
    <row r="6871" spans="1:11" ht="14.25" customHeight="1">
      <c r="A6871" s="892"/>
      <c r="B6871" s="892"/>
      <c r="C6871" s="892"/>
      <c r="D6871" s="892"/>
      <c r="E6871" s="892"/>
      <c r="F6871" s="892"/>
      <c r="G6871" s="892"/>
      <c r="H6871" s="892"/>
      <c r="I6871" s="892"/>
      <c r="J6871" s="892"/>
      <c r="K6871" s="892"/>
    </row>
    <row r="6872" spans="1:11" ht="14.25" customHeight="1">
      <c r="A6872" s="892"/>
      <c r="B6872" s="892"/>
      <c r="C6872" s="892"/>
      <c r="D6872" s="892"/>
      <c r="E6872" s="892"/>
      <c r="F6872" s="892"/>
      <c r="G6872" s="892"/>
      <c r="H6872" s="892"/>
      <c r="I6872" s="892"/>
      <c r="J6872" s="892"/>
      <c r="K6872" s="892"/>
    </row>
    <row r="6873" spans="1:11" ht="14.25" customHeight="1">
      <c r="A6873" s="892"/>
      <c r="B6873" s="892"/>
      <c r="C6873" s="892"/>
      <c r="D6873" s="892"/>
      <c r="E6873" s="892"/>
      <c r="F6873" s="892"/>
      <c r="G6873" s="892"/>
      <c r="H6873" s="892"/>
      <c r="I6873" s="892"/>
      <c r="J6873" s="892"/>
      <c r="K6873" s="892"/>
    </row>
    <row r="6874" spans="1:11" ht="14.25" customHeight="1">
      <c r="A6874" s="892"/>
      <c r="B6874" s="892"/>
      <c r="C6874" s="892"/>
      <c r="D6874" s="892"/>
      <c r="E6874" s="892"/>
      <c r="F6874" s="892"/>
      <c r="G6874" s="892"/>
      <c r="H6874" s="892"/>
      <c r="I6874" s="892"/>
      <c r="J6874" s="892"/>
      <c r="K6874" s="892"/>
    </row>
    <row r="6875" spans="1:11" ht="14.25" customHeight="1">
      <c r="A6875" s="892"/>
      <c r="B6875" s="892"/>
      <c r="C6875" s="892"/>
      <c r="D6875" s="892"/>
      <c r="E6875" s="892"/>
      <c r="F6875" s="892"/>
      <c r="G6875" s="892"/>
      <c r="H6875" s="892"/>
      <c r="I6875" s="892"/>
      <c r="J6875" s="892"/>
      <c r="K6875" s="892"/>
    </row>
    <row r="6876" spans="1:11" ht="14.25" customHeight="1">
      <c r="A6876" s="892"/>
      <c r="B6876" s="892"/>
      <c r="C6876" s="892"/>
      <c r="D6876" s="892"/>
      <c r="E6876" s="892"/>
      <c r="F6876" s="892"/>
      <c r="G6876" s="892"/>
      <c r="H6876" s="892"/>
      <c r="I6876" s="892"/>
      <c r="J6876" s="892"/>
      <c r="K6876" s="892"/>
    </row>
    <row r="6877" spans="1:11" ht="14.25" customHeight="1">
      <c r="A6877" s="892"/>
      <c r="B6877" s="892"/>
      <c r="C6877" s="892"/>
      <c r="D6877" s="892"/>
      <c r="E6877" s="892"/>
      <c r="F6877" s="892"/>
      <c r="G6877" s="892"/>
      <c r="H6877" s="892"/>
      <c r="I6877" s="892"/>
      <c r="J6877" s="892"/>
      <c r="K6877" s="892"/>
    </row>
    <row r="6878" spans="1:11" ht="14.25" customHeight="1">
      <c r="A6878" s="892"/>
      <c r="B6878" s="892"/>
      <c r="C6878" s="892"/>
      <c r="D6878" s="892"/>
      <c r="E6878" s="892"/>
      <c r="F6878" s="892"/>
      <c r="G6878" s="892"/>
      <c r="H6878" s="892"/>
      <c r="I6878" s="892"/>
      <c r="J6878" s="892"/>
      <c r="K6878" s="892"/>
    </row>
    <row r="6879" spans="1:11" ht="14.25" customHeight="1">
      <c r="A6879" s="892"/>
      <c r="B6879" s="892"/>
      <c r="C6879" s="892"/>
      <c r="D6879" s="892"/>
      <c r="E6879" s="892"/>
      <c r="F6879" s="892"/>
      <c r="G6879" s="892"/>
      <c r="H6879" s="892"/>
      <c r="I6879" s="892"/>
      <c r="J6879" s="892"/>
      <c r="K6879" s="892"/>
    </row>
    <row r="6880" spans="1:11" ht="14.25" customHeight="1">
      <c r="A6880" s="892"/>
      <c r="B6880" s="892"/>
      <c r="C6880" s="892"/>
      <c r="D6880" s="892"/>
      <c r="E6880" s="892"/>
      <c r="F6880" s="892"/>
      <c r="G6880" s="892"/>
      <c r="H6880" s="892"/>
      <c r="I6880" s="892"/>
      <c r="J6880" s="892"/>
      <c r="K6880" s="892"/>
    </row>
    <row r="6881" spans="1:11" ht="14.25" customHeight="1">
      <c r="A6881" s="892"/>
      <c r="B6881" s="892"/>
      <c r="C6881" s="892"/>
      <c r="D6881" s="892"/>
      <c r="E6881" s="892"/>
      <c r="F6881" s="892"/>
      <c r="G6881" s="892"/>
      <c r="H6881" s="892"/>
      <c r="I6881" s="892"/>
      <c r="J6881" s="892"/>
      <c r="K6881" s="892"/>
    </row>
    <row r="6882" spans="1:11" ht="14.25" customHeight="1">
      <c r="A6882" s="892"/>
      <c r="B6882" s="892"/>
      <c r="C6882" s="892"/>
      <c r="D6882" s="892"/>
      <c r="E6882" s="892"/>
      <c r="F6882" s="892"/>
      <c r="G6882" s="892"/>
      <c r="H6882" s="892"/>
      <c r="I6882" s="892"/>
      <c r="J6882" s="892"/>
      <c r="K6882" s="892"/>
    </row>
    <row r="6883" spans="1:11" ht="14.25" customHeight="1">
      <c r="A6883" s="892"/>
      <c r="B6883" s="892"/>
      <c r="C6883" s="892"/>
      <c r="D6883" s="892"/>
      <c r="E6883" s="892"/>
      <c r="F6883" s="892"/>
      <c r="G6883" s="892"/>
      <c r="H6883" s="892"/>
      <c r="I6883" s="892"/>
      <c r="J6883" s="892"/>
      <c r="K6883" s="892"/>
    </row>
    <row r="6884" spans="1:11" ht="14.25" customHeight="1">
      <c r="A6884" s="892"/>
      <c r="B6884" s="892"/>
      <c r="C6884" s="892"/>
      <c r="D6884" s="892"/>
      <c r="E6884" s="892"/>
      <c r="F6884" s="892"/>
      <c r="G6884" s="892"/>
      <c r="H6884" s="892"/>
      <c r="I6884" s="892"/>
      <c r="J6884" s="892"/>
      <c r="K6884" s="892"/>
    </row>
    <row r="6885" spans="1:11" ht="14.25" customHeight="1">
      <c r="A6885" s="892"/>
      <c r="B6885" s="892"/>
      <c r="C6885" s="892"/>
      <c r="D6885" s="892"/>
      <c r="E6885" s="892"/>
      <c r="F6885" s="892"/>
      <c r="G6885" s="892"/>
      <c r="H6885" s="892"/>
      <c r="I6885" s="892"/>
      <c r="J6885" s="892"/>
      <c r="K6885" s="892"/>
    </row>
    <row r="6886" spans="1:11" ht="14.25" customHeight="1">
      <c r="A6886" s="892"/>
      <c r="B6886" s="892"/>
      <c r="C6886" s="892"/>
      <c r="D6886" s="892"/>
      <c r="E6886" s="892"/>
      <c r="F6886" s="892"/>
      <c r="G6886" s="892"/>
      <c r="H6886" s="892"/>
      <c r="I6886" s="892"/>
      <c r="J6886" s="892"/>
      <c r="K6886" s="892"/>
    </row>
    <row r="6887" spans="1:11" ht="14.25" customHeight="1">
      <c r="A6887" s="892"/>
      <c r="B6887" s="892"/>
      <c r="C6887" s="892"/>
      <c r="D6887" s="892"/>
      <c r="E6887" s="892"/>
      <c r="F6887" s="892"/>
      <c r="G6887" s="892"/>
      <c r="H6887" s="892"/>
      <c r="I6887" s="892"/>
      <c r="J6887" s="892"/>
      <c r="K6887" s="892"/>
    </row>
    <row r="6888" spans="1:11" ht="14.25" customHeight="1">
      <c r="A6888" s="892"/>
      <c r="B6888" s="892"/>
      <c r="C6888" s="892"/>
      <c r="D6888" s="892"/>
      <c r="E6888" s="892"/>
      <c r="F6888" s="892"/>
      <c r="G6888" s="892"/>
      <c r="H6888" s="892"/>
      <c r="I6888" s="892"/>
      <c r="J6888" s="892"/>
      <c r="K6888" s="892"/>
    </row>
    <row r="6889" spans="1:11" ht="14.25" customHeight="1">
      <c r="A6889" s="892"/>
      <c r="B6889" s="892"/>
      <c r="C6889" s="892"/>
      <c r="D6889" s="892"/>
      <c r="E6889" s="892"/>
      <c r="F6889" s="892"/>
      <c r="G6889" s="892"/>
      <c r="H6889" s="892"/>
      <c r="I6889" s="892"/>
      <c r="J6889" s="892"/>
      <c r="K6889" s="892"/>
    </row>
    <row r="6890" spans="1:11" ht="14.25" customHeight="1">
      <c r="A6890" s="892"/>
      <c r="B6890" s="892"/>
      <c r="C6890" s="892"/>
      <c r="D6890" s="892"/>
      <c r="E6890" s="892"/>
      <c r="F6890" s="892"/>
      <c r="G6890" s="892"/>
      <c r="H6890" s="892"/>
      <c r="I6890" s="892"/>
      <c r="J6890" s="892"/>
      <c r="K6890" s="892"/>
    </row>
    <row r="6891" spans="1:11" ht="14.25" customHeight="1">
      <c r="A6891" s="892"/>
      <c r="B6891" s="892"/>
      <c r="C6891" s="892"/>
      <c r="D6891" s="892"/>
      <c r="E6891" s="892"/>
      <c r="F6891" s="892"/>
      <c r="G6891" s="892"/>
      <c r="H6891" s="892"/>
      <c r="I6891" s="892"/>
      <c r="J6891" s="892"/>
      <c r="K6891" s="892"/>
    </row>
    <row r="6892" spans="1:11" ht="14.25" customHeight="1">
      <c r="A6892" s="892"/>
      <c r="B6892" s="892"/>
      <c r="C6892" s="892"/>
      <c r="D6892" s="892"/>
      <c r="E6892" s="892"/>
      <c r="F6892" s="892"/>
      <c r="G6892" s="892"/>
      <c r="H6892" s="892"/>
      <c r="I6892" s="892"/>
      <c r="J6892" s="892"/>
      <c r="K6892" s="892"/>
    </row>
    <row r="6893" spans="1:11" ht="14.25" customHeight="1">
      <c r="A6893" s="892"/>
      <c r="B6893" s="892"/>
      <c r="C6893" s="892"/>
      <c r="D6893" s="892"/>
      <c r="E6893" s="892"/>
      <c r="F6893" s="892"/>
      <c r="G6893" s="892"/>
      <c r="H6893" s="892"/>
      <c r="I6893" s="892"/>
      <c r="J6893" s="892"/>
      <c r="K6893" s="892"/>
    </row>
    <row r="6894" spans="1:11" ht="14.25" customHeight="1">
      <c r="A6894" s="892"/>
      <c r="B6894" s="892"/>
      <c r="C6894" s="892"/>
      <c r="D6894" s="892"/>
      <c r="E6894" s="892"/>
      <c r="F6894" s="892"/>
      <c r="G6894" s="892"/>
      <c r="H6894" s="892"/>
      <c r="I6894" s="892"/>
      <c r="J6894" s="892"/>
      <c r="K6894" s="892"/>
    </row>
    <row r="6895" spans="1:11" ht="14.25" customHeight="1">
      <c r="A6895" s="892"/>
      <c r="B6895" s="892"/>
      <c r="C6895" s="892"/>
      <c r="D6895" s="892"/>
      <c r="E6895" s="892"/>
      <c r="F6895" s="892"/>
      <c r="G6895" s="892"/>
      <c r="H6895" s="892"/>
      <c r="I6895" s="892"/>
      <c r="J6895" s="892"/>
      <c r="K6895" s="892"/>
    </row>
    <row r="6896" spans="1:11" ht="14.25" customHeight="1">
      <c r="A6896" s="892"/>
      <c r="B6896" s="892"/>
      <c r="C6896" s="892"/>
      <c r="D6896" s="892"/>
      <c r="E6896" s="892"/>
      <c r="F6896" s="892"/>
      <c r="G6896" s="892"/>
      <c r="H6896" s="892"/>
      <c r="I6896" s="892"/>
      <c r="J6896" s="892"/>
      <c r="K6896" s="892"/>
    </row>
    <row r="6897" spans="1:11" ht="14.25" customHeight="1">
      <c r="A6897" s="892"/>
      <c r="B6897" s="892"/>
      <c r="C6897" s="892"/>
      <c r="D6897" s="892"/>
      <c r="E6897" s="892"/>
      <c r="F6897" s="892"/>
      <c r="G6897" s="892"/>
      <c r="H6897" s="892"/>
      <c r="I6897" s="892"/>
      <c r="J6897" s="892"/>
      <c r="K6897" s="892"/>
    </row>
    <row r="6898" spans="1:11" ht="14.25" customHeight="1">
      <c r="A6898" s="892"/>
      <c r="B6898" s="892"/>
      <c r="C6898" s="892"/>
      <c r="D6898" s="892"/>
      <c r="E6898" s="892"/>
      <c r="F6898" s="892"/>
      <c r="G6898" s="892"/>
      <c r="H6898" s="892"/>
      <c r="I6898" s="892"/>
      <c r="J6898" s="892"/>
      <c r="K6898" s="892"/>
    </row>
    <row r="6899" spans="1:11" ht="14.25" customHeight="1">
      <c r="A6899" s="892"/>
      <c r="B6899" s="892"/>
      <c r="C6899" s="892"/>
      <c r="D6899" s="892"/>
      <c r="E6899" s="892"/>
      <c r="F6899" s="892"/>
      <c r="G6899" s="892"/>
      <c r="H6899" s="892"/>
      <c r="I6899" s="892"/>
      <c r="J6899" s="892"/>
      <c r="K6899" s="892"/>
    </row>
    <row r="6900" spans="1:11" ht="14.25" customHeight="1">
      <c r="A6900" s="892"/>
      <c r="B6900" s="892"/>
      <c r="C6900" s="892"/>
      <c r="D6900" s="892"/>
      <c r="E6900" s="892"/>
      <c r="F6900" s="892"/>
      <c r="G6900" s="892"/>
      <c r="H6900" s="892"/>
      <c r="I6900" s="892"/>
      <c r="J6900" s="892"/>
      <c r="K6900" s="892"/>
    </row>
    <row r="6901" spans="1:11" ht="14.25" customHeight="1">
      <c r="A6901" s="892"/>
      <c r="B6901" s="892"/>
      <c r="C6901" s="892"/>
      <c r="D6901" s="892"/>
      <c r="E6901" s="892"/>
      <c r="F6901" s="892"/>
      <c r="G6901" s="892"/>
      <c r="H6901" s="892"/>
      <c r="I6901" s="892"/>
      <c r="J6901" s="892"/>
      <c r="K6901" s="892"/>
    </row>
    <row r="6902" spans="1:11" ht="14.25" customHeight="1">
      <c r="A6902" s="892"/>
      <c r="B6902" s="892"/>
      <c r="C6902" s="892"/>
      <c r="D6902" s="892"/>
      <c r="E6902" s="892"/>
      <c r="F6902" s="892"/>
      <c r="G6902" s="892"/>
      <c r="H6902" s="892"/>
      <c r="I6902" s="892"/>
      <c r="J6902" s="892"/>
      <c r="K6902" s="892"/>
    </row>
    <row r="6903" spans="1:11" ht="14.25" customHeight="1">
      <c r="A6903" s="892"/>
      <c r="B6903" s="892"/>
      <c r="C6903" s="892"/>
      <c r="D6903" s="892"/>
      <c r="E6903" s="892"/>
      <c r="F6903" s="892"/>
      <c r="G6903" s="892"/>
      <c r="H6903" s="892"/>
      <c r="I6903" s="892"/>
      <c r="J6903" s="892"/>
      <c r="K6903" s="892"/>
    </row>
    <row r="6904" spans="1:11" ht="14.25" customHeight="1">
      <c r="A6904" s="892"/>
      <c r="B6904" s="892"/>
      <c r="C6904" s="892"/>
      <c r="D6904" s="892"/>
      <c r="E6904" s="892"/>
      <c r="F6904" s="892"/>
      <c r="G6904" s="892"/>
      <c r="H6904" s="892"/>
      <c r="I6904" s="892"/>
      <c r="J6904" s="892"/>
      <c r="K6904" s="892"/>
    </row>
    <row r="6905" spans="1:11" ht="14.25" customHeight="1">
      <c r="A6905" s="892"/>
      <c r="B6905" s="892"/>
      <c r="C6905" s="892"/>
      <c r="D6905" s="892"/>
      <c r="E6905" s="892"/>
      <c r="F6905" s="892"/>
      <c r="G6905" s="892"/>
      <c r="H6905" s="892"/>
      <c r="I6905" s="892"/>
      <c r="J6905" s="892"/>
      <c r="K6905" s="892"/>
    </row>
    <row r="6906" spans="1:11" ht="14.25" customHeight="1">
      <c r="A6906" s="892"/>
      <c r="B6906" s="892"/>
      <c r="C6906" s="892"/>
      <c r="D6906" s="892"/>
      <c r="E6906" s="892"/>
      <c r="F6906" s="892"/>
      <c r="G6906" s="892"/>
      <c r="H6906" s="892"/>
      <c r="I6906" s="892"/>
      <c r="J6906" s="892"/>
      <c r="K6906" s="892"/>
    </row>
    <row r="6907" spans="1:11" ht="14.25" customHeight="1">
      <c r="A6907" s="892"/>
      <c r="B6907" s="892"/>
      <c r="C6907" s="892"/>
      <c r="D6907" s="892"/>
      <c r="E6907" s="892"/>
      <c r="F6907" s="892"/>
      <c r="G6907" s="892"/>
      <c r="H6907" s="892"/>
      <c r="I6907" s="892"/>
      <c r="J6907" s="892"/>
      <c r="K6907" s="892"/>
    </row>
    <row r="6908" spans="1:11" ht="14.25" customHeight="1">
      <c r="A6908" s="892"/>
      <c r="B6908" s="892"/>
      <c r="C6908" s="892"/>
      <c r="D6908" s="892"/>
      <c r="E6908" s="892"/>
      <c r="F6908" s="892"/>
      <c r="G6908" s="892"/>
      <c r="H6908" s="892"/>
      <c r="I6908" s="892"/>
      <c r="J6908" s="892"/>
      <c r="K6908" s="892"/>
    </row>
    <row r="6909" spans="1:11" ht="14.25" customHeight="1">
      <c r="A6909" s="892"/>
      <c r="B6909" s="892"/>
      <c r="C6909" s="892"/>
      <c r="D6909" s="892"/>
      <c r="E6909" s="892"/>
      <c r="F6909" s="892"/>
      <c r="G6909" s="892"/>
      <c r="H6909" s="892"/>
      <c r="I6909" s="892"/>
      <c r="J6909" s="892"/>
      <c r="K6909" s="892"/>
    </row>
    <row r="6910" spans="1:11" ht="14.25" customHeight="1">
      <c r="A6910" s="892"/>
      <c r="B6910" s="892"/>
      <c r="C6910" s="892"/>
      <c r="D6910" s="892"/>
      <c r="E6910" s="892"/>
      <c r="F6910" s="892"/>
      <c r="G6910" s="892"/>
      <c r="H6910" s="892"/>
      <c r="I6910" s="892"/>
      <c r="J6910" s="892"/>
      <c r="K6910" s="892"/>
    </row>
    <row r="6911" spans="1:11" ht="14.25" customHeight="1">
      <c r="A6911" s="892"/>
      <c r="B6911" s="892"/>
      <c r="C6911" s="892"/>
      <c r="D6911" s="892"/>
      <c r="E6911" s="892"/>
      <c r="F6911" s="892"/>
      <c r="G6911" s="892"/>
      <c r="H6911" s="892"/>
      <c r="I6911" s="892"/>
      <c r="J6911" s="892"/>
      <c r="K6911" s="892"/>
    </row>
    <row r="6912" spans="1:11" ht="14.25" customHeight="1">
      <c r="A6912" s="892"/>
      <c r="B6912" s="892"/>
      <c r="C6912" s="892"/>
      <c r="D6912" s="892"/>
      <c r="E6912" s="892"/>
      <c r="F6912" s="892"/>
      <c r="G6912" s="892"/>
      <c r="H6912" s="892"/>
      <c r="I6912" s="892"/>
      <c r="J6912" s="892"/>
      <c r="K6912" s="892"/>
    </row>
    <row r="6913" spans="1:11" ht="14.25" customHeight="1">
      <c r="A6913" s="892"/>
      <c r="B6913" s="892"/>
      <c r="C6913" s="892"/>
      <c r="D6913" s="892"/>
      <c r="E6913" s="892"/>
      <c r="F6913" s="892"/>
      <c r="G6913" s="892"/>
      <c r="H6913" s="892"/>
      <c r="I6913" s="892"/>
      <c r="J6913" s="892"/>
      <c r="K6913" s="892"/>
    </row>
    <row r="6914" spans="1:11" ht="14.25" customHeight="1">
      <c r="A6914" s="892"/>
      <c r="B6914" s="892"/>
      <c r="C6914" s="892"/>
      <c r="D6914" s="892"/>
      <c r="E6914" s="892"/>
      <c r="F6914" s="892"/>
      <c r="G6914" s="892"/>
      <c r="H6914" s="892"/>
      <c r="I6914" s="892"/>
      <c r="J6914" s="892"/>
      <c r="K6914" s="892"/>
    </row>
    <row r="6915" spans="1:11" ht="14.25" customHeight="1">
      <c r="A6915" s="892"/>
      <c r="B6915" s="892"/>
      <c r="C6915" s="892"/>
      <c r="D6915" s="892"/>
      <c r="E6915" s="892"/>
      <c r="F6915" s="892"/>
      <c r="G6915" s="892"/>
      <c r="H6915" s="892"/>
      <c r="I6915" s="892"/>
      <c r="J6915" s="892"/>
      <c r="K6915" s="892"/>
    </row>
    <row r="6916" spans="1:11" ht="14.25" customHeight="1">
      <c r="A6916" s="892"/>
      <c r="B6916" s="892"/>
      <c r="C6916" s="892"/>
      <c r="D6916" s="892"/>
      <c r="E6916" s="892"/>
      <c r="F6916" s="892"/>
      <c r="G6916" s="892"/>
      <c r="H6916" s="892"/>
      <c r="I6916" s="892"/>
      <c r="J6916" s="892"/>
      <c r="K6916" s="892"/>
    </row>
    <row r="6917" spans="1:11" ht="14.25" customHeight="1">
      <c r="A6917" s="892"/>
      <c r="B6917" s="892"/>
      <c r="C6917" s="892"/>
      <c r="D6917" s="892"/>
      <c r="E6917" s="892"/>
      <c r="F6917" s="892"/>
      <c r="G6917" s="892"/>
      <c r="H6917" s="892"/>
      <c r="I6917" s="892"/>
      <c r="J6917" s="892"/>
      <c r="K6917" s="892"/>
    </row>
    <row r="6918" spans="1:11" ht="14.25" customHeight="1">
      <c r="A6918" s="892"/>
      <c r="B6918" s="892"/>
      <c r="C6918" s="892"/>
      <c r="D6918" s="892"/>
      <c r="E6918" s="892"/>
      <c r="F6918" s="892"/>
      <c r="G6918" s="892"/>
      <c r="H6918" s="892"/>
      <c r="I6918" s="892"/>
      <c r="J6918" s="892"/>
      <c r="K6918" s="892"/>
    </row>
    <row r="6919" spans="1:11" ht="14.25" customHeight="1">
      <c r="A6919" s="892"/>
      <c r="B6919" s="892"/>
      <c r="C6919" s="892"/>
      <c r="D6919" s="892"/>
      <c r="E6919" s="892"/>
      <c r="F6919" s="892"/>
      <c r="G6919" s="892"/>
      <c r="H6919" s="892"/>
      <c r="I6919" s="892"/>
      <c r="J6919" s="892"/>
      <c r="K6919" s="892"/>
    </row>
    <row r="6920" spans="1:11" ht="14.25" customHeight="1">
      <c r="A6920" s="892"/>
      <c r="B6920" s="892"/>
      <c r="C6920" s="892"/>
      <c r="D6920" s="892"/>
      <c r="E6920" s="892"/>
      <c r="F6920" s="892"/>
      <c r="G6920" s="892"/>
      <c r="H6920" s="892"/>
      <c r="I6920" s="892"/>
      <c r="J6920" s="892"/>
      <c r="K6920" s="892"/>
    </row>
    <row r="6921" spans="1:11" ht="14.25" customHeight="1">
      <c r="A6921" s="892"/>
      <c r="B6921" s="892"/>
      <c r="C6921" s="892"/>
      <c r="D6921" s="892"/>
      <c r="E6921" s="892"/>
      <c r="F6921" s="892"/>
      <c r="G6921" s="892"/>
      <c r="H6921" s="892"/>
      <c r="I6921" s="892"/>
      <c r="J6921" s="892"/>
      <c r="K6921" s="892"/>
    </row>
    <row r="6922" spans="1:11" ht="14.25" customHeight="1">
      <c r="A6922" s="892"/>
      <c r="B6922" s="892"/>
      <c r="C6922" s="892"/>
      <c r="D6922" s="892"/>
      <c r="E6922" s="892"/>
      <c r="F6922" s="892"/>
      <c r="G6922" s="892"/>
      <c r="H6922" s="892"/>
      <c r="I6922" s="892"/>
      <c r="J6922" s="892"/>
      <c r="K6922" s="892"/>
    </row>
    <row r="6923" spans="1:11" ht="14.25" customHeight="1">
      <c r="A6923" s="892"/>
      <c r="B6923" s="892"/>
      <c r="C6923" s="892"/>
      <c r="D6923" s="892"/>
      <c r="E6923" s="892"/>
      <c r="F6923" s="892"/>
      <c r="G6923" s="892"/>
      <c r="H6923" s="892"/>
      <c r="I6923" s="892"/>
      <c r="J6923" s="892"/>
      <c r="K6923" s="892"/>
    </row>
    <row r="6924" spans="1:11" ht="14.25" customHeight="1">
      <c r="A6924" s="892"/>
      <c r="B6924" s="892"/>
      <c r="C6924" s="892"/>
      <c r="D6924" s="892"/>
      <c r="E6924" s="892"/>
      <c r="F6924" s="892"/>
      <c r="G6924" s="892"/>
      <c r="H6924" s="892"/>
      <c r="I6924" s="892"/>
      <c r="J6924" s="892"/>
      <c r="K6924" s="892"/>
    </row>
    <row r="6925" spans="1:11" ht="14.25" customHeight="1">
      <c r="A6925" s="892"/>
      <c r="B6925" s="892"/>
      <c r="C6925" s="892"/>
      <c r="D6925" s="892"/>
      <c r="E6925" s="892"/>
      <c r="F6925" s="892"/>
      <c r="G6925" s="892"/>
      <c r="H6925" s="892"/>
      <c r="I6925" s="892"/>
      <c r="J6925" s="892"/>
      <c r="K6925" s="892"/>
    </row>
    <row r="6926" spans="1:11" ht="14.25" customHeight="1">
      <c r="A6926" s="892"/>
      <c r="B6926" s="892"/>
      <c r="C6926" s="892"/>
      <c r="D6926" s="892"/>
      <c r="E6926" s="892"/>
      <c r="F6926" s="892"/>
      <c r="G6926" s="892"/>
      <c r="H6926" s="892"/>
      <c r="I6926" s="892"/>
      <c r="J6926" s="892"/>
      <c r="K6926" s="892"/>
    </row>
    <row r="6927" spans="1:11" ht="14.25" customHeight="1">
      <c r="A6927" s="892"/>
      <c r="B6927" s="892"/>
      <c r="C6927" s="892"/>
      <c r="D6927" s="892"/>
      <c r="E6927" s="892"/>
      <c r="F6927" s="892"/>
      <c r="G6927" s="892"/>
      <c r="H6927" s="892"/>
      <c r="I6927" s="892"/>
      <c r="J6927" s="892"/>
      <c r="K6927" s="892"/>
    </row>
    <row r="6928" spans="1:11" ht="14.25" customHeight="1">
      <c r="A6928" s="892"/>
      <c r="B6928" s="892"/>
      <c r="C6928" s="892"/>
      <c r="D6928" s="892"/>
      <c r="E6928" s="892"/>
      <c r="F6928" s="892"/>
      <c r="G6928" s="892"/>
      <c r="H6928" s="892"/>
      <c r="I6928" s="892"/>
      <c r="J6928" s="892"/>
      <c r="K6928" s="892"/>
    </row>
    <row r="6929" spans="1:11" ht="14.25" customHeight="1">
      <c r="A6929" s="892"/>
      <c r="B6929" s="892"/>
      <c r="C6929" s="892"/>
      <c r="D6929" s="892"/>
      <c r="E6929" s="892"/>
      <c r="F6929" s="892"/>
      <c r="G6929" s="892"/>
      <c r="H6929" s="892"/>
      <c r="I6929" s="892"/>
      <c r="J6929" s="892"/>
      <c r="K6929" s="892"/>
    </row>
    <row r="6930" spans="1:11" ht="14.25" customHeight="1">
      <c r="A6930" s="892"/>
      <c r="B6930" s="892"/>
      <c r="C6930" s="892"/>
      <c r="D6930" s="892"/>
      <c r="E6930" s="892"/>
      <c r="F6930" s="892"/>
      <c r="G6930" s="892"/>
      <c r="H6930" s="892"/>
      <c r="I6930" s="892"/>
      <c r="J6930" s="892"/>
      <c r="K6930" s="892"/>
    </row>
    <row r="6931" spans="1:11" ht="14.25" customHeight="1">
      <c r="A6931" s="892"/>
      <c r="B6931" s="892"/>
      <c r="C6931" s="892"/>
      <c r="D6931" s="892"/>
      <c r="E6931" s="892"/>
      <c r="F6931" s="892"/>
      <c r="G6931" s="892"/>
      <c r="H6931" s="892"/>
      <c r="I6931" s="892"/>
      <c r="J6931" s="892"/>
      <c r="K6931" s="892"/>
    </row>
    <row r="6932" spans="1:11" ht="14.25" customHeight="1">
      <c r="A6932" s="892"/>
      <c r="B6932" s="892"/>
      <c r="C6932" s="892"/>
      <c r="D6932" s="892"/>
      <c r="E6932" s="892"/>
      <c r="F6932" s="892"/>
      <c r="G6932" s="892"/>
      <c r="H6932" s="892"/>
      <c r="I6932" s="892"/>
      <c r="J6932" s="892"/>
      <c r="K6932" s="892"/>
    </row>
    <row r="6933" spans="1:11" ht="14.25" customHeight="1">
      <c r="A6933" s="892"/>
      <c r="B6933" s="892"/>
      <c r="C6933" s="892"/>
      <c r="D6933" s="892"/>
      <c r="E6933" s="892"/>
      <c r="F6933" s="892"/>
      <c r="G6933" s="892"/>
      <c r="H6933" s="892"/>
      <c r="I6933" s="892"/>
      <c r="J6933" s="892"/>
      <c r="K6933" s="892"/>
    </row>
    <row r="6934" spans="1:11" ht="14.25" customHeight="1">
      <c r="A6934" s="892"/>
      <c r="B6934" s="892"/>
      <c r="C6934" s="892"/>
      <c r="D6934" s="892"/>
      <c r="E6934" s="892"/>
      <c r="F6934" s="892"/>
      <c r="G6934" s="892"/>
      <c r="H6934" s="892"/>
      <c r="I6934" s="892"/>
      <c r="J6934" s="892"/>
      <c r="K6934" s="892"/>
    </row>
    <row r="6935" spans="1:11" ht="14.25" customHeight="1">
      <c r="A6935" s="892"/>
      <c r="B6935" s="892"/>
      <c r="C6935" s="892"/>
      <c r="D6935" s="892"/>
      <c r="E6935" s="892"/>
      <c r="F6935" s="892"/>
      <c r="G6935" s="892"/>
      <c r="H6935" s="892"/>
      <c r="I6935" s="892"/>
      <c r="J6935" s="892"/>
      <c r="K6935" s="892"/>
    </row>
    <row r="6936" spans="1:11" ht="14.25" customHeight="1">
      <c r="A6936" s="892"/>
      <c r="B6936" s="892"/>
      <c r="C6936" s="892"/>
      <c r="D6936" s="892"/>
      <c r="E6936" s="892"/>
      <c r="F6936" s="892"/>
      <c r="G6936" s="892"/>
      <c r="H6936" s="892"/>
      <c r="I6936" s="892"/>
      <c r="J6936" s="892"/>
      <c r="K6936" s="892"/>
    </row>
    <row r="6937" spans="1:11" ht="14.25" customHeight="1">
      <c r="A6937" s="892"/>
      <c r="B6937" s="892"/>
      <c r="C6937" s="892"/>
      <c r="D6937" s="892"/>
      <c r="E6937" s="892"/>
      <c r="F6937" s="892"/>
      <c r="G6937" s="892"/>
      <c r="H6937" s="892"/>
      <c r="I6937" s="892"/>
      <c r="J6937" s="892"/>
      <c r="K6937" s="892"/>
    </row>
    <row r="6938" spans="1:11" ht="14.25" customHeight="1">
      <c r="A6938" s="892"/>
      <c r="B6938" s="892"/>
      <c r="C6938" s="892"/>
      <c r="D6938" s="892"/>
      <c r="E6938" s="892"/>
      <c r="F6938" s="892"/>
      <c r="G6938" s="892"/>
      <c r="H6938" s="892"/>
      <c r="I6938" s="892"/>
      <c r="J6938" s="892"/>
      <c r="K6938" s="892"/>
    </row>
    <row r="6939" spans="1:11" ht="14.25" customHeight="1">
      <c r="A6939" s="892"/>
      <c r="B6939" s="892"/>
      <c r="C6939" s="892"/>
      <c r="D6939" s="892"/>
      <c r="E6939" s="892"/>
      <c r="F6939" s="892"/>
      <c r="G6939" s="892"/>
      <c r="H6939" s="892"/>
      <c r="I6939" s="892"/>
      <c r="J6939" s="892"/>
      <c r="K6939" s="892"/>
    </row>
    <row r="6940" spans="1:11" ht="14.25" customHeight="1">
      <c r="A6940" s="892"/>
      <c r="B6940" s="892"/>
      <c r="C6940" s="892"/>
      <c r="D6940" s="892"/>
      <c r="E6940" s="892"/>
      <c r="F6940" s="892"/>
      <c r="G6940" s="892"/>
      <c r="H6940" s="892"/>
      <c r="I6940" s="892"/>
      <c r="J6940" s="892"/>
      <c r="K6940" s="892"/>
    </row>
    <row r="6941" spans="1:11" ht="14.25" customHeight="1">
      <c r="A6941" s="892"/>
      <c r="B6941" s="892"/>
      <c r="C6941" s="892"/>
      <c r="D6941" s="892"/>
      <c r="E6941" s="892"/>
      <c r="F6941" s="892"/>
      <c r="G6941" s="892"/>
      <c r="H6941" s="892"/>
      <c r="I6941" s="892"/>
      <c r="J6941" s="892"/>
      <c r="K6941" s="892"/>
    </row>
    <row r="6942" spans="1:11" ht="14.25" customHeight="1">
      <c r="A6942" s="892"/>
      <c r="B6942" s="892"/>
      <c r="C6942" s="892"/>
      <c r="D6942" s="892"/>
      <c r="E6942" s="892"/>
      <c r="F6942" s="892"/>
      <c r="G6942" s="892"/>
      <c r="H6942" s="892"/>
      <c r="I6942" s="892"/>
      <c r="J6942" s="892"/>
      <c r="K6942" s="892"/>
    </row>
    <row r="6943" spans="1:11" ht="14.25" customHeight="1">
      <c r="A6943" s="892"/>
      <c r="B6943" s="892"/>
      <c r="C6943" s="892"/>
      <c r="D6943" s="892"/>
      <c r="E6943" s="892"/>
      <c r="F6943" s="892"/>
      <c r="G6943" s="892"/>
      <c r="H6943" s="892"/>
      <c r="I6943" s="892"/>
      <c r="J6943" s="892"/>
      <c r="K6943" s="892"/>
    </row>
    <row r="6944" spans="1:11" ht="14.25" customHeight="1">
      <c r="A6944" s="892"/>
      <c r="B6944" s="892"/>
      <c r="C6944" s="892"/>
      <c r="D6944" s="892"/>
      <c r="E6944" s="892"/>
      <c r="F6944" s="892"/>
      <c r="G6944" s="892"/>
      <c r="H6944" s="892"/>
      <c r="I6944" s="892"/>
      <c r="J6944" s="892"/>
      <c r="K6944" s="892"/>
    </row>
    <row r="6945" spans="1:11" ht="14.25" customHeight="1">
      <c r="A6945" s="892"/>
      <c r="B6945" s="892"/>
      <c r="C6945" s="892"/>
      <c r="D6945" s="892"/>
      <c r="E6945" s="892"/>
      <c r="F6945" s="892"/>
      <c r="G6945" s="892"/>
      <c r="H6945" s="892"/>
      <c r="I6945" s="892"/>
      <c r="J6945" s="892"/>
      <c r="K6945" s="892"/>
    </row>
    <row r="6946" spans="1:11" ht="14.25" customHeight="1">
      <c r="A6946" s="892"/>
      <c r="B6946" s="892"/>
      <c r="C6946" s="892"/>
      <c r="D6946" s="892"/>
      <c r="E6946" s="892"/>
      <c r="F6946" s="892"/>
      <c r="G6946" s="892"/>
      <c r="H6946" s="892"/>
      <c r="I6946" s="892"/>
      <c r="J6946" s="892"/>
      <c r="K6946" s="892"/>
    </row>
    <row r="6947" spans="1:11" ht="14.25" customHeight="1">
      <c r="A6947" s="892"/>
      <c r="B6947" s="892"/>
      <c r="C6947" s="892"/>
      <c r="D6947" s="892"/>
      <c r="E6947" s="892"/>
      <c r="F6947" s="892"/>
      <c r="G6947" s="892"/>
      <c r="H6947" s="892"/>
      <c r="I6947" s="892"/>
      <c r="J6947" s="892"/>
      <c r="K6947" s="892"/>
    </row>
    <row r="6948" spans="1:11" ht="14.25" customHeight="1">
      <c r="A6948" s="892"/>
      <c r="B6948" s="892"/>
      <c r="C6948" s="892"/>
      <c r="D6948" s="892"/>
      <c r="E6948" s="892"/>
      <c r="F6948" s="892"/>
      <c r="G6948" s="892"/>
      <c r="H6948" s="892"/>
      <c r="I6948" s="892"/>
      <c r="J6948" s="892"/>
      <c r="K6948" s="892"/>
    </row>
    <row r="6949" spans="1:11" ht="14.25" customHeight="1">
      <c r="A6949" s="892"/>
      <c r="B6949" s="892"/>
      <c r="C6949" s="892"/>
      <c r="D6949" s="892"/>
      <c r="E6949" s="892"/>
      <c r="F6949" s="892"/>
      <c r="G6949" s="892"/>
      <c r="H6949" s="892"/>
      <c r="I6949" s="892"/>
      <c r="J6949" s="892"/>
      <c r="K6949" s="892"/>
    </row>
    <row r="6950" spans="1:11" ht="14.25" customHeight="1">
      <c r="A6950" s="892"/>
      <c r="B6950" s="892"/>
      <c r="C6950" s="892"/>
      <c r="D6950" s="892"/>
      <c r="E6950" s="892"/>
      <c r="F6950" s="892"/>
      <c r="G6950" s="892"/>
      <c r="H6950" s="892"/>
      <c r="I6950" s="892"/>
      <c r="J6950" s="892"/>
      <c r="K6950" s="892"/>
    </row>
    <row r="6951" spans="1:11" ht="14.25" customHeight="1">
      <c r="A6951" s="892"/>
      <c r="B6951" s="892"/>
      <c r="C6951" s="892"/>
      <c r="D6951" s="892"/>
      <c r="E6951" s="892"/>
      <c r="F6951" s="892"/>
      <c r="G6951" s="892"/>
      <c r="H6951" s="892"/>
      <c r="I6951" s="892"/>
      <c r="J6951" s="892"/>
      <c r="K6951" s="892"/>
    </row>
    <row r="6952" spans="1:11" ht="14.25" customHeight="1">
      <c r="A6952" s="892"/>
      <c r="B6952" s="892"/>
      <c r="C6952" s="892"/>
      <c r="D6952" s="892"/>
      <c r="E6952" s="892"/>
      <c r="F6952" s="892"/>
      <c r="G6952" s="892"/>
      <c r="H6952" s="892"/>
      <c r="I6952" s="892"/>
      <c r="J6952" s="892"/>
      <c r="K6952" s="892"/>
    </row>
    <row r="6953" spans="1:11" ht="14.25" customHeight="1">
      <c r="A6953" s="892"/>
      <c r="B6953" s="892"/>
      <c r="C6953" s="892"/>
      <c r="D6953" s="892"/>
      <c r="E6953" s="892"/>
      <c r="F6953" s="892"/>
      <c r="G6953" s="892"/>
      <c r="H6953" s="892"/>
      <c r="I6953" s="892"/>
      <c r="J6953" s="892"/>
      <c r="K6953" s="892"/>
    </row>
    <row r="6954" spans="1:11" ht="14.25" customHeight="1">
      <c r="A6954" s="892"/>
      <c r="B6954" s="892"/>
      <c r="C6954" s="892"/>
      <c r="D6954" s="892"/>
      <c r="E6954" s="892"/>
      <c r="F6954" s="892"/>
      <c r="G6954" s="892"/>
      <c r="H6954" s="892"/>
      <c r="I6954" s="892"/>
      <c r="J6954" s="892"/>
      <c r="K6954" s="892"/>
    </row>
    <row r="6955" spans="1:11" ht="14.25" customHeight="1">
      <c r="A6955" s="892"/>
      <c r="B6955" s="892"/>
      <c r="C6955" s="892"/>
      <c r="D6955" s="892"/>
      <c r="E6955" s="892"/>
      <c r="F6955" s="892"/>
      <c r="G6955" s="892"/>
      <c r="H6955" s="892"/>
      <c r="I6955" s="892"/>
      <c r="J6955" s="892"/>
      <c r="K6955" s="892"/>
    </row>
    <row r="6956" spans="1:11" ht="14.25" customHeight="1">
      <c r="A6956" s="892"/>
      <c r="B6956" s="892"/>
      <c r="C6956" s="892"/>
      <c r="D6956" s="892"/>
      <c r="E6956" s="892"/>
      <c r="F6956" s="892"/>
      <c r="G6956" s="892"/>
      <c r="H6956" s="892"/>
      <c r="I6956" s="892"/>
      <c r="J6956" s="892"/>
      <c r="K6956" s="892"/>
    </row>
    <row r="6957" spans="1:11" ht="14.25" customHeight="1">
      <c r="A6957" s="892"/>
      <c r="B6957" s="892"/>
      <c r="C6957" s="892"/>
      <c r="D6957" s="892"/>
      <c r="E6957" s="892"/>
      <c r="F6957" s="892"/>
      <c r="G6957" s="892"/>
      <c r="H6957" s="892"/>
      <c r="I6957" s="892"/>
      <c r="J6957" s="892"/>
      <c r="K6957" s="892"/>
    </row>
    <row r="6958" spans="1:11" ht="14.25" customHeight="1">
      <c r="A6958" s="892"/>
      <c r="B6958" s="892"/>
      <c r="C6958" s="892"/>
      <c r="D6958" s="892"/>
      <c r="E6958" s="892"/>
      <c r="F6958" s="892"/>
      <c r="G6958" s="892"/>
      <c r="H6958" s="892"/>
      <c r="I6958" s="892"/>
      <c r="J6958" s="892"/>
      <c r="K6958" s="892"/>
    </row>
    <row r="6959" spans="1:11" ht="14.25" customHeight="1">
      <c r="A6959" s="892"/>
      <c r="B6959" s="892"/>
      <c r="C6959" s="892"/>
      <c r="D6959" s="892"/>
      <c r="E6959" s="892"/>
      <c r="F6959" s="892"/>
      <c r="G6959" s="892"/>
      <c r="H6959" s="892"/>
      <c r="I6959" s="892"/>
      <c r="J6959" s="892"/>
      <c r="K6959" s="892"/>
    </row>
    <row r="6960" spans="1:11" ht="14.25" customHeight="1">
      <c r="A6960" s="892"/>
      <c r="B6960" s="892"/>
      <c r="C6960" s="892"/>
      <c r="D6960" s="892"/>
      <c r="E6960" s="892"/>
      <c r="F6960" s="892"/>
      <c r="G6960" s="892"/>
      <c r="H6960" s="892"/>
      <c r="I6960" s="892"/>
      <c r="J6960" s="892"/>
      <c r="K6960" s="892"/>
    </row>
    <row r="6961" spans="1:11" ht="14.25" customHeight="1">
      <c r="A6961" s="892"/>
      <c r="B6961" s="892"/>
      <c r="C6961" s="892"/>
      <c r="D6961" s="892"/>
      <c r="E6961" s="892"/>
      <c r="F6961" s="892"/>
      <c r="G6961" s="892"/>
      <c r="H6961" s="892"/>
      <c r="I6961" s="892"/>
      <c r="J6961" s="892"/>
      <c r="K6961" s="892"/>
    </row>
    <row r="6962" spans="1:11" ht="14.25" customHeight="1">
      <c r="A6962" s="892"/>
      <c r="B6962" s="892"/>
      <c r="C6962" s="892"/>
      <c r="D6962" s="892"/>
      <c r="E6962" s="892"/>
      <c r="F6962" s="892"/>
      <c r="G6962" s="892"/>
      <c r="H6962" s="892"/>
      <c r="I6962" s="892"/>
      <c r="J6962" s="892"/>
      <c r="K6962" s="892"/>
    </row>
    <row r="6963" spans="1:11" ht="14.25" customHeight="1">
      <c r="A6963" s="892"/>
      <c r="B6963" s="892"/>
      <c r="C6963" s="892"/>
      <c r="D6963" s="892"/>
      <c r="E6963" s="892"/>
      <c r="F6963" s="892"/>
      <c r="G6963" s="892"/>
      <c r="H6963" s="892"/>
      <c r="I6963" s="892"/>
      <c r="J6963" s="892"/>
      <c r="K6963" s="892"/>
    </row>
    <row r="6964" spans="1:11" ht="14.25" customHeight="1">
      <c r="A6964" s="892"/>
      <c r="B6964" s="892"/>
      <c r="C6964" s="892"/>
      <c r="D6964" s="892"/>
      <c r="E6964" s="892"/>
      <c r="F6964" s="892"/>
      <c r="G6964" s="892"/>
      <c r="H6964" s="892"/>
      <c r="I6964" s="892"/>
      <c r="J6964" s="892"/>
      <c r="K6964" s="892"/>
    </row>
    <row r="6965" spans="1:11" ht="14.25" customHeight="1">
      <c r="A6965" s="892"/>
      <c r="B6965" s="892"/>
      <c r="C6965" s="892"/>
      <c r="D6965" s="892"/>
      <c r="E6965" s="892"/>
      <c r="F6965" s="892"/>
      <c r="G6965" s="892"/>
      <c r="H6965" s="892"/>
      <c r="I6965" s="892"/>
      <c r="J6965" s="892"/>
      <c r="K6965" s="892"/>
    </row>
    <row r="6966" spans="1:11" ht="14.25" customHeight="1">
      <c r="A6966" s="892"/>
      <c r="B6966" s="892"/>
      <c r="C6966" s="892"/>
      <c r="D6966" s="892"/>
      <c r="E6966" s="892"/>
      <c r="F6966" s="892"/>
      <c r="G6966" s="892"/>
      <c r="H6966" s="892"/>
      <c r="I6966" s="892"/>
      <c r="J6966" s="892"/>
      <c r="K6966" s="892"/>
    </row>
    <row r="6967" spans="1:11" ht="14.25" customHeight="1">
      <c r="A6967" s="892"/>
      <c r="B6967" s="892"/>
      <c r="C6967" s="892"/>
      <c r="D6967" s="892"/>
      <c r="E6967" s="892"/>
      <c r="F6967" s="892"/>
      <c r="G6967" s="892"/>
      <c r="H6967" s="892"/>
      <c r="I6967" s="892"/>
      <c r="J6967" s="892"/>
      <c r="K6967" s="892"/>
    </row>
    <row r="6968" spans="1:11" ht="14.25" customHeight="1">
      <c r="A6968" s="892"/>
      <c r="B6968" s="892"/>
      <c r="C6968" s="892"/>
      <c r="D6968" s="892"/>
      <c r="E6968" s="892"/>
      <c r="F6968" s="892"/>
      <c r="G6968" s="892"/>
      <c r="H6968" s="892"/>
      <c r="I6968" s="892"/>
      <c r="J6968" s="892"/>
      <c r="K6968" s="892"/>
    </row>
    <row r="6969" spans="1:11" ht="14.25" customHeight="1">
      <c r="A6969" s="892"/>
      <c r="B6969" s="892"/>
      <c r="C6969" s="892"/>
      <c r="D6969" s="892"/>
      <c r="E6969" s="892"/>
      <c r="F6969" s="892"/>
      <c r="G6969" s="892"/>
      <c r="H6969" s="892"/>
      <c r="I6969" s="892"/>
      <c r="J6969" s="892"/>
      <c r="K6969" s="892"/>
    </row>
    <row r="6970" spans="1:11" ht="14.25" customHeight="1">
      <c r="A6970" s="892"/>
      <c r="B6970" s="892"/>
      <c r="C6970" s="892"/>
      <c r="D6970" s="892"/>
      <c r="E6970" s="892"/>
      <c r="F6970" s="892"/>
      <c r="G6970" s="892"/>
      <c r="H6970" s="892"/>
      <c r="I6970" s="892"/>
      <c r="J6970" s="892"/>
      <c r="K6970" s="892"/>
    </row>
    <row r="6971" spans="1:11" ht="14.25" customHeight="1">
      <c r="A6971" s="892"/>
      <c r="B6971" s="892"/>
      <c r="C6971" s="892"/>
      <c r="D6971" s="892"/>
      <c r="E6971" s="892"/>
      <c r="F6971" s="892"/>
      <c r="G6971" s="892"/>
      <c r="H6971" s="892"/>
      <c r="I6971" s="892"/>
      <c r="J6971" s="892"/>
      <c r="K6971" s="892"/>
    </row>
    <row r="6972" spans="1:11" ht="14.25" customHeight="1">
      <c r="A6972" s="892"/>
      <c r="B6972" s="892"/>
      <c r="C6972" s="892"/>
      <c r="D6972" s="892"/>
      <c r="E6972" s="892"/>
      <c r="F6972" s="892"/>
      <c r="G6972" s="892"/>
      <c r="H6972" s="892"/>
      <c r="I6972" s="892"/>
      <c r="J6972" s="892"/>
      <c r="K6972" s="892"/>
    </row>
    <row r="6973" spans="1:11" ht="14.25" customHeight="1">
      <c r="A6973" s="892"/>
      <c r="B6973" s="892"/>
      <c r="C6973" s="892"/>
      <c r="D6973" s="892"/>
      <c r="E6973" s="892"/>
      <c r="F6973" s="892"/>
      <c r="G6973" s="892"/>
      <c r="H6973" s="892"/>
      <c r="I6973" s="892"/>
      <c r="J6973" s="892"/>
      <c r="K6973" s="892"/>
    </row>
    <row r="6974" spans="1:11" ht="14.25" customHeight="1">
      <c r="A6974" s="892"/>
      <c r="B6974" s="892"/>
      <c r="C6974" s="892"/>
      <c r="D6974" s="892"/>
      <c r="E6974" s="892"/>
      <c r="F6974" s="892"/>
      <c r="G6974" s="892"/>
      <c r="H6974" s="892"/>
      <c r="I6974" s="892"/>
      <c r="J6974" s="892"/>
      <c r="K6974" s="892"/>
    </row>
    <row r="6975" spans="1:11" ht="14.25" customHeight="1">
      <c r="A6975" s="892"/>
      <c r="B6975" s="892"/>
      <c r="C6975" s="892"/>
      <c r="D6975" s="892"/>
      <c r="E6975" s="892"/>
      <c r="F6975" s="892"/>
      <c r="G6975" s="892"/>
      <c r="H6975" s="892"/>
      <c r="I6975" s="892"/>
      <c r="J6975" s="892"/>
      <c r="K6975" s="892"/>
    </row>
    <row r="6976" spans="1:11" ht="14.25" customHeight="1">
      <c r="A6976" s="892"/>
      <c r="B6976" s="892"/>
      <c r="C6976" s="892"/>
      <c r="D6976" s="892"/>
      <c r="E6976" s="892"/>
      <c r="F6976" s="892"/>
      <c r="G6976" s="892"/>
      <c r="H6976" s="892"/>
      <c r="I6976" s="892"/>
      <c r="J6976" s="892"/>
      <c r="K6976" s="892"/>
    </row>
    <row r="6977" spans="1:11" ht="14.25" customHeight="1">
      <c r="A6977" s="892"/>
      <c r="B6977" s="892"/>
      <c r="C6977" s="892"/>
      <c r="D6977" s="892"/>
      <c r="E6977" s="892"/>
      <c r="F6977" s="892"/>
      <c r="G6977" s="892"/>
      <c r="H6977" s="892"/>
      <c r="I6977" s="892"/>
      <c r="J6977" s="892"/>
      <c r="K6977" s="892"/>
    </row>
    <row r="6978" spans="1:11" ht="14.25" customHeight="1">
      <c r="A6978" s="892"/>
      <c r="B6978" s="892"/>
      <c r="C6978" s="892"/>
      <c r="D6978" s="892"/>
      <c r="E6978" s="892"/>
      <c r="F6978" s="892"/>
      <c r="G6978" s="892"/>
      <c r="H6978" s="892"/>
      <c r="I6978" s="892"/>
      <c r="J6978" s="892"/>
      <c r="K6978" s="892"/>
    </row>
    <row r="6979" spans="1:11" ht="14.25" customHeight="1">
      <c r="A6979" s="892"/>
      <c r="B6979" s="892"/>
      <c r="C6979" s="892"/>
      <c r="D6979" s="892"/>
      <c r="E6979" s="892"/>
      <c r="F6979" s="892"/>
      <c r="G6979" s="892"/>
      <c r="H6979" s="892"/>
      <c r="I6979" s="892"/>
      <c r="J6979" s="892"/>
      <c r="K6979" s="892"/>
    </row>
    <row r="6980" spans="1:11" ht="14.25" customHeight="1">
      <c r="A6980" s="892"/>
      <c r="B6980" s="892"/>
      <c r="C6980" s="892"/>
      <c r="D6980" s="892"/>
      <c r="E6980" s="892"/>
      <c r="F6980" s="892"/>
      <c r="G6980" s="892"/>
      <c r="H6980" s="892"/>
      <c r="I6980" s="892"/>
      <c r="J6980" s="892"/>
      <c r="K6980" s="892"/>
    </row>
    <row r="6981" spans="1:11" ht="14.25" customHeight="1">
      <c r="A6981" s="892"/>
      <c r="B6981" s="892"/>
      <c r="C6981" s="892"/>
      <c r="D6981" s="892"/>
      <c r="E6981" s="892"/>
      <c r="F6981" s="892"/>
      <c r="G6981" s="892"/>
      <c r="H6981" s="892"/>
      <c r="I6981" s="892"/>
      <c r="J6981" s="892"/>
      <c r="K6981" s="892"/>
    </row>
    <row r="6982" spans="1:11" ht="14.25" customHeight="1">
      <c r="A6982" s="892"/>
      <c r="B6982" s="892"/>
      <c r="C6982" s="892"/>
      <c r="D6982" s="892"/>
      <c r="E6982" s="892"/>
      <c r="F6982" s="892"/>
      <c r="G6982" s="892"/>
      <c r="H6982" s="892"/>
      <c r="I6982" s="892"/>
      <c r="J6982" s="892"/>
      <c r="K6982" s="892"/>
    </row>
    <row r="6983" spans="1:11" ht="14.25" customHeight="1">
      <c r="A6983" s="892"/>
      <c r="B6983" s="892"/>
      <c r="C6983" s="892"/>
      <c r="D6983" s="892"/>
      <c r="E6983" s="892"/>
      <c r="F6983" s="892"/>
      <c r="G6983" s="892"/>
      <c r="H6983" s="892"/>
      <c r="I6983" s="892"/>
      <c r="J6983" s="892"/>
      <c r="K6983" s="892"/>
    </row>
    <row r="6984" spans="1:11" ht="14.25" customHeight="1">
      <c r="A6984" s="892"/>
      <c r="B6984" s="892"/>
      <c r="C6984" s="892"/>
      <c r="D6984" s="892"/>
      <c r="E6984" s="892"/>
      <c r="F6984" s="892"/>
      <c r="G6984" s="892"/>
      <c r="H6984" s="892"/>
      <c r="I6984" s="892"/>
      <c r="J6984" s="892"/>
      <c r="K6984" s="892"/>
    </row>
    <row r="6985" spans="1:11" ht="14.25" customHeight="1">
      <c r="A6985" s="892"/>
      <c r="B6985" s="892"/>
      <c r="C6985" s="892"/>
      <c r="D6985" s="892"/>
      <c r="E6985" s="892"/>
      <c r="F6985" s="892"/>
      <c r="G6985" s="892"/>
      <c r="H6985" s="892"/>
      <c r="I6985" s="892"/>
      <c r="J6985" s="892"/>
      <c r="K6985" s="892"/>
    </row>
    <row r="6986" spans="1:11" ht="14.25" customHeight="1">
      <c r="A6986" s="892"/>
      <c r="B6986" s="892"/>
      <c r="C6986" s="892"/>
      <c r="D6986" s="892"/>
      <c r="E6986" s="892"/>
      <c r="F6986" s="892"/>
      <c r="G6986" s="892"/>
      <c r="H6986" s="892"/>
      <c r="I6986" s="892"/>
      <c r="J6986" s="892"/>
      <c r="K6986" s="892"/>
    </row>
    <row r="6987" spans="1:11" ht="14.25" customHeight="1">
      <c r="A6987" s="892"/>
      <c r="B6987" s="892"/>
      <c r="C6987" s="892"/>
      <c r="D6987" s="892"/>
      <c r="E6987" s="892"/>
      <c r="F6987" s="892"/>
      <c r="G6987" s="892"/>
      <c r="H6987" s="892"/>
      <c r="I6987" s="892"/>
      <c r="J6987" s="892"/>
      <c r="K6987" s="892"/>
    </row>
    <row r="6988" spans="1:11" ht="14.25" customHeight="1">
      <c r="A6988" s="892"/>
      <c r="B6988" s="892"/>
      <c r="C6988" s="892"/>
      <c r="D6988" s="892"/>
      <c r="E6988" s="892"/>
      <c r="F6988" s="892"/>
      <c r="G6988" s="892"/>
      <c r="H6988" s="892"/>
      <c r="I6988" s="892"/>
      <c r="J6988" s="892"/>
      <c r="K6988" s="892"/>
    </row>
    <row r="6989" spans="1:11" ht="14.25" customHeight="1">
      <c r="A6989" s="892"/>
      <c r="B6989" s="892"/>
      <c r="C6989" s="892"/>
      <c r="D6989" s="892"/>
      <c r="E6989" s="892"/>
      <c r="F6989" s="892"/>
      <c r="G6989" s="892"/>
      <c r="H6989" s="892"/>
      <c r="I6989" s="892"/>
      <c r="J6989" s="892"/>
      <c r="K6989" s="892"/>
    </row>
    <row r="6990" spans="1:11" ht="14.25" customHeight="1">
      <c r="A6990" s="892"/>
      <c r="B6990" s="892"/>
      <c r="C6990" s="892"/>
      <c r="D6990" s="892"/>
      <c r="E6990" s="892"/>
      <c r="F6990" s="892"/>
      <c r="G6990" s="892"/>
      <c r="H6990" s="892"/>
      <c r="I6990" s="892"/>
      <c r="J6990" s="892"/>
      <c r="K6990" s="892"/>
    </row>
    <row r="6991" spans="1:11" ht="14.25" customHeight="1">
      <c r="A6991" s="892"/>
      <c r="B6991" s="892"/>
      <c r="C6991" s="892"/>
      <c r="D6991" s="892"/>
      <c r="E6991" s="892"/>
      <c r="F6991" s="892"/>
      <c r="G6991" s="892"/>
      <c r="H6991" s="892"/>
      <c r="I6991" s="892"/>
      <c r="J6991" s="892"/>
      <c r="K6991" s="892"/>
    </row>
    <row r="6992" spans="1:11" ht="14.25" customHeight="1">
      <c r="A6992" s="892"/>
      <c r="B6992" s="892"/>
      <c r="C6992" s="892"/>
      <c r="D6992" s="892"/>
      <c r="E6992" s="892"/>
      <c r="F6992" s="892"/>
      <c r="G6992" s="892"/>
      <c r="H6992" s="892"/>
      <c r="I6992" s="892"/>
      <c r="J6992" s="892"/>
      <c r="K6992" s="892"/>
    </row>
    <row r="6993" spans="1:11" ht="14.25" customHeight="1">
      <c r="A6993" s="892"/>
      <c r="B6993" s="892"/>
      <c r="C6993" s="892"/>
      <c r="D6993" s="892"/>
      <c r="E6993" s="892"/>
      <c r="F6993" s="892"/>
      <c r="G6993" s="892"/>
      <c r="H6993" s="892"/>
      <c r="I6993" s="892"/>
      <c r="J6993" s="892"/>
      <c r="K6993" s="892"/>
    </row>
    <row r="6994" spans="1:11" ht="14.25" customHeight="1">
      <c r="A6994" s="892"/>
      <c r="B6994" s="892"/>
      <c r="C6994" s="892"/>
      <c r="D6994" s="892"/>
      <c r="E6994" s="892"/>
      <c r="F6994" s="892"/>
      <c r="G6994" s="892"/>
      <c r="H6994" s="892"/>
      <c r="I6994" s="892"/>
      <c r="J6994" s="892"/>
      <c r="K6994" s="892"/>
    </row>
    <row r="6995" spans="1:11" ht="14.25" customHeight="1">
      <c r="A6995" s="892"/>
      <c r="B6995" s="892"/>
      <c r="C6995" s="892"/>
      <c r="D6995" s="892"/>
      <c r="E6995" s="892"/>
      <c r="F6995" s="892"/>
      <c r="G6995" s="892"/>
      <c r="H6995" s="892"/>
      <c r="I6995" s="892"/>
      <c r="J6995" s="892"/>
      <c r="K6995" s="892"/>
    </row>
    <row r="6996" spans="1:11" ht="14.25" customHeight="1">
      <c r="A6996" s="892"/>
      <c r="B6996" s="892"/>
      <c r="C6996" s="892"/>
      <c r="D6996" s="892"/>
      <c r="E6996" s="892"/>
      <c r="F6996" s="892"/>
      <c r="G6996" s="892"/>
      <c r="H6996" s="892"/>
      <c r="I6996" s="892"/>
      <c r="J6996" s="892"/>
      <c r="K6996" s="892"/>
    </row>
    <row r="6997" spans="1:11" ht="14.25" customHeight="1">
      <c r="A6997" s="892"/>
      <c r="B6997" s="892"/>
      <c r="C6997" s="892"/>
      <c r="D6997" s="892"/>
      <c r="E6997" s="892"/>
      <c r="F6997" s="892"/>
      <c r="G6997" s="892"/>
      <c r="H6997" s="892"/>
      <c r="I6997" s="892"/>
      <c r="J6997" s="892"/>
      <c r="K6997" s="892"/>
    </row>
    <row r="6998" spans="1:11" ht="14.25" customHeight="1">
      <c r="A6998" s="892"/>
      <c r="B6998" s="892"/>
      <c r="C6998" s="892"/>
      <c r="D6998" s="892"/>
      <c r="E6998" s="892"/>
      <c r="F6998" s="892"/>
      <c r="G6998" s="892"/>
      <c r="H6998" s="892"/>
      <c r="I6998" s="892"/>
      <c r="J6998" s="892"/>
      <c r="K6998" s="892"/>
    </row>
    <row r="6999" spans="1:11" ht="14.25" customHeight="1">
      <c r="A6999" s="892"/>
      <c r="B6999" s="892"/>
      <c r="C6999" s="892"/>
      <c r="D6999" s="892"/>
      <c r="E6999" s="892"/>
      <c r="F6999" s="892"/>
      <c r="G6999" s="892"/>
      <c r="H6999" s="892"/>
      <c r="I6999" s="892"/>
      <c r="J6999" s="892"/>
      <c r="K6999" s="892"/>
    </row>
    <row r="7000" spans="1:11" ht="14.25" customHeight="1">
      <c r="A7000" s="892"/>
      <c r="B7000" s="892"/>
      <c r="C7000" s="892"/>
      <c r="D7000" s="892"/>
      <c r="E7000" s="892"/>
      <c r="F7000" s="892"/>
      <c r="G7000" s="892"/>
      <c r="H7000" s="892"/>
      <c r="I7000" s="892"/>
      <c r="J7000" s="892"/>
      <c r="K7000" s="892"/>
    </row>
    <row r="7001" spans="1:11" ht="14.25" customHeight="1">
      <c r="A7001" s="892"/>
      <c r="B7001" s="892"/>
      <c r="C7001" s="892"/>
      <c r="D7001" s="892"/>
      <c r="E7001" s="892"/>
      <c r="F7001" s="892"/>
      <c r="G7001" s="892"/>
      <c r="H7001" s="892"/>
      <c r="I7001" s="892"/>
      <c r="J7001" s="892"/>
      <c r="K7001" s="892"/>
    </row>
    <row r="7002" spans="1:11" ht="14.25" customHeight="1">
      <c r="A7002" s="892"/>
      <c r="B7002" s="892"/>
      <c r="C7002" s="892"/>
      <c r="D7002" s="892"/>
      <c r="E7002" s="892"/>
      <c r="F7002" s="892"/>
      <c r="G7002" s="892"/>
      <c r="H7002" s="892"/>
      <c r="I7002" s="892"/>
      <c r="J7002" s="892"/>
      <c r="K7002" s="892"/>
    </row>
    <row r="7003" spans="1:11" ht="14.25" customHeight="1">
      <c r="A7003" s="892"/>
      <c r="B7003" s="892"/>
      <c r="C7003" s="892"/>
      <c r="D7003" s="892"/>
      <c r="E7003" s="892"/>
      <c r="F7003" s="892"/>
      <c r="G7003" s="892"/>
      <c r="H7003" s="892"/>
      <c r="I7003" s="892"/>
      <c r="J7003" s="892"/>
      <c r="K7003" s="892"/>
    </row>
    <row r="7004" spans="1:11" ht="14.25" customHeight="1">
      <c r="A7004" s="892"/>
      <c r="B7004" s="892"/>
      <c r="C7004" s="892"/>
      <c r="D7004" s="892"/>
      <c r="E7004" s="892"/>
      <c r="F7004" s="892"/>
      <c r="G7004" s="892"/>
      <c r="H7004" s="892"/>
      <c r="I7004" s="892"/>
      <c r="J7004" s="892"/>
      <c r="K7004" s="892"/>
    </row>
    <row r="7005" spans="1:11" ht="14.25" customHeight="1">
      <c r="A7005" s="892"/>
      <c r="B7005" s="892"/>
      <c r="C7005" s="892"/>
      <c r="D7005" s="892"/>
      <c r="E7005" s="892"/>
      <c r="F7005" s="892"/>
      <c r="G7005" s="892"/>
      <c r="H7005" s="892"/>
      <c r="I7005" s="892"/>
      <c r="J7005" s="892"/>
      <c r="K7005" s="892"/>
    </row>
    <row r="7006" spans="1:11" ht="14.25" customHeight="1">
      <c r="A7006" s="892"/>
      <c r="B7006" s="892"/>
      <c r="C7006" s="892"/>
      <c r="D7006" s="892"/>
      <c r="E7006" s="892"/>
      <c r="F7006" s="892"/>
      <c r="G7006" s="892"/>
      <c r="H7006" s="892"/>
      <c r="I7006" s="892"/>
      <c r="J7006" s="892"/>
      <c r="K7006" s="892"/>
    </row>
    <row r="7007" spans="1:11" ht="14.25" customHeight="1">
      <c r="A7007" s="892"/>
      <c r="B7007" s="892"/>
      <c r="C7007" s="892"/>
      <c r="D7007" s="892"/>
      <c r="E7007" s="892"/>
      <c r="F7007" s="892"/>
      <c r="G7007" s="892"/>
      <c r="H7007" s="892"/>
      <c r="I7007" s="892"/>
      <c r="J7007" s="892"/>
      <c r="K7007" s="892"/>
    </row>
    <row r="7008" spans="1:11" ht="14.25" customHeight="1">
      <c r="A7008" s="892"/>
      <c r="B7008" s="892"/>
      <c r="C7008" s="892"/>
      <c r="D7008" s="892"/>
      <c r="E7008" s="892"/>
      <c r="F7008" s="892"/>
      <c r="G7008" s="892"/>
      <c r="H7008" s="892"/>
      <c r="I7008" s="892"/>
      <c r="J7008" s="892"/>
      <c r="K7008" s="892"/>
    </row>
    <row r="7009" spans="1:11" ht="14.25" customHeight="1">
      <c r="A7009" s="892"/>
      <c r="B7009" s="892"/>
      <c r="C7009" s="892"/>
      <c r="D7009" s="892"/>
      <c r="E7009" s="892"/>
      <c r="F7009" s="892"/>
      <c r="G7009" s="892"/>
      <c r="H7009" s="892"/>
      <c r="I7009" s="892"/>
      <c r="J7009" s="892"/>
      <c r="K7009" s="892"/>
    </row>
    <row r="7010" spans="1:11" ht="14.25" customHeight="1">
      <c r="A7010" s="892"/>
      <c r="B7010" s="892"/>
      <c r="C7010" s="892"/>
      <c r="D7010" s="892"/>
      <c r="E7010" s="892"/>
      <c r="F7010" s="892"/>
      <c r="G7010" s="892"/>
      <c r="H7010" s="892"/>
      <c r="I7010" s="892"/>
      <c r="J7010" s="892"/>
      <c r="K7010" s="892"/>
    </row>
    <row r="7011" spans="1:11" ht="14.25" customHeight="1">
      <c r="A7011" s="892"/>
      <c r="B7011" s="892"/>
      <c r="C7011" s="892"/>
      <c r="D7011" s="892"/>
      <c r="E7011" s="892"/>
      <c r="F7011" s="892"/>
      <c r="G7011" s="892"/>
      <c r="H7011" s="892"/>
      <c r="I7011" s="892"/>
      <c r="J7011" s="892"/>
      <c r="K7011" s="892"/>
    </row>
    <row r="7012" spans="1:11" ht="14.25" customHeight="1">
      <c r="A7012" s="892"/>
      <c r="B7012" s="892"/>
      <c r="C7012" s="892"/>
      <c r="D7012" s="892"/>
      <c r="E7012" s="892"/>
      <c r="F7012" s="892"/>
      <c r="G7012" s="892"/>
      <c r="H7012" s="892"/>
      <c r="I7012" s="892"/>
      <c r="J7012" s="892"/>
      <c r="K7012" s="892"/>
    </row>
    <row r="7013" spans="1:11" ht="14.25" customHeight="1">
      <c r="A7013" s="892"/>
      <c r="B7013" s="892"/>
      <c r="C7013" s="892"/>
      <c r="D7013" s="892"/>
      <c r="E7013" s="892"/>
      <c r="F7013" s="892"/>
      <c r="G7013" s="892"/>
      <c r="H7013" s="892"/>
      <c r="I7013" s="892"/>
      <c r="J7013" s="892"/>
      <c r="K7013" s="892"/>
    </row>
    <row r="7014" spans="1:11" ht="14.25" customHeight="1">
      <c r="A7014" s="892"/>
      <c r="B7014" s="892"/>
      <c r="C7014" s="892"/>
      <c r="D7014" s="892"/>
      <c r="E7014" s="892"/>
      <c r="F7014" s="892"/>
      <c r="G7014" s="892"/>
      <c r="H7014" s="892"/>
      <c r="I7014" s="892"/>
      <c r="J7014" s="892"/>
      <c r="K7014" s="892"/>
    </row>
    <row r="7015" spans="1:11" ht="14.25" customHeight="1">
      <c r="A7015" s="892"/>
      <c r="B7015" s="892"/>
      <c r="C7015" s="892"/>
      <c r="D7015" s="892"/>
      <c r="E7015" s="892"/>
      <c r="F7015" s="892"/>
      <c r="G7015" s="892"/>
      <c r="H7015" s="892"/>
      <c r="I7015" s="892"/>
      <c r="J7015" s="892"/>
      <c r="K7015" s="892"/>
    </row>
    <row r="7016" spans="1:11" ht="14.25" customHeight="1">
      <c r="A7016" s="892"/>
      <c r="B7016" s="892"/>
      <c r="C7016" s="892"/>
      <c r="D7016" s="892"/>
      <c r="E7016" s="892"/>
      <c r="F7016" s="892"/>
      <c r="G7016" s="892"/>
      <c r="H7016" s="892"/>
      <c r="I7016" s="892"/>
      <c r="J7016" s="892"/>
      <c r="K7016" s="892"/>
    </row>
    <row r="7017" spans="1:11" ht="14.25" customHeight="1">
      <c r="A7017" s="892"/>
      <c r="B7017" s="892"/>
      <c r="C7017" s="892"/>
      <c r="D7017" s="892"/>
      <c r="E7017" s="892"/>
      <c r="F7017" s="892"/>
      <c r="G7017" s="892"/>
      <c r="H7017" s="892"/>
      <c r="I7017" s="892"/>
      <c r="J7017" s="892"/>
      <c r="K7017" s="892"/>
    </row>
    <row r="7018" spans="1:11" ht="14.25" customHeight="1">
      <c r="A7018" s="892"/>
      <c r="B7018" s="892"/>
      <c r="C7018" s="892"/>
      <c r="D7018" s="892"/>
      <c r="E7018" s="892"/>
      <c r="F7018" s="892"/>
      <c r="G7018" s="892"/>
      <c r="H7018" s="892"/>
      <c r="I7018" s="892"/>
      <c r="J7018" s="892"/>
      <c r="K7018" s="892"/>
    </row>
    <row r="7019" spans="1:11" ht="14.25" customHeight="1">
      <c r="A7019" s="892"/>
      <c r="B7019" s="892"/>
      <c r="C7019" s="892"/>
      <c r="D7019" s="892"/>
      <c r="E7019" s="892"/>
      <c r="F7019" s="892"/>
      <c r="G7019" s="892"/>
      <c r="H7019" s="892"/>
      <c r="I7019" s="892"/>
      <c r="J7019" s="892"/>
      <c r="K7019" s="892"/>
    </row>
    <row r="7020" spans="1:11" ht="14.25" customHeight="1">
      <c r="A7020" s="892"/>
      <c r="B7020" s="892"/>
      <c r="C7020" s="892"/>
      <c r="D7020" s="892"/>
      <c r="E7020" s="892"/>
      <c r="F7020" s="892"/>
      <c r="G7020" s="892"/>
      <c r="H7020" s="892"/>
      <c r="I7020" s="892"/>
      <c r="J7020" s="892"/>
      <c r="K7020" s="892"/>
    </row>
    <row r="7021" spans="1:11" ht="14.25" customHeight="1">
      <c r="A7021" s="892"/>
      <c r="B7021" s="892"/>
      <c r="C7021" s="892"/>
      <c r="D7021" s="892"/>
      <c r="E7021" s="892"/>
      <c r="F7021" s="892"/>
      <c r="G7021" s="892"/>
      <c r="H7021" s="892"/>
      <c r="I7021" s="892"/>
      <c r="J7021" s="892"/>
      <c r="K7021" s="892"/>
    </row>
    <row r="7022" spans="1:11" ht="14.25" customHeight="1">
      <c r="A7022" s="892"/>
      <c r="B7022" s="892"/>
      <c r="C7022" s="892"/>
      <c r="D7022" s="892"/>
      <c r="E7022" s="892"/>
      <c r="F7022" s="892"/>
      <c r="G7022" s="892"/>
      <c r="H7022" s="892"/>
      <c r="I7022" s="892"/>
      <c r="J7022" s="892"/>
      <c r="K7022" s="892"/>
    </row>
    <row r="7023" spans="1:11" ht="14.25" customHeight="1">
      <c r="A7023" s="892"/>
      <c r="B7023" s="892"/>
      <c r="C7023" s="892"/>
      <c r="D7023" s="892"/>
      <c r="E7023" s="892"/>
      <c r="F7023" s="892"/>
      <c r="G7023" s="892"/>
      <c r="H7023" s="892"/>
      <c r="I7023" s="892"/>
      <c r="J7023" s="892"/>
      <c r="K7023" s="892"/>
    </row>
    <row r="7024" spans="1:11" ht="14.25" customHeight="1">
      <c r="A7024" s="892"/>
      <c r="B7024" s="892"/>
      <c r="C7024" s="892"/>
      <c r="D7024" s="892"/>
      <c r="E7024" s="892"/>
      <c r="F7024" s="892"/>
      <c r="G7024" s="892"/>
      <c r="H7024" s="892"/>
      <c r="I7024" s="892"/>
      <c r="J7024" s="892"/>
      <c r="K7024" s="892"/>
    </row>
    <row r="7025" spans="1:11" ht="14.25" customHeight="1">
      <c r="A7025" s="892"/>
      <c r="B7025" s="892"/>
      <c r="C7025" s="892"/>
      <c r="D7025" s="892"/>
      <c r="E7025" s="892"/>
      <c r="F7025" s="892"/>
      <c r="G7025" s="892"/>
      <c r="H7025" s="892"/>
      <c r="I7025" s="892"/>
      <c r="J7025" s="892"/>
      <c r="K7025" s="892"/>
    </row>
    <row r="7026" spans="1:11" ht="14.25" customHeight="1">
      <c r="A7026" s="892"/>
      <c r="B7026" s="892"/>
      <c r="C7026" s="892"/>
      <c r="D7026" s="892"/>
      <c r="E7026" s="892"/>
      <c r="F7026" s="892"/>
      <c r="G7026" s="892"/>
      <c r="H7026" s="892"/>
      <c r="I7026" s="892"/>
      <c r="J7026" s="892"/>
      <c r="K7026" s="892"/>
    </row>
    <row r="7027" spans="1:11" ht="14.25" customHeight="1">
      <c r="A7027" s="892"/>
      <c r="B7027" s="892"/>
      <c r="C7027" s="892"/>
      <c r="D7027" s="892"/>
      <c r="E7027" s="892"/>
      <c r="F7027" s="892"/>
      <c r="G7027" s="892"/>
      <c r="H7027" s="892"/>
      <c r="I7027" s="892"/>
      <c r="J7027" s="892"/>
      <c r="K7027" s="892"/>
    </row>
    <row r="7028" spans="1:11" ht="14.25" customHeight="1">
      <c r="A7028" s="892"/>
      <c r="B7028" s="892"/>
      <c r="C7028" s="892"/>
      <c r="D7028" s="892"/>
      <c r="E7028" s="892"/>
      <c r="F7028" s="892"/>
      <c r="G7028" s="892"/>
      <c r="H7028" s="892"/>
      <c r="I7028" s="892"/>
      <c r="J7028" s="892"/>
      <c r="K7028" s="892"/>
    </row>
    <row r="7029" spans="1:11" ht="14.25" customHeight="1">
      <c r="A7029" s="892"/>
      <c r="B7029" s="892"/>
      <c r="C7029" s="892"/>
      <c r="D7029" s="892"/>
      <c r="E7029" s="892"/>
      <c r="F7029" s="892"/>
      <c r="G7029" s="892"/>
      <c r="H7029" s="892"/>
      <c r="I7029" s="892"/>
      <c r="J7029" s="892"/>
      <c r="K7029" s="892"/>
    </row>
    <row r="7030" spans="1:11" ht="14.25" customHeight="1">
      <c r="A7030" s="892"/>
      <c r="B7030" s="892"/>
      <c r="C7030" s="892"/>
      <c r="D7030" s="892"/>
      <c r="E7030" s="892"/>
      <c r="F7030" s="892"/>
      <c r="G7030" s="892"/>
      <c r="H7030" s="892"/>
      <c r="I7030" s="892"/>
      <c r="J7030" s="892"/>
      <c r="K7030" s="892"/>
    </row>
    <row r="7031" spans="1:11" ht="14.25" customHeight="1">
      <c r="A7031" s="892"/>
      <c r="B7031" s="892"/>
      <c r="C7031" s="892"/>
      <c r="D7031" s="892"/>
      <c r="E7031" s="892"/>
      <c r="F7031" s="892"/>
      <c r="G7031" s="892"/>
      <c r="H7031" s="892"/>
      <c r="I7031" s="892"/>
      <c r="J7031" s="892"/>
      <c r="K7031" s="892"/>
    </row>
    <row r="7032" spans="1:11" ht="14.25" customHeight="1">
      <c r="A7032" s="892"/>
      <c r="B7032" s="892"/>
      <c r="C7032" s="892"/>
      <c r="D7032" s="892"/>
      <c r="E7032" s="892"/>
      <c r="F7032" s="892"/>
      <c r="G7032" s="892"/>
      <c r="H7032" s="892"/>
      <c r="I7032" s="892"/>
      <c r="J7032" s="892"/>
      <c r="K7032" s="892"/>
    </row>
    <row r="7033" spans="1:11" ht="14.25" customHeight="1">
      <c r="A7033" s="892"/>
      <c r="B7033" s="892"/>
      <c r="C7033" s="892"/>
      <c r="D7033" s="892"/>
      <c r="E7033" s="892"/>
      <c r="F7033" s="892"/>
      <c r="G7033" s="892"/>
      <c r="H7033" s="892"/>
      <c r="I7033" s="892"/>
      <c r="J7033" s="892"/>
      <c r="K7033" s="892"/>
    </row>
    <row r="7034" spans="1:11" ht="14.25" customHeight="1">
      <c r="A7034" s="892"/>
      <c r="B7034" s="892"/>
      <c r="C7034" s="892"/>
      <c r="D7034" s="892"/>
      <c r="E7034" s="892"/>
      <c r="F7034" s="892"/>
      <c r="G7034" s="892"/>
      <c r="H7034" s="892"/>
      <c r="I7034" s="892"/>
      <c r="J7034" s="892"/>
      <c r="K7034" s="892"/>
    </row>
    <row r="7035" spans="1:11" ht="14.25" customHeight="1">
      <c r="A7035" s="892"/>
      <c r="B7035" s="892"/>
      <c r="C7035" s="892"/>
      <c r="D7035" s="892"/>
      <c r="E7035" s="892"/>
      <c r="F7035" s="892"/>
      <c r="G7035" s="892"/>
      <c r="H7035" s="892"/>
      <c r="I7035" s="892"/>
      <c r="J7035" s="892"/>
      <c r="K7035" s="892"/>
    </row>
    <row r="7036" spans="1:11" ht="14.25" customHeight="1">
      <c r="A7036" s="892"/>
      <c r="B7036" s="892"/>
      <c r="C7036" s="892"/>
      <c r="D7036" s="892"/>
      <c r="E7036" s="892"/>
      <c r="F7036" s="892"/>
      <c r="G7036" s="892"/>
      <c r="H7036" s="892"/>
      <c r="I7036" s="892"/>
      <c r="J7036" s="892"/>
      <c r="K7036" s="892"/>
    </row>
    <row r="7037" spans="1:11" ht="14.25" customHeight="1">
      <c r="A7037" s="892"/>
      <c r="B7037" s="892"/>
      <c r="C7037" s="892"/>
      <c r="D7037" s="892"/>
      <c r="E7037" s="892"/>
      <c r="F7037" s="892"/>
      <c r="G7037" s="892"/>
      <c r="H7037" s="892"/>
      <c r="I7037" s="892"/>
      <c r="J7037" s="892"/>
      <c r="K7037" s="892"/>
    </row>
    <row r="7038" spans="1:11" ht="14.25" customHeight="1">
      <c r="A7038" s="892"/>
      <c r="B7038" s="892"/>
      <c r="C7038" s="892"/>
      <c r="D7038" s="892"/>
      <c r="E7038" s="892"/>
      <c r="F7038" s="892"/>
      <c r="G7038" s="892"/>
      <c r="H7038" s="892"/>
      <c r="I7038" s="892"/>
      <c r="J7038" s="892"/>
      <c r="K7038" s="892"/>
    </row>
    <row r="7039" spans="1:11" ht="14.25" customHeight="1">
      <c r="A7039" s="892"/>
      <c r="B7039" s="892"/>
      <c r="C7039" s="892"/>
      <c r="D7039" s="892"/>
      <c r="E7039" s="892"/>
      <c r="F7039" s="892"/>
      <c r="G7039" s="892"/>
      <c r="H7039" s="892"/>
      <c r="I7039" s="892"/>
      <c r="J7039" s="892"/>
      <c r="K7039" s="892"/>
    </row>
    <row r="7040" spans="1:11" ht="14.25" customHeight="1">
      <c r="A7040" s="892"/>
      <c r="B7040" s="892"/>
      <c r="C7040" s="892"/>
      <c r="D7040" s="892"/>
      <c r="E7040" s="892"/>
      <c r="F7040" s="892"/>
      <c r="G7040" s="892"/>
      <c r="H7040" s="892"/>
      <c r="I7040" s="892"/>
      <c r="J7040" s="892"/>
      <c r="K7040" s="892"/>
    </row>
    <row r="7041" spans="1:11" ht="14.25" customHeight="1">
      <c r="A7041" s="892"/>
      <c r="B7041" s="892"/>
      <c r="C7041" s="892"/>
      <c r="D7041" s="892"/>
      <c r="E7041" s="892"/>
      <c r="F7041" s="892"/>
      <c r="G7041" s="892"/>
      <c r="H7041" s="892"/>
      <c r="I7041" s="892"/>
      <c r="J7041" s="892"/>
      <c r="K7041" s="892"/>
    </row>
    <row r="7042" spans="1:11" ht="14.25" customHeight="1">
      <c r="A7042" s="892"/>
      <c r="B7042" s="892"/>
      <c r="C7042" s="892"/>
      <c r="D7042" s="892"/>
      <c r="E7042" s="892"/>
      <c r="F7042" s="892"/>
      <c r="G7042" s="892"/>
      <c r="H7042" s="892"/>
      <c r="I7042" s="892"/>
      <c r="J7042" s="892"/>
      <c r="K7042" s="892"/>
    </row>
    <row r="7043" spans="1:11" ht="14.25" customHeight="1">
      <c r="A7043" s="892"/>
      <c r="B7043" s="892"/>
      <c r="C7043" s="892"/>
      <c r="D7043" s="892"/>
      <c r="E7043" s="892"/>
      <c r="F7043" s="892"/>
      <c r="G7043" s="892"/>
      <c r="H7043" s="892"/>
      <c r="I7043" s="892"/>
      <c r="J7043" s="892"/>
      <c r="K7043" s="892"/>
    </row>
    <row r="7044" spans="1:11" ht="14.25" customHeight="1">
      <c r="A7044" s="892"/>
      <c r="B7044" s="892"/>
      <c r="C7044" s="892"/>
      <c r="D7044" s="892"/>
      <c r="E7044" s="892"/>
      <c r="F7044" s="892"/>
      <c r="G7044" s="892"/>
      <c r="H7044" s="892"/>
      <c r="I7044" s="892"/>
      <c r="J7044" s="892"/>
      <c r="K7044" s="892"/>
    </row>
    <row r="7045" spans="1:11" ht="14.25" customHeight="1">
      <c r="A7045" s="892"/>
      <c r="B7045" s="892"/>
      <c r="C7045" s="892"/>
      <c r="D7045" s="892"/>
      <c r="E7045" s="892"/>
      <c r="F7045" s="892"/>
      <c r="G7045" s="892"/>
      <c r="H7045" s="892"/>
      <c r="I7045" s="892"/>
      <c r="J7045" s="892"/>
      <c r="K7045" s="892"/>
    </row>
    <row r="7046" spans="1:11" ht="14.25" customHeight="1">
      <c r="A7046" s="892"/>
      <c r="B7046" s="892"/>
      <c r="C7046" s="892"/>
      <c r="D7046" s="892"/>
      <c r="E7046" s="892"/>
      <c r="F7046" s="892"/>
      <c r="G7046" s="892"/>
      <c r="H7046" s="892"/>
      <c r="I7046" s="892"/>
      <c r="J7046" s="892"/>
      <c r="K7046" s="892"/>
    </row>
    <row r="7047" spans="1:11" ht="14.25" customHeight="1">
      <c r="A7047" s="892"/>
      <c r="B7047" s="892"/>
      <c r="C7047" s="892"/>
      <c r="D7047" s="892"/>
      <c r="E7047" s="892"/>
      <c r="F7047" s="892"/>
      <c r="G7047" s="892"/>
      <c r="H7047" s="892"/>
      <c r="I7047" s="892"/>
      <c r="J7047" s="892"/>
      <c r="K7047" s="892"/>
    </row>
    <row r="7048" spans="1:11" ht="14.25" customHeight="1">
      <c r="A7048" s="892"/>
      <c r="B7048" s="892"/>
      <c r="C7048" s="892"/>
      <c r="D7048" s="892"/>
      <c r="E7048" s="892"/>
      <c r="F7048" s="892"/>
      <c r="G7048" s="892"/>
      <c r="H7048" s="892"/>
      <c r="I7048" s="892"/>
      <c r="J7048" s="892"/>
      <c r="K7048" s="892"/>
    </row>
    <row r="7049" spans="1:11" ht="14.25" customHeight="1">
      <c r="A7049" s="892"/>
      <c r="B7049" s="892"/>
      <c r="C7049" s="892"/>
      <c r="D7049" s="892"/>
      <c r="E7049" s="892"/>
      <c r="F7049" s="892"/>
      <c r="G7049" s="892"/>
      <c r="H7049" s="892"/>
      <c r="I7049" s="892"/>
      <c r="J7049" s="892"/>
      <c r="K7049" s="892"/>
    </row>
    <row r="7050" spans="1:11" ht="14.25" customHeight="1">
      <c r="A7050" s="892"/>
      <c r="B7050" s="892"/>
      <c r="C7050" s="892"/>
      <c r="D7050" s="892"/>
      <c r="E7050" s="892"/>
      <c r="F7050" s="892"/>
      <c r="G7050" s="892"/>
      <c r="H7050" s="892"/>
      <c r="I7050" s="892"/>
      <c r="J7050" s="892"/>
      <c r="K7050" s="892"/>
    </row>
    <row r="7051" spans="1:11" ht="14.25" customHeight="1">
      <c r="A7051" s="892"/>
      <c r="B7051" s="892"/>
      <c r="C7051" s="892"/>
      <c r="D7051" s="892"/>
      <c r="E7051" s="892"/>
      <c r="F7051" s="892"/>
      <c r="G7051" s="892"/>
      <c r="H7051" s="892"/>
      <c r="I7051" s="892"/>
      <c r="J7051" s="892"/>
      <c r="K7051" s="892"/>
    </row>
    <row r="7052" spans="1:11" ht="14.25" customHeight="1">
      <c r="A7052" s="892"/>
      <c r="B7052" s="892"/>
      <c r="C7052" s="892"/>
      <c r="D7052" s="892"/>
      <c r="E7052" s="892"/>
      <c r="F7052" s="892"/>
      <c r="G7052" s="892"/>
      <c r="H7052" s="892"/>
      <c r="I7052" s="892"/>
      <c r="J7052" s="892"/>
      <c r="K7052" s="892"/>
    </row>
    <row r="7053" spans="1:11" ht="14.25" customHeight="1">
      <c r="A7053" s="892"/>
      <c r="B7053" s="892"/>
      <c r="C7053" s="892"/>
      <c r="D7053" s="892"/>
      <c r="E7053" s="892"/>
      <c r="F7053" s="892"/>
      <c r="G7053" s="892"/>
      <c r="H7053" s="892"/>
      <c r="I7053" s="892"/>
      <c r="J7053" s="892"/>
      <c r="K7053" s="892"/>
    </row>
    <row r="7054" spans="1:11" ht="14.25" customHeight="1">
      <c r="A7054" s="892"/>
      <c r="B7054" s="892"/>
      <c r="C7054" s="892"/>
      <c r="D7054" s="892"/>
      <c r="E7054" s="892"/>
      <c r="F7054" s="892"/>
      <c r="G7054" s="892"/>
      <c r="H7054" s="892"/>
      <c r="I7054" s="892"/>
      <c r="J7054" s="892"/>
      <c r="K7054" s="892"/>
    </row>
    <row r="7055" spans="1:11" ht="14.25" customHeight="1">
      <c r="A7055" s="892"/>
      <c r="B7055" s="892"/>
      <c r="C7055" s="892"/>
      <c r="D7055" s="892"/>
      <c r="E7055" s="892"/>
      <c r="F7055" s="892"/>
      <c r="G7055" s="892"/>
      <c r="H7055" s="892"/>
      <c r="I7055" s="892"/>
      <c r="J7055" s="892"/>
      <c r="K7055" s="892"/>
    </row>
    <row r="7056" spans="1:11" ht="14.25" customHeight="1">
      <c r="A7056" s="892"/>
      <c r="B7056" s="892"/>
      <c r="C7056" s="892"/>
      <c r="D7056" s="892"/>
      <c r="E7056" s="892"/>
      <c r="F7056" s="892"/>
      <c r="G7056" s="892"/>
      <c r="H7056" s="892"/>
      <c r="I7056" s="892"/>
      <c r="J7056" s="892"/>
      <c r="K7056" s="892"/>
    </row>
    <row r="7057" spans="1:11" ht="14.25" customHeight="1">
      <c r="A7057" s="892"/>
      <c r="B7057" s="892"/>
      <c r="C7057" s="892"/>
      <c r="D7057" s="892"/>
      <c r="E7057" s="892"/>
      <c r="F7057" s="892"/>
      <c r="G7057" s="892"/>
      <c r="H7057" s="892"/>
      <c r="I7057" s="892"/>
      <c r="J7057" s="892"/>
      <c r="K7057" s="892"/>
    </row>
    <row r="7058" spans="1:11" ht="14.25" customHeight="1">
      <c r="A7058" s="892"/>
      <c r="B7058" s="892"/>
      <c r="C7058" s="892"/>
      <c r="D7058" s="892"/>
      <c r="E7058" s="892"/>
      <c r="F7058" s="892"/>
      <c r="G7058" s="892"/>
      <c r="H7058" s="892"/>
      <c r="I7058" s="892"/>
      <c r="J7058" s="892"/>
      <c r="K7058" s="892"/>
    </row>
    <row r="7059" spans="1:11" ht="14.25" customHeight="1">
      <c r="A7059" s="892"/>
      <c r="B7059" s="892"/>
      <c r="C7059" s="892"/>
      <c r="D7059" s="892"/>
      <c r="E7059" s="892"/>
      <c r="F7059" s="892"/>
      <c r="G7059" s="892"/>
      <c r="H7059" s="892"/>
      <c r="I7059" s="892"/>
      <c r="J7059" s="892"/>
      <c r="K7059" s="892"/>
    </row>
    <row r="7060" spans="1:11" ht="14.25" customHeight="1">
      <c r="A7060" s="892"/>
      <c r="B7060" s="892"/>
      <c r="C7060" s="892"/>
      <c r="D7060" s="892"/>
      <c r="E7060" s="892"/>
      <c r="F7060" s="892"/>
      <c r="G7060" s="892"/>
      <c r="H7060" s="892"/>
      <c r="I7060" s="892"/>
      <c r="J7060" s="892"/>
      <c r="K7060" s="892"/>
    </row>
    <row r="7061" spans="1:11" ht="14.25" customHeight="1">
      <c r="A7061" s="892"/>
      <c r="B7061" s="892"/>
      <c r="C7061" s="892"/>
      <c r="D7061" s="892"/>
      <c r="E7061" s="892"/>
      <c r="F7061" s="892"/>
      <c r="G7061" s="892"/>
      <c r="H7061" s="892"/>
      <c r="I7061" s="892"/>
      <c r="J7061" s="892"/>
      <c r="K7061" s="892"/>
    </row>
    <row r="7062" spans="1:11" ht="14.25" customHeight="1">
      <c r="A7062" s="892"/>
      <c r="B7062" s="892"/>
      <c r="C7062" s="892"/>
      <c r="D7062" s="892"/>
      <c r="E7062" s="892"/>
      <c r="F7062" s="892"/>
      <c r="G7062" s="892"/>
      <c r="H7062" s="892"/>
      <c r="I7062" s="892"/>
      <c r="J7062" s="892"/>
      <c r="K7062" s="892"/>
    </row>
    <row r="7063" spans="1:11" ht="14.25" customHeight="1">
      <c r="A7063" s="892"/>
      <c r="B7063" s="892"/>
      <c r="C7063" s="892"/>
      <c r="D7063" s="892"/>
      <c r="E7063" s="892"/>
      <c r="F7063" s="892"/>
      <c r="G7063" s="892"/>
      <c r="H7063" s="892"/>
      <c r="I7063" s="892"/>
      <c r="J7063" s="892"/>
      <c r="K7063" s="892"/>
    </row>
    <row r="7064" spans="1:11" ht="14.25" customHeight="1">
      <c r="A7064" s="892"/>
      <c r="B7064" s="892"/>
      <c r="C7064" s="892"/>
      <c r="D7064" s="892"/>
      <c r="E7064" s="892"/>
      <c r="F7064" s="892"/>
      <c r="G7064" s="892"/>
      <c r="H7064" s="892"/>
      <c r="I7064" s="892"/>
      <c r="J7064" s="892"/>
      <c r="K7064" s="892"/>
    </row>
    <row r="7065" spans="1:11" ht="14.25" customHeight="1">
      <c r="A7065" s="892"/>
      <c r="B7065" s="892"/>
      <c r="C7065" s="892"/>
      <c r="D7065" s="892"/>
      <c r="E7065" s="892"/>
      <c r="F7065" s="892"/>
      <c r="G7065" s="892"/>
      <c r="H7065" s="892"/>
      <c r="I7065" s="892"/>
      <c r="J7065" s="892"/>
      <c r="K7065" s="892"/>
    </row>
    <row r="7066" spans="1:11" ht="14.25" customHeight="1">
      <c r="A7066" s="892"/>
      <c r="B7066" s="892"/>
      <c r="C7066" s="892"/>
      <c r="D7066" s="892"/>
      <c r="E7066" s="892"/>
      <c r="F7066" s="892"/>
      <c r="G7066" s="892"/>
      <c r="H7066" s="892"/>
      <c r="I7066" s="892"/>
      <c r="J7066" s="892"/>
      <c r="K7066" s="892"/>
    </row>
    <row r="7067" spans="1:11" ht="14.25" customHeight="1">
      <c r="A7067" s="892"/>
      <c r="B7067" s="892"/>
      <c r="C7067" s="892"/>
      <c r="D7067" s="892"/>
      <c r="E7067" s="892"/>
      <c r="F7067" s="892"/>
      <c r="G7067" s="892"/>
      <c r="H7067" s="892"/>
      <c r="I7067" s="892"/>
      <c r="J7067" s="892"/>
      <c r="K7067" s="892"/>
    </row>
    <row r="7068" spans="1:11" ht="14.25" customHeight="1">
      <c r="A7068" s="892"/>
      <c r="B7068" s="892"/>
      <c r="C7068" s="892"/>
      <c r="D7068" s="892"/>
      <c r="E7068" s="892"/>
      <c r="F7068" s="892"/>
      <c r="G7068" s="892"/>
      <c r="H7068" s="892"/>
      <c r="I7068" s="892"/>
      <c r="J7068" s="892"/>
      <c r="K7068" s="892"/>
    </row>
    <row r="7069" spans="1:11" ht="14.25" customHeight="1">
      <c r="A7069" s="892"/>
      <c r="B7069" s="892"/>
      <c r="C7069" s="892"/>
      <c r="D7069" s="892"/>
      <c r="E7069" s="892"/>
      <c r="F7069" s="892"/>
      <c r="G7069" s="892"/>
      <c r="H7069" s="892"/>
      <c r="I7069" s="892"/>
      <c r="J7069" s="892"/>
      <c r="K7069" s="892"/>
    </row>
    <row r="7070" spans="1:11" ht="14.25" customHeight="1">
      <c r="A7070" s="892"/>
      <c r="B7070" s="892"/>
      <c r="C7070" s="892"/>
      <c r="D7070" s="892"/>
      <c r="E7070" s="892"/>
      <c r="F7070" s="892"/>
      <c r="G7070" s="892"/>
      <c r="H7070" s="892"/>
      <c r="I7070" s="892"/>
      <c r="J7070" s="892"/>
      <c r="K7070" s="892"/>
    </row>
    <row r="7071" spans="1:11" ht="14.25" customHeight="1">
      <c r="A7071" s="892"/>
      <c r="B7071" s="892"/>
      <c r="C7071" s="892"/>
      <c r="D7071" s="892"/>
      <c r="E7071" s="892"/>
      <c r="F7071" s="892"/>
      <c r="G7071" s="892"/>
      <c r="H7071" s="892"/>
      <c r="I7071" s="892"/>
      <c r="J7071" s="892"/>
      <c r="K7071" s="892"/>
    </row>
    <row r="7072" spans="1:11" ht="14.25" customHeight="1">
      <c r="A7072" s="892"/>
      <c r="B7072" s="892"/>
      <c r="C7072" s="892"/>
      <c r="D7072" s="892"/>
      <c r="E7072" s="892"/>
      <c r="F7072" s="892"/>
      <c r="G7072" s="892"/>
      <c r="H7072" s="892"/>
      <c r="I7072" s="892"/>
      <c r="J7072" s="892"/>
      <c r="K7072" s="892"/>
    </row>
    <row r="7073" spans="1:11" ht="14.25" customHeight="1">
      <c r="A7073" s="892"/>
      <c r="B7073" s="892"/>
      <c r="C7073" s="892"/>
      <c r="D7073" s="892"/>
      <c r="E7073" s="892"/>
      <c r="F7073" s="892"/>
      <c r="G7073" s="892"/>
      <c r="H7073" s="892"/>
      <c r="I7073" s="892"/>
      <c r="J7073" s="892"/>
      <c r="K7073" s="892"/>
    </row>
    <row r="7074" spans="1:11" ht="14.25" customHeight="1">
      <c r="A7074" s="892"/>
      <c r="B7074" s="892"/>
      <c r="C7074" s="892"/>
      <c r="D7074" s="892"/>
      <c r="E7074" s="892"/>
      <c r="F7074" s="892"/>
      <c r="G7074" s="892"/>
      <c r="H7074" s="892"/>
      <c r="I7074" s="892"/>
      <c r="J7074" s="892"/>
      <c r="K7074" s="892"/>
    </row>
    <row r="7075" spans="1:11" ht="14.25" customHeight="1">
      <c r="A7075" s="892"/>
      <c r="B7075" s="892"/>
      <c r="C7075" s="892"/>
      <c r="D7075" s="892"/>
      <c r="E7075" s="892"/>
      <c r="F7075" s="892"/>
      <c r="G7075" s="892"/>
      <c r="H7075" s="892"/>
      <c r="I7075" s="892"/>
      <c r="J7075" s="892"/>
      <c r="K7075" s="892"/>
    </row>
    <row r="7076" spans="1:11" ht="14.25" customHeight="1">
      <c r="A7076" s="892"/>
      <c r="B7076" s="892"/>
      <c r="C7076" s="892"/>
      <c r="D7076" s="892"/>
      <c r="E7076" s="892"/>
      <c r="F7076" s="892"/>
      <c r="G7076" s="892"/>
      <c r="H7076" s="892"/>
      <c r="I7076" s="892"/>
      <c r="J7076" s="892"/>
      <c r="K7076" s="892"/>
    </row>
    <row r="7077" spans="1:11" ht="14.25" customHeight="1">
      <c r="A7077" s="892"/>
      <c r="B7077" s="892"/>
      <c r="C7077" s="892"/>
      <c r="D7077" s="892"/>
      <c r="E7077" s="892"/>
      <c r="F7077" s="892"/>
      <c r="G7077" s="892"/>
      <c r="H7077" s="892"/>
      <c r="I7077" s="892"/>
      <c r="J7077" s="892"/>
      <c r="K7077" s="892"/>
    </row>
    <row r="7078" spans="1:11" ht="14.25" customHeight="1">
      <c r="A7078" s="892"/>
      <c r="B7078" s="892"/>
      <c r="C7078" s="892"/>
      <c r="D7078" s="892"/>
      <c r="E7078" s="892"/>
      <c r="F7078" s="892"/>
      <c r="G7078" s="892"/>
      <c r="H7078" s="892"/>
      <c r="I7078" s="892"/>
      <c r="J7078" s="892"/>
      <c r="K7078" s="892"/>
    </row>
    <row r="7079" spans="1:11" ht="14.25" customHeight="1">
      <c r="A7079" s="892"/>
      <c r="B7079" s="892"/>
      <c r="C7079" s="892"/>
      <c r="D7079" s="892"/>
      <c r="E7079" s="892"/>
      <c r="F7079" s="892"/>
      <c r="G7079" s="892"/>
      <c r="H7079" s="892"/>
      <c r="I7079" s="892"/>
      <c r="J7079" s="892"/>
      <c r="K7079" s="892"/>
    </row>
    <row r="7080" spans="1:11" ht="14.25" customHeight="1">
      <c r="A7080" s="892"/>
      <c r="B7080" s="892"/>
      <c r="C7080" s="892"/>
      <c r="D7080" s="892"/>
      <c r="E7080" s="892"/>
      <c r="F7080" s="892"/>
      <c r="G7080" s="892"/>
      <c r="H7080" s="892"/>
      <c r="I7080" s="892"/>
      <c r="J7080" s="892"/>
      <c r="K7080" s="892"/>
    </row>
    <row r="7081" spans="1:11" ht="14.25" customHeight="1">
      <c r="A7081" s="892"/>
      <c r="B7081" s="892"/>
      <c r="C7081" s="892"/>
      <c r="D7081" s="892"/>
      <c r="E7081" s="892"/>
      <c r="F7081" s="892"/>
      <c r="G7081" s="892"/>
      <c r="H7081" s="892"/>
      <c r="I7081" s="892"/>
      <c r="J7081" s="892"/>
      <c r="K7081" s="892"/>
    </row>
    <row r="7082" spans="1:11" ht="14.25" customHeight="1">
      <c r="A7082" s="892"/>
      <c r="B7082" s="892"/>
      <c r="C7082" s="892"/>
      <c r="D7082" s="892"/>
      <c r="E7082" s="892"/>
      <c r="F7082" s="892"/>
      <c r="G7082" s="892"/>
      <c r="H7082" s="892"/>
      <c r="I7082" s="892"/>
      <c r="J7082" s="892"/>
      <c r="K7082" s="892"/>
    </row>
    <row r="7083" spans="1:11" ht="14.25" customHeight="1">
      <c r="A7083" s="892"/>
      <c r="B7083" s="892"/>
      <c r="C7083" s="892"/>
      <c r="D7083" s="892"/>
      <c r="E7083" s="892"/>
      <c r="F7083" s="892"/>
      <c r="G7083" s="892"/>
      <c r="H7083" s="892"/>
      <c r="I7083" s="892"/>
      <c r="J7083" s="892"/>
      <c r="K7083" s="892"/>
    </row>
    <row r="7084" spans="1:11" ht="14.25" customHeight="1">
      <c r="A7084" s="892"/>
      <c r="B7084" s="892"/>
      <c r="C7084" s="892"/>
      <c r="D7084" s="892"/>
      <c r="E7084" s="892"/>
      <c r="F7084" s="892"/>
      <c r="G7084" s="892"/>
      <c r="H7084" s="892"/>
      <c r="I7084" s="892"/>
      <c r="J7084" s="892"/>
      <c r="K7084" s="892"/>
    </row>
    <row r="7085" spans="1:11" ht="14.25" customHeight="1">
      <c r="A7085" s="892"/>
      <c r="B7085" s="892"/>
      <c r="C7085" s="892"/>
      <c r="D7085" s="892"/>
      <c r="E7085" s="892"/>
      <c r="F7085" s="892"/>
      <c r="G7085" s="892"/>
      <c r="H7085" s="892"/>
      <c r="I7085" s="892"/>
      <c r="J7085" s="892"/>
      <c r="K7085" s="892"/>
    </row>
    <row r="7086" spans="1:11" ht="14.25" customHeight="1">
      <c r="A7086" s="892"/>
      <c r="B7086" s="892"/>
      <c r="C7086" s="892"/>
      <c r="D7086" s="892"/>
      <c r="E7086" s="892"/>
      <c r="F7086" s="892"/>
      <c r="G7086" s="892"/>
      <c r="H7086" s="892"/>
      <c r="I7086" s="892"/>
      <c r="J7086" s="892"/>
      <c r="K7086" s="892"/>
    </row>
    <row r="7087" spans="1:11" ht="14.25" customHeight="1">
      <c r="A7087" s="892"/>
      <c r="B7087" s="892"/>
      <c r="C7087" s="892"/>
      <c r="D7087" s="892"/>
      <c r="E7087" s="892"/>
      <c r="F7087" s="892"/>
      <c r="G7087" s="892"/>
      <c r="H7087" s="892"/>
      <c r="I7087" s="892"/>
      <c r="J7087" s="892"/>
      <c r="K7087" s="892"/>
    </row>
    <row r="7088" spans="1:11" ht="14.25" customHeight="1">
      <c r="A7088" s="892"/>
      <c r="B7088" s="892"/>
      <c r="C7088" s="892"/>
      <c r="D7088" s="892"/>
      <c r="E7088" s="892"/>
      <c r="F7088" s="892"/>
      <c r="G7088" s="892"/>
      <c r="H7088" s="892"/>
      <c r="I7088" s="892"/>
      <c r="J7088" s="892"/>
      <c r="K7088" s="892"/>
    </row>
    <row r="7089" spans="1:11" ht="14.25" customHeight="1">
      <c r="A7089" s="892"/>
      <c r="B7089" s="892"/>
      <c r="C7089" s="892"/>
      <c r="D7089" s="892"/>
      <c r="E7089" s="892"/>
      <c r="F7089" s="892"/>
      <c r="G7089" s="892"/>
      <c r="H7089" s="892"/>
      <c r="I7089" s="892"/>
      <c r="J7089" s="892"/>
      <c r="K7089" s="892"/>
    </row>
    <row r="7090" spans="1:11" ht="14.25" customHeight="1">
      <c r="A7090" s="892"/>
      <c r="B7090" s="892"/>
      <c r="C7090" s="892"/>
      <c r="D7090" s="892"/>
      <c r="E7090" s="892"/>
      <c r="F7090" s="892"/>
      <c r="G7090" s="892"/>
      <c r="H7090" s="892"/>
      <c r="I7090" s="892"/>
      <c r="J7090" s="892"/>
      <c r="K7090" s="892"/>
    </row>
    <row r="7091" spans="1:11" ht="14.25" customHeight="1">
      <c r="A7091" s="892"/>
      <c r="B7091" s="892"/>
      <c r="C7091" s="892"/>
      <c r="D7091" s="892"/>
      <c r="E7091" s="892"/>
      <c r="F7091" s="892"/>
      <c r="G7091" s="892"/>
      <c r="H7091" s="892"/>
      <c r="I7091" s="892"/>
      <c r="J7091" s="892"/>
      <c r="K7091" s="892"/>
    </row>
    <row r="7092" spans="1:11" ht="14.25" customHeight="1">
      <c r="A7092" s="892"/>
      <c r="B7092" s="892"/>
      <c r="C7092" s="892"/>
      <c r="D7092" s="892"/>
      <c r="E7092" s="892"/>
      <c r="F7092" s="892"/>
      <c r="G7092" s="892"/>
      <c r="H7092" s="892"/>
      <c r="I7092" s="892"/>
      <c r="J7092" s="892"/>
      <c r="K7092" s="892"/>
    </row>
    <row r="7093" spans="1:11" ht="14.25" customHeight="1">
      <c r="A7093" s="892"/>
      <c r="B7093" s="892"/>
      <c r="C7093" s="892"/>
      <c r="D7093" s="892"/>
      <c r="E7093" s="892"/>
      <c r="F7093" s="892"/>
      <c r="G7093" s="892"/>
      <c r="H7093" s="892"/>
      <c r="I7093" s="892"/>
      <c r="J7093" s="892"/>
      <c r="K7093" s="892"/>
    </row>
    <row r="7094" spans="1:11" ht="14.25" customHeight="1">
      <c r="A7094" s="892"/>
      <c r="B7094" s="892"/>
      <c r="C7094" s="892"/>
      <c r="D7094" s="892"/>
      <c r="E7094" s="892"/>
      <c r="F7094" s="892"/>
      <c r="G7094" s="892"/>
      <c r="H7094" s="892"/>
      <c r="I7094" s="892"/>
      <c r="J7094" s="892"/>
      <c r="K7094" s="892"/>
    </row>
    <row r="7095" spans="1:11" ht="14.25" customHeight="1">
      <c r="A7095" s="892"/>
      <c r="B7095" s="892"/>
      <c r="C7095" s="892"/>
      <c r="D7095" s="892"/>
      <c r="E7095" s="892"/>
      <c r="F7095" s="892"/>
      <c r="G7095" s="892"/>
      <c r="H7095" s="892"/>
      <c r="I7095" s="892"/>
      <c r="J7095" s="892"/>
      <c r="K7095" s="892"/>
    </row>
    <row r="7096" spans="1:11" ht="14.25" customHeight="1">
      <c r="A7096" s="892"/>
      <c r="B7096" s="892"/>
      <c r="C7096" s="892"/>
      <c r="D7096" s="892"/>
      <c r="E7096" s="892"/>
      <c r="F7096" s="892"/>
      <c r="G7096" s="892"/>
      <c r="H7096" s="892"/>
      <c r="I7096" s="892"/>
      <c r="J7096" s="892"/>
      <c r="K7096" s="892"/>
    </row>
    <row r="7097" spans="1:11" ht="14.25" customHeight="1">
      <c r="A7097" s="892"/>
      <c r="B7097" s="892"/>
      <c r="C7097" s="892"/>
      <c r="D7097" s="892"/>
      <c r="E7097" s="892"/>
      <c r="F7097" s="892"/>
      <c r="G7097" s="892"/>
      <c r="H7097" s="892"/>
      <c r="I7097" s="892"/>
      <c r="J7097" s="892"/>
      <c r="K7097" s="892"/>
    </row>
    <row r="7098" spans="1:11" ht="14.25" customHeight="1">
      <c r="A7098" s="892"/>
      <c r="B7098" s="892"/>
      <c r="C7098" s="892"/>
      <c r="D7098" s="892"/>
      <c r="E7098" s="892"/>
      <c r="F7098" s="892"/>
      <c r="G7098" s="892"/>
      <c r="H7098" s="892"/>
      <c r="I7098" s="892"/>
      <c r="J7098" s="892"/>
      <c r="K7098" s="892"/>
    </row>
    <row r="7099" spans="1:11" ht="14.25" customHeight="1">
      <c r="A7099" s="892"/>
      <c r="B7099" s="892"/>
      <c r="C7099" s="892"/>
      <c r="D7099" s="892"/>
      <c r="E7099" s="892"/>
      <c r="F7099" s="892"/>
      <c r="G7099" s="892"/>
      <c r="H7099" s="892"/>
      <c r="I7099" s="892"/>
      <c r="J7099" s="892"/>
      <c r="K7099" s="892"/>
    </row>
    <row r="7100" spans="1:11" ht="14.25" customHeight="1">
      <c r="A7100" s="892"/>
      <c r="B7100" s="892"/>
      <c r="C7100" s="892"/>
      <c r="D7100" s="892"/>
      <c r="E7100" s="892"/>
      <c r="F7100" s="892"/>
      <c r="G7100" s="892"/>
      <c r="H7100" s="892"/>
      <c r="I7100" s="892"/>
      <c r="J7100" s="892"/>
      <c r="K7100" s="892"/>
    </row>
    <row r="7101" spans="1:11" ht="14.25" customHeight="1">
      <c r="A7101" s="892"/>
      <c r="B7101" s="892"/>
      <c r="C7101" s="892"/>
      <c r="D7101" s="892"/>
      <c r="E7101" s="892"/>
      <c r="F7101" s="892"/>
      <c r="G7101" s="892"/>
      <c r="H7101" s="892"/>
      <c r="I7101" s="892"/>
      <c r="J7101" s="892"/>
      <c r="K7101" s="892"/>
    </row>
    <row r="7102" spans="1:11" ht="14.25" customHeight="1">
      <c r="A7102" s="892"/>
      <c r="B7102" s="892"/>
      <c r="C7102" s="892"/>
      <c r="D7102" s="892"/>
      <c r="E7102" s="892"/>
      <c r="F7102" s="892"/>
      <c r="G7102" s="892"/>
      <c r="H7102" s="892"/>
      <c r="I7102" s="892"/>
      <c r="J7102" s="892"/>
      <c r="K7102" s="892"/>
    </row>
    <row r="7103" spans="1:11" ht="14.25" customHeight="1">
      <c r="A7103" s="892"/>
      <c r="B7103" s="892"/>
      <c r="C7103" s="892"/>
      <c r="D7103" s="892"/>
      <c r="E7103" s="892"/>
      <c r="F7103" s="892"/>
      <c r="G7103" s="892"/>
      <c r="H7103" s="892"/>
      <c r="I7103" s="892"/>
      <c r="J7103" s="892"/>
      <c r="K7103" s="892"/>
    </row>
    <row r="7104" spans="1:11" ht="14.25" customHeight="1">
      <c r="A7104" s="892"/>
      <c r="B7104" s="892"/>
      <c r="C7104" s="892"/>
      <c r="D7104" s="892"/>
      <c r="E7104" s="892"/>
      <c r="F7104" s="892"/>
      <c r="G7104" s="892"/>
      <c r="H7104" s="892"/>
      <c r="I7104" s="892"/>
      <c r="J7104" s="892"/>
      <c r="K7104" s="892"/>
    </row>
    <row r="7105" spans="1:11" ht="14.25" customHeight="1">
      <c r="A7105" s="892"/>
      <c r="B7105" s="892"/>
      <c r="C7105" s="892"/>
      <c r="D7105" s="892"/>
      <c r="E7105" s="892"/>
      <c r="F7105" s="892"/>
      <c r="G7105" s="892"/>
      <c r="H7105" s="892"/>
      <c r="I7105" s="892"/>
      <c r="J7105" s="892"/>
      <c r="K7105" s="892"/>
    </row>
    <row r="7106" spans="1:11" ht="14.25" customHeight="1">
      <c r="A7106" s="892"/>
      <c r="B7106" s="892"/>
      <c r="C7106" s="892"/>
      <c r="D7106" s="892"/>
      <c r="E7106" s="892"/>
      <c r="F7106" s="892"/>
      <c r="G7106" s="892"/>
      <c r="H7106" s="892"/>
      <c r="I7106" s="892"/>
      <c r="J7106" s="892"/>
      <c r="K7106" s="892"/>
    </row>
    <row r="7107" spans="1:11" ht="14.25" customHeight="1">
      <c r="A7107" s="892"/>
      <c r="B7107" s="892"/>
      <c r="C7107" s="892"/>
      <c r="D7107" s="892"/>
      <c r="E7107" s="892"/>
      <c r="F7107" s="892"/>
      <c r="G7107" s="892"/>
      <c r="H7107" s="892"/>
      <c r="I7107" s="892"/>
      <c r="J7107" s="892"/>
      <c r="K7107" s="892"/>
    </row>
    <row r="7108" spans="1:11" ht="14.25" customHeight="1">
      <c r="A7108" s="892"/>
      <c r="B7108" s="892"/>
      <c r="C7108" s="892"/>
      <c r="D7108" s="892"/>
      <c r="E7108" s="892"/>
      <c r="F7108" s="892"/>
      <c r="G7108" s="892"/>
      <c r="H7108" s="892"/>
      <c r="I7108" s="892"/>
      <c r="J7108" s="892"/>
      <c r="K7108" s="892"/>
    </row>
    <row r="7109" spans="1:11" ht="14.25" customHeight="1">
      <c r="A7109" s="892"/>
      <c r="B7109" s="892"/>
      <c r="C7109" s="892"/>
      <c r="D7109" s="892"/>
      <c r="E7109" s="892"/>
      <c r="F7109" s="892"/>
      <c r="G7109" s="892"/>
      <c r="H7109" s="892"/>
      <c r="I7109" s="892"/>
      <c r="J7109" s="892"/>
      <c r="K7109" s="892"/>
    </row>
    <row r="7110" spans="1:11" ht="14.25" customHeight="1">
      <c r="A7110" s="892"/>
      <c r="B7110" s="892"/>
      <c r="C7110" s="892"/>
      <c r="D7110" s="892"/>
      <c r="E7110" s="892"/>
      <c r="F7110" s="892"/>
      <c r="G7110" s="892"/>
      <c r="H7110" s="892"/>
      <c r="I7110" s="892"/>
      <c r="J7110" s="892"/>
      <c r="K7110" s="892"/>
    </row>
    <row r="7111" spans="1:11" ht="14.25" customHeight="1">
      <c r="A7111" s="892"/>
      <c r="B7111" s="892"/>
      <c r="C7111" s="892"/>
      <c r="D7111" s="892"/>
      <c r="E7111" s="892"/>
      <c r="F7111" s="892"/>
      <c r="G7111" s="892"/>
      <c r="H7111" s="892"/>
      <c r="I7111" s="892"/>
      <c r="J7111" s="892"/>
      <c r="K7111" s="892"/>
    </row>
    <row r="7112" spans="1:11" ht="14.25" customHeight="1">
      <c r="A7112" s="892"/>
      <c r="B7112" s="892"/>
      <c r="C7112" s="892"/>
      <c r="D7112" s="892"/>
      <c r="E7112" s="892"/>
      <c r="F7112" s="892"/>
      <c r="G7112" s="892"/>
      <c r="H7112" s="892"/>
      <c r="I7112" s="892"/>
      <c r="J7112" s="892"/>
      <c r="K7112" s="892"/>
    </row>
    <row r="7113" spans="1:11" ht="14.25" customHeight="1">
      <c r="A7113" s="892"/>
      <c r="B7113" s="892"/>
      <c r="C7113" s="892"/>
      <c r="D7113" s="892"/>
      <c r="E7113" s="892"/>
      <c r="F7113" s="892"/>
      <c r="G7113" s="892"/>
      <c r="H7113" s="892"/>
      <c r="I7113" s="892"/>
      <c r="J7113" s="892"/>
      <c r="K7113" s="892"/>
    </row>
    <row r="7114" spans="1:11" ht="14.25" customHeight="1">
      <c r="A7114" s="892"/>
      <c r="B7114" s="892"/>
      <c r="C7114" s="892"/>
      <c r="D7114" s="892"/>
      <c r="E7114" s="892"/>
      <c r="F7114" s="892"/>
      <c r="G7114" s="892"/>
      <c r="H7114" s="892"/>
      <c r="I7114" s="892"/>
      <c r="J7114" s="892"/>
      <c r="K7114" s="892"/>
    </row>
    <row r="7115" spans="1:11" ht="14.25" customHeight="1">
      <c r="A7115" s="892"/>
      <c r="B7115" s="892"/>
      <c r="C7115" s="892"/>
      <c r="D7115" s="892"/>
      <c r="E7115" s="892"/>
      <c r="F7115" s="892"/>
      <c r="G7115" s="892"/>
      <c r="H7115" s="892"/>
      <c r="I7115" s="892"/>
      <c r="J7115" s="892"/>
      <c r="K7115" s="892"/>
    </row>
    <row r="7116" spans="1:11" ht="14.25" customHeight="1">
      <c r="A7116" s="892"/>
      <c r="B7116" s="892"/>
      <c r="C7116" s="892"/>
      <c r="D7116" s="892"/>
      <c r="E7116" s="892"/>
      <c r="F7116" s="892"/>
      <c r="G7116" s="892"/>
      <c r="H7116" s="892"/>
      <c r="I7116" s="892"/>
      <c r="J7116" s="892"/>
      <c r="K7116" s="892"/>
    </row>
    <row r="7117" spans="1:11" ht="14.25" customHeight="1">
      <c r="A7117" s="892"/>
      <c r="B7117" s="892"/>
      <c r="C7117" s="892"/>
      <c r="D7117" s="892"/>
      <c r="E7117" s="892"/>
      <c r="F7117" s="892"/>
      <c r="G7117" s="892"/>
      <c r="H7117" s="892"/>
      <c r="I7117" s="892"/>
      <c r="J7117" s="892"/>
      <c r="K7117" s="892"/>
    </row>
    <row r="7118" spans="1:11" ht="14.25" customHeight="1">
      <c r="A7118" s="892"/>
      <c r="B7118" s="892"/>
      <c r="C7118" s="892"/>
      <c r="D7118" s="892"/>
      <c r="E7118" s="892"/>
      <c r="F7118" s="892"/>
      <c r="G7118" s="892"/>
      <c r="H7118" s="892"/>
      <c r="I7118" s="892"/>
      <c r="J7118" s="892"/>
      <c r="K7118" s="892"/>
    </row>
    <row r="7119" spans="1:11" ht="14.25" customHeight="1">
      <c r="A7119" s="892"/>
      <c r="B7119" s="892"/>
      <c r="C7119" s="892"/>
      <c r="D7119" s="892"/>
      <c r="E7119" s="892"/>
      <c r="F7119" s="892"/>
      <c r="G7119" s="892"/>
      <c r="H7119" s="892"/>
      <c r="I7119" s="892"/>
      <c r="J7119" s="892"/>
      <c r="K7119" s="892"/>
    </row>
    <row r="7120" spans="1:11" ht="14.25" customHeight="1">
      <c r="A7120" s="892"/>
      <c r="B7120" s="892"/>
      <c r="C7120" s="892"/>
      <c r="D7120" s="892"/>
      <c r="E7120" s="892"/>
      <c r="F7120" s="892"/>
      <c r="G7120" s="892"/>
      <c r="H7120" s="892"/>
      <c r="I7120" s="892"/>
      <c r="J7120" s="892"/>
      <c r="K7120" s="892"/>
    </row>
    <row r="7121" spans="1:11" ht="14.25" customHeight="1">
      <c r="A7121" s="892"/>
      <c r="B7121" s="892"/>
      <c r="C7121" s="892"/>
      <c r="D7121" s="892"/>
      <c r="E7121" s="892"/>
      <c r="F7121" s="892"/>
      <c r="G7121" s="892"/>
      <c r="H7121" s="892"/>
      <c r="I7121" s="892"/>
      <c r="J7121" s="892"/>
      <c r="K7121" s="892"/>
    </row>
    <row r="7122" spans="1:11" ht="14.25" customHeight="1">
      <c r="A7122" s="892"/>
      <c r="B7122" s="892"/>
      <c r="C7122" s="892"/>
      <c r="D7122" s="892"/>
      <c r="E7122" s="892"/>
      <c r="F7122" s="892"/>
      <c r="G7122" s="892"/>
      <c r="H7122" s="892"/>
      <c r="I7122" s="892"/>
      <c r="J7122" s="892"/>
      <c r="K7122" s="892"/>
    </row>
    <row r="7123" spans="1:11" ht="14.25" customHeight="1">
      <c r="A7123" s="892"/>
      <c r="B7123" s="892"/>
      <c r="C7123" s="892"/>
      <c r="D7123" s="892"/>
      <c r="E7123" s="892"/>
      <c r="F7123" s="892"/>
      <c r="G7123" s="892"/>
      <c r="H7123" s="892"/>
      <c r="I7123" s="892"/>
      <c r="J7123" s="892"/>
      <c r="K7123" s="892"/>
    </row>
    <row r="7124" spans="1:11" ht="14.25" customHeight="1">
      <c r="A7124" s="892"/>
      <c r="B7124" s="892"/>
      <c r="C7124" s="892"/>
      <c r="D7124" s="892"/>
      <c r="E7124" s="892"/>
      <c r="F7124" s="892"/>
      <c r="G7124" s="892"/>
      <c r="H7124" s="892"/>
      <c r="I7124" s="892"/>
      <c r="J7124" s="892"/>
      <c r="K7124" s="892"/>
    </row>
    <row r="7125" spans="1:11" ht="14.25" customHeight="1">
      <c r="A7125" s="892"/>
      <c r="B7125" s="892"/>
      <c r="C7125" s="892"/>
      <c r="D7125" s="892"/>
      <c r="E7125" s="892"/>
      <c r="F7125" s="892"/>
      <c r="G7125" s="892"/>
      <c r="H7125" s="892"/>
      <c r="I7125" s="892"/>
      <c r="J7125" s="892"/>
      <c r="K7125" s="892"/>
    </row>
    <row r="7126" spans="1:11" ht="14.25" customHeight="1">
      <c r="A7126" s="892"/>
      <c r="B7126" s="892"/>
      <c r="C7126" s="892"/>
      <c r="D7126" s="892"/>
      <c r="E7126" s="892"/>
      <c r="F7126" s="892"/>
      <c r="G7126" s="892"/>
      <c r="H7126" s="892"/>
      <c r="I7126" s="892"/>
      <c r="J7126" s="892"/>
      <c r="K7126" s="892"/>
    </row>
    <row r="7127" spans="1:11" ht="14.25" customHeight="1">
      <c r="A7127" s="892"/>
      <c r="B7127" s="892"/>
      <c r="C7127" s="892"/>
      <c r="D7127" s="892"/>
      <c r="E7127" s="892"/>
      <c r="F7127" s="892"/>
      <c r="G7127" s="892"/>
      <c r="H7127" s="892"/>
      <c r="I7127" s="892"/>
      <c r="J7127" s="892"/>
      <c r="K7127" s="892"/>
    </row>
    <row r="7128" spans="1:11" ht="14.25" customHeight="1">
      <c r="A7128" s="892"/>
      <c r="B7128" s="892"/>
      <c r="C7128" s="892"/>
      <c r="D7128" s="892"/>
      <c r="E7128" s="892"/>
      <c r="F7128" s="892"/>
      <c r="G7128" s="892"/>
      <c r="H7128" s="892"/>
      <c r="I7128" s="892"/>
      <c r="J7128" s="892"/>
      <c r="K7128" s="892"/>
    </row>
    <row r="7129" spans="1:11" ht="14.25" customHeight="1">
      <c r="A7129" s="892"/>
      <c r="B7129" s="892"/>
      <c r="C7129" s="892"/>
      <c r="D7129" s="892"/>
      <c r="E7129" s="892"/>
      <c r="F7129" s="892"/>
      <c r="G7129" s="892"/>
      <c r="H7129" s="892"/>
      <c r="I7129" s="892"/>
      <c r="J7129" s="892"/>
      <c r="K7129" s="892"/>
    </row>
    <row r="7130" spans="1:11" ht="14.25" customHeight="1">
      <c r="A7130" s="892"/>
      <c r="B7130" s="892"/>
      <c r="C7130" s="892"/>
      <c r="D7130" s="892"/>
      <c r="E7130" s="892"/>
      <c r="F7130" s="892"/>
      <c r="G7130" s="892"/>
      <c r="H7130" s="892"/>
      <c r="I7130" s="892"/>
      <c r="J7130" s="892"/>
      <c r="K7130" s="892"/>
    </row>
    <row r="7131" spans="1:11" ht="14.25" customHeight="1">
      <c r="A7131" s="892"/>
      <c r="B7131" s="892"/>
      <c r="C7131" s="892"/>
      <c r="D7131" s="892"/>
      <c r="E7131" s="892"/>
      <c r="F7131" s="892"/>
      <c r="G7131" s="892"/>
      <c r="H7131" s="892"/>
      <c r="I7131" s="892"/>
      <c r="J7131" s="892"/>
      <c r="K7131" s="892"/>
    </row>
    <row r="7132" spans="1:11" ht="14.25" customHeight="1">
      <c r="A7132" s="892"/>
      <c r="B7132" s="892"/>
      <c r="C7132" s="892"/>
      <c r="D7132" s="892"/>
      <c r="E7132" s="892"/>
      <c r="F7132" s="892"/>
      <c r="G7132" s="892"/>
      <c r="H7132" s="892"/>
      <c r="I7132" s="892"/>
      <c r="J7132" s="892"/>
      <c r="K7132" s="892"/>
    </row>
    <row r="7133" spans="1:11" ht="14.25" customHeight="1">
      <c r="A7133" s="892"/>
      <c r="B7133" s="892"/>
      <c r="C7133" s="892"/>
      <c r="D7133" s="892"/>
      <c r="E7133" s="892"/>
      <c r="F7133" s="892"/>
      <c r="G7133" s="892"/>
      <c r="H7133" s="892"/>
      <c r="I7133" s="892"/>
      <c r="J7133" s="892"/>
      <c r="K7133" s="892"/>
    </row>
    <row r="7134" spans="1:11" ht="14.25" customHeight="1">
      <c r="A7134" s="892"/>
      <c r="B7134" s="892"/>
      <c r="C7134" s="892"/>
      <c r="D7134" s="892"/>
      <c r="E7134" s="892"/>
      <c r="F7134" s="892"/>
      <c r="G7134" s="892"/>
      <c r="H7134" s="892"/>
      <c r="I7134" s="892"/>
      <c r="J7134" s="892"/>
      <c r="K7134" s="892"/>
    </row>
    <row r="7135" spans="1:11" ht="14.25" customHeight="1">
      <c r="A7135" s="892"/>
      <c r="B7135" s="892"/>
      <c r="C7135" s="892"/>
      <c r="D7135" s="892"/>
      <c r="E7135" s="892"/>
      <c r="F7135" s="892"/>
      <c r="G7135" s="892"/>
      <c r="H7135" s="892"/>
      <c r="I7135" s="892"/>
      <c r="J7135" s="892"/>
      <c r="K7135" s="892"/>
    </row>
    <row r="7136" spans="1:11" ht="14.25" customHeight="1">
      <c r="A7136" s="892"/>
      <c r="B7136" s="892"/>
      <c r="C7136" s="892"/>
      <c r="D7136" s="892"/>
      <c r="E7136" s="892"/>
      <c r="F7136" s="892"/>
      <c r="G7136" s="892"/>
      <c r="H7136" s="892"/>
      <c r="I7136" s="892"/>
      <c r="J7136" s="892"/>
      <c r="K7136" s="892"/>
    </row>
    <row r="7137" spans="1:11" ht="14.25" customHeight="1">
      <c r="A7137" s="892"/>
      <c r="B7137" s="892"/>
      <c r="C7137" s="892"/>
      <c r="D7137" s="892"/>
      <c r="E7137" s="892"/>
      <c r="F7137" s="892"/>
      <c r="G7137" s="892"/>
      <c r="H7137" s="892"/>
      <c r="I7137" s="892"/>
      <c r="J7137" s="892"/>
      <c r="K7137" s="892"/>
    </row>
    <row r="7138" spans="1:11" ht="14.25" customHeight="1">
      <c r="A7138" s="892"/>
      <c r="B7138" s="892"/>
      <c r="C7138" s="892"/>
      <c r="D7138" s="892"/>
      <c r="E7138" s="892"/>
      <c r="F7138" s="892"/>
      <c r="G7138" s="892"/>
      <c r="H7138" s="892"/>
      <c r="I7138" s="892"/>
      <c r="J7138" s="892"/>
      <c r="K7138" s="892"/>
    </row>
    <row r="7139" spans="1:11" ht="14.25" customHeight="1">
      <c r="A7139" s="892"/>
      <c r="B7139" s="892"/>
      <c r="C7139" s="892"/>
      <c r="D7139" s="892"/>
      <c r="E7139" s="892"/>
      <c r="F7139" s="892"/>
      <c r="G7139" s="892"/>
      <c r="H7139" s="892"/>
      <c r="I7139" s="892"/>
      <c r="J7139" s="892"/>
      <c r="K7139" s="892"/>
    </row>
    <row r="7140" spans="1:11" ht="14.25" customHeight="1">
      <c r="A7140" s="892"/>
      <c r="B7140" s="892"/>
      <c r="C7140" s="892"/>
      <c r="D7140" s="892"/>
      <c r="E7140" s="892"/>
      <c r="F7140" s="892"/>
      <c r="G7140" s="892"/>
      <c r="H7140" s="892"/>
      <c r="I7140" s="892"/>
      <c r="J7140" s="892"/>
      <c r="K7140" s="892"/>
    </row>
    <row r="7141" spans="1:11" ht="14.25" customHeight="1">
      <c r="A7141" s="892"/>
      <c r="B7141" s="892"/>
      <c r="C7141" s="892"/>
      <c r="D7141" s="892"/>
      <c r="E7141" s="892"/>
      <c r="F7141" s="892"/>
      <c r="G7141" s="892"/>
      <c r="H7141" s="892"/>
      <c r="I7141" s="892"/>
      <c r="J7141" s="892"/>
      <c r="K7141" s="892"/>
    </row>
    <row r="7142" spans="1:11" ht="14.25" customHeight="1">
      <c r="A7142" s="892"/>
      <c r="B7142" s="892"/>
      <c r="C7142" s="892"/>
      <c r="D7142" s="892"/>
      <c r="E7142" s="892"/>
      <c r="F7142" s="892"/>
      <c r="G7142" s="892"/>
      <c r="H7142" s="892"/>
      <c r="I7142" s="892"/>
      <c r="J7142" s="892"/>
      <c r="K7142" s="892"/>
    </row>
    <row r="7143" spans="1:11" ht="14.25" customHeight="1">
      <c r="A7143" s="892"/>
      <c r="B7143" s="892"/>
      <c r="C7143" s="892"/>
      <c r="D7143" s="892"/>
      <c r="E7143" s="892"/>
      <c r="F7143" s="892"/>
      <c r="G7143" s="892"/>
      <c r="H7143" s="892"/>
      <c r="I7143" s="892"/>
      <c r="J7143" s="892"/>
      <c r="K7143" s="892"/>
    </row>
    <row r="7144" spans="1:11" ht="14.25" customHeight="1">
      <c r="A7144" s="892"/>
      <c r="B7144" s="892"/>
      <c r="C7144" s="892"/>
      <c r="D7144" s="892"/>
      <c r="E7144" s="892"/>
      <c r="F7144" s="892"/>
      <c r="G7144" s="892"/>
      <c r="H7144" s="892"/>
      <c r="I7144" s="892"/>
      <c r="J7144" s="892"/>
      <c r="K7144" s="892"/>
    </row>
    <row r="7145" spans="1:11" ht="14.25" customHeight="1">
      <c r="A7145" s="892"/>
      <c r="B7145" s="892"/>
      <c r="C7145" s="892"/>
      <c r="D7145" s="892"/>
      <c r="E7145" s="892"/>
      <c r="F7145" s="892"/>
      <c r="G7145" s="892"/>
      <c r="H7145" s="892"/>
      <c r="I7145" s="892"/>
      <c r="J7145" s="892"/>
      <c r="K7145" s="892"/>
    </row>
    <row r="7146" spans="1:11" ht="14.25" customHeight="1">
      <c r="A7146" s="892"/>
      <c r="B7146" s="892"/>
      <c r="C7146" s="892"/>
      <c r="D7146" s="892"/>
      <c r="E7146" s="892"/>
      <c r="F7146" s="892"/>
      <c r="G7146" s="892"/>
      <c r="H7146" s="892"/>
      <c r="I7146" s="892"/>
      <c r="J7146" s="892"/>
      <c r="K7146" s="892"/>
    </row>
    <row r="7147" spans="1:11" ht="14.25" customHeight="1">
      <c r="A7147" s="892"/>
      <c r="B7147" s="892"/>
      <c r="C7147" s="892"/>
      <c r="D7147" s="892"/>
      <c r="E7147" s="892"/>
      <c r="F7147" s="892"/>
      <c r="G7147" s="892"/>
      <c r="H7147" s="892"/>
      <c r="I7147" s="892"/>
      <c r="J7147" s="892"/>
      <c r="K7147" s="892"/>
    </row>
    <row r="7148" spans="1:11" ht="14.25" customHeight="1">
      <c r="A7148" s="892"/>
      <c r="B7148" s="892"/>
      <c r="C7148" s="892"/>
      <c r="D7148" s="892"/>
      <c r="E7148" s="892"/>
      <c r="F7148" s="892"/>
      <c r="G7148" s="892"/>
      <c r="H7148" s="892"/>
      <c r="I7148" s="892"/>
      <c r="J7148" s="892"/>
      <c r="K7148" s="892"/>
    </row>
    <row r="7149" spans="1:11" ht="14.25" customHeight="1">
      <c r="A7149" s="892"/>
      <c r="B7149" s="892"/>
      <c r="C7149" s="892"/>
      <c r="D7149" s="892"/>
      <c r="E7149" s="892"/>
      <c r="F7149" s="892"/>
      <c r="G7149" s="892"/>
      <c r="H7149" s="892"/>
      <c r="I7149" s="892"/>
      <c r="J7149" s="892"/>
      <c r="K7149" s="892"/>
    </row>
    <row r="7150" spans="1:11" ht="14.25" customHeight="1">
      <c r="A7150" s="892"/>
      <c r="B7150" s="892"/>
      <c r="C7150" s="892"/>
      <c r="D7150" s="892"/>
      <c r="E7150" s="892"/>
      <c r="F7150" s="892"/>
      <c r="G7150" s="892"/>
      <c r="H7150" s="892"/>
      <c r="I7150" s="892"/>
      <c r="J7150" s="892"/>
      <c r="K7150" s="892"/>
    </row>
    <row r="7151" spans="1:11" ht="14.25" customHeight="1">
      <c r="A7151" s="892"/>
      <c r="B7151" s="892"/>
      <c r="C7151" s="892"/>
      <c r="D7151" s="892"/>
      <c r="E7151" s="892"/>
      <c r="F7151" s="892"/>
      <c r="G7151" s="892"/>
      <c r="H7151" s="892"/>
      <c r="I7151" s="892"/>
      <c r="J7151" s="892"/>
      <c r="K7151" s="892"/>
    </row>
    <row r="7152" spans="1:11" ht="14.25" customHeight="1">
      <c r="A7152" s="892"/>
      <c r="B7152" s="892"/>
      <c r="C7152" s="892"/>
      <c r="D7152" s="892"/>
      <c r="E7152" s="892"/>
      <c r="F7152" s="892"/>
      <c r="G7152" s="892"/>
      <c r="H7152" s="892"/>
      <c r="I7152" s="892"/>
      <c r="J7152" s="892"/>
      <c r="K7152" s="892"/>
    </row>
    <row r="7153" spans="1:11" ht="14.25" customHeight="1">
      <c r="A7153" s="892"/>
      <c r="B7153" s="892"/>
      <c r="C7153" s="892"/>
      <c r="D7153" s="892"/>
      <c r="E7153" s="892"/>
      <c r="F7153" s="892"/>
      <c r="G7153" s="892"/>
      <c r="H7153" s="892"/>
      <c r="I7153" s="892"/>
      <c r="J7153" s="892"/>
      <c r="K7153" s="892"/>
    </row>
    <row r="7154" spans="1:11" ht="14.25" customHeight="1">
      <c r="A7154" s="892"/>
      <c r="B7154" s="892"/>
      <c r="C7154" s="892"/>
      <c r="D7154" s="892"/>
      <c r="E7154" s="892"/>
      <c r="F7154" s="892"/>
      <c r="G7154" s="892"/>
      <c r="H7154" s="892"/>
      <c r="I7154" s="892"/>
      <c r="J7154" s="892"/>
      <c r="K7154" s="892"/>
    </row>
    <row r="7155" spans="1:11" ht="14.25" customHeight="1">
      <c r="A7155" s="892"/>
      <c r="B7155" s="892"/>
      <c r="C7155" s="892"/>
      <c r="D7155" s="892"/>
      <c r="E7155" s="892"/>
      <c r="F7155" s="892"/>
      <c r="G7155" s="892"/>
      <c r="H7155" s="892"/>
      <c r="I7155" s="892"/>
      <c r="J7155" s="892"/>
      <c r="K7155" s="892"/>
    </row>
    <row r="7156" spans="1:11" ht="14.25" customHeight="1">
      <c r="A7156" s="892"/>
      <c r="B7156" s="892"/>
      <c r="C7156" s="892"/>
      <c r="D7156" s="892"/>
      <c r="E7156" s="892"/>
      <c r="F7156" s="892"/>
      <c r="G7156" s="892"/>
      <c r="H7156" s="892"/>
      <c r="I7156" s="892"/>
      <c r="J7156" s="892"/>
      <c r="K7156" s="892"/>
    </row>
    <row r="7157" spans="1:11" ht="14.25" customHeight="1">
      <c r="A7157" s="892"/>
      <c r="B7157" s="892"/>
      <c r="C7157" s="892"/>
      <c r="D7157" s="892"/>
      <c r="E7157" s="892"/>
      <c r="F7157" s="892"/>
      <c r="G7157" s="892"/>
      <c r="H7157" s="892"/>
      <c r="I7157" s="892"/>
      <c r="J7157" s="892"/>
      <c r="K7157" s="892"/>
    </row>
    <row r="7158" spans="1:11" ht="14.25" customHeight="1">
      <c r="A7158" s="892"/>
      <c r="B7158" s="892"/>
      <c r="C7158" s="892"/>
      <c r="D7158" s="892"/>
      <c r="E7158" s="892"/>
      <c r="F7158" s="892"/>
      <c r="G7158" s="892"/>
      <c r="H7158" s="892"/>
      <c r="I7158" s="892"/>
      <c r="J7158" s="892"/>
      <c r="K7158" s="892"/>
    </row>
    <row r="7159" spans="1:11" ht="14.25" customHeight="1">
      <c r="A7159" s="892"/>
      <c r="B7159" s="892"/>
      <c r="C7159" s="892"/>
      <c r="D7159" s="892"/>
      <c r="E7159" s="892"/>
      <c r="F7159" s="892"/>
      <c r="G7159" s="892"/>
      <c r="H7159" s="892"/>
      <c r="I7159" s="892"/>
      <c r="J7159" s="892"/>
      <c r="K7159" s="892"/>
    </row>
    <row r="7160" spans="1:11" ht="14.25" customHeight="1">
      <c r="A7160" s="892"/>
      <c r="B7160" s="892"/>
      <c r="C7160" s="892"/>
      <c r="D7160" s="892"/>
      <c r="E7160" s="892"/>
      <c r="F7160" s="892"/>
      <c r="G7160" s="892"/>
      <c r="H7160" s="892"/>
      <c r="I7160" s="892"/>
      <c r="J7160" s="892"/>
      <c r="K7160" s="892"/>
    </row>
    <row r="7161" spans="1:11" ht="14.25" customHeight="1">
      <c r="A7161" s="892"/>
      <c r="B7161" s="892"/>
      <c r="C7161" s="892"/>
      <c r="D7161" s="892"/>
      <c r="E7161" s="892"/>
      <c r="F7161" s="892"/>
      <c r="G7161" s="892"/>
      <c r="H7161" s="892"/>
      <c r="I7161" s="892"/>
      <c r="J7161" s="892"/>
      <c r="K7161" s="892"/>
    </row>
    <row r="7162" spans="1:11" ht="14.25" customHeight="1">
      <c r="A7162" s="892"/>
      <c r="B7162" s="892"/>
      <c r="C7162" s="892"/>
      <c r="D7162" s="892"/>
      <c r="E7162" s="892"/>
      <c r="F7162" s="892"/>
      <c r="G7162" s="892"/>
      <c r="H7162" s="892"/>
      <c r="I7162" s="892"/>
      <c r="J7162" s="892"/>
      <c r="K7162" s="892"/>
    </row>
    <row r="7163" spans="1:11" ht="14.25" customHeight="1">
      <c r="A7163" s="892"/>
      <c r="B7163" s="892"/>
      <c r="C7163" s="892"/>
      <c r="D7163" s="892"/>
      <c r="E7163" s="892"/>
      <c r="F7163" s="892"/>
      <c r="G7163" s="892"/>
      <c r="H7163" s="892"/>
      <c r="I7163" s="892"/>
      <c r="J7163" s="892"/>
      <c r="K7163" s="892"/>
    </row>
    <row r="7164" spans="1:11" ht="14.25" customHeight="1">
      <c r="A7164" s="892"/>
      <c r="B7164" s="892"/>
      <c r="C7164" s="892"/>
      <c r="D7164" s="892"/>
      <c r="E7164" s="892"/>
      <c r="F7164" s="892"/>
      <c r="G7164" s="892"/>
      <c r="H7164" s="892"/>
      <c r="I7164" s="892"/>
      <c r="J7164" s="892"/>
      <c r="K7164" s="892"/>
    </row>
    <row r="7165" spans="1:11" ht="14.25" customHeight="1">
      <c r="A7165" s="892"/>
      <c r="B7165" s="892"/>
      <c r="C7165" s="892"/>
      <c r="D7165" s="892"/>
      <c r="E7165" s="892"/>
      <c r="F7165" s="892"/>
      <c r="G7165" s="892"/>
      <c r="H7165" s="892"/>
      <c r="I7165" s="892"/>
      <c r="J7165" s="892"/>
      <c r="K7165" s="892"/>
    </row>
    <row r="7166" spans="1:11" ht="14.25" customHeight="1">
      <c r="A7166" s="892"/>
      <c r="B7166" s="892"/>
      <c r="C7166" s="892"/>
      <c r="D7166" s="892"/>
      <c r="E7166" s="892"/>
      <c r="F7166" s="892"/>
      <c r="G7166" s="892"/>
      <c r="H7166" s="892"/>
      <c r="I7166" s="892"/>
      <c r="J7166" s="892"/>
      <c r="K7166" s="892"/>
    </row>
    <row r="7167" spans="1:11" ht="14.25" customHeight="1">
      <c r="A7167" s="892"/>
      <c r="B7167" s="892"/>
      <c r="C7167" s="892"/>
      <c r="D7167" s="892"/>
      <c r="E7167" s="892"/>
      <c r="F7167" s="892"/>
      <c r="G7167" s="892"/>
      <c r="H7167" s="892"/>
      <c r="I7167" s="892"/>
      <c r="J7167" s="892"/>
      <c r="K7167" s="892"/>
    </row>
    <row r="7168" spans="1:11" ht="14.25" customHeight="1">
      <c r="A7168" s="892"/>
      <c r="B7168" s="892"/>
      <c r="C7168" s="892"/>
      <c r="D7168" s="892"/>
      <c r="E7168" s="892"/>
      <c r="F7168" s="892"/>
      <c r="G7168" s="892"/>
      <c r="H7168" s="892"/>
      <c r="I7168" s="892"/>
      <c r="J7168" s="892"/>
      <c r="K7168" s="892"/>
    </row>
    <row r="7169" spans="1:11" ht="14.25" customHeight="1">
      <c r="A7169" s="892"/>
      <c r="B7169" s="892"/>
      <c r="C7169" s="892"/>
      <c r="D7169" s="892"/>
      <c r="E7169" s="892"/>
      <c r="F7169" s="892"/>
      <c r="G7169" s="892"/>
      <c r="H7169" s="892"/>
      <c r="I7169" s="892"/>
      <c r="J7169" s="892"/>
      <c r="K7169" s="892"/>
    </row>
    <row r="7170" spans="1:11" ht="14.25" customHeight="1">
      <c r="A7170" s="892"/>
      <c r="B7170" s="892"/>
      <c r="C7170" s="892"/>
      <c r="D7170" s="892"/>
      <c r="E7170" s="892"/>
      <c r="F7170" s="892"/>
      <c r="G7170" s="892"/>
      <c r="H7170" s="892"/>
      <c r="I7170" s="892"/>
      <c r="J7170" s="892"/>
      <c r="K7170" s="892"/>
    </row>
    <row r="7171" spans="1:11" ht="14.25" customHeight="1">
      <c r="A7171" s="892"/>
      <c r="B7171" s="892"/>
      <c r="C7171" s="892"/>
      <c r="D7171" s="892"/>
      <c r="E7171" s="892"/>
      <c r="F7171" s="892"/>
      <c r="G7171" s="892"/>
      <c r="H7171" s="892"/>
      <c r="I7171" s="892"/>
      <c r="J7171" s="892"/>
      <c r="K7171" s="892"/>
    </row>
    <row r="7172" spans="1:11" ht="14.25" customHeight="1">
      <c r="A7172" s="892"/>
      <c r="B7172" s="892"/>
      <c r="C7172" s="892"/>
      <c r="D7172" s="892"/>
      <c r="E7172" s="892"/>
      <c r="F7172" s="892"/>
      <c r="G7172" s="892"/>
      <c r="H7172" s="892"/>
      <c r="I7172" s="892"/>
      <c r="J7172" s="892"/>
      <c r="K7172" s="892"/>
    </row>
    <row r="7173" spans="1:11" ht="14.25" customHeight="1">
      <c r="A7173" s="892"/>
      <c r="B7173" s="892"/>
      <c r="C7173" s="892"/>
      <c r="D7173" s="892"/>
      <c r="E7173" s="892"/>
      <c r="F7173" s="892"/>
      <c r="G7173" s="892"/>
      <c r="H7173" s="892"/>
      <c r="I7173" s="892"/>
      <c r="J7173" s="892"/>
      <c r="K7173" s="892"/>
    </row>
    <row r="7174" spans="1:11" ht="14.25" customHeight="1">
      <c r="A7174" s="892"/>
      <c r="B7174" s="892"/>
      <c r="C7174" s="892"/>
      <c r="D7174" s="892"/>
      <c r="E7174" s="892"/>
      <c r="F7174" s="892"/>
      <c r="G7174" s="892"/>
      <c r="H7174" s="892"/>
      <c r="I7174" s="892"/>
      <c r="J7174" s="892"/>
      <c r="K7174" s="892"/>
    </row>
    <row r="7175" spans="1:11" ht="14.25" customHeight="1">
      <c r="A7175" s="892"/>
      <c r="B7175" s="892"/>
      <c r="C7175" s="892"/>
      <c r="D7175" s="892"/>
      <c r="E7175" s="892"/>
      <c r="F7175" s="892"/>
      <c r="G7175" s="892"/>
      <c r="H7175" s="892"/>
      <c r="I7175" s="892"/>
      <c r="J7175" s="892"/>
      <c r="K7175" s="892"/>
    </row>
    <row r="7176" spans="1:11" ht="14.25" customHeight="1">
      <c r="A7176" s="892"/>
      <c r="B7176" s="892"/>
      <c r="C7176" s="892"/>
      <c r="D7176" s="892"/>
      <c r="E7176" s="892"/>
      <c r="F7176" s="892"/>
      <c r="G7176" s="892"/>
      <c r="H7176" s="892"/>
      <c r="I7176" s="892"/>
      <c r="J7176" s="892"/>
      <c r="K7176" s="892"/>
    </row>
    <row r="7177" spans="1:11" ht="14.25" customHeight="1">
      <c r="A7177" s="892"/>
      <c r="B7177" s="892"/>
      <c r="C7177" s="892"/>
      <c r="D7177" s="892"/>
      <c r="E7177" s="892"/>
      <c r="F7177" s="892"/>
      <c r="G7177" s="892"/>
      <c r="H7177" s="892"/>
      <c r="I7177" s="892"/>
      <c r="J7177" s="892"/>
      <c r="K7177" s="892"/>
    </row>
    <row r="7178" spans="1:11" ht="14.25" customHeight="1">
      <c r="A7178" s="892"/>
      <c r="B7178" s="892"/>
      <c r="C7178" s="892"/>
      <c r="D7178" s="892"/>
      <c r="E7178" s="892"/>
      <c r="F7178" s="892"/>
      <c r="G7178" s="892"/>
      <c r="H7178" s="892"/>
      <c r="I7178" s="892"/>
      <c r="J7178" s="892"/>
      <c r="K7178" s="892"/>
    </row>
    <row r="7179" spans="1:11" ht="14.25" customHeight="1">
      <c r="A7179" s="892"/>
      <c r="B7179" s="892"/>
      <c r="C7179" s="892"/>
      <c r="D7179" s="892"/>
      <c r="E7179" s="892"/>
      <c r="F7179" s="892"/>
      <c r="G7179" s="892"/>
      <c r="H7179" s="892"/>
      <c r="I7179" s="892"/>
      <c r="J7179" s="892"/>
      <c r="K7179" s="892"/>
    </row>
    <row r="7180" spans="1:11" ht="14.25" customHeight="1">
      <c r="A7180" s="892"/>
      <c r="B7180" s="892"/>
      <c r="C7180" s="892"/>
      <c r="D7180" s="892"/>
      <c r="E7180" s="892"/>
      <c r="F7180" s="892"/>
      <c r="G7180" s="892"/>
      <c r="H7180" s="892"/>
      <c r="I7180" s="892"/>
      <c r="J7180" s="892"/>
      <c r="K7180" s="892"/>
    </row>
    <row r="7181" spans="1:11" ht="14.25" customHeight="1">
      <c r="A7181" s="892"/>
      <c r="B7181" s="892"/>
      <c r="C7181" s="892"/>
      <c r="D7181" s="892"/>
      <c r="E7181" s="892"/>
      <c r="F7181" s="892"/>
      <c r="G7181" s="892"/>
      <c r="H7181" s="892"/>
      <c r="I7181" s="892"/>
      <c r="J7181" s="892"/>
      <c r="K7181" s="892"/>
    </row>
    <row r="7182" spans="1:11" ht="14.25" customHeight="1">
      <c r="A7182" s="892"/>
      <c r="B7182" s="892"/>
      <c r="C7182" s="892"/>
      <c r="D7182" s="892"/>
      <c r="E7182" s="892"/>
      <c r="F7182" s="892"/>
      <c r="G7182" s="892"/>
      <c r="H7182" s="892"/>
      <c r="I7182" s="892"/>
      <c r="J7182" s="892"/>
      <c r="K7182" s="892"/>
    </row>
    <row r="7183" spans="1:11" ht="14.25" customHeight="1">
      <c r="A7183" s="892"/>
      <c r="B7183" s="892"/>
      <c r="C7183" s="892"/>
      <c r="D7183" s="892"/>
      <c r="E7183" s="892"/>
      <c r="F7183" s="892"/>
      <c r="G7183" s="892"/>
      <c r="H7183" s="892"/>
      <c r="I7183" s="892"/>
      <c r="J7183" s="892"/>
      <c r="K7183" s="892"/>
    </row>
    <row r="7184" spans="1:11" ht="14.25" customHeight="1">
      <c r="A7184" s="892"/>
      <c r="B7184" s="892"/>
      <c r="C7184" s="892"/>
      <c r="D7184" s="892"/>
      <c r="E7184" s="892"/>
      <c r="F7184" s="892"/>
      <c r="G7184" s="892"/>
      <c r="H7184" s="892"/>
      <c r="I7184" s="892"/>
      <c r="J7184" s="892"/>
      <c r="K7184" s="892"/>
    </row>
    <row r="7185" spans="1:11" ht="14.25" customHeight="1">
      <c r="A7185" s="892"/>
      <c r="B7185" s="892"/>
      <c r="C7185" s="892"/>
      <c r="D7185" s="892"/>
      <c r="E7185" s="892"/>
      <c r="F7185" s="892"/>
      <c r="G7185" s="892"/>
      <c r="H7185" s="892"/>
      <c r="I7185" s="892"/>
      <c r="J7185" s="892"/>
      <c r="K7185" s="892"/>
    </row>
    <row r="7186" spans="1:11" ht="14.25" customHeight="1">
      <c r="A7186" s="892"/>
      <c r="B7186" s="892"/>
      <c r="C7186" s="892"/>
      <c r="D7186" s="892"/>
      <c r="E7186" s="892"/>
      <c r="F7186" s="892"/>
      <c r="G7186" s="892"/>
      <c r="H7186" s="892"/>
      <c r="I7186" s="892"/>
      <c r="J7186" s="892"/>
      <c r="K7186" s="892"/>
    </row>
    <row r="7187" spans="1:11" ht="14.25" customHeight="1">
      <c r="A7187" s="892"/>
      <c r="B7187" s="892"/>
      <c r="C7187" s="892"/>
      <c r="D7187" s="892"/>
      <c r="E7187" s="892"/>
      <c r="F7187" s="892"/>
      <c r="G7187" s="892"/>
      <c r="H7187" s="892"/>
      <c r="I7187" s="892"/>
      <c r="J7187" s="892"/>
      <c r="K7187" s="892"/>
    </row>
    <row r="7188" spans="1:11" ht="14.25" customHeight="1">
      <c r="A7188" s="892"/>
      <c r="B7188" s="892"/>
      <c r="C7188" s="892"/>
      <c r="D7188" s="892"/>
      <c r="E7188" s="892"/>
      <c r="F7188" s="892"/>
      <c r="G7188" s="892"/>
      <c r="H7188" s="892"/>
      <c r="I7188" s="892"/>
      <c r="J7188" s="892"/>
      <c r="K7188" s="892"/>
    </row>
    <row r="7189" spans="1:11" ht="14.25" customHeight="1">
      <c r="A7189" s="892"/>
      <c r="B7189" s="892"/>
      <c r="C7189" s="892"/>
      <c r="D7189" s="892"/>
      <c r="E7189" s="892"/>
      <c r="F7189" s="892"/>
      <c r="G7189" s="892"/>
      <c r="H7189" s="892"/>
      <c r="I7189" s="892"/>
      <c r="J7189" s="892"/>
      <c r="K7189" s="892"/>
    </row>
    <row r="7190" spans="1:11" ht="14.25" customHeight="1">
      <c r="A7190" s="892"/>
      <c r="B7190" s="892"/>
      <c r="C7190" s="892"/>
      <c r="D7190" s="892"/>
      <c r="E7190" s="892"/>
      <c r="F7190" s="892"/>
      <c r="G7190" s="892"/>
      <c r="H7190" s="892"/>
      <c r="I7190" s="892"/>
      <c r="J7190" s="892"/>
      <c r="K7190" s="892"/>
    </row>
    <row r="7191" spans="1:11" ht="14.25" customHeight="1">
      <c r="A7191" s="892"/>
      <c r="B7191" s="892"/>
      <c r="C7191" s="892"/>
      <c r="D7191" s="892"/>
      <c r="E7191" s="892"/>
      <c r="F7191" s="892"/>
      <c r="G7191" s="892"/>
      <c r="H7191" s="892"/>
      <c r="I7191" s="892"/>
      <c r="J7191" s="892"/>
      <c r="K7191" s="892"/>
    </row>
    <row r="7192" spans="1:11" ht="14.25" customHeight="1">
      <c r="A7192" s="892"/>
      <c r="B7192" s="892"/>
      <c r="C7192" s="892"/>
      <c r="D7192" s="892"/>
      <c r="E7192" s="892"/>
      <c r="F7192" s="892"/>
      <c r="G7192" s="892"/>
      <c r="H7192" s="892"/>
      <c r="I7192" s="892"/>
      <c r="J7192" s="892"/>
      <c r="K7192" s="892"/>
    </row>
    <row r="7193" spans="1:11" ht="14.25" customHeight="1">
      <c r="A7193" s="892"/>
      <c r="B7193" s="892"/>
      <c r="C7193" s="892"/>
      <c r="D7193" s="892"/>
      <c r="E7193" s="892"/>
      <c r="F7193" s="892"/>
      <c r="G7193" s="892"/>
      <c r="H7193" s="892"/>
      <c r="I7193" s="892"/>
      <c r="J7193" s="892"/>
      <c r="K7193" s="892"/>
    </row>
    <row r="7194" spans="1:11" ht="14.25" customHeight="1">
      <c r="A7194" s="892"/>
      <c r="B7194" s="892"/>
      <c r="C7194" s="892"/>
      <c r="D7194" s="892"/>
      <c r="E7194" s="892"/>
      <c r="F7194" s="892"/>
      <c r="G7194" s="892"/>
      <c r="H7194" s="892"/>
      <c r="I7194" s="892"/>
      <c r="J7194" s="892"/>
      <c r="K7194" s="892"/>
    </row>
    <row r="7195" spans="1:11" ht="14.25" customHeight="1">
      <c r="A7195" s="892"/>
      <c r="B7195" s="892"/>
      <c r="C7195" s="892"/>
      <c r="D7195" s="892"/>
      <c r="E7195" s="892"/>
      <c r="F7195" s="892"/>
      <c r="G7195" s="892"/>
      <c r="H7195" s="892"/>
      <c r="I7195" s="892"/>
      <c r="J7195" s="892"/>
      <c r="K7195" s="892"/>
    </row>
    <row r="7196" spans="1:11" ht="14.25" customHeight="1">
      <c r="A7196" s="892"/>
      <c r="B7196" s="892"/>
      <c r="C7196" s="892"/>
      <c r="D7196" s="892"/>
      <c r="E7196" s="892"/>
      <c r="F7196" s="892"/>
      <c r="G7196" s="892"/>
      <c r="H7196" s="892"/>
      <c r="I7196" s="892"/>
      <c r="J7196" s="892"/>
      <c r="K7196" s="892"/>
    </row>
    <row r="7197" spans="1:11" ht="14.25" customHeight="1">
      <c r="A7197" s="892"/>
      <c r="B7197" s="892"/>
      <c r="C7197" s="892"/>
      <c r="D7197" s="892"/>
      <c r="E7197" s="892"/>
      <c r="F7197" s="892"/>
      <c r="G7197" s="892"/>
      <c r="H7197" s="892"/>
      <c r="I7197" s="892"/>
      <c r="J7197" s="892"/>
      <c r="K7197" s="892"/>
    </row>
    <row r="7198" spans="1:11" ht="14.25" customHeight="1">
      <c r="A7198" s="892"/>
      <c r="B7198" s="892"/>
      <c r="C7198" s="892"/>
      <c r="D7198" s="892"/>
      <c r="E7198" s="892"/>
      <c r="F7198" s="892"/>
      <c r="G7198" s="892"/>
      <c r="H7198" s="892"/>
      <c r="I7198" s="892"/>
      <c r="J7198" s="892"/>
      <c r="K7198" s="892"/>
    </row>
    <row r="7199" spans="1:11" ht="14.25" customHeight="1">
      <c r="A7199" s="892"/>
      <c r="B7199" s="892"/>
      <c r="C7199" s="892"/>
      <c r="D7199" s="892"/>
      <c r="E7199" s="892"/>
      <c r="F7199" s="892"/>
      <c r="G7199" s="892"/>
      <c r="H7199" s="892"/>
      <c r="I7199" s="892"/>
      <c r="J7199" s="892"/>
      <c r="K7199" s="892"/>
    </row>
    <row r="7200" spans="1:11" ht="14.25" customHeight="1">
      <c r="A7200" s="892"/>
      <c r="B7200" s="892"/>
      <c r="C7200" s="892"/>
      <c r="D7200" s="892"/>
      <c r="E7200" s="892"/>
      <c r="F7200" s="892"/>
      <c r="G7200" s="892"/>
      <c r="H7200" s="892"/>
      <c r="I7200" s="892"/>
      <c r="J7200" s="892"/>
      <c r="K7200" s="892"/>
    </row>
    <row r="7201" spans="1:11" ht="14.25" customHeight="1">
      <c r="A7201" s="892"/>
      <c r="B7201" s="892"/>
      <c r="C7201" s="892"/>
      <c r="D7201" s="892"/>
      <c r="E7201" s="892"/>
      <c r="F7201" s="892"/>
      <c r="G7201" s="892"/>
      <c r="H7201" s="892"/>
      <c r="I7201" s="892"/>
      <c r="J7201" s="892"/>
      <c r="K7201" s="892"/>
    </row>
    <row r="7202" spans="1:11" ht="14.25" customHeight="1">
      <c r="A7202" s="892"/>
      <c r="B7202" s="892"/>
      <c r="C7202" s="892"/>
      <c r="D7202" s="892"/>
      <c r="E7202" s="892"/>
      <c r="F7202" s="892"/>
      <c r="G7202" s="892"/>
      <c r="H7202" s="892"/>
      <c r="I7202" s="892"/>
      <c r="J7202" s="892"/>
      <c r="K7202" s="892"/>
    </row>
    <row r="7203" spans="1:11" ht="14.25" customHeight="1">
      <c r="A7203" s="892"/>
      <c r="B7203" s="892"/>
      <c r="C7203" s="892"/>
      <c r="D7203" s="892"/>
      <c r="E7203" s="892"/>
      <c r="F7203" s="892"/>
      <c r="G7203" s="892"/>
      <c r="H7203" s="892"/>
      <c r="I7203" s="892"/>
      <c r="J7203" s="892"/>
      <c r="K7203" s="892"/>
    </row>
    <row r="7204" spans="1:11" ht="14.25" customHeight="1">
      <c r="A7204" s="892"/>
      <c r="B7204" s="892"/>
      <c r="C7204" s="892"/>
      <c r="D7204" s="892"/>
      <c r="E7204" s="892"/>
      <c r="F7204" s="892"/>
      <c r="G7204" s="892"/>
      <c r="H7204" s="892"/>
      <c r="I7204" s="892"/>
      <c r="J7204" s="892"/>
      <c r="K7204" s="892"/>
    </row>
    <row r="7205" spans="1:11" ht="14.25" customHeight="1">
      <c r="A7205" s="892"/>
      <c r="B7205" s="892"/>
      <c r="C7205" s="892"/>
      <c r="D7205" s="892"/>
      <c r="E7205" s="892"/>
      <c r="F7205" s="892"/>
      <c r="G7205" s="892"/>
      <c r="H7205" s="892"/>
      <c r="I7205" s="892"/>
      <c r="J7205" s="892"/>
      <c r="K7205" s="892"/>
    </row>
    <row r="7206" spans="1:11" ht="14.25" customHeight="1">
      <c r="A7206" s="892"/>
      <c r="B7206" s="892"/>
      <c r="C7206" s="892"/>
      <c r="D7206" s="892"/>
      <c r="E7206" s="892"/>
      <c r="F7206" s="892"/>
      <c r="G7206" s="892"/>
      <c r="H7206" s="892"/>
      <c r="I7206" s="892"/>
      <c r="J7206" s="892"/>
      <c r="K7206" s="892"/>
    </row>
    <row r="7207" spans="1:11" ht="14.25" customHeight="1">
      <c r="A7207" s="892"/>
      <c r="B7207" s="892"/>
      <c r="C7207" s="892"/>
      <c r="D7207" s="892"/>
      <c r="E7207" s="892"/>
      <c r="F7207" s="892"/>
      <c r="G7207" s="892"/>
      <c r="H7207" s="892"/>
      <c r="I7207" s="892"/>
      <c r="J7207" s="892"/>
      <c r="K7207" s="892"/>
    </row>
    <row r="7208" spans="1:11" ht="14.25" customHeight="1">
      <c r="A7208" s="892"/>
      <c r="B7208" s="892"/>
      <c r="C7208" s="892"/>
      <c r="D7208" s="892"/>
      <c r="E7208" s="892"/>
      <c r="F7208" s="892"/>
      <c r="G7208" s="892"/>
      <c r="H7208" s="892"/>
      <c r="I7208" s="892"/>
      <c r="J7208" s="892"/>
      <c r="K7208" s="892"/>
    </row>
    <row r="7209" spans="1:11" ht="14.25" customHeight="1">
      <c r="A7209" s="892"/>
      <c r="B7209" s="892"/>
      <c r="C7209" s="892"/>
      <c r="D7209" s="892"/>
      <c r="E7209" s="892"/>
      <c r="F7209" s="892"/>
      <c r="G7209" s="892"/>
      <c r="H7209" s="892"/>
      <c r="I7209" s="892"/>
      <c r="J7209" s="892"/>
      <c r="K7209" s="892"/>
    </row>
    <row r="7210" spans="1:11" ht="14.25" customHeight="1">
      <c r="A7210" s="892"/>
      <c r="B7210" s="892"/>
      <c r="C7210" s="892"/>
      <c r="D7210" s="892"/>
      <c r="E7210" s="892"/>
      <c r="F7210" s="892"/>
      <c r="G7210" s="892"/>
      <c r="H7210" s="892"/>
      <c r="I7210" s="892"/>
      <c r="J7210" s="892"/>
      <c r="K7210" s="892"/>
    </row>
    <row r="7211" spans="1:11" ht="14.25" customHeight="1">
      <c r="A7211" s="892"/>
      <c r="B7211" s="892"/>
      <c r="C7211" s="892"/>
      <c r="D7211" s="892"/>
      <c r="E7211" s="892"/>
      <c r="F7211" s="892"/>
      <c r="G7211" s="892"/>
      <c r="H7211" s="892"/>
      <c r="I7211" s="892"/>
      <c r="J7211" s="892"/>
      <c r="K7211" s="892"/>
    </row>
    <row r="7212" spans="1:11" ht="14.25" customHeight="1">
      <c r="A7212" s="892"/>
      <c r="B7212" s="892"/>
      <c r="C7212" s="892"/>
      <c r="D7212" s="892"/>
      <c r="E7212" s="892"/>
      <c r="F7212" s="892"/>
      <c r="G7212" s="892"/>
      <c r="H7212" s="892"/>
      <c r="I7212" s="892"/>
      <c r="J7212" s="892"/>
      <c r="K7212" s="892"/>
    </row>
    <row r="7213" spans="1:11" ht="14.25" customHeight="1">
      <c r="A7213" s="892"/>
      <c r="B7213" s="892"/>
      <c r="C7213" s="892"/>
      <c r="D7213" s="892"/>
      <c r="E7213" s="892"/>
      <c r="F7213" s="892"/>
      <c r="G7213" s="892"/>
      <c r="H7213" s="892"/>
      <c r="I7213" s="892"/>
      <c r="J7213" s="892"/>
      <c r="K7213" s="892"/>
    </row>
    <row r="7214" spans="1:11" ht="14.25" customHeight="1">
      <c r="A7214" s="892"/>
      <c r="B7214" s="892"/>
      <c r="C7214" s="892"/>
      <c r="D7214" s="892"/>
      <c r="E7214" s="892"/>
      <c r="F7214" s="892"/>
      <c r="G7214" s="892"/>
      <c r="H7214" s="892"/>
      <c r="I7214" s="892"/>
      <c r="J7214" s="892"/>
      <c r="K7214" s="892"/>
    </row>
    <row r="7215" spans="1:11" ht="14.25" customHeight="1">
      <c r="A7215" s="892"/>
      <c r="B7215" s="892"/>
      <c r="C7215" s="892"/>
      <c r="D7215" s="892"/>
      <c r="E7215" s="892"/>
      <c r="F7215" s="892"/>
      <c r="G7215" s="892"/>
      <c r="H7215" s="892"/>
      <c r="I7215" s="892"/>
      <c r="J7215" s="892"/>
      <c r="K7215" s="892"/>
    </row>
    <row r="7216" spans="1:11" ht="14.25" customHeight="1">
      <c r="A7216" s="892"/>
      <c r="B7216" s="892"/>
      <c r="C7216" s="892"/>
      <c r="D7216" s="892"/>
      <c r="E7216" s="892"/>
      <c r="F7216" s="892"/>
      <c r="G7216" s="892"/>
      <c r="H7216" s="892"/>
      <c r="I7216" s="892"/>
      <c r="J7216" s="892"/>
      <c r="K7216" s="892"/>
    </row>
    <row r="7217" spans="1:11" ht="14.25" customHeight="1">
      <c r="A7217" s="892"/>
      <c r="B7217" s="892"/>
      <c r="C7217" s="892"/>
      <c r="D7217" s="892"/>
      <c r="E7217" s="892"/>
      <c r="F7217" s="892"/>
      <c r="G7217" s="892"/>
      <c r="H7217" s="892"/>
      <c r="I7217" s="892"/>
      <c r="J7217" s="892"/>
      <c r="K7217" s="892"/>
    </row>
    <row r="7218" spans="1:11" ht="14.25" customHeight="1">
      <c r="A7218" s="892"/>
      <c r="B7218" s="892"/>
      <c r="C7218" s="892"/>
      <c r="D7218" s="892"/>
      <c r="E7218" s="892"/>
      <c r="F7218" s="892"/>
      <c r="G7218" s="892"/>
      <c r="H7218" s="892"/>
      <c r="I7218" s="892"/>
      <c r="J7218" s="892"/>
      <c r="K7218" s="892"/>
    </row>
    <row r="7219" spans="1:11" ht="14.25" customHeight="1">
      <c r="A7219" s="892"/>
      <c r="B7219" s="892"/>
      <c r="C7219" s="892"/>
      <c r="D7219" s="892"/>
      <c r="E7219" s="892"/>
      <c r="F7219" s="892"/>
      <c r="G7219" s="892"/>
      <c r="H7219" s="892"/>
      <c r="I7219" s="892"/>
      <c r="J7219" s="892"/>
      <c r="K7219" s="892"/>
    </row>
    <row r="7220" spans="1:11" ht="14.25" customHeight="1">
      <c r="A7220" s="892"/>
      <c r="B7220" s="892"/>
      <c r="C7220" s="892"/>
      <c r="D7220" s="892"/>
      <c r="E7220" s="892"/>
      <c r="F7220" s="892"/>
      <c r="G7220" s="892"/>
      <c r="H7220" s="892"/>
      <c r="I7220" s="892"/>
      <c r="J7220" s="892"/>
      <c r="K7220" s="892"/>
    </row>
    <row r="7221" spans="1:11" ht="14.25" customHeight="1">
      <c r="A7221" s="892"/>
      <c r="B7221" s="892"/>
      <c r="C7221" s="892"/>
      <c r="D7221" s="892"/>
      <c r="E7221" s="892"/>
      <c r="F7221" s="892"/>
      <c r="G7221" s="892"/>
      <c r="H7221" s="892"/>
      <c r="I7221" s="892"/>
      <c r="J7221" s="892"/>
      <c r="K7221" s="892"/>
    </row>
    <row r="7222" spans="1:11" ht="14.25" customHeight="1">
      <c r="A7222" s="892"/>
      <c r="B7222" s="892"/>
      <c r="C7222" s="892"/>
      <c r="D7222" s="892"/>
      <c r="E7222" s="892"/>
      <c r="F7222" s="892"/>
      <c r="G7222" s="892"/>
      <c r="H7222" s="892"/>
      <c r="I7222" s="892"/>
      <c r="J7222" s="892"/>
      <c r="K7222" s="892"/>
    </row>
    <row r="7223" spans="1:11" ht="14.25" customHeight="1">
      <c r="A7223" s="892"/>
      <c r="B7223" s="892"/>
      <c r="C7223" s="892"/>
      <c r="D7223" s="892"/>
      <c r="E7223" s="892"/>
      <c r="F7223" s="892"/>
      <c r="G7223" s="892"/>
      <c r="H7223" s="892"/>
      <c r="I7223" s="892"/>
      <c r="J7223" s="892"/>
      <c r="K7223" s="892"/>
    </row>
    <row r="7224" spans="1:11" ht="14.25" customHeight="1">
      <c r="A7224" s="892"/>
      <c r="B7224" s="892"/>
      <c r="C7224" s="892"/>
      <c r="D7224" s="892"/>
      <c r="E7224" s="892"/>
      <c r="F7224" s="892"/>
      <c r="G7224" s="892"/>
      <c r="H7224" s="892"/>
      <c r="I7224" s="892"/>
      <c r="J7224" s="892"/>
      <c r="K7224" s="892"/>
    </row>
    <row r="7225" spans="1:11" ht="14.25" customHeight="1">
      <c r="A7225" s="892"/>
      <c r="B7225" s="892"/>
      <c r="C7225" s="892"/>
      <c r="D7225" s="892"/>
      <c r="E7225" s="892"/>
      <c r="F7225" s="892"/>
      <c r="G7225" s="892"/>
      <c r="H7225" s="892"/>
      <c r="I7225" s="892"/>
      <c r="J7225" s="892"/>
      <c r="K7225" s="892"/>
    </row>
    <row r="7226" spans="1:11" ht="14.25" customHeight="1">
      <c r="A7226" s="892"/>
      <c r="B7226" s="892"/>
      <c r="C7226" s="892"/>
      <c r="D7226" s="892"/>
      <c r="E7226" s="892"/>
      <c r="F7226" s="892"/>
      <c r="G7226" s="892"/>
      <c r="H7226" s="892"/>
      <c r="I7226" s="892"/>
      <c r="J7226" s="892"/>
      <c r="K7226" s="892"/>
    </row>
    <row r="7227" spans="1:11" ht="14.25" customHeight="1">
      <c r="A7227" s="892"/>
      <c r="B7227" s="892"/>
      <c r="C7227" s="892"/>
      <c r="D7227" s="892"/>
      <c r="E7227" s="892"/>
      <c r="F7227" s="892"/>
      <c r="G7227" s="892"/>
      <c r="H7227" s="892"/>
      <c r="I7227" s="892"/>
      <c r="J7227" s="892"/>
      <c r="K7227" s="892"/>
    </row>
    <row r="7228" spans="1:11" ht="14.25" customHeight="1">
      <c r="A7228" s="892"/>
      <c r="B7228" s="892"/>
      <c r="C7228" s="892"/>
      <c r="D7228" s="892"/>
      <c r="E7228" s="892"/>
      <c r="F7228" s="892"/>
      <c r="G7228" s="892"/>
      <c r="H7228" s="892"/>
      <c r="I7228" s="892"/>
      <c r="J7228" s="892"/>
      <c r="K7228" s="892"/>
    </row>
    <row r="7229" spans="1:11" ht="14.25" customHeight="1">
      <c r="A7229" s="892"/>
      <c r="B7229" s="892"/>
      <c r="C7229" s="892"/>
      <c r="D7229" s="892"/>
      <c r="E7229" s="892"/>
      <c r="F7229" s="892"/>
      <c r="G7229" s="892"/>
      <c r="H7229" s="892"/>
      <c r="I7229" s="892"/>
      <c r="J7229" s="892"/>
      <c r="K7229" s="892"/>
    </row>
    <row r="7230" spans="1:11" ht="14.25" customHeight="1">
      <c r="A7230" s="892"/>
      <c r="B7230" s="892"/>
      <c r="C7230" s="892"/>
      <c r="D7230" s="892"/>
      <c r="E7230" s="892"/>
      <c r="F7230" s="892"/>
      <c r="G7230" s="892"/>
      <c r="H7230" s="892"/>
      <c r="I7230" s="892"/>
      <c r="J7230" s="892"/>
      <c r="K7230" s="892"/>
    </row>
    <row r="7231" spans="1:11" ht="14.25" customHeight="1">
      <c r="A7231" s="892"/>
      <c r="B7231" s="892"/>
      <c r="C7231" s="892"/>
      <c r="D7231" s="892"/>
      <c r="E7231" s="892"/>
      <c r="F7231" s="892"/>
      <c r="G7231" s="892"/>
      <c r="H7231" s="892"/>
      <c r="I7231" s="892"/>
      <c r="J7231" s="892"/>
      <c r="K7231" s="892"/>
    </row>
    <row r="7232" spans="1:11" ht="14.25" customHeight="1">
      <c r="A7232" s="892"/>
      <c r="B7232" s="892"/>
      <c r="C7232" s="892"/>
      <c r="D7232" s="892"/>
      <c r="E7232" s="892"/>
      <c r="F7232" s="892"/>
      <c r="G7232" s="892"/>
      <c r="H7232" s="892"/>
      <c r="I7232" s="892"/>
      <c r="J7232" s="892"/>
      <c r="K7232" s="892"/>
    </row>
    <row r="7233" spans="1:11" ht="14.25" customHeight="1">
      <c r="A7233" s="892"/>
      <c r="B7233" s="892"/>
      <c r="C7233" s="892"/>
      <c r="D7233" s="892"/>
      <c r="E7233" s="892"/>
      <c r="F7233" s="892"/>
      <c r="G7233" s="892"/>
      <c r="H7233" s="892"/>
      <c r="I7233" s="892"/>
      <c r="J7233" s="892"/>
      <c r="K7233" s="892"/>
    </row>
    <row r="7234" spans="1:11" ht="14.25" customHeight="1">
      <c r="A7234" s="892"/>
      <c r="B7234" s="892"/>
      <c r="C7234" s="892"/>
      <c r="D7234" s="892"/>
      <c r="E7234" s="892"/>
      <c r="F7234" s="892"/>
      <c r="G7234" s="892"/>
      <c r="H7234" s="892"/>
      <c r="I7234" s="892"/>
      <c r="J7234" s="892"/>
      <c r="K7234" s="892"/>
    </row>
    <row r="7235" spans="1:11" ht="14.25" customHeight="1">
      <c r="A7235" s="892"/>
      <c r="B7235" s="892"/>
      <c r="C7235" s="892"/>
      <c r="D7235" s="892"/>
      <c r="E7235" s="892"/>
      <c r="F7235" s="892"/>
      <c r="G7235" s="892"/>
      <c r="H7235" s="892"/>
      <c r="I7235" s="892"/>
      <c r="J7235" s="892"/>
      <c r="K7235" s="892"/>
    </row>
    <row r="7236" spans="1:11" ht="14.25" customHeight="1">
      <c r="A7236" s="892"/>
      <c r="B7236" s="892"/>
      <c r="C7236" s="892"/>
      <c r="D7236" s="892"/>
      <c r="E7236" s="892"/>
      <c r="F7236" s="892"/>
      <c r="G7236" s="892"/>
      <c r="H7236" s="892"/>
      <c r="I7236" s="892"/>
      <c r="J7236" s="892"/>
      <c r="K7236" s="892"/>
    </row>
    <row r="7237" spans="1:11" ht="14.25" customHeight="1">
      <c r="A7237" s="892"/>
      <c r="B7237" s="892"/>
      <c r="C7237" s="892"/>
      <c r="D7237" s="892"/>
      <c r="E7237" s="892"/>
      <c r="F7237" s="892"/>
      <c r="G7237" s="892"/>
      <c r="H7237" s="892"/>
      <c r="I7237" s="892"/>
      <c r="J7237" s="892"/>
      <c r="K7237" s="892"/>
    </row>
    <row r="7238" spans="1:11" ht="14.25" customHeight="1">
      <c r="A7238" s="892"/>
      <c r="B7238" s="892"/>
      <c r="C7238" s="892"/>
      <c r="D7238" s="892"/>
      <c r="E7238" s="892"/>
      <c r="F7238" s="892"/>
      <c r="G7238" s="892"/>
      <c r="H7238" s="892"/>
      <c r="I7238" s="892"/>
      <c r="J7238" s="892"/>
      <c r="K7238" s="892"/>
    </row>
    <row r="7239" spans="1:11" ht="14.25" customHeight="1">
      <c r="A7239" s="892"/>
      <c r="B7239" s="892"/>
      <c r="C7239" s="892"/>
      <c r="D7239" s="892"/>
      <c r="E7239" s="892"/>
      <c r="F7239" s="892"/>
      <c r="G7239" s="892"/>
      <c r="H7239" s="892"/>
      <c r="I7239" s="892"/>
      <c r="J7239" s="892"/>
      <c r="K7239" s="892"/>
    </row>
    <row r="7240" spans="1:11" ht="14.25" customHeight="1">
      <c r="A7240" s="892"/>
      <c r="B7240" s="892"/>
      <c r="C7240" s="892"/>
      <c r="D7240" s="892"/>
      <c r="E7240" s="892"/>
      <c r="F7240" s="892"/>
      <c r="G7240" s="892"/>
      <c r="H7240" s="892"/>
      <c r="I7240" s="892"/>
      <c r="J7240" s="892"/>
      <c r="K7240" s="892"/>
    </row>
    <row r="7241" spans="1:11" ht="14.25" customHeight="1">
      <c r="A7241" s="892"/>
      <c r="B7241" s="892"/>
      <c r="C7241" s="892"/>
      <c r="D7241" s="892"/>
      <c r="E7241" s="892"/>
      <c r="F7241" s="892"/>
      <c r="G7241" s="892"/>
      <c r="H7241" s="892"/>
      <c r="I7241" s="892"/>
      <c r="J7241" s="892"/>
      <c r="K7241" s="892"/>
    </row>
    <row r="7242" spans="1:11" ht="14.25" customHeight="1">
      <c r="A7242" s="892"/>
      <c r="B7242" s="892"/>
      <c r="C7242" s="892"/>
      <c r="D7242" s="892"/>
      <c r="E7242" s="892"/>
      <c r="F7242" s="892"/>
      <c r="G7242" s="892"/>
      <c r="H7242" s="892"/>
      <c r="I7242" s="892"/>
      <c r="J7242" s="892"/>
      <c r="K7242" s="892"/>
    </row>
    <row r="7243" spans="1:11" ht="14.25" customHeight="1">
      <c r="A7243" s="892"/>
      <c r="B7243" s="892"/>
      <c r="C7243" s="892"/>
      <c r="D7243" s="892"/>
      <c r="E7243" s="892"/>
      <c r="F7243" s="892"/>
      <c r="G7243" s="892"/>
      <c r="H7243" s="892"/>
      <c r="I7243" s="892"/>
      <c r="J7243" s="892"/>
      <c r="K7243" s="892"/>
    </row>
    <row r="7244" spans="1:11" ht="14.25" customHeight="1">
      <c r="A7244" s="892"/>
      <c r="B7244" s="892"/>
      <c r="C7244" s="892"/>
      <c r="D7244" s="892"/>
      <c r="E7244" s="892"/>
      <c r="F7244" s="892"/>
      <c r="G7244" s="892"/>
      <c r="H7244" s="892"/>
      <c r="I7244" s="892"/>
      <c r="J7244" s="892"/>
      <c r="K7244" s="892"/>
    </row>
    <row r="7245" spans="1:11" ht="14.25" customHeight="1">
      <c r="A7245" s="892"/>
      <c r="B7245" s="892"/>
      <c r="C7245" s="892"/>
      <c r="D7245" s="892"/>
      <c r="E7245" s="892"/>
      <c r="F7245" s="892"/>
      <c r="G7245" s="892"/>
      <c r="H7245" s="892"/>
      <c r="I7245" s="892"/>
      <c r="J7245" s="892"/>
      <c r="K7245" s="892"/>
    </row>
    <row r="7246" spans="1:11" ht="14.25" customHeight="1">
      <c r="A7246" s="892"/>
      <c r="B7246" s="892"/>
      <c r="C7246" s="892"/>
      <c r="D7246" s="892"/>
      <c r="E7246" s="892"/>
      <c r="F7246" s="892"/>
      <c r="G7246" s="892"/>
      <c r="H7246" s="892"/>
      <c r="I7246" s="892"/>
      <c r="J7246" s="892"/>
      <c r="K7246" s="892"/>
    </row>
    <row r="7247" spans="1:11" ht="14.25" customHeight="1">
      <c r="A7247" s="892"/>
      <c r="B7247" s="892"/>
      <c r="C7247" s="892"/>
      <c r="D7247" s="892"/>
      <c r="E7247" s="892"/>
      <c r="F7247" s="892"/>
      <c r="G7247" s="892"/>
      <c r="H7247" s="892"/>
      <c r="I7247" s="892"/>
      <c r="J7247" s="892"/>
      <c r="K7247" s="892"/>
    </row>
    <row r="7248" spans="1:11" ht="14.25" customHeight="1">
      <c r="A7248" s="892"/>
      <c r="B7248" s="892"/>
      <c r="C7248" s="892"/>
      <c r="D7248" s="892"/>
      <c r="E7248" s="892"/>
      <c r="F7248" s="892"/>
      <c r="G7248" s="892"/>
      <c r="H7248" s="892"/>
      <c r="I7248" s="892"/>
      <c r="J7248" s="892"/>
      <c r="K7248" s="892"/>
    </row>
    <row r="7249" spans="1:11" ht="14.25" customHeight="1">
      <c r="A7249" s="892"/>
      <c r="B7249" s="892"/>
      <c r="C7249" s="892"/>
      <c r="D7249" s="892"/>
      <c r="E7249" s="892"/>
      <c r="F7249" s="892"/>
      <c r="G7249" s="892"/>
      <c r="H7249" s="892"/>
      <c r="I7249" s="892"/>
      <c r="J7249" s="892"/>
      <c r="K7249" s="892"/>
    </row>
    <row r="7250" spans="1:11" ht="14.25" customHeight="1">
      <c r="A7250" s="892"/>
      <c r="B7250" s="892"/>
      <c r="C7250" s="892"/>
      <c r="D7250" s="892"/>
      <c r="E7250" s="892"/>
      <c r="F7250" s="892"/>
      <c r="G7250" s="892"/>
      <c r="H7250" s="892"/>
      <c r="I7250" s="892"/>
      <c r="J7250" s="892"/>
      <c r="K7250" s="892"/>
    </row>
    <row r="7251" spans="1:11" ht="14.25" customHeight="1">
      <c r="A7251" s="892"/>
      <c r="B7251" s="892"/>
      <c r="C7251" s="892"/>
      <c r="D7251" s="892"/>
      <c r="E7251" s="892"/>
      <c r="F7251" s="892"/>
      <c r="G7251" s="892"/>
      <c r="H7251" s="892"/>
      <c r="I7251" s="892"/>
      <c r="J7251" s="892"/>
      <c r="K7251" s="892"/>
    </row>
    <row r="7252" spans="1:11" ht="14.25" customHeight="1">
      <c r="A7252" s="892"/>
      <c r="B7252" s="892"/>
      <c r="C7252" s="892"/>
      <c r="D7252" s="892"/>
      <c r="E7252" s="892"/>
      <c r="F7252" s="892"/>
      <c r="G7252" s="892"/>
      <c r="H7252" s="892"/>
      <c r="I7252" s="892"/>
      <c r="J7252" s="892"/>
      <c r="K7252" s="892"/>
    </row>
    <row r="7253" spans="1:11" ht="14.25" customHeight="1">
      <c r="A7253" s="892"/>
      <c r="B7253" s="892"/>
      <c r="C7253" s="892"/>
      <c r="D7253" s="892"/>
      <c r="E7253" s="892"/>
      <c r="F7253" s="892"/>
      <c r="G7253" s="892"/>
      <c r="H7253" s="892"/>
      <c r="I7253" s="892"/>
      <c r="J7253" s="892"/>
      <c r="K7253" s="892"/>
    </row>
    <row r="7254" spans="1:11" ht="14.25" customHeight="1">
      <c r="A7254" s="892"/>
      <c r="B7254" s="892"/>
      <c r="C7254" s="892"/>
      <c r="D7254" s="892"/>
      <c r="E7254" s="892"/>
      <c r="F7254" s="892"/>
      <c r="G7254" s="892"/>
      <c r="H7254" s="892"/>
      <c r="I7254" s="892"/>
      <c r="J7254" s="892"/>
      <c r="K7254" s="892"/>
    </row>
    <row r="7255" spans="1:11" ht="14.25" customHeight="1">
      <c r="A7255" s="892"/>
      <c r="B7255" s="892"/>
      <c r="C7255" s="892"/>
      <c r="D7255" s="892"/>
      <c r="E7255" s="892"/>
      <c r="F7255" s="892"/>
      <c r="G7255" s="892"/>
      <c r="H7255" s="892"/>
      <c r="I7255" s="892"/>
      <c r="J7255" s="892"/>
      <c r="K7255" s="892"/>
    </row>
    <row r="7256" spans="1:11" ht="14.25" customHeight="1">
      <c r="A7256" s="892"/>
      <c r="B7256" s="892"/>
      <c r="C7256" s="892"/>
      <c r="D7256" s="892"/>
      <c r="E7256" s="892"/>
      <c r="F7256" s="892"/>
      <c r="G7256" s="892"/>
      <c r="H7256" s="892"/>
      <c r="I7256" s="892"/>
      <c r="J7256" s="892"/>
      <c r="K7256" s="892"/>
    </row>
    <row r="7257" spans="1:11" ht="14.25" customHeight="1">
      <c r="A7257" s="892"/>
      <c r="B7257" s="892"/>
      <c r="C7257" s="892"/>
      <c r="D7257" s="892"/>
      <c r="E7257" s="892"/>
      <c r="F7257" s="892"/>
      <c r="G7257" s="892"/>
      <c r="H7257" s="892"/>
      <c r="I7257" s="892"/>
      <c r="J7257" s="892"/>
      <c r="K7257" s="892"/>
    </row>
    <row r="7258" spans="1:11" ht="14.25" customHeight="1">
      <c r="A7258" s="892"/>
      <c r="B7258" s="892"/>
      <c r="C7258" s="892"/>
      <c r="D7258" s="892"/>
      <c r="E7258" s="892"/>
      <c r="F7258" s="892"/>
      <c r="G7258" s="892"/>
      <c r="H7258" s="892"/>
      <c r="I7258" s="892"/>
      <c r="J7258" s="892"/>
      <c r="K7258" s="892"/>
    </row>
    <row r="7259" spans="1:11" ht="14.25" customHeight="1">
      <c r="A7259" s="892"/>
      <c r="B7259" s="892"/>
      <c r="C7259" s="892"/>
      <c r="D7259" s="892"/>
      <c r="E7259" s="892"/>
      <c r="F7259" s="892"/>
      <c r="G7259" s="892"/>
      <c r="H7259" s="892"/>
      <c r="I7259" s="892"/>
      <c r="J7259" s="892"/>
      <c r="K7259" s="892"/>
    </row>
    <row r="7260" spans="1:11" ht="14.25" customHeight="1">
      <c r="A7260" s="892"/>
      <c r="B7260" s="892"/>
      <c r="C7260" s="892"/>
      <c r="D7260" s="892"/>
      <c r="E7260" s="892"/>
      <c r="F7260" s="892"/>
      <c r="G7260" s="892"/>
      <c r="H7260" s="892"/>
      <c r="I7260" s="892"/>
      <c r="J7260" s="892"/>
      <c r="K7260" s="892"/>
    </row>
    <row r="7261" spans="1:11" ht="14.25" customHeight="1">
      <c r="A7261" s="892"/>
      <c r="B7261" s="892"/>
      <c r="C7261" s="892"/>
      <c r="D7261" s="892"/>
      <c r="E7261" s="892"/>
      <c r="F7261" s="892"/>
      <c r="G7261" s="892"/>
      <c r="H7261" s="892"/>
      <c r="I7261" s="892"/>
      <c r="J7261" s="892"/>
      <c r="K7261" s="892"/>
    </row>
    <row r="7262" spans="1:11" ht="14.25" customHeight="1">
      <c r="A7262" s="892"/>
      <c r="B7262" s="892"/>
      <c r="C7262" s="892"/>
      <c r="D7262" s="892"/>
      <c r="E7262" s="892"/>
      <c r="F7262" s="892"/>
      <c r="G7262" s="892"/>
      <c r="H7262" s="892"/>
      <c r="I7262" s="892"/>
      <c r="J7262" s="892"/>
      <c r="K7262" s="892"/>
    </row>
    <row r="7263" spans="1:11" ht="14.25" customHeight="1">
      <c r="A7263" s="892"/>
      <c r="B7263" s="892"/>
      <c r="C7263" s="892"/>
      <c r="D7263" s="892"/>
      <c r="E7263" s="892"/>
      <c r="F7263" s="892"/>
      <c r="G7263" s="892"/>
      <c r="H7263" s="892"/>
      <c r="I7263" s="892"/>
      <c r="J7263" s="892"/>
      <c r="K7263" s="892"/>
    </row>
    <row r="7264" spans="1:11" ht="14.25" customHeight="1">
      <c r="A7264" s="892"/>
      <c r="B7264" s="892"/>
      <c r="C7264" s="892"/>
      <c r="D7264" s="892"/>
      <c r="E7264" s="892"/>
      <c r="F7264" s="892"/>
      <c r="G7264" s="892"/>
      <c r="H7264" s="892"/>
      <c r="I7264" s="892"/>
      <c r="J7264" s="892"/>
      <c r="K7264" s="892"/>
    </row>
    <row r="7265" spans="1:11" ht="14.25" customHeight="1">
      <c r="A7265" s="892"/>
      <c r="B7265" s="892"/>
      <c r="C7265" s="892"/>
      <c r="D7265" s="892"/>
      <c r="E7265" s="892"/>
      <c r="F7265" s="892"/>
      <c r="G7265" s="892"/>
      <c r="H7265" s="892"/>
      <c r="I7265" s="892"/>
      <c r="J7265" s="892"/>
      <c r="K7265" s="892"/>
    </row>
    <row r="7266" spans="1:11" ht="14.25" customHeight="1">
      <c r="A7266" s="892"/>
      <c r="B7266" s="892"/>
      <c r="C7266" s="892"/>
      <c r="D7266" s="892"/>
      <c r="E7266" s="892"/>
      <c r="F7266" s="892"/>
      <c r="G7266" s="892"/>
      <c r="H7266" s="892"/>
      <c r="I7266" s="892"/>
      <c r="J7266" s="892"/>
      <c r="K7266" s="892"/>
    </row>
    <row r="7267" spans="1:11" ht="14.25" customHeight="1">
      <c r="A7267" s="892"/>
      <c r="B7267" s="892"/>
      <c r="C7267" s="892"/>
      <c r="D7267" s="892"/>
      <c r="E7267" s="892"/>
      <c r="F7267" s="892"/>
      <c r="G7267" s="892"/>
      <c r="H7267" s="892"/>
      <c r="I7267" s="892"/>
      <c r="J7267" s="892"/>
      <c r="K7267" s="892"/>
    </row>
    <row r="7268" spans="1:11" ht="14.25" customHeight="1">
      <c r="A7268" s="892"/>
      <c r="B7268" s="892"/>
      <c r="C7268" s="892"/>
      <c r="D7268" s="892"/>
      <c r="E7268" s="892"/>
      <c r="F7268" s="892"/>
      <c r="G7268" s="892"/>
      <c r="H7268" s="892"/>
      <c r="I7268" s="892"/>
      <c r="J7268" s="892"/>
      <c r="K7268" s="892"/>
    </row>
    <row r="7269" spans="1:11" ht="14.25" customHeight="1">
      <c r="A7269" s="892"/>
      <c r="B7269" s="892"/>
      <c r="C7269" s="892"/>
      <c r="D7269" s="892"/>
      <c r="E7269" s="892"/>
      <c r="F7269" s="892"/>
      <c r="G7269" s="892"/>
      <c r="H7269" s="892"/>
      <c r="I7269" s="892"/>
      <c r="J7269" s="892"/>
      <c r="K7269" s="892"/>
    </row>
    <row r="7270" spans="1:11" ht="14.25" customHeight="1">
      <c r="A7270" s="892"/>
      <c r="B7270" s="892"/>
      <c r="C7270" s="892"/>
      <c r="D7270" s="892"/>
      <c r="E7270" s="892"/>
      <c r="F7270" s="892"/>
      <c r="G7270" s="892"/>
      <c r="H7270" s="892"/>
      <c r="I7270" s="892"/>
      <c r="J7270" s="892"/>
      <c r="K7270" s="892"/>
    </row>
    <row r="7271" spans="1:11" ht="14.25" customHeight="1">
      <c r="A7271" s="892"/>
      <c r="B7271" s="892"/>
      <c r="C7271" s="892"/>
      <c r="D7271" s="892"/>
      <c r="E7271" s="892"/>
      <c r="F7271" s="892"/>
      <c r="G7271" s="892"/>
      <c r="H7271" s="892"/>
      <c r="I7271" s="892"/>
      <c r="J7271" s="892"/>
      <c r="K7271" s="892"/>
    </row>
    <row r="7272" spans="1:11" ht="14.25" customHeight="1">
      <c r="A7272" s="892"/>
      <c r="B7272" s="892"/>
      <c r="C7272" s="892"/>
      <c r="D7272" s="892"/>
      <c r="E7272" s="892"/>
      <c r="F7272" s="892"/>
      <c r="G7272" s="892"/>
      <c r="H7272" s="892"/>
      <c r="I7272" s="892"/>
      <c r="J7272" s="892"/>
      <c r="K7272" s="892"/>
    </row>
    <row r="7273" spans="1:11" ht="14.25" customHeight="1">
      <c r="A7273" s="892"/>
      <c r="B7273" s="892"/>
      <c r="C7273" s="892"/>
      <c r="D7273" s="892"/>
      <c r="E7273" s="892"/>
      <c r="F7273" s="892"/>
      <c r="G7273" s="892"/>
      <c r="H7273" s="892"/>
      <c r="I7273" s="892"/>
      <c r="J7273" s="892"/>
      <c r="K7273" s="892"/>
    </row>
    <row r="7274" spans="1:11" ht="14.25" customHeight="1">
      <c r="A7274" s="892"/>
      <c r="B7274" s="892"/>
      <c r="C7274" s="892"/>
      <c r="D7274" s="892"/>
      <c r="E7274" s="892"/>
      <c r="F7274" s="892"/>
      <c r="G7274" s="892"/>
      <c r="H7274" s="892"/>
      <c r="I7274" s="892"/>
      <c r="J7274" s="892"/>
      <c r="K7274" s="892"/>
    </row>
    <row r="7275" spans="1:11" ht="14.25" customHeight="1">
      <c r="A7275" s="892"/>
      <c r="B7275" s="892"/>
      <c r="C7275" s="892"/>
      <c r="D7275" s="892"/>
      <c r="E7275" s="892"/>
      <c r="F7275" s="892"/>
      <c r="G7275" s="892"/>
      <c r="H7275" s="892"/>
      <c r="I7275" s="892"/>
      <c r="J7275" s="892"/>
      <c r="K7275" s="892"/>
    </row>
    <row r="7276" spans="1:11" ht="14.25" customHeight="1">
      <c r="A7276" s="892"/>
      <c r="B7276" s="892"/>
      <c r="C7276" s="892"/>
      <c r="D7276" s="892"/>
      <c r="E7276" s="892"/>
      <c r="F7276" s="892"/>
      <c r="G7276" s="892"/>
      <c r="H7276" s="892"/>
      <c r="I7276" s="892"/>
      <c r="J7276" s="892"/>
      <c r="K7276" s="892"/>
    </row>
    <row r="7277" spans="1:11" ht="14.25" customHeight="1">
      <c r="A7277" s="892"/>
      <c r="B7277" s="892"/>
      <c r="C7277" s="892"/>
      <c r="D7277" s="892"/>
      <c r="E7277" s="892"/>
      <c r="F7277" s="892"/>
      <c r="G7277" s="892"/>
      <c r="H7277" s="892"/>
      <c r="I7277" s="892"/>
      <c r="J7277" s="892"/>
      <c r="K7277" s="892"/>
    </row>
    <row r="7278" spans="1:11" ht="14.25" customHeight="1">
      <c r="A7278" s="892"/>
      <c r="B7278" s="892"/>
      <c r="C7278" s="892"/>
      <c r="D7278" s="892"/>
      <c r="E7278" s="892"/>
      <c r="F7278" s="892"/>
      <c r="G7278" s="892"/>
      <c r="H7278" s="892"/>
      <c r="I7278" s="892"/>
      <c r="J7278" s="892"/>
      <c r="K7278" s="892"/>
    </row>
    <row r="7279" spans="1:11" ht="14.25" customHeight="1">
      <c r="A7279" s="892"/>
      <c r="B7279" s="892"/>
      <c r="C7279" s="892"/>
      <c r="D7279" s="892"/>
      <c r="E7279" s="892"/>
      <c r="F7279" s="892"/>
      <c r="G7279" s="892"/>
      <c r="H7279" s="892"/>
      <c r="I7279" s="892"/>
      <c r="J7279" s="892"/>
      <c r="K7279" s="892"/>
    </row>
    <row r="7280" spans="1:11" ht="14.25" customHeight="1">
      <c r="A7280" s="892"/>
      <c r="B7280" s="892"/>
      <c r="C7280" s="892"/>
      <c r="D7280" s="892"/>
      <c r="E7280" s="892"/>
      <c r="F7280" s="892"/>
      <c r="G7280" s="892"/>
      <c r="H7280" s="892"/>
      <c r="I7280" s="892"/>
      <c r="J7280" s="892"/>
      <c r="K7280" s="892"/>
    </row>
    <row r="7281" spans="1:11" ht="14.25" customHeight="1">
      <c r="A7281" s="892"/>
      <c r="B7281" s="892"/>
      <c r="C7281" s="892"/>
      <c r="D7281" s="892"/>
      <c r="E7281" s="892"/>
      <c r="F7281" s="892"/>
      <c r="G7281" s="892"/>
      <c r="H7281" s="892"/>
      <c r="I7281" s="892"/>
      <c r="J7281" s="892"/>
      <c r="K7281" s="892"/>
    </row>
    <row r="7282" spans="1:11" ht="14.25" customHeight="1">
      <c r="A7282" s="892"/>
      <c r="B7282" s="892"/>
      <c r="C7282" s="892"/>
      <c r="D7282" s="892"/>
      <c r="E7282" s="892"/>
      <c r="F7282" s="892"/>
      <c r="G7282" s="892"/>
      <c r="H7282" s="892"/>
      <c r="I7282" s="892"/>
      <c r="J7282" s="892"/>
      <c r="K7282" s="892"/>
    </row>
    <row r="7283" spans="1:11" ht="14.25" customHeight="1">
      <c r="A7283" s="892"/>
      <c r="B7283" s="892"/>
      <c r="C7283" s="892"/>
      <c r="D7283" s="892"/>
      <c r="E7283" s="892"/>
      <c r="F7283" s="892"/>
      <c r="G7283" s="892"/>
      <c r="H7283" s="892"/>
      <c r="I7283" s="892"/>
      <c r="J7283" s="892"/>
      <c r="K7283" s="892"/>
    </row>
    <row r="7284" spans="1:11" ht="14.25" customHeight="1">
      <c r="A7284" s="892"/>
      <c r="B7284" s="892"/>
      <c r="C7284" s="892"/>
      <c r="D7284" s="892"/>
      <c r="E7284" s="892"/>
      <c r="F7284" s="892"/>
      <c r="G7284" s="892"/>
      <c r="H7284" s="892"/>
      <c r="I7284" s="892"/>
      <c r="J7284" s="892"/>
      <c r="K7284" s="892"/>
    </row>
    <row r="7285" spans="1:11" ht="14.25" customHeight="1">
      <c r="A7285" s="892"/>
      <c r="B7285" s="892"/>
      <c r="C7285" s="892"/>
      <c r="D7285" s="892"/>
      <c r="E7285" s="892"/>
      <c r="F7285" s="892"/>
      <c r="G7285" s="892"/>
      <c r="H7285" s="892"/>
      <c r="I7285" s="892"/>
      <c r="J7285" s="892"/>
      <c r="K7285" s="892"/>
    </row>
    <row r="7286" spans="1:11" ht="14.25" customHeight="1">
      <c r="A7286" s="892"/>
      <c r="B7286" s="892"/>
      <c r="C7286" s="892"/>
      <c r="D7286" s="892"/>
      <c r="E7286" s="892"/>
      <c r="F7286" s="892"/>
      <c r="G7286" s="892"/>
      <c r="H7286" s="892"/>
      <c r="I7286" s="892"/>
      <c r="J7286" s="892"/>
      <c r="K7286" s="892"/>
    </row>
    <row r="7287" spans="1:11" ht="14.25" customHeight="1">
      <c r="A7287" s="892"/>
      <c r="B7287" s="892"/>
      <c r="C7287" s="892"/>
      <c r="D7287" s="892"/>
      <c r="E7287" s="892"/>
      <c r="F7287" s="892"/>
      <c r="G7287" s="892"/>
      <c r="H7287" s="892"/>
      <c r="I7287" s="892"/>
      <c r="J7287" s="892"/>
      <c r="K7287" s="892"/>
    </row>
    <row r="7288" spans="1:11" ht="14.25" customHeight="1">
      <c r="A7288" s="892"/>
      <c r="B7288" s="892"/>
      <c r="C7288" s="892"/>
      <c r="D7288" s="892"/>
      <c r="E7288" s="892"/>
      <c r="F7288" s="892"/>
      <c r="G7288" s="892"/>
      <c r="H7288" s="892"/>
      <c r="I7288" s="892"/>
      <c r="J7288" s="892"/>
      <c r="K7288" s="892"/>
    </row>
    <row r="7289" spans="1:11" ht="14.25" customHeight="1">
      <c r="A7289" s="892"/>
      <c r="B7289" s="892"/>
      <c r="C7289" s="892"/>
      <c r="D7289" s="892"/>
      <c r="E7289" s="892"/>
      <c r="F7289" s="892"/>
      <c r="G7289" s="892"/>
      <c r="H7289" s="892"/>
      <c r="I7289" s="892"/>
      <c r="J7289" s="892"/>
      <c r="K7289" s="892"/>
    </row>
    <row r="7290" spans="1:11" ht="14.25" customHeight="1">
      <c r="A7290" s="892"/>
      <c r="B7290" s="892"/>
      <c r="C7290" s="892"/>
      <c r="D7290" s="892"/>
      <c r="E7290" s="892"/>
      <c r="F7290" s="892"/>
      <c r="G7290" s="892"/>
      <c r="H7290" s="892"/>
      <c r="I7290" s="892"/>
      <c r="J7290" s="892"/>
      <c r="K7290" s="892"/>
    </row>
    <row r="7291" spans="1:11" ht="14.25" customHeight="1">
      <c r="A7291" s="892"/>
      <c r="B7291" s="892"/>
      <c r="C7291" s="892"/>
      <c r="D7291" s="892"/>
      <c r="E7291" s="892"/>
      <c r="F7291" s="892"/>
      <c r="G7291" s="892"/>
      <c r="H7291" s="892"/>
      <c r="I7291" s="892"/>
      <c r="J7291" s="892"/>
      <c r="K7291" s="892"/>
    </row>
    <row r="7292" spans="1:11" ht="14.25" customHeight="1">
      <c r="A7292" s="892"/>
      <c r="B7292" s="892"/>
      <c r="C7292" s="892"/>
      <c r="D7292" s="892"/>
      <c r="E7292" s="892"/>
      <c r="F7292" s="892"/>
      <c r="G7292" s="892"/>
      <c r="H7292" s="892"/>
      <c r="I7292" s="892"/>
      <c r="J7292" s="892"/>
      <c r="K7292" s="892"/>
    </row>
    <row r="7293" spans="1:11" ht="14.25" customHeight="1">
      <c r="A7293" s="892"/>
      <c r="B7293" s="892"/>
      <c r="C7293" s="892"/>
      <c r="D7293" s="892"/>
      <c r="E7293" s="892"/>
      <c r="F7293" s="892"/>
      <c r="G7293" s="892"/>
      <c r="H7293" s="892"/>
      <c r="I7293" s="892"/>
      <c r="J7293" s="892"/>
      <c r="K7293" s="892"/>
    </row>
    <row r="7294" spans="1:11" ht="14.25" customHeight="1">
      <c r="A7294" s="892"/>
      <c r="B7294" s="892"/>
      <c r="C7294" s="892"/>
      <c r="D7294" s="892"/>
      <c r="E7294" s="892"/>
      <c r="F7294" s="892"/>
      <c r="G7294" s="892"/>
      <c r="H7294" s="892"/>
      <c r="I7294" s="892"/>
      <c r="J7294" s="892"/>
      <c r="K7294" s="892"/>
    </row>
    <row r="7295" spans="1:11" ht="14.25" customHeight="1">
      <c r="A7295" s="892"/>
      <c r="B7295" s="892"/>
      <c r="C7295" s="892"/>
      <c r="D7295" s="892"/>
      <c r="E7295" s="892"/>
      <c r="F7295" s="892"/>
      <c r="G7295" s="892"/>
      <c r="H7295" s="892"/>
      <c r="I7295" s="892"/>
      <c r="J7295" s="892"/>
      <c r="K7295" s="892"/>
    </row>
    <row r="7296" spans="1:11" ht="14.25" customHeight="1">
      <c r="A7296" s="892"/>
      <c r="B7296" s="892"/>
      <c r="C7296" s="892"/>
      <c r="D7296" s="892"/>
      <c r="E7296" s="892"/>
      <c r="F7296" s="892"/>
      <c r="G7296" s="892"/>
      <c r="H7296" s="892"/>
      <c r="I7296" s="892"/>
      <c r="J7296" s="892"/>
      <c r="K7296" s="892"/>
    </row>
    <row r="7297" spans="1:11" ht="14.25" customHeight="1">
      <c r="A7297" s="892"/>
      <c r="B7297" s="892"/>
      <c r="C7297" s="892"/>
      <c r="D7297" s="892"/>
      <c r="E7297" s="892"/>
      <c r="F7297" s="892"/>
      <c r="G7297" s="892"/>
      <c r="H7297" s="892"/>
      <c r="I7297" s="892"/>
      <c r="J7297" s="892"/>
      <c r="K7297" s="892"/>
    </row>
    <row r="7298" spans="1:11" ht="14.25" customHeight="1">
      <c r="A7298" s="892"/>
      <c r="B7298" s="892"/>
      <c r="C7298" s="892"/>
      <c r="D7298" s="892"/>
      <c r="E7298" s="892"/>
      <c r="F7298" s="892"/>
      <c r="G7298" s="892"/>
      <c r="H7298" s="892"/>
      <c r="I7298" s="892"/>
      <c r="J7298" s="892"/>
      <c r="K7298" s="892"/>
    </row>
    <row r="7299" spans="1:11" ht="14.25" customHeight="1">
      <c r="A7299" s="892"/>
      <c r="B7299" s="892"/>
      <c r="C7299" s="892"/>
      <c r="D7299" s="892"/>
      <c r="E7299" s="892"/>
      <c r="F7299" s="892"/>
      <c r="G7299" s="892"/>
      <c r="H7299" s="892"/>
      <c r="I7299" s="892"/>
      <c r="J7299" s="892"/>
      <c r="K7299" s="892"/>
    </row>
    <row r="7300" spans="1:11" ht="14.25" customHeight="1">
      <c r="A7300" s="892"/>
      <c r="B7300" s="892"/>
      <c r="C7300" s="892"/>
      <c r="D7300" s="892"/>
      <c r="E7300" s="892"/>
      <c r="F7300" s="892"/>
      <c r="G7300" s="892"/>
      <c r="H7300" s="892"/>
      <c r="I7300" s="892"/>
      <c r="J7300" s="892"/>
      <c r="K7300" s="892"/>
    </row>
    <row r="7301" spans="1:11" ht="14.25" customHeight="1">
      <c r="A7301" s="892"/>
      <c r="B7301" s="892"/>
      <c r="C7301" s="892"/>
      <c r="D7301" s="892"/>
      <c r="E7301" s="892"/>
      <c r="F7301" s="892"/>
      <c r="G7301" s="892"/>
      <c r="H7301" s="892"/>
      <c r="I7301" s="892"/>
      <c r="J7301" s="892"/>
      <c r="K7301" s="892"/>
    </row>
    <row r="7302" spans="1:11" ht="14.25" customHeight="1">
      <c r="A7302" s="892"/>
      <c r="B7302" s="892"/>
      <c r="C7302" s="892"/>
      <c r="D7302" s="892"/>
      <c r="E7302" s="892"/>
      <c r="F7302" s="892"/>
      <c r="G7302" s="892"/>
      <c r="H7302" s="892"/>
      <c r="I7302" s="892"/>
      <c r="J7302" s="892"/>
      <c r="K7302" s="892"/>
    </row>
    <row r="7303" spans="1:11" ht="14.25" customHeight="1">
      <c r="A7303" s="892"/>
      <c r="B7303" s="892"/>
      <c r="C7303" s="892"/>
      <c r="D7303" s="892"/>
      <c r="E7303" s="892"/>
      <c r="F7303" s="892"/>
      <c r="G7303" s="892"/>
      <c r="H7303" s="892"/>
      <c r="I7303" s="892"/>
      <c r="J7303" s="892"/>
      <c r="K7303" s="892"/>
    </row>
    <row r="7304" spans="1:11" ht="14.25" customHeight="1">
      <c r="A7304" s="892"/>
      <c r="B7304" s="892"/>
      <c r="C7304" s="892"/>
      <c r="D7304" s="892"/>
      <c r="E7304" s="892"/>
      <c r="F7304" s="892"/>
      <c r="G7304" s="892"/>
      <c r="H7304" s="892"/>
      <c r="I7304" s="892"/>
      <c r="J7304" s="892"/>
      <c r="K7304" s="892"/>
    </row>
    <row r="7305" spans="1:11" ht="14.25" customHeight="1">
      <c r="A7305" s="892"/>
      <c r="B7305" s="892"/>
      <c r="C7305" s="892"/>
      <c r="D7305" s="892"/>
      <c r="E7305" s="892"/>
      <c r="F7305" s="892"/>
      <c r="G7305" s="892"/>
      <c r="H7305" s="892"/>
      <c r="I7305" s="892"/>
      <c r="J7305" s="892"/>
      <c r="K7305" s="892"/>
    </row>
    <row r="7306" spans="1:11" ht="14.25" customHeight="1">
      <c r="A7306" s="892"/>
      <c r="B7306" s="892"/>
      <c r="C7306" s="892"/>
      <c r="D7306" s="892"/>
      <c r="E7306" s="892"/>
      <c r="F7306" s="892"/>
      <c r="G7306" s="892"/>
      <c r="H7306" s="892"/>
      <c r="I7306" s="892"/>
      <c r="J7306" s="892"/>
      <c r="K7306" s="892"/>
    </row>
    <row r="7307" spans="1:11" ht="14.25" customHeight="1">
      <c r="A7307" s="892"/>
      <c r="B7307" s="892"/>
      <c r="C7307" s="892"/>
      <c r="D7307" s="892"/>
      <c r="E7307" s="892"/>
      <c r="F7307" s="892"/>
      <c r="G7307" s="892"/>
      <c r="H7307" s="892"/>
      <c r="I7307" s="892"/>
      <c r="J7307" s="892"/>
      <c r="K7307" s="892"/>
    </row>
    <row r="7308" spans="1:11" ht="14.25" customHeight="1">
      <c r="A7308" s="892"/>
      <c r="B7308" s="892"/>
      <c r="C7308" s="892"/>
      <c r="D7308" s="892"/>
      <c r="E7308" s="892"/>
      <c r="F7308" s="892"/>
      <c r="G7308" s="892"/>
      <c r="H7308" s="892"/>
      <c r="I7308" s="892"/>
      <c r="J7308" s="892"/>
      <c r="K7308" s="892"/>
    </row>
    <row r="7309" spans="1:11" ht="14.25" customHeight="1">
      <c r="A7309" s="892"/>
      <c r="B7309" s="892"/>
      <c r="C7309" s="892"/>
      <c r="D7309" s="892"/>
      <c r="E7309" s="892"/>
      <c r="F7309" s="892"/>
      <c r="G7309" s="892"/>
      <c r="H7309" s="892"/>
      <c r="I7309" s="892"/>
      <c r="J7309" s="892"/>
      <c r="K7309" s="892"/>
    </row>
    <row r="7310" spans="1:11" ht="14.25" customHeight="1">
      <c r="A7310" s="892"/>
      <c r="B7310" s="892"/>
      <c r="C7310" s="892"/>
      <c r="D7310" s="892"/>
      <c r="E7310" s="892"/>
      <c r="F7310" s="892"/>
      <c r="G7310" s="892"/>
      <c r="H7310" s="892"/>
      <c r="I7310" s="892"/>
      <c r="J7310" s="892"/>
      <c r="K7310" s="892"/>
    </row>
    <row r="7311" spans="1:11" ht="14.25" customHeight="1">
      <c r="A7311" s="892"/>
      <c r="B7311" s="892"/>
      <c r="C7311" s="892"/>
      <c r="D7311" s="892"/>
      <c r="E7311" s="892"/>
      <c r="F7311" s="892"/>
      <c r="G7311" s="892"/>
      <c r="H7311" s="892"/>
      <c r="I7311" s="892"/>
      <c r="J7311" s="892"/>
      <c r="K7311" s="892"/>
    </row>
    <row r="7312" spans="1:11" ht="14.25" customHeight="1">
      <c r="A7312" s="892"/>
      <c r="B7312" s="892"/>
      <c r="C7312" s="892"/>
      <c r="D7312" s="892"/>
      <c r="E7312" s="892"/>
      <c r="F7312" s="892"/>
      <c r="G7312" s="892"/>
      <c r="H7312" s="892"/>
      <c r="I7312" s="892"/>
      <c r="J7312" s="892"/>
      <c r="K7312" s="892"/>
    </row>
    <row r="7313" spans="1:11" ht="14.25" customHeight="1">
      <c r="A7313" s="892"/>
      <c r="B7313" s="892"/>
      <c r="C7313" s="892"/>
      <c r="D7313" s="892"/>
      <c r="E7313" s="892"/>
      <c r="F7313" s="892"/>
      <c r="G7313" s="892"/>
      <c r="H7313" s="892"/>
      <c r="I7313" s="892"/>
      <c r="J7313" s="892"/>
      <c r="K7313" s="892"/>
    </row>
    <row r="7314" spans="1:11" ht="14.25" customHeight="1">
      <c r="A7314" s="892"/>
      <c r="B7314" s="892"/>
      <c r="C7314" s="892"/>
      <c r="D7314" s="892"/>
      <c r="E7314" s="892"/>
      <c r="F7314" s="892"/>
      <c r="G7314" s="892"/>
      <c r="H7314" s="892"/>
      <c r="I7314" s="892"/>
      <c r="J7314" s="892"/>
      <c r="K7314" s="892"/>
    </row>
    <row r="7315" spans="1:11" ht="14.25" customHeight="1">
      <c r="A7315" s="892"/>
      <c r="B7315" s="892"/>
      <c r="C7315" s="892"/>
      <c r="D7315" s="892"/>
      <c r="E7315" s="892"/>
      <c r="F7315" s="892"/>
      <c r="G7315" s="892"/>
      <c r="H7315" s="892"/>
      <c r="I7315" s="892"/>
      <c r="J7315" s="892"/>
      <c r="K7315" s="892"/>
    </row>
    <row r="7316" spans="1:11" ht="14.25" customHeight="1">
      <c r="A7316" s="892"/>
      <c r="B7316" s="892"/>
      <c r="C7316" s="892"/>
      <c r="D7316" s="892"/>
      <c r="E7316" s="892"/>
      <c r="F7316" s="892"/>
      <c r="G7316" s="892"/>
      <c r="H7316" s="892"/>
      <c r="I7316" s="892"/>
      <c r="J7316" s="892"/>
      <c r="K7316" s="892"/>
    </row>
    <row r="7317" spans="1:11" ht="14.25" customHeight="1">
      <c r="A7317" s="892"/>
      <c r="B7317" s="892"/>
      <c r="C7317" s="892"/>
      <c r="D7317" s="892"/>
      <c r="E7317" s="892"/>
      <c r="F7317" s="892"/>
      <c r="G7317" s="892"/>
      <c r="H7317" s="892"/>
      <c r="I7317" s="892"/>
      <c r="J7317" s="892"/>
      <c r="K7317" s="892"/>
    </row>
    <row r="7318" spans="1:11" ht="14.25" customHeight="1">
      <c r="A7318" s="892"/>
      <c r="B7318" s="892"/>
      <c r="C7318" s="892"/>
      <c r="D7318" s="892"/>
      <c r="E7318" s="892"/>
      <c r="F7318" s="892"/>
      <c r="G7318" s="892"/>
      <c r="H7318" s="892"/>
      <c r="I7318" s="892"/>
      <c r="J7318" s="892"/>
      <c r="K7318" s="892"/>
    </row>
    <row r="7319" spans="1:11" ht="14.25" customHeight="1">
      <c r="A7319" s="892"/>
      <c r="B7319" s="892"/>
      <c r="C7319" s="892"/>
      <c r="D7319" s="892"/>
      <c r="E7319" s="892"/>
      <c r="F7319" s="892"/>
      <c r="G7319" s="892"/>
      <c r="H7319" s="892"/>
      <c r="I7319" s="892"/>
      <c r="J7319" s="892"/>
      <c r="K7319" s="892"/>
    </row>
    <row r="7320" spans="1:11" ht="14.25" customHeight="1">
      <c r="A7320" s="892"/>
      <c r="B7320" s="892"/>
      <c r="C7320" s="892"/>
      <c r="D7320" s="892"/>
      <c r="E7320" s="892"/>
      <c r="F7320" s="892"/>
      <c r="G7320" s="892"/>
      <c r="H7320" s="892"/>
      <c r="I7320" s="892"/>
      <c r="J7320" s="892"/>
      <c r="K7320" s="892"/>
    </row>
    <row r="7321" spans="1:11" ht="14.25" customHeight="1">
      <c r="A7321" s="892"/>
      <c r="B7321" s="892"/>
      <c r="C7321" s="892"/>
      <c r="D7321" s="892"/>
      <c r="E7321" s="892"/>
      <c r="F7321" s="892"/>
      <c r="G7321" s="892"/>
      <c r="H7321" s="892"/>
      <c r="I7321" s="892"/>
      <c r="J7321" s="892"/>
      <c r="K7321" s="892"/>
    </row>
    <row r="7322" spans="1:11" ht="14.25" customHeight="1">
      <c r="A7322" s="892"/>
      <c r="B7322" s="892"/>
      <c r="C7322" s="892"/>
      <c r="D7322" s="892"/>
      <c r="E7322" s="892"/>
      <c r="F7322" s="892"/>
      <c r="G7322" s="892"/>
      <c r="H7322" s="892"/>
      <c r="I7322" s="892"/>
      <c r="J7322" s="892"/>
      <c r="K7322" s="892"/>
    </row>
    <row r="7323" spans="1:11" ht="14.25" customHeight="1">
      <c r="A7323" s="892"/>
      <c r="B7323" s="892"/>
      <c r="C7323" s="892"/>
      <c r="D7323" s="892"/>
      <c r="E7323" s="892"/>
      <c r="F7323" s="892"/>
      <c r="G7323" s="892"/>
      <c r="H7323" s="892"/>
      <c r="I7323" s="892"/>
      <c r="J7323" s="892"/>
      <c r="K7323" s="892"/>
    </row>
    <row r="7324" spans="1:11" ht="14.25" customHeight="1">
      <c r="A7324" s="892"/>
      <c r="B7324" s="892"/>
      <c r="C7324" s="892"/>
      <c r="D7324" s="892"/>
      <c r="E7324" s="892"/>
      <c r="F7324" s="892"/>
      <c r="G7324" s="892"/>
      <c r="H7324" s="892"/>
      <c r="I7324" s="892"/>
      <c r="J7324" s="892"/>
      <c r="K7324" s="892"/>
    </row>
    <row r="7325" spans="1:11" ht="14.25" customHeight="1">
      <c r="A7325" s="892"/>
      <c r="B7325" s="892"/>
      <c r="C7325" s="892"/>
      <c r="D7325" s="892"/>
      <c r="E7325" s="892"/>
      <c r="F7325" s="892"/>
      <c r="G7325" s="892"/>
      <c r="H7325" s="892"/>
      <c r="I7325" s="892"/>
      <c r="J7325" s="892"/>
      <c r="K7325" s="892"/>
    </row>
    <row r="7326" spans="1:11" ht="14.25" customHeight="1">
      <c r="A7326" s="892"/>
      <c r="B7326" s="892"/>
      <c r="C7326" s="892"/>
      <c r="D7326" s="892"/>
      <c r="E7326" s="892"/>
      <c r="F7326" s="892"/>
      <c r="G7326" s="892"/>
      <c r="H7326" s="892"/>
      <c r="I7326" s="892"/>
      <c r="J7326" s="892"/>
      <c r="K7326" s="892"/>
    </row>
    <row r="7327" spans="1:11" ht="14.25" customHeight="1">
      <c r="A7327" s="892"/>
      <c r="B7327" s="892"/>
      <c r="C7327" s="892"/>
      <c r="D7327" s="892"/>
      <c r="E7327" s="892"/>
      <c r="F7327" s="892"/>
      <c r="G7327" s="892"/>
      <c r="H7327" s="892"/>
      <c r="I7327" s="892"/>
      <c r="J7327" s="892"/>
      <c r="K7327" s="892"/>
    </row>
    <row r="7328" spans="1:11" ht="14.25" customHeight="1">
      <c r="A7328" s="892"/>
      <c r="B7328" s="892"/>
      <c r="C7328" s="892"/>
      <c r="D7328" s="892"/>
      <c r="E7328" s="892"/>
      <c r="F7328" s="892"/>
      <c r="G7328" s="892"/>
      <c r="H7328" s="892"/>
      <c r="I7328" s="892"/>
      <c r="J7328" s="892"/>
      <c r="K7328" s="892"/>
    </row>
    <row r="7329" spans="1:11" ht="14.25" customHeight="1">
      <c r="A7329" s="892"/>
      <c r="B7329" s="892"/>
      <c r="C7329" s="892"/>
      <c r="D7329" s="892"/>
      <c r="E7329" s="892"/>
      <c r="F7329" s="892"/>
      <c r="G7329" s="892"/>
      <c r="H7329" s="892"/>
      <c r="I7329" s="892"/>
      <c r="J7329" s="892"/>
      <c r="K7329" s="892"/>
    </row>
    <row r="7330" spans="1:11" ht="14.25" customHeight="1">
      <c r="A7330" s="892"/>
      <c r="B7330" s="892"/>
      <c r="C7330" s="892"/>
      <c r="D7330" s="892"/>
      <c r="E7330" s="892"/>
      <c r="F7330" s="892"/>
      <c r="G7330" s="892"/>
      <c r="H7330" s="892"/>
      <c r="I7330" s="892"/>
      <c r="J7330" s="892"/>
      <c r="K7330" s="892"/>
    </row>
    <row r="7331" spans="1:11" ht="14.25" customHeight="1">
      <c r="A7331" s="892"/>
      <c r="B7331" s="892"/>
      <c r="C7331" s="892"/>
      <c r="D7331" s="892"/>
      <c r="E7331" s="892"/>
      <c r="F7331" s="892"/>
      <c r="G7331" s="892"/>
      <c r="H7331" s="892"/>
      <c r="I7331" s="892"/>
      <c r="J7331" s="892"/>
      <c r="K7331" s="892"/>
    </row>
    <row r="7332" spans="1:11" ht="14.25" customHeight="1">
      <c r="A7332" s="892"/>
      <c r="B7332" s="892"/>
      <c r="C7332" s="892"/>
      <c r="D7332" s="892"/>
      <c r="E7332" s="892"/>
      <c r="F7332" s="892"/>
      <c r="G7332" s="892"/>
      <c r="H7332" s="892"/>
      <c r="I7332" s="892"/>
      <c r="J7332" s="892"/>
      <c r="K7332" s="892"/>
    </row>
    <row r="7333" spans="1:11" ht="14.25" customHeight="1">
      <c r="A7333" s="892"/>
      <c r="B7333" s="892"/>
      <c r="C7333" s="892"/>
      <c r="D7333" s="892"/>
      <c r="E7333" s="892"/>
      <c r="F7333" s="892"/>
      <c r="G7333" s="892"/>
      <c r="H7333" s="892"/>
      <c r="I7333" s="892"/>
      <c r="J7333" s="892"/>
      <c r="K7333" s="892"/>
    </row>
    <row r="7334" spans="1:11" ht="14.25" customHeight="1">
      <c r="A7334" s="892"/>
      <c r="B7334" s="892"/>
      <c r="C7334" s="892"/>
      <c r="D7334" s="892"/>
      <c r="E7334" s="892"/>
      <c r="F7334" s="892"/>
      <c r="G7334" s="892"/>
      <c r="H7334" s="892"/>
      <c r="I7334" s="892"/>
      <c r="J7334" s="892"/>
      <c r="K7334" s="892"/>
    </row>
    <row r="7335" spans="1:11" ht="14.25" customHeight="1">
      <c r="A7335" s="892"/>
      <c r="B7335" s="892"/>
      <c r="C7335" s="892"/>
      <c r="D7335" s="892"/>
      <c r="E7335" s="892"/>
      <c r="F7335" s="892"/>
      <c r="G7335" s="892"/>
      <c r="H7335" s="892"/>
      <c r="I7335" s="892"/>
      <c r="J7335" s="892"/>
      <c r="K7335" s="892"/>
    </row>
    <row r="7336" spans="1:11" ht="14.25" customHeight="1">
      <c r="A7336" s="892"/>
      <c r="B7336" s="892"/>
      <c r="C7336" s="892"/>
      <c r="D7336" s="892"/>
      <c r="E7336" s="892"/>
      <c r="F7336" s="892"/>
      <c r="G7336" s="892"/>
      <c r="H7336" s="892"/>
      <c r="I7336" s="892"/>
      <c r="J7336" s="892"/>
      <c r="K7336" s="892"/>
    </row>
    <row r="7337" spans="1:11" ht="14.25" customHeight="1">
      <c r="A7337" s="892"/>
      <c r="B7337" s="892"/>
      <c r="C7337" s="892"/>
      <c r="D7337" s="892"/>
      <c r="E7337" s="892"/>
      <c r="F7337" s="892"/>
      <c r="G7337" s="892"/>
      <c r="H7337" s="892"/>
      <c r="I7337" s="892"/>
      <c r="J7337" s="892"/>
      <c r="K7337" s="892"/>
    </row>
    <row r="7338" spans="1:11" ht="14.25" customHeight="1">
      <c r="A7338" s="892"/>
      <c r="B7338" s="892"/>
      <c r="C7338" s="892"/>
      <c r="D7338" s="892"/>
      <c r="E7338" s="892"/>
      <c r="F7338" s="892"/>
      <c r="G7338" s="892"/>
      <c r="H7338" s="892"/>
      <c r="I7338" s="892"/>
      <c r="J7338" s="892"/>
      <c r="K7338" s="892"/>
    </row>
    <row r="7339" spans="1:11" ht="14.25" customHeight="1">
      <c r="A7339" s="892"/>
      <c r="B7339" s="892"/>
      <c r="C7339" s="892"/>
      <c r="D7339" s="892"/>
      <c r="E7339" s="892"/>
      <c r="F7339" s="892"/>
      <c r="G7339" s="892"/>
      <c r="H7339" s="892"/>
      <c r="I7339" s="892"/>
      <c r="J7339" s="892"/>
      <c r="K7339" s="892"/>
    </row>
    <row r="7340" spans="1:11" ht="14.25" customHeight="1">
      <c r="A7340" s="892"/>
      <c r="B7340" s="892"/>
      <c r="C7340" s="892"/>
      <c r="D7340" s="892"/>
      <c r="E7340" s="892"/>
      <c r="F7340" s="892"/>
      <c r="G7340" s="892"/>
      <c r="H7340" s="892"/>
      <c r="I7340" s="892"/>
      <c r="J7340" s="892"/>
      <c r="K7340" s="892"/>
    </row>
    <row r="7341" spans="1:11" ht="14.25" customHeight="1">
      <c r="A7341" s="892"/>
      <c r="B7341" s="892"/>
      <c r="C7341" s="892"/>
      <c r="D7341" s="892"/>
      <c r="E7341" s="892"/>
      <c r="F7341" s="892"/>
      <c r="G7341" s="892"/>
      <c r="H7341" s="892"/>
      <c r="I7341" s="892"/>
      <c r="J7341" s="892"/>
      <c r="K7341" s="892"/>
    </row>
    <row r="7342" spans="1:11" ht="14.25" customHeight="1">
      <c r="A7342" s="892"/>
      <c r="B7342" s="892"/>
      <c r="C7342" s="892"/>
      <c r="D7342" s="892"/>
      <c r="E7342" s="892"/>
      <c r="F7342" s="892"/>
      <c r="G7342" s="892"/>
      <c r="H7342" s="892"/>
      <c r="I7342" s="892"/>
      <c r="J7342" s="892"/>
      <c r="K7342" s="892"/>
    </row>
    <row r="7343" spans="1:11" ht="14.25" customHeight="1">
      <c r="A7343" s="892"/>
      <c r="B7343" s="892"/>
      <c r="C7343" s="892"/>
      <c r="D7343" s="892"/>
      <c r="E7343" s="892"/>
      <c r="F7343" s="892"/>
      <c r="G7343" s="892"/>
      <c r="H7343" s="892"/>
      <c r="I7343" s="892"/>
      <c r="J7343" s="892"/>
      <c r="K7343" s="892"/>
    </row>
    <row r="7344" spans="1:11" ht="14.25" customHeight="1">
      <c r="A7344" s="892"/>
      <c r="B7344" s="892"/>
      <c r="C7344" s="892"/>
      <c r="D7344" s="892"/>
      <c r="E7344" s="892"/>
      <c r="F7344" s="892"/>
      <c r="G7344" s="892"/>
      <c r="H7344" s="892"/>
      <c r="I7344" s="892"/>
      <c r="J7344" s="892"/>
      <c r="K7344" s="892"/>
    </row>
    <row r="7345" spans="1:11" ht="14.25" customHeight="1">
      <c r="A7345" s="892"/>
      <c r="B7345" s="892"/>
      <c r="C7345" s="892"/>
      <c r="D7345" s="892"/>
      <c r="E7345" s="892"/>
      <c r="F7345" s="892"/>
      <c r="G7345" s="892"/>
      <c r="H7345" s="892"/>
      <c r="I7345" s="892"/>
      <c r="J7345" s="892"/>
      <c r="K7345" s="892"/>
    </row>
    <row r="7346" spans="1:11" ht="14.25" customHeight="1">
      <c r="A7346" s="892"/>
      <c r="B7346" s="892"/>
      <c r="C7346" s="892"/>
      <c r="D7346" s="892"/>
      <c r="E7346" s="892"/>
      <c r="F7346" s="892"/>
      <c r="G7346" s="892"/>
      <c r="H7346" s="892"/>
      <c r="I7346" s="892"/>
      <c r="J7346" s="892"/>
      <c r="K7346" s="892"/>
    </row>
    <row r="7347" spans="1:11" ht="14.25" customHeight="1">
      <c r="A7347" s="892"/>
      <c r="B7347" s="892"/>
      <c r="C7347" s="892"/>
      <c r="D7347" s="892"/>
      <c r="E7347" s="892"/>
      <c r="F7347" s="892"/>
      <c r="G7347" s="892"/>
      <c r="H7347" s="892"/>
      <c r="I7347" s="892"/>
      <c r="J7347" s="892"/>
      <c r="K7347" s="892"/>
    </row>
    <row r="7348" spans="1:11" ht="14.25" customHeight="1">
      <c r="A7348" s="892"/>
      <c r="B7348" s="892"/>
      <c r="C7348" s="892"/>
      <c r="D7348" s="892"/>
      <c r="E7348" s="892"/>
      <c r="F7348" s="892"/>
      <c r="G7348" s="892"/>
      <c r="H7348" s="892"/>
      <c r="I7348" s="892"/>
      <c r="J7348" s="892"/>
      <c r="K7348" s="892"/>
    </row>
    <row r="7349" spans="1:11" ht="14.25" customHeight="1">
      <c r="A7349" s="892"/>
      <c r="B7349" s="892"/>
      <c r="C7349" s="892"/>
      <c r="D7349" s="892"/>
      <c r="E7349" s="892"/>
      <c r="F7349" s="892"/>
      <c r="G7349" s="892"/>
      <c r="H7349" s="892"/>
      <c r="I7349" s="892"/>
      <c r="J7349" s="892"/>
      <c r="K7349" s="892"/>
    </row>
    <row r="7350" spans="1:11" ht="14.25" customHeight="1">
      <c r="A7350" s="892"/>
      <c r="B7350" s="892"/>
      <c r="C7350" s="892"/>
      <c r="D7350" s="892"/>
      <c r="E7350" s="892"/>
      <c r="F7350" s="892"/>
      <c r="G7350" s="892"/>
      <c r="H7350" s="892"/>
      <c r="I7350" s="892"/>
      <c r="J7350" s="892"/>
      <c r="K7350" s="892"/>
    </row>
    <row r="7351" spans="1:11" ht="14.25" customHeight="1">
      <c r="A7351" s="892"/>
      <c r="B7351" s="892"/>
      <c r="C7351" s="892"/>
      <c r="D7351" s="892"/>
      <c r="E7351" s="892"/>
      <c r="F7351" s="892"/>
      <c r="G7351" s="892"/>
      <c r="H7351" s="892"/>
      <c r="I7351" s="892"/>
      <c r="J7351" s="892"/>
      <c r="K7351" s="892"/>
    </row>
    <row r="7352" spans="1:11" ht="14.25" customHeight="1">
      <c r="A7352" s="892"/>
      <c r="B7352" s="892"/>
      <c r="C7352" s="892"/>
      <c r="D7352" s="892"/>
      <c r="E7352" s="892"/>
      <c r="F7352" s="892"/>
      <c r="G7352" s="892"/>
      <c r="H7352" s="892"/>
      <c r="I7352" s="892"/>
      <c r="J7352" s="892"/>
      <c r="K7352" s="892"/>
    </row>
    <row r="7353" spans="1:11" ht="14.25" customHeight="1">
      <c r="A7353" s="892"/>
      <c r="B7353" s="892"/>
      <c r="C7353" s="892"/>
      <c r="D7353" s="892"/>
      <c r="E7353" s="892"/>
      <c r="F7353" s="892"/>
      <c r="G7353" s="892"/>
      <c r="H7353" s="892"/>
      <c r="I7353" s="892"/>
      <c r="J7353" s="892"/>
      <c r="K7353" s="892"/>
    </row>
    <row r="7354" spans="1:11" ht="14.25" customHeight="1">
      <c r="A7354" s="892"/>
      <c r="B7354" s="892"/>
      <c r="C7354" s="892"/>
      <c r="D7354" s="892"/>
      <c r="E7354" s="892"/>
      <c r="F7354" s="892"/>
      <c r="G7354" s="892"/>
      <c r="H7354" s="892"/>
      <c r="I7354" s="892"/>
      <c r="J7354" s="892"/>
      <c r="K7354" s="892"/>
    </row>
    <row r="7355" spans="1:11" ht="14.25" customHeight="1">
      <c r="A7355" s="892"/>
      <c r="B7355" s="892"/>
      <c r="C7355" s="892"/>
      <c r="D7355" s="892"/>
      <c r="E7355" s="892"/>
      <c r="F7355" s="892"/>
      <c r="G7355" s="892"/>
      <c r="H7355" s="892"/>
      <c r="I7355" s="892"/>
      <c r="J7355" s="892"/>
      <c r="K7355" s="892"/>
    </row>
    <row r="7356" spans="1:11" ht="14.25" customHeight="1">
      <c r="A7356" s="892"/>
      <c r="B7356" s="892"/>
      <c r="C7356" s="892"/>
      <c r="D7356" s="892"/>
      <c r="E7356" s="892"/>
      <c r="F7356" s="892"/>
      <c r="G7356" s="892"/>
      <c r="H7356" s="892"/>
      <c r="I7356" s="892"/>
      <c r="J7356" s="892"/>
      <c r="K7356" s="892"/>
    </row>
    <row r="7357" spans="1:11" ht="14.25" customHeight="1">
      <c r="A7357" s="892"/>
      <c r="B7357" s="892"/>
      <c r="C7357" s="892"/>
      <c r="D7357" s="892"/>
      <c r="E7357" s="892"/>
      <c r="F7357" s="892"/>
      <c r="G7357" s="892"/>
      <c r="H7357" s="892"/>
      <c r="I7357" s="892"/>
      <c r="J7357" s="892"/>
      <c r="K7357" s="892"/>
    </row>
    <row r="7358" spans="1:11" ht="14.25" customHeight="1">
      <c r="A7358" s="892"/>
      <c r="B7358" s="892"/>
      <c r="C7358" s="892"/>
      <c r="D7358" s="892"/>
      <c r="E7358" s="892"/>
      <c r="F7358" s="892"/>
      <c r="G7358" s="892"/>
      <c r="H7358" s="892"/>
      <c r="I7358" s="892"/>
      <c r="J7358" s="892"/>
      <c r="K7358" s="892"/>
    </row>
    <row r="7359" spans="1:11" ht="14.25" customHeight="1">
      <c r="A7359" s="892"/>
      <c r="B7359" s="892"/>
      <c r="C7359" s="892"/>
      <c r="D7359" s="892"/>
      <c r="E7359" s="892"/>
      <c r="F7359" s="892"/>
      <c r="G7359" s="892"/>
      <c r="H7359" s="892"/>
      <c r="I7359" s="892"/>
      <c r="J7359" s="892"/>
      <c r="K7359" s="892"/>
    </row>
    <row r="7360" spans="1:11" ht="14.25" customHeight="1">
      <c r="A7360" s="892"/>
      <c r="B7360" s="892"/>
      <c r="C7360" s="892"/>
      <c r="D7360" s="892"/>
      <c r="E7360" s="892"/>
      <c r="F7360" s="892"/>
      <c r="G7360" s="892"/>
      <c r="H7360" s="892"/>
      <c r="I7360" s="892"/>
      <c r="J7360" s="892"/>
      <c r="K7360" s="892"/>
    </row>
    <row r="7361" spans="1:11" ht="14.25" customHeight="1">
      <c r="A7361" s="892"/>
      <c r="B7361" s="892"/>
      <c r="C7361" s="892"/>
      <c r="D7361" s="892"/>
      <c r="E7361" s="892"/>
      <c r="F7361" s="892"/>
      <c r="G7361" s="892"/>
      <c r="H7361" s="892"/>
      <c r="I7361" s="892"/>
      <c r="J7361" s="892"/>
      <c r="K7361" s="892"/>
    </row>
    <row r="7362" spans="1:11" ht="14.25" customHeight="1">
      <c r="A7362" s="892"/>
      <c r="B7362" s="892"/>
      <c r="C7362" s="892"/>
      <c r="D7362" s="892"/>
      <c r="E7362" s="892"/>
      <c r="F7362" s="892"/>
      <c r="G7362" s="892"/>
      <c r="H7362" s="892"/>
      <c r="I7362" s="892"/>
      <c r="J7362" s="892"/>
      <c r="K7362" s="892"/>
    </row>
    <row r="7363" spans="1:11" ht="14.25" customHeight="1">
      <c r="A7363" s="892"/>
      <c r="B7363" s="892"/>
      <c r="C7363" s="892"/>
      <c r="D7363" s="892"/>
      <c r="E7363" s="892"/>
      <c r="F7363" s="892"/>
      <c r="G7363" s="892"/>
      <c r="H7363" s="892"/>
      <c r="I7363" s="892"/>
      <c r="J7363" s="892"/>
      <c r="K7363" s="892"/>
    </row>
    <row r="7364" spans="1:11" ht="14.25" customHeight="1">
      <c r="A7364" s="892"/>
      <c r="B7364" s="892"/>
      <c r="C7364" s="892"/>
      <c r="D7364" s="892"/>
      <c r="E7364" s="892"/>
      <c r="F7364" s="892"/>
      <c r="G7364" s="892"/>
      <c r="H7364" s="892"/>
      <c r="I7364" s="892"/>
      <c r="J7364" s="892"/>
      <c r="K7364" s="892"/>
    </row>
    <row r="7365" spans="1:11" ht="14.25" customHeight="1">
      <c r="A7365" s="892"/>
      <c r="B7365" s="892"/>
      <c r="C7365" s="892"/>
      <c r="D7365" s="892"/>
      <c r="E7365" s="892"/>
      <c r="F7365" s="892"/>
      <c r="G7365" s="892"/>
      <c r="H7365" s="892"/>
      <c r="I7365" s="892"/>
      <c r="J7365" s="892"/>
      <c r="K7365" s="892"/>
    </row>
    <row r="7366" spans="1:11" ht="14.25" customHeight="1">
      <c r="A7366" s="892"/>
      <c r="B7366" s="892"/>
      <c r="C7366" s="892"/>
      <c r="D7366" s="892"/>
      <c r="E7366" s="892"/>
      <c r="F7366" s="892"/>
      <c r="G7366" s="892"/>
      <c r="H7366" s="892"/>
      <c r="I7366" s="892"/>
      <c r="J7366" s="892"/>
      <c r="K7366" s="892"/>
    </row>
    <row r="7367" spans="1:11" ht="14.25" customHeight="1">
      <c r="A7367" s="892"/>
      <c r="B7367" s="892"/>
      <c r="C7367" s="892"/>
      <c r="D7367" s="892"/>
      <c r="E7367" s="892"/>
      <c r="F7367" s="892"/>
      <c r="G7367" s="892"/>
      <c r="H7367" s="892"/>
      <c r="I7367" s="892"/>
      <c r="J7367" s="892"/>
      <c r="K7367" s="892"/>
    </row>
    <row r="7368" spans="1:11" ht="14.25" customHeight="1">
      <c r="A7368" s="892"/>
      <c r="B7368" s="892"/>
      <c r="C7368" s="892"/>
      <c r="D7368" s="892"/>
      <c r="E7368" s="892"/>
      <c r="F7368" s="892"/>
      <c r="G7368" s="892"/>
      <c r="H7368" s="892"/>
      <c r="I7368" s="892"/>
      <c r="J7368" s="892"/>
      <c r="K7368" s="892"/>
    </row>
    <row r="7369" spans="1:11" ht="14.25" customHeight="1">
      <c r="A7369" s="892"/>
      <c r="B7369" s="892"/>
      <c r="C7369" s="892"/>
      <c r="D7369" s="892"/>
      <c r="E7369" s="892"/>
      <c r="F7369" s="892"/>
      <c r="G7369" s="892"/>
      <c r="H7369" s="892"/>
      <c r="I7369" s="892"/>
      <c r="J7369" s="892"/>
      <c r="K7369" s="892"/>
    </row>
    <row r="7370" spans="1:11" ht="14.25" customHeight="1">
      <c r="A7370" s="892"/>
      <c r="B7370" s="892"/>
      <c r="C7370" s="892"/>
      <c r="D7370" s="892"/>
      <c r="E7370" s="892"/>
      <c r="F7370" s="892"/>
      <c r="G7370" s="892"/>
      <c r="H7370" s="892"/>
      <c r="I7370" s="892"/>
      <c r="J7370" s="892"/>
      <c r="K7370" s="892"/>
    </row>
    <row r="7371" spans="1:11" ht="14.25" customHeight="1">
      <c r="A7371" s="892"/>
      <c r="B7371" s="892"/>
      <c r="C7371" s="892"/>
      <c r="D7371" s="892"/>
      <c r="E7371" s="892"/>
      <c r="F7371" s="892"/>
      <c r="G7371" s="892"/>
      <c r="H7371" s="892"/>
      <c r="I7371" s="892"/>
      <c r="J7371" s="892"/>
      <c r="K7371" s="892"/>
    </row>
    <row r="7372" spans="1:11" ht="14.25" customHeight="1">
      <c r="A7372" s="892"/>
      <c r="B7372" s="892"/>
      <c r="C7372" s="892"/>
      <c r="D7372" s="892"/>
      <c r="E7372" s="892"/>
      <c r="F7372" s="892"/>
      <c r="G7372" s="892"/>
      <c r="H7372" s="892"/>
      <c r="I7372" s="892"/>
      <c r="J7372" s="892"/>
      <c r="K7372" s="892"/>
    </row>
    <row r="7373" spans="1:11" ht="14.25" customHeight="1">
      <c r="A7373" s="892"/>
      <c r="B7373" s="892"/>
      <c r="C7373" s="892"/>
      <c r="D7373" s="892"/>
      <c r="E7373" s="892"/>
      <c r="F7373" s="892"/>
      <c r="G7373" s="892"/>
      <c r="H7373" s="892"/>
      <c r="I7373" s="892"/>
      <c r="J7373" s="892"/>
      <c r="K7373" s="892"/>
    </row>
    <row r="7374" spans="1:11" ht="14.25" customHeight="1">
      <c r="A7374" s="892"/>
      <c r="B7374" s="892"/>
      <c r="C7374" s="892"/>
      <c r="D7374" s="892"/>
      <c r="E7374" s="892"/>
      <c r="F7374" s="892"/>
      <c r="G7374" s="892"/>
      <c r="H7374" s="892"/>
      <c r="I7374" s="892"/>
      <c r="J7374" s="892"/>
      <c r="K7374" s="892"/>
    </row>
    <row r="7375" spans="1:11" ht="14.25" customHeight="1">
      <c r="A7375" s="892"/>
      <c r="B7375" s="892"/>
      <c r="C7375" s="892"/>
      <c r="D7375" s="892"/>
      <c r="E7375" s="892"/>
      <c r="F7375" s="892"/>
      <c r="G7375" s="892"/>
      <c r="H7375" s="892"/>
      <c r="I7375" s="892"/>
      <c r="J7375" s="892"/>
      <c r="K7375" s="892"/>
    </row>
    <row r="7376" spans="1:11" ht="14.25" customHeight="1">
      <c r="A7376" s="892"/>
      <c r="B7376" s="892"/>
      <c r="C7376" s="892"/>
      <c r="D7376" s="892"/>
      <c r="E7376" s="892"/>
      <c r="F7376" s="892"/>
      <c r="G7376" s="892"/>
      <c r="H7376" s="892"/>
      <c r="I7376" s="892"/>
      <c r="J7376" s="892"/>
      <c r="K7376" s="892"/>
    </row>
    <row r="7377" spans="1:11" ht="14.25" customHeight="1">
      <c r="A7377" s="892"/>
      <c r="B7377" s="892"/>
      <c r="C7377" s="892"/>
      <c r="D7377" s="892"/>
      <c r="E7377" s="892"/>
      <c r="F7377" s="892"/>
      <c r="G7377" s="892"/>
      <c r="H7377" s="892"/>
      <c r="I7377" s="892"/>
      <c r="J7377" s="892"/>
      <c r="K7377" s="892"/>
    </row>
    <row r="7378" spans="1:11" ht="14.25" customHeight="1">
      <c r="A7378" s="892"/>
      <c r="B7378" s="892"/>
      <c r="C7378" s="892"/>
      <c r="D7378" s="892"/>
      <c r="E7378" s="892"/>
      <c r="F7378" s="892"/>
      <c r="G7378" s="892"/>
      <c r="H7378" s="892"/>
      <c r="I7378" s="892"/>
      <c r="J7378" s="892"/>
      <c r="K7378" s="892"/>
    </row>
    <row r="7379" spans="1:11" ht="14.25" customHeight="1">
      <c r="A7379" s="892"/>
      <c r="B7379" s="892"/>
      <c r="C7379" s="892"/>
      <c r="D7379" s="892"/>
      <c r="E7379" s="892"/>
      <c r="F7379" s="892"/>
      <c r="G7379" s="892"/>
      <c r="H7379" s="892"/>
      <c r="I7379" s="892"/>
      <c r="J7379" s="892"/>
      <c r="K7379" s="892"/>
    </row>
    <row r="7380" spans="1:11" ht="14.25" customHeight="1">
      <c r="A7380" s="892"/>
      <c r="B7380" s="892"/>
      <c r="C7380" s="892"/>
      <c r="D7380" s="892"/>
      <c r="E7380" s="892"/>
      <c r="F7380" s="892"/>
      <c r="G7380" s="892"/>
      <c r="H7380" s="892"/>
      <c r="I7380" s="892"/>
      <c r="J7380" s="892"/>
      <c r="K7380" s="892"/>
    </row>
    <row r="7381" spans="1:11" ht="14.25" customHeight="1">
      <c r="A7381" s="892"/>
      <c r="B7381" s="892"/>
      <c r="C7381" s="892"/>
      <c r="D7381" s="892"/>
      <c r="E7381" s="892"/>
      <c r="F7381" s="892"/>
      <c r="G7381" s="892"/>
      <c r="H7381" s="892"/>
      <c r="I7381" s="892"/>
      <c r="J7381" s="892"/>
      <c r="K7381" s="892"/>
    </row>
    <row r="7382" spans="1:11" ht="14.25" customHeight="1">
      <c r="A7382" s="892"/>
      <c r="B7382" s="892"/>
      <c r="C7382" s="892"/>
      <c r="D7382" s="892"/>
      <c r="E7382" s="892"/>
      <c r="F7382" s="892"/>
      <c r="G7382" s="892"/>
      <c r="H7382" s="892"/>
      <c r="I7382" s="892"/>
      <c r="J7382" s="892"/>
      <c r="K7382" s="892"/>
    </row>
    <row r="7383" spans="1:11" ht="14.25" customHeight="1">
      <c r="A7383" s="892"/>
      <c r="B7383" s="892"/>
      <c r="C7383" s="892"/>
      <c r="D7383" s="892"/>
      <c r="E7383" s="892"/>
      <c r="F7383" s="892"/>
      <c r="G7383" s="892"/>
      <c r="H7383" s="892"/>
      <c r="I7383" s="892"/>
      <c r="J7383" s="892"/>
      <c r="K7383" s="892"/>
    </row>
    <row r="7384" spans="1:11" ht="14.25" customHeight="1">
      <c r="A7384" s="892"/>
      <c r="B7384" s="892"/>
      <c r="C7384" s="892"/>
      <c r="D7384" s="892"/>
      <c r="E7384" s="892"/>
      <c r="F7384" s="892"/>
      <c r="G7384" s="892"/>
      <c r="H7384" s="892"/>
      <c r="I7384" s="892"/>
      <c r="J7384" s="892"/>
      <c r="K7384" s="892"/>
    </row>
    <row r="7385" spans="1:11" ht="14.25" customHeight="1">
      <c r="A7385" s="892"/>
      <c r="B7385" s="892"/>
      <c r="C7385" s="892"/>
      <c r="D7385" s="892"/>
      <c r="E7385" s="892"/>
      <c r="F7385" s="892"/>
      <c r="G7385" s="892"/>
      <c r="H7385" s="892"/>
      <c r="I7385" s="892"/>
      <c r="J7385" s="892"/>
      <c r="K7385" s="892"/>
    </row>
    <row r="7386" spans="1:11" ht="14.25" customHeight="1">
      <c r="A7386" s="892"/>
      <c r="B7386" s="892"/>
      <c r="C7386" s="892"/>
      <c r="D7386" s="892"/>
      <c r="E7386" s="892"/>
      <c r="F7386" s="892"/>
      <c r="G7386" s="892"/>
      <c r="H7386" s="892"/>
      <c r="I7386" s="892"/>
      <c r="J7386" s="892"/>
      <c r="K7386" s="892"/>
    </row>
    <row r="7387" spans="1:11" ht="14.25" customHeight="1">
      <c r="A7387" s="892"/>
      <c r="B7387" s="892"/>
      <c r="C7387" s="892"/>
      <c r="D7387" s="892"/>
      <c r="E7387" s="892"/>
      <c r="F7387" s="892"/>
      <c r="G7387" s="892"/>
      <c r="H7387" s="892"/>
      <c r="I7387" s="892"/>
      <c r="J7387" s="892"/>
      <c r="K7387" s="892"/>
    </row>
    <row r="7388" spans="1:11" ht="14.25" customHeight="1">
      <c r="A7388" s="892"/>
      <c r="B7388" s="892"/>
      <c r="C7388" s="892"/>
      <c r="D7388" s="892"/>
      <c r="E7388" s="892"/>
      <c r="F7388" s="892"/>
      <c r="G7388" s="892"/>
      <c r="H7388" s="892"/>
      <c r="I7388" s="892"/>
      <c r="J7388" s="892"/>
      <c r="K7388" s="892"/>
    </row>
    <row r="7389" spans="1:11" ht="14.25" customHeight="1">
      <c r="A7389" s="892"/>
      <c r="B7389" s="892"/>
      <c r="C7389" s="892"/>
      <c r="D7389" s="892"/>
      <c r="E7389" s="892"/>
      <c r="F7389" s="892"/>
      <c r="G7389" s="892"/>
      <c r="H7389" s="892"/>
      <c r="I7389" s="892"/>
      <c r="J7389" s="892"/>
      <c r="K7389" s="892"/>
    </row>
    <row r="7390" spans="1:11" ht="14.25" customHeight="1">
      <c r="A7390" s="892"/>
      <c r="B7390" s="892"/>
      <c r="C7390" s="892"/>
      <c r="D7390" s="892"/>
      <c r="E7390" s="892"/>
      <c r="F7390" s="892"/>
      <c r="G7390" s="892"/>
      <c r="H7390" s="892"/>
      <c r="I7390" s="892"/>
      <c r="J7390" s="892"/>
      <c r="K7390" s="892"/>
    </row>
    <row r="7391" spans="1:11" ht="14.25" customHeight="1">
      <c r="A7391" s="892"/>
      <c r="B7391" s="892"/>
      <c r="C7391" s="892"/>
      <c r="D7391" s="892"/>
      <c r="E7391" s="892"/>
      <c r="F7391" s="892"/>
      <c r="G7391" s="892"/>
      <c r="H7391" s="892"/>
      <c r="I7391" s="892"/>
      <c r="J7391" s="892"/>
      <c r="K7391" s="892"/>
    </row>
    <row r="7392" spans="1:11" ht="14.25" customHeight="1">
      <c r="A7392" s="892"/>
      <c r="B7392" s="892"/>
      <c r="C7392" s="892"/>
      <c r="D7392" s="892"/>
      <c r="E7392" s="892"/>
      <c r="F7392" s="892"/>
      <c r="G7392" s="892"/>
      <c r="H7392" s="892"/>
      <c r="I7392" s="892"/>
      <c r="J7392" s="892"/>
      <c r="K7392" s="892"/>
    </row>
    <row r="7393" spans="1:11" ht="14.25" customHeight="1">
      <c r="A7393" s="892"/>
      <c r="B7393" s="892"/>
      <c r="C7393" s="892"/>
      <c r="D7393" s="892"/>
      <c r="E7393" s="892"/>
      <c r="F7393" s="892"/>
      <c r="G7393" s="892"/>
      <c r="H7393" s="892"/>
      <c r="I7393" s="892"/>
      <c r="J7393" s="892"/>
      <c r="K7393" s="892"/>
    </row>
    <row r="7394" spans="1:11" ht="14.25" customHeight="1">
      <c r="A7394" s="892"/>
      <c r="B7394" s="892"/>
      <c r="C7394" s="892"/>
      <c r="D7394" s="892"/>
      <c r="E7394" s="892"/>
      <c r="F7394" s="892"/>
      <c r="G7394" s="892"/>
      <c r="H7394" s="892"/>
      <c r="I7394" s="892"/>
      <c r="J7394" s="892"/>
      <c r="K7394" s="892"/>
    </row>
    <row r="7395" spans="1:11" ht="14.25" customHeight="1">
      <c r="A7395" s="892"/>
      <c r="B7395" s="892"/>
      <c r="C7395" s="892"/>
      <c r="D7395" s="892"/>
      <c r="E7395" s="892"/>
      <c r="F7395" s="892"/>
      <c r="G7395" s="892"/>
      <c r="H7395" s="892"/>
      <c r="I7395" s="892"/>
      <c r="J7395" s="892"/>
      <c r="K7395" s="892"/>
    </row>
    <row r="7396" spans="1:11" ht="14.25" customHeight="1">
      <c r="A7396" s="892"/>
      <c r="B7396" s="892"/>
      <c r="C7396" s="892"/>
      <c r="D7396" s="892"/>
      <c r="E7396" s="892"/>
      <c r="F7396" s="892"/>
      <c r="G7396" s="892"/>
      <c r="H7396" s="892"/>
      <c r="I7396" s="892"/>
      <c r="J7396" s="892"/>
      <c r="K7396" s="892"/>
    </row>
    <row r="7397" spans="1:11" ht="14.25" customHeight="1">
      <c r="A7397" s="892"/>
      <c r="B7397" s="892"/>
      <c r="C7397" s="892"/>
      <c r="D7397" s="892"/>
      <c r="E7397" s="892"/>
      <c r="F7397" s="892"/>
      <c r="G7397" s="892"/>
      <c r="H7397" s="892"/>
      <c r="I7397" s="892"/>
      <c r="J7397" s="892"/>
      <c r="K7397" s="892"/>
    </row>
    <row r="7398" spans="1:11" ht="14.25" customHeight="1">
      <c r="A7398" s="892"/>
      <c r="B7398" s="892"/>
      <c r="C7398" s="892"/>
      <c r="D7398" s="892"/>
      <c r="E7398" s="892"/>
      <c r="F7398" s="892"/>
      <c r="G7398" s="892"/>
      <c r="H7398" s="892"/>
      <c r="I7398" s="892"/>
      <c r="J7398" s="892"/>
      <c r="K7398" s="892"/>
    </row>
    <row r="7399" spans="1:11" ht="14.25" customHeight="1">
      <c r="A7399" s="892"/>
      <c r="B7399" s="892"/>
      <c r="C7399" s="892"/>
      <c r="D7399" s="892"/>
      <c r="E7399" s="892"/>
      <c r="F7399" s="892"/>
      <c r="G7399" s="892"/>
      <c r="H7399" s="892"/>
      <c r="I7399" s="892"/>
      <c r="J7399" s="892"/>
      <c r="K7399" s="892"/>
    </row>
    <row r="7400" spans="1:11" ht="14.25" customHeight="1">
      <c r="A7400" s="892"/>
      <c r="B7400" s="892"/>
      <c r="C7400" s="892"/>
      <c r="D7400" s="892"/>
      <c r="E7400" s="892"/>
      <c r="F7400" s="892"/>
      <c r="G7400" s="892"/>
      <c r="H7400" s="892"/>
      <c r="I7400" s="892"/>
      <c r="J7400" s="892"/>
      <c r="K7400" s="892"/>
    </row>
    <row r="7401" spans="1:11" ht="14.25" customHeight="1">
      <c r="A7401" s="892"/>
      <c r="B7401" s="892"/>
      <c r="C7401" s="892"/>
      <c r="D7401" s="892"/>
      <c r="E7401" s="892"/>
      <c r="F7401" s="892"/>
      <c r="G7401" s="892"/>
      <c r="H7401" s="892"/>
      <c r="I7401" s="892"/>
      <c r="J7401" s="892"/>
      <c r="K7401" s="892"/>
    </row>
    <row r="7402" spans="1:11" ht="14.25" customHeight="1">
      <c r="A7402" s="892"/>
      <c r="B7402" s="892"/>
      <c r="C7402" s="892"/>
      <c r="D7402" s="892"/>
      <c r="E7402" s="892"/>
      <c r="F7402" s="892"/>
      <c r="G7402" s="892"/>
      <c r="H7402" s="892"/>
      <c r="I7402" s="892"/>
      <c r="J7402" s="892"/>
      <c r="K7402" s="892"/>
    </row>
    <row r="7403" spans="1:11" ht="14.25" customHeight="1">
      <c r="A7403" s="892"/>
      <c r="B7403" s="892"/>
      <c r="C7403" s="892"/>
      <c r="D7403" s="892"/>
      <c r="E7403" s="892"/>
      <c r="F7403" s="892"/>
      <c r="G7403" s="892"/>
      <c r="H7403" s="892"/>
      <c r="I7403" s="892"/>
      <c r="J7403" s="892"/>
      <c r="K7403" s="892"/>
    </row>
    <row r="7404" spans="1:11" ht="14.25" customHeight="1">
      <c r="A7404" s="892"/>
      <c r="B7404" s="892"/>
      <c r="C7404" s="892"/>
      <c r="D7404" s="892"/>
      <c r="E7404" s="892"/>
      <c r="F7404" s="892"/>
      <c r="G7404" s="892"/>
      <c r="H7404" s="892"/>
      <c r="I7404" s="892"/>
      <c r="J7404" s="892"/>
      <c r="K7404" s="892"/>
    </row>
    <row r="7405" spans="1:11" ht="14.25" customHeight="1">
      <c r="A7405" s="892"/>
      <c r="B7405" s="892"/>
      <c r="C7405" s="892"/>
      <c r="D7405" s="892"/>
      <c r="E7405" s="892"/>
      <c r="F7405" s="892"/>
      <c r="G7405" s="892"/>
      <c r="H7405" s="892"/>
      <c r="I7405" s="892"/>
      <c r="J7405" s="892"/>
      <c r="K7405" s="892"/>
    </row>
    <row r="7406" spans="1:11" ht="14.25" customHeight="1">
      <c r="A7406" s="892"/>
      <c r="B7406" s="892"/>
      <c r="C7406" s="892"/>
      <c r="D7406" s="892"/>
      <c r="E7406" s="892"/>
      <c r="F7406" s="892"/>
      <c r="G7406" s="892"/>
      <c r="H7406" s="892"/>
      <c r="I7406" s="892"/>
      <c r="J7406" s="892"/>
      <c r="K7406" s="892"/>
    </row>
    <row r="7407" spans="1:11" ht="14.25" customHeight="1">
      <c r="A7407" s="892"/>
      <c r="B7407" s="892"/>
      <c r="C7407" s="892"/>
      <c r="D7407" s="892"/>
      <c r="E7407" s="892"/>
      <c r="F7407" s="892"/>
      <c r="G7407" s="892"/>
      <c r="H7407" s="892"/>
      <c r="I7407" s="892"/>
      <c r="J7407" s="892"/>
      <c r="K7407" s="892"/>
    </row>
    <row r="7408" spans="1:11" ht="14.25" customHeight="1">
      <c r="A7408" s="892"/>
      <c r="B7408" s="892"/>
      <c r="C7408" s="892"/>
      <c r="D7408" s="892"/>
      <c r="E7408" s="892"/>
      <c r="F7408" s="892"/>
      <c r="G7408" s="892"/>
      <c r="H7408" s="892"/>
      <c r="I7408" s="892"/>
      <c r="J7408" s="892"/>
      <c r="K7408" s="892"/>
    </row>
    <row r="7409" spans="1:11" ht="14.25" customHeight="1">
      <c r="A7409" s="892"/>
      <c r="B7409" s="892"/>
      <c r="C7409" s="892"/>
      <c r="D7409" s="892"/>
      <c r="E7409" s="892"/>
      <c r="F7409" s="892"/>
      <c r="G7409" s="892"/>
      <c r="H7409" s="892"/>
      <c r="I7409" s="892"/>
      <c r="J7409" s="892"/>
      <c r="K7409" s="892"/>
    </row>
    <row r="7410" spans="1:11" ht="14.25" customHeight="1">
      <c r="A7410" s="892"/>
      <c r="B7410" s="892"/>
      <c r="C7410" s="892"/>
      <c r="D7410" s="892"/>
      <c r="E7410" s="892"/>
      <c r="F7410" s="892"/>
      <c r="G7410" s="892"/>
      <c r="H7410" s="892"/>
      <c r="I7410" s="892"/>
      <c r="J7410" s="892"/>
      <c r="K7410" s="892"/>
    </row>
    <row r="7411" spans="1:11" ht="14.25" customHeight="1">
      <c r="A7411" s="892"/>
      <c r="B7411" s="892"/>
      <c r="C7411" s="892"/>
      <c r="D7411" s="892"/>
      <c r="E7411" s="892"/>
      <c r="F7411" s="892"/>
      <c r="G7411" s="892"/>
      <c r="H7411" s="892"/>
      <c r="I7411" s="892"/>
      <c r="J7411" s="892"/>
      <c r="K7411" s="892"/>
    </row>
    <row r="7412" spans="1:11" ht="14.25" customHeight="1">
      <c r="A7412" s="892"/>
      <c r="B7412" s="892"/>
      <c r="C7412" s="892"/>
      <c r="D7412" s="892"/>
      <c r="E7412" s="892"/>
      <c r="F7412" s="892"/>
      <c r="G7412" s="892"/>
      <c r="H7412" s="892"/>
      <c r="I7412" s="892"/>
      <c r="J7412" s="892"/>
      <c r="K7412" s="892"/>
    </row>
    <row r="7413" spans="1:11" ht="14.25" customHeight="1">
      <c r="A7413" s="892"/>
      <c r="B7413" s="892"/>
      <c r="C7413" s="892"/>
      <c r="D7413" s="892"/>
      <c r="E7413" s="892"/>
      <c r="F7413" s="892"/>
      <c r="G7413" s="892"/>
      <c r="H7413" s="892"/>
      <c r="I7413" s="892"/>
      <c r="J7413" s="892"/>
      <c r="K7413" s="892"/>
    </row>
    <row r="7414" spans="1:11" ht="14.25" customHeight="1">
      <c r="A7414" s="892"/>
      <c r="B7414" s="892"/>
      <c r="C7414" s="892"/>
      <c r="D7414" s="892"/>
      <c r="E7414" s="892"/>
      <c r="F7414" s="892"/>
      <c r="G7414" s="892"/>
      <c r="H7414" s="892"/>
      <c r="I7414" s="892"/>
      <c r="J7414" s="892"/>
      <c r="K7414" s="892"/>
    </row>
    <row r="7415" spans="1:11" ht="14.25" customHeight="1">
      <c r="A7415" s="892"/>
      <c r="B7415" s="892"/>
      <c r="C7415" s="892"/>
      <c r="D7415" s="892"/>
      <c r="E7415" s="892"/>
      <c r="F7415" s="892"/>
      <c r="G7415" s="892"/>
      <c r="H7415" s="892"/>
      <c r="I7415" s="892"/>
      <c r="J7415" s="892"/>
      <c r="K7415" s="892"/>
    </row>
    <row r="7416" spans="1:11" ht="14.25" customHeight="1">
      <c r="A7416" s="892"/>
      <c r="B7416" s="892"/>
      <c r="C7416" s="892"/>
      <c r="D7416" s="892"/>
      <c r="E7416" s="892"/>
      <c r="F7416" s="892"/>
      <c r="G7416" s="892"/>
      <c r="H7416" s="892"/>
      <c r="I7416" s="892"/>
      <c r="J7416" s="892"/>
      <c r="K7416" s="892"/>
    </row>
    <row r="7417" spans="1:11" ht="14.25" customHeight="1">
      <c r="A7417" s="892"/>
      <c r="B7417" s="892"/>
      <c r="C7417" s="892"/>
      <c r="D7417" s="892"/>
      <c r="E7417" s="892"/>
      <c r="F7417" s="892"/>
      <c r="G7417" s="892"/>
      <c r="H7417" s="892"/>
      <c r="I7417" s="892"/>
      <c r="J7417" s="892"/>
      <c r="K7417" s="892"/>
    </row>
    <row r="7418" spans="1:11" ht="14.25" customHeight="1">
      <c r="A7418" s="892"/>
      <c r="B7418" s="892"/>
      <c r="C7418" s="892"/>
      <c r="D7418" s="892"/>
      <c r="E7418" s="892"/>
      <c r="F7418" s="892"/>
      <c r="G7418" s="892"/>
      <c r="H7418" s="892"/>
      <c r="I7418" s="892"/>
      <c r="J7418" s="892"/>
      <c r="K7418" s="892"/>
    </row>
    <row r="7419" spans="1:11" ht="14.25" customHeight="1">
      <c r="A7419" s="892"/>
      <c r="B7419" s="892"/>
      <c r="C7419" s="892"/>
      <c r="D7419" s="892"/>
      <c r="E7419" s="892"/>
      <c r="F7419" s="892"/>
      <c r="G7419" s="892"/>
      <c r="H7419" s="892"/>
      <c r="I7419" s="892"/>
      <c r="J7419" s="892"/>
      <c r="K7419" s="892"/>
    </row>
    <row r="7420" spans="1:11" ht="14.25" customHeight="1">
      <c r="A7420" s="892"/>
      <c r="B7420" s="892"/>
      <c r="C7420" s="892"/>
      <c r="D7420" s="892"/>
      <c r="E7420" s="892"/>
      <c r="F7420" s="892"/>
      <c r="G7420" s="892"/>
      <c r="H7420" s="892"/>
      <c r="I7420" s="892"/>
      <c r="J7420" s="892"/>
      <c r="K7420" s="892"/>
    </row>
    <row r="7421" spans="1:11" ht="14.25" customHeight="1">
      <c r="A7421" s="892"/>
      <c r="B7421" s="892"/>
      <c r="C7421" s="892"/>
      <c r="D7421" s="892"/>
      <c r="E7421" s="892"/>
      <c r="F7421" s="892"/>
      <c r="G7421" s="892"/>
      <c r="H7421" s="892"/>
      <c r="I7421" s="892"/>
      <c r="J7421" s="892"/>
      <c r="K7421" s="892"/>
    </row>
    <row r="7422" spans="1:11" ht="14.25" customHeight="1">
      <c r="A7422" s="892"/>
      <c r="B7422" s="892"/>
      <c r="C7422" s="892"/>
      <c r="D7422" s="892"/>
      <c r="E7422" s="892"/>
      <c r="F7422" s="892"/>
      <c r="G7422" s="892"/>
      <c r="H7422" s="892"/>
      <c r="I7422" s="892"/>
      <c r="J7422" s="892"/>
      <c r="K7422" s="892"/>
    </row>
    <row r="7423" spans="1:11" ht="14.25" customHeight="1">
      <c r="A7423" s="892"/>
      <c r="B7423" s="892"/>
      <c r="C7423" s="892"/>
      <c r="D7423" s="892"/>
      <c r="E7423" s="892"/>
      <c r="F7423" s="892"/>
      <c r="G7423" s="892"/>
      <c r="H7423" s="892"/>
      <c r="I7423" s="892"/>
      <c r="J7423" s="892"/>
      <c r="K7423" s="892"/>
    </row>
    <row r="7424" spans="1:11" ht="14.25" customHeight="1">
      <c r="A7424" s="892"/>
      <c r="B7424" s="892"/>
      <c r="C7424" s="892"/>
      <c r="D7424" s="892"/>
      <c r="E7424" s="892"/>
      <c r="F7424" s="892"/>
      <c r="G7424" s="892"/>
      <c r="H7424" s="892"/>
      <c r="I7424" s="892"/>
      <c r="J7424" s="892"/>
      <c r="K7424" s="892"/>
    </row>
    <row r="7425" spans="1:11" ht="14.25" customHeight="1">
      <c r="A7425" s="892"/>
      <c r="B7425" s="892"/>
      <c r="C7425" s="892"/>
      <c r="D7425" s="892"/>
      <c r="E7425" s="892"/>
      <c r="F7425" s="892"/>
      <c r="G7425" s="892"/>
      <c r="H7425" s="892"/>
      <c r="I7425" s="892"/>
      <c r="J7425" s="892"/>
      <c r="K7425" s="892"/>
    </row>
    <row r="7426" spans="1:11" ht="14.25" customHeight="1">
      <c r="A7426" s="892"/>
      <c r="B7426" s="892"/>
      <c r="C7426" s="892"/>
      <c r="D7426" s="892"/>
      <c r="E7426" s="892"/>
      <c r="F7426" s="892"/>
      <c r="G7426" s="892"/>
      <c r="H7426" s="892"/>
      <c r="I7426" s="892"/>
      <c r="J7426" s="892"/>
      <c r="K7426" s="892"/>
    </row>
    <row r="7427" spans="1:11" ht="14.25" customHeight="1">
      <c r="A7427" s="892"/>
      <c r="B7427" s="892"/>
      <c r="C7427" s="892"/>
      <c r="D7427" s="892"/>
      <c r="E7427" s="892"/>
      <c r="F7427" s="892"/>
      <c r="G7427" s="892"/>
      <c r="H7427" s="892"/>
      <c r="I7427" s="892"/>
      <c r="J7427" s="892"/>
      <c r="K7427" s="892"/>
    </row>
    <row r="7428" spans="1:11" ht="14.25" customHeight="1">
      <c r="A7428" s="892"/>
      <c r="B7428" s="892"/>
      <c r="C7428" s="892"/>
      <c r="D7428" s="892"/>
      <c r="E7428" s="892"/>
      <c r="F7428" s="892"/>
      <c r="G7428" s="892"/>
      <c r="H7428" s="892"/>
      <c r="I7428" s="892"/>
      <c r="J7428" s="892"/>
      <c r="K7428" s="892"/>
    </row>
    <row r="7429" spans="1:11" ht="14.25" customHeight="1">
      <c r="A7429" s="892"/>
      <c r="B7429" s="892"/>
      <c r="C7429" s="892"/>
      <c r="D7429" s="892"/>
      <c r="E7429" s="892"/>
      <c r="F7429" s="892"/>
      <c r="G7429" s="892"/>
      <c r="H7429" s="892"/>
      <c r="I7429" s="892"/>
      <c r="J7429" s="892"/>
      <c r="K7429" s="892"/>
    </row>
    <row r="7430" spans="1:11" ht="14.25" customHeight="1">
      <c r="A7430" s="892"/>
      <c r="B7430" s="892"/>
      <c r="C7430" s="892"/>
      <c r="D7430" s="892"/>
      <c r="E7430" s="892"/>
      <c r="F7430" s="892"/>
      <c r="G7430" s="892"/>
      <c r="H7430" s="892"/>
      <c r="I7430" s="892"/>
      <c r="J7430" s="892"/>
      <c r="K7430" s="892"/>
    </row>
    <row r="7431" spans="1:11" ht="14.25" customHeight="1">
      <c r="A7431" s="892"/>
      <c r="B7431" s="892"/>
      <c r="C7431" s="892"/>
      <c r="D7431" s="892"/>
      <c r="E7431" s="892"/>
      <c r="F7431" s="892"/>
      <c r="G7431" s="892"/>
      <c r="H7431" s="892"/>
      <c r="I7431" s="892"/>
      <c r="J7431" s="892"/>
      <c r="K7431" s="892"/>
    </row>
    <row r="7432" spans="1:11" ht="14.25" customHeight="1">
      <c r="A7432" s="892"/>
      <c r="B7432" s="892"/>
      <c r="C7432" s="892"/>
      <c r="D7432" s="892"/>
      <c r="E7432" s="892"/>
      <c r="F7432" s="892"/>
      <c r="G7432" s="892"/>
      <c r="H7432" s="892"/>
      <c r="I7432" s="892"/>
      <c r="J7432" s="892"/>
      <c r="K7432" s="892"/>
    </row>
    <row r="7433" spans="1:11" ht="14.25" customHeight="1">
      <c r="A7433" s="892"/>
      <c r="B7433" s="892"/>
      <c r="C7433" s="892"/>
      <c r="D7433" s="892"/>
      <c r="E7433" s="892"/>
      <c r="F7433" s="892"/>
      <c r="G7433" s="892"/>
      <c r="H7433" s="892"/>
      <c r="I7433" s="892"/>
      <c r="J7433" s="892"/>
      <c r="K7433" s="892"/>
    </row>
    <row r="7434" spans="1:11" ht="14.25" customHeight="1">
      <c r="A7434" s="892"/>
      <c r="B7434" s="892"/>
      <c r="C7434" s="892"/>
      <c r="D7434" s="892"/>
      <c r="E7434" s="892"/>
      <c r="F7434" s="892"/>
      <c r="G7434" s="892"/>
      <c r="H7434" s="892"/>
      <c r="I7434" s="892"/>
      <c r="J7434" s="892"/>
      <c r="K7434" s="892"/>
    </row>
    <row r="7435" spans="1:11" ht="14.25" customHeight="1">
      <c r="A7435" s="892"/>
      <c r="B7435" s="892"/>
      <c r="C7435" s="892"/>
      <c r="D7435" s="892"/>
      <c r="E7435" s="892"/>
      <c r="F7435" s="892"/>
      <c r="G7435" s="892"/>
      <c r="H7435" s="892"/>
      <c r="I7435" s="892"/>
      <c r="J7435" s="892"/>
      <c r="K7435" s="892"/>
    </row>
    <row r="7436" spans="1:11" ht="14.25" customHeight="1">
      <c r="A7436" s="892"/>
      <c r="B7436" s="892"/>
      <c r="C7436" s="892"/>
      <c r="D7436" s="892"/>
      <c r="E7436" s="892"/>
      <c r="F7436" s="892"/>
      <c r="G7436" s="892"/>
      <c r="H7436" s="892"/>
      <c r="I7436" s="892"/>
      <c r="J7436" s="892"/>
      <c r="K7436" s="892"/>
    </row>
    <row r="7437" spans="1:11" ht="14.25" customHeight="1">
      <c r="A7437" s="892"/>
      <c r="B7437" s="892"/>
      <c r="C7437" s="892"/>
      <c r="D7437" s="892"/>
      <c r="E7437" s="892"/>
      <c r="F7437" s="892"/>
      <c r="G7437" s="892"/>
      <c r="H7437" s="892"/>
      <c r="I7437" s="892"/>
      <c r="J7437" s="892"/>
      <c r="K7437" s="892"/>
    </row>
    <row r="7438" spans="1:11" ht="14.25" customHeight="1">
      <c r="A7438" s="892"/>
      <c r="B7438" s="892"/>
      <c r="C7438" s="892"/>
      <c r="D7438" s="892"/>
      <c r="E7438" s="892"/>
      <c r="F7438" s="892"/>
      <c r="G7438" s="892"/>
      <c r="H7438" s="892"/>
      <c r="I7438" s="892"/>
      <c r="J7438" s="892"/>
      <c r="K7438" s="892"/>
    </row>
    <row r="7439" spans="1:11" ht="14.25" customHeight="1">
      <c r="A7439" s="892"/>
      <c r="B7439" s="892"/>
      <c r="C7439" s="892"/>
      <c r="D7439" s="892"/>
      <c r="E7439" s="892"/>
      <c r="F7439" s="892"/>
      <c r="G7439" s="892"/>
      <c r="H7439" s="892"/>
      <c r="I7439" s="892"/>
      <c r="J7439" s="892"/>
      <c r="K7439" s="892"/>
    </row>
    <row r="7440" spans="1:11" ht="14.25" customHeight="1">
      <c r="A7440" s="892"/>
      <c r="B7440" s="892"/>
      <c r="C7440" s="892"/>
      <c r="D7440" s="892"/>
      <c r="E7440" s="892"/>
      <c r="F7440" s="892"/>
      <c r="G7440" s="892"/>
      <c r="H7440" s="892"/>
      <c r="I7440" s="892"/>
      <c r="J7440" s="892"/>
      <c r="K7440" s="892"/>
    </row>
    <row r="7441" spans="1:11" ht="14.25" customHeight="1">
      <c r="A7441" s="892"/>
      <c r="B7441" s="892"/>
      <c r="C7441" s="892"/>
      <c r="D7441" s="892"/>
      <c r="E7441" s="892"/>
      <c r="F7441" s="892"/>
      <c r="G7441" s="892"/>
      <c r="H7441" s="892"/>
      <c r="I7441" s="892"/>
      <c r="J7441" s="892"/>
      <c r="K7441" s="892"/>
    </row>
    <row r="7442" spans="1:11" ht="14.25" customHeight="1">
      <c r="A7442" s="892"/>
      <c r="B7442" s="892"/>
      <c r="C7442" s="892"/>
      <c r="D7442" s="892"/>
      <c r="E7442" s="892"/>
      <c r="F7442" s="892"/>
      <c r="G7442" s="892"/>
      <c r="H7442" s="892"/>
      <c r="I7442" s="892"/>
      <c r="J7442" s="892"/>
      <c r="K7442" s="892"/>
    </row>
    <row r="7443" spans="1:11" ht="14.25" customHeight="1">
      <c r="A7443" s="892"/>
      <c r="B7443" s="892"/>
      <c r="C7443" s="892"/>
      <c r="D7443" s="892"/>
      <c r="E7443" s="892"/>
      <c r="F7443" s="892"/>
      <c r="G7443" s="892"/>
      <c r="H7443" s="892"/>
      <c r="I7443" s="892"/>
      <c r="J7443" s="892"/>
      <c r="K7443" s="892"/>
    </row>
    <row r="7444" spans="1:11" ht="14.25" customHeight="1">
      <c r="A7444" s="892"/>
      <c r="B7444" s="892"/>
      <c r="C7444" s="892"/>
      <c r="D7444" s="892"/>
      <c r="E7444" s="892"/>
      <c r="F7444" s="892"/>
      <c r="G7444" s="892"/>
      <c r="H7444" s="892"/>
      <c r="I7444" s="892"/>
      <c r="J7444" s="892"/>
      <c r="K7444" s="892"/>
    </row>
    <row r="7445" spans="1:11" ht="14.25" customHeight="1">
      <c r="A7445" s="892"/>
      <c r="B7445" s="892"/>
      <c r="C7445" s="892"/>
      <c r="D7445" s="892"/>
      <c r="E7445" s="892"/>
      <c r="F7445" s="892"/>
      <c r="G7445" s="892"/>
      <c r="H7445" s="892"/>
      <c r="I7445" s="892"/>
      <c r="J7445" s="892"/>
      <c r="K7445" s="892"/>
    </row>
    <row r="7446" spans="1:11" ht="14.25" customHeight="1">
      <c r="A7446" s="892"/>
      <c r="B7446" s="892"/>
      <c r="C7446" s="892"/>
      <c r="D7446" s="892"/>
      <c r="E7446" s="892"/>
      <c r="F7446" s="892"/>
      <c r="G7446" s="892"/>
      <c r="H7446" s="892"/>
      <c r="I7446" s="892"/>
      <c r="J7446" s="892"/>
      <c r="K7446" s="892"/>
    </row>
    <row r="7447" spans="1:11" ht="14.25" customHeight="1">
      <c r="A7447" s="892"/>
      <c r="B7447" s="892"/>
      <c r="C7447" s="892"/>
      <c r="D7447" s="892"/>
      <c r="E7447" s="892"/>
      <c r="F7447" s="892"/>
      <c r="G7447" s="892"/>
      <c r="H7447" s="892"/>
      <c r="I7447" s="892"/>
      <c r="J7447" s="892"/>
      <c r="K7447" s="892"/>
    </row>
    <row r="7448" spans="1:11" ht="14.25" customHeight="1">
      <c r="A7448" s="892"/>
      <c r="B7448" s="892"/>
      <c r="C7448" s="892"/>
      <c r="D7448" s="892"/>
      <c r="E7448" s="892"/>
      <c r="F7448" s="892"/>
      <c r="G7448" s="892"/>
      <c r="H7448" s="892"/>
      <c r="I7448" s="892"/>
      <c r="J7448" s="892"/>
      <c r="K7448" s="892"/>
    </row>
    <row r="7449" spans="1:11" ht="14.25" customHeight="1">
      <c r="A7449" s="892"/>
      <c r="B7449" s="892"/>
      <c r="C7449" s="892"/>
      <c r="D7449" s="892"/>
      <c r="E7449" s="892"/>
      <c r="F7449" s="892"/>
      <c r="G7449" s="892"/>
      <c r="H7449" s="892"/>
      <c r="I7449" s="892"/>
      <c r="J7449" s="892"/>
      <c r="K7449" s="892"/>
    </row>
    <row r="7450" spans="1:11" ht="14.25" customHeight="1">
      <c r="A7450" s="892"/>
      <c r="B7450" s="892"/>
      <c r="C7450" s="892"/>
      <c r="D7450" s="892"/>
      <c r="E7450" s="892"/>
      <c r="F7450" s="892"/>
      <c r="G7450" s="892"/>
      <c r="H7450" s="892"/>
      <c r="I7450" s="892"/>
      <c r="J7450" s="892"/>
      <c r="K7450" s="892"/>
    </row>
    <row r="7451" spans="1:11" ht="14.25" customHeight="1">
      <c r="A7451" s="892"/>
      <c r="B7451" s="892"/>
      <c r="C7451" s="892"/>
      <c r="D7451" s="892"/>
      <c r="E7451" s="892"/>
      <c r="F7451" s="892"/>
      <c r="G7451" s="892"/>
      <c r="H7451" s="892"/>
      <c r="I7451" s="892"/>
      <c r="J7451" s="892"/>
      <c r="K7451" s="892"/>
    </row>
    <row r="7452" spans="1:11" ht="14.25" customHeight="1">
      <c r="A7452" s="892"/>
      <c r="B7452" s="892"/>
      <c r="C7452" s="892"/>
      <c r="D7452" s="892"/>
      <c r="E7452" s="892"/>
      <c r="F7452" s="892"/>
      <c r="G7452" s="892"/>
      <c r="H7452" s="892"/>
      <c r="I7452" s="892"/>
      <c r="J7452" s="892"/>
      <c r="K7452" s="892"/>
    </row>
    <row r="7453" spans="1:11" ht="14.25" customHeight="1">
      <c r="A7453" s="892"/>
      <c r="B7453" s="892"/>
      <c r="C7453" s="892"/>
      <c r="D7453" s="892"/>
      <c r="E7453" s="892"/>
      <c r="F7453" s="892"/>
      <c r="G7453" s="892"/>
      <c r="H7453" s="892"/>
      <c r="I7453" s="892"/>
      <c r="J7453" s="892"/>
      <c r="K7453" s="892"/>
    </row>
    <row r="7454" spans="1:11" ht="14.25" customHeight="1">
      <c r="A7454" s="892"/>
      <c r="B7454" s="892"/>
      <c r="C7454" s="892"/>
      <c r="D7454" s="892"/>
      <c r="E7454" s="892"/>
      <c r="F7454" s="892"/>
      <c r="G7454" s="892"/>
      <c r="H7454" s="892"/>
      <c r="I7454" s="892"/>
      <c r="J7454" s="892"/>
      <c r="K7454" s="892"/>
    </row>
    <row r="7455" spans="1:11" ht="14.25" customHeight="1">
      <c r="A7455" s="892"/>
      <c r="B7455" s="892"/>
      <c r="C7455" s="892"/>
      <c r="D7455" s="892"/>
      <c r="E7455" s="892"/>
      <c r="F7455" s="892"/>
      <c r="G7455" s="892"/>
      <c r="H7455" s="892"/>
      <c r="I7455" s="892"/>
      <c r="J7455" s="892"/>
      <c r="K7455" s="892"/>
    </row>
    <row r="7456" spans="1:11" ht="14.25" customHeight="1">
      <c r="A7456" s="892"/>
      <c r="B7456" s="892"/>
      <c r="C7456" s="892"/>
      <c r="D7456" s="892"/>
      <c r="E7456" s="892"/>
      <c r="F7456" s="892"/>
      <c r="G7456" s="892"/>
      <c r="H7456" s="892"/>
      <c r="I7456" s="892"/>
      <c r="J7456" s="892"/>
      <c r="K7456" s="892"/>
    </row>
    <row r="7457" spans="1:11" ht="14.25" customHeight="1">
      <c r="A7457" s="892"/>
      <c r="B7457" s="892"/>
      <c r="C7457" s="892"/>
      <c r="D7457" s="892"/>
      <c r="E7457" s="892"/>
      <c r="F7457" s="892"/>
      <c r="G7457" s="892"/>
      <c r="H7457" s="892"/>
      <c r="I7457" s="892"/>
      <c r="J7457" s="892"/>
      <c r="K7457" s="892"/>
    </row>
    <row r="7458" spans="1:11" ht="14.25" customHeight="1">
      <c r="A7458" s="892"/>
      <c r="B7458" s="892"/>
      <c r="C7458" s="892"/>
      <c r="D7458" s="892"/>
      <c r="E7458" s="892"/>
      <c r="F7458" s="892"/>
      <c r="G7458" s="892"/>
      <c r="H7458" s="892"/>
      <c r="I7458" s="892"/>
      <c r="J7458" s="892"/>
      <c r="K7458" s="892"/>
    </row>
    <row r="7459" spans="1:11" ht="14.25" customHeight="1">
      <c r="A7459" s="892"/>
      <c r="B7459" s="892"/>
      <c r="C7459" s="892"/>
      <c r="D7459" s="892"/>
      <c r="E7459" s="892"/>
      <c r="F7459" s="892"/>
      <c r="G7459" s="892"/>
      <c r="H7459" s="892"/>
      <c r="I7459" s="892"/>
      <c r="J7459" s="892"/>
      <c r="K7459" s="892"/>
    </row>
    <row r="7460" spans="1:11" ht="14.25" customHeight="1">
      <c r="A7460" s="892"/>
      <c r="B7460" s="892"/>
      <c r="C7460" s="892"/>
      <c r="D7460" s="892"/>
      <c r="E7460" s="892"/>
      <c r="F7460" s="892"/>
      <c r="G7460" s="892"/>
      <c r="H7460" s="892"/>
      <c r="I7460" s="892"/>
      <c r="J7460" s="892"/>
      <c r="K7460" s="892"/>
    </row>
    <row r="7461" spans="1:11" ht="14.25" customHeight="1">
      <c r="A7461" s="892"/>
      <c r="B7461" s="892"/>
      <c r="C7461" s="892"/>
      <c r="D7461" s="892"/>
      <c r="E7461" s="892"/>
      <c r="F7461" s="892"/>
      <c r="G7461" s="892"/>
      <c r="H7461" s="892"/>
      <c r="I7461" s="892"/>
      <c r="J7461" s="892"/>
      <c r="K7461" s="892"/>
    </row>
    <row r="7462" spans="1:11" ht="14.25" customHeight="1">
      <c r="A7462" s="892"/>
      <c r="B7462" s="892"/>
      <c r="C7462" s="892"/>
      <c r="D7462" s="892"/>
      <c r="E7462" s="892"/>
      <c r="F7462" s="892"/>
      <c r="G7462" s="892"/>
      <c r="H7462" s="892"/>
      <c r="I7462" s="892"/>
      <c r="J7462" s="892"/>
      <c r="K7462" s="892"/>
    </row>
    <row r="7463" spans="1:11" ht="14.25" customHeight="1">
      <c r="A7463" s="892"/>
      <c r="B7463" s="892"/>
      <c r="C7463" s="892"/>
      <c r="D7463" s="892"/>
      <c r="E7463" s="892"/>
      <c r="F7463" s="892"/>
      <c r="G7463" s="892"/>
      <c r="H7463" s="892"/>
      <c r="I7463" s="892"/>
      <c r="J7463" s="892"/>
      <c r="K7463" s="892"/>
    </row>
    <row r="7464" spans="1:11" ht="14.25" customHeight="1">
      <c r="A7464" s="892"/>
      <c r="B7464" s="892"/>
      <c r="C7464" s="892"/>
      <c r="D7464" s="892"/>
      <c r="E7464" s="892"/>
      <c r="F7464" s="892"/>
      <c r="G7464" s="892"/>
      <c r="H7464" s="892"/>
      <c r="I7464" s="892"/>
      <c r="J7464" s="892"/>
      <c r="K7464" s="892"/>
    </row>
    <row r="7465" spans="1:11" ht="14.25" customHeight="1">
      <c r="A7465" s="892"/>
      <c r="B7465" s="892"/>
      <c r="C7465" s="892"/>
      <c r="D7465" s="892"/>
      <c r="E7465" s="892"/>
      <c r="F7465" s="892"/>
      <c r="G7465" s="892"/>
      <c r="H7465" s="892"/>
      <c r="I7465" s="892"/>
      <c r="J7465" s="892"/>
      <c r="K7465" s="892"/>
    </row>
    <row r="7466" spans="1:11" ht="14.25" customHeight="1">
      <c r="A7466" s="892"/>
      <c r="B7466" s="892"/>
      <c r="C7466" s="892"/>
      <c r="D7466" s="892"/>
      <c r="E7466" s="892"/>
      <c r="F7466" s="892"/>
      <c r="G7466" s="892"/>
      <c r="H7466" s="892"/>
      <c r="I7466" s="892"/>
      <c r="J7466" s="892"/>
      <c r="K7466" s="892"/>
    </row>
    <row r="7467" spans="1:11" ht="14.25" customHeight="1">
      <c r="A7467" s="892"/>
      <c r="B7467" s="892"/>
      <c r="C7467" s="892"/>
      <c r="D7467" s="892"/>
      <c r="E7467" s="892"/>
      <c r="F7467" s="892"/>
      <c r="G7467" s="892"/>
      <c r="H7467" s="892"/>
      <c r="I7467" s="892"/>
      <c r="J7467" s="892"/>
      <c r="K7467" s="892"/>
    </row>
    <row r="7468" spans="1:11" ht="14.25" customHeight="1">
      <c r="A7468" s="892"/>
      <c r="B7468" s="892"/>
      <c r="C7468" s="892"/>
      <c r="D7468" s="892"/>
      <c r="E7468" s="892"/>
      <c r="F7468" s="892"/>
      <c r="G7468" s="892"/>
      <c r="H7468" s="892"/>
      <c r="I7468" s="892"/>
      <c r="J7468" s="892"/>
      <c r="K7468" s="892"/>
    </row>
    <row r="7469" spans="1:11" ht="14.25" customHeight="1">
      <c r="A7469" s="892"/>
      <c r="B7469" s="892"/>
      <c r="C7469" s="892"/>
      <c r="D7469" s="892"/>
      <c r="E7469" s="892"/>
      <c r="F7469" s="892"/>
      <c r="G7469" s="892"/>
      <c r="H7469" s="892"/>
      <c r="I7469" s="892"/>
      <c r="J7469" s="892"/>
      <c r="K7469" s="892"/>
    </row>
    <row r="7470" spans="1:11" ht="14.25" customHeight="1">
      <c r="A7470" s="892"/>
      <c r="B7470" s="892"/>
      <c r="C7470" s="892"/>
      <c r="D7470" s="892"/>
      <c r="E7470" s="892"/>
      <c r="F7470" s="892"/>
      <c r="G7470" s="892"/>
      <c r="H7470" s="892"/>
      <c r="I7470" s="892"/>
      <c r="J7470" s="892"/>
      <c r="K7470" s="892"/>
    </row>
    <row r="7471" spans="1:11" ht="14.25" customHeight="1">
      <c r="A7471" s="892"/>
      <c r="B7471" s="892"/>
      <c r="C7471" s="892"/>
      <c r="D7471" s="892"/>
      <c r="E7471" s="892"/>
      <c r="F7471" s="892"/>
      <c r="G7471" s="892"/>
      <c r="H7471" s="892"/>
      <c r="I7471" s="892"/>
      <c r="J7471" s="892"/>
      <c r="K7471" s="892"/>
    </row>
    <row r="7472" spans="1:11" ht="14.25" customHeight="1">
      <c r="A7472" s="892"/>
      <c r="B7472" s="892"/>
      <c r="C7472" s="892"/>
      <c r="D7472" s="892"/>
      <c r="E7472" s="892"/>
      <c r="F7472" s="892"/>
      <c r="G7472" s="892"/>
      <c r="H7472" s="892"/>
      <c r="I7472" s="892"/>
      <c r="J7472" s="892"/>
      <c r="K7472" s="892"/>
    </row>
    <row r="7473" spans="1:11" ht="14.25" customHeight="1">
      <c r="A7473" s="892"/>
      <c r="B7473" s="892"/>
      <c r="C7473" s="892"/>
      <c r="D7473" s="892"/>
      <c r="E7473" s="892"/>
      <c r="F7473" s="892"/>
      <c r="G7473" s="892"/>
      <c r="H7473" s="892"/>
      <c r="I7473" s="892"/>
      <c r="J7473" s="892"/>
      <c r="K7473" s="892"/>
    </row>
    <row r="7474" spans="1:11" ht="14.25" customHeight="1">
      <c r="A7474" s="892"/>
      <c r="B7474" s="892"/>
      <c r="C7474" s="892"/>
      <c r="D7474" s="892"/>
      <c r="E7474" s="892"/>
      <c r="F7474" s="892"/>
      <c r="G7474" s="892"/>
      <c r="H7474" s="892"/>
      <c r="I7474" s="892"/>
      <c r="J7474" s="892"/>
      <c r="K7474" s="892"/>
    </row>
    <row r="7475" spans="1:11" ht="14.25" customHeight="1">
      <c r="A7475" s="892"/>
      <c r="B7475" s="892"/>
      <c r="C7475" s="892"/>
      <c r="D7475" s="892"/>
      <c r="E7475" s="892"/>
      <c r="F7475" s="892"/>
      <c r="G7475" s="892"/>
      <c r="H7475" s="892"/>
      <c r="I7475" s="892"/>
      <c r="J7475" s="892"/>
      <c r="K7475" s="892"/>
    </row>
    <row r="7476" spans="1:11" ht="14.25" customHeight="1">
      <c r="A7476" s="892"/>
      <c r="B7476" s="892"/>
      <c r="C7476" s="892"/>
      <c r="D7476" s="892"/>
      <c r="E7476" s="892"/>
      <c r="F7476" s="892"/>
      <c r="G7476" s="892"/>
      <c r="H7476" s="892"/>
      <c r="I7476" s="892"/>
      <c r="J7476" s="892"/>
      <c r="K7476" s="892"/>
    </row>
    <row r="7477" spans="1:11" ht="14.25" customHeight="1">
      <c r="A7477" s="892"/>
      <c r="B7477" s="892"/>
      <c r="C7477" s="892"/>
      <c r="D7477" s="892"/>
      <c r="E7477" s="892"/>
      <c r="F7477" s="892"/>
      <c r="G7477" s="892"/>
      <c r="H7477" s="892"/>
      <c r="I7477" s="892"/>
      <c r="J7477" s="892"/>
      <c r="K7477" s="892"/>
    </row>
    <row r="7478" spans="1:11" ht="14.25" customHeight="1">
      <c r="A7478" s="892"/>
      <c r="B7478" s="892"/>
      <c r="C7478" s="892"/>
      <c r="D7478" s="892"/>
      <c r="E7478" s="892"/>
      <c r="F7478" s="892"/>
      <c r="G7478" s="892"/>
      <c r="H7478" s="892"/>
      <c r="I7478" s="892"/>
      <c r="J7478" s="892"/>
      <c r="K7478" s="892"/>
    </row>
    <row r="7479" spans="1:11" ht="14.25" customHeight="1">
      <c r="A7479" s="892"/>
      <c r="B7479" s="892"/>
      <c r="C7479" s="892"/>
      <c r="D7479" s="892"/>
      <c r="E7479" s="892"/>
      <c r="F7479" s="892"/>
      <c r="G7479" s="892"/>
      <c r="H7479" s="892"/>
      <c r="I7479" s="892"/>
      <c r="J7479" s="892"/>
      <c r="K7479" s="892"/>
    </row>
    <row r="7480" spans="1:11" ht="14.25" customHeight="1">
      <c r="A7480" s="892"/>
      <c r="B7480" s="892"/>
      <c r="C7480" s="892"/>
      <c r="D7480" s="892"/>
      <c r="E7480" s="892"/>
      <c r="F7480" s="892"/>
      <c r="G7480" s="892"/>
      <c r="H7480" s="892"/>
      <c r="I7480" s="892"/>
      <c r="J7480" s="892"/>
      <c r="K7480" s="892"/>
    </row>
    <row r="7481" spans="1:11" ht="14.25" customHeight="1">
      <c r="A7481" s="892"/>
      <c r="B7481" s="892"/>
      <c r="C7481" s="892"/>
      <c r="D7481" s="892"/>
      <c r="E7481" s="892"/>
      <c r="F7481" s="892"/>
      <c r="G7481" s="892"/>
      <c r="H7481" s="892"/>
      <c r="I7481" s="892"/>
      <c r="J7481" s="892"/>
      <c r="K7481" s="892"/>
    </row>
    <row r="7482" spans="1:11" ht="14.25" customHeight="1">
      <c r="A7482" s="892"/>
      <c r="B7482" s="892"/>
      <c r="C7482" s="892"/>
      <c r="D7482" s="892"/>
      <c r="E7482" s="892"/>
      <c r="F7482" s="892"/>
      <c r="G7482" s="892"/>
      <c r="H7482" s="892"/>
      <c r="I7482" s="892"/>
      <c r="J7482" s="892"/>
      <c r="K7482" s="892"/>
    </row>
    <row r="7483" spans="1:11" ht="14.25" customHeight="1">
      <c r="A7483" s="892"/>
      <c r="B7483" s="892"/>
      <c r="C7483" s="892"/>
      <c r="D7483" s="892"/>
      <c r="E7483" s="892"/>
      <c r="F7483" s="892"/>
      <c r="G7483" s="892"/>
      <c r="H7483" s="892"/>
      <c r="I7483" s="892"/>
      <c r="J7483" s="892"/>
      <c r="K7483" s="892"/>
    </row>
    <row r="7484" spans="1:11" ht="14.25" customHeight="1">
      <c r="A7484" s="892"/>
      <c r="B7484" s="892"/>
      <c r="C7484" s="892"/>
      <c r="D7484" s="892"/>
      <c r="E7484" s="892"/>
      <c r="F7484" s="892"/>
      <c r="G7484" s="892"/>
      <c r="H7484" s="892"/>
      <c r="I7484" s="892"/>
      <c r="J7484" s="892"/>
      <c r="K7484" s="892"/>
    </row>
    <row r="7485" spans="1:11" ht="14.25" customHeight="1">
      <c r="A7485" s="892"/>
      <c r="B7485" s="892"/>
      <c r="C7485" s="892"/>
      <c r="D7485" s="892"/>
      <c r="E7485" s="892"/>
      <c r="F7485" s="892"/>
      <c r="G7485" s="892"/>
      <c r="H7485" s="892"/>
      <c r="I7485" s="892"/>
      <c r="J7485" s="892"/>
      <c r="K7485" s="892"/>
    </row>
    <row r="7486" spans="1:11" ht="14.25" customHeight="1">
      <c r="A7486" s="892"/>
      <c r="B7486" s="892"/>
      <c r="C7486" s="892"/>
      <c r="D7486" s="892"/>
      <c r="E7486" s="892"/>
      <c r="F7486" s="892"/>
      <c r="G7486" s="892"/>
      <c r="H7486" s="892"/>
      <c r="I7486" s="892"/>
      <c r="J7486" s="892"/>
      <c r="K7486" s="892"/>
    </row>
    <row r="7487" spans="1:11" ht="14.25" customHeight="1">
      <c r="A7487" s="892"/>
      <c r="B7487" s="892"/>
      <c r="C7487" s="892"/>
      <c r="D7487" s="892"/>
      <c r="E7487" s="892"/>
      <c r="F7487" s="892"/>
      <c r="G7487" s="892"/>
      <c r="H7487" s="892"/>
      <c r="I7487" s="892"/>
      <c r="J7487" s="892"/>
      <c r="K7487" s="892"/>
    </row>
    <row r="7488" spans="1:11" ht="14.25" customHeight="1">
      <c r="A7488" s="892"/>
      <c r="B7488" s="892"/>
      <c r="C7488" s="892"/>
      <c r="D7488" s="892"/>
      <c r="E7488" s="892"/>
      <c r="F7488" s="892"/>
      <c r="G7488" s="892"/>
      <c r="H7488" s="892"/>
      <c r="I7488" s="892"/>
      <c r="J7488" s="892"/>
      <c r="K7488" s="892"/>
    </row>
    <row r="7489" spans="1:11" ht="14.25" customHeight="1">
      <c r="A7489" s="892"/>
      <c r="B7489" s="892"/>
      <c r="C7489" s="892"/>
      <c r="D7489" s="892"/>
      <c r="E7489" s="892"/>
      <c r="F7489" s="892"/>
      <c r="G7489" s="892"/>
      <c r="H7489" s="892"/>
      <c r="I7489" s="892"/>
      <c r="J7489" s="892"/>
      <c r="K7489" s="892"/>
    </row>
    <row r="7490" spans="1:11" ht="14.25" customHeight="1">
      <c r="A7490" s="892"/>
      <c r="B7490" s="892"/>
      <c r="C7490" s="892"/>
      <c r="D7490" s="892"/>
      <c r="E7490" s="892"/>
      <c r="F7490" s="892"/>
      <c r="G7490" s="892"/>
      <c r="H7490" s="892"/>
      <c r="I7490" s="892"/>
      <c r="J7490" s="892"/>
      <c r="K7490" s="892"/>
    </row>
    <row r="7491" spans="1:11" ht="14.25" customHeight="1">
      <c r="A7491" s="892"/>
      <c r="B7491" s="892"/>
      <c r="C7491" s="892"/>
      <c r="D7491" s="892"/>
      <c r="E7491" s="892"/>
      <c r="F7491" s="892"/>
      <c r="G7491" s="892"/>
      <c r="H7491" s="892"/>
      <c r="I7491" s="892"/>
      <c r="J7491" s="892"/>
      <c r="K7491" s="892"/>
    </row>
    <row r="7492" spans="1:11" ht="14.25" customHeight="1">
      <c r="A7492" s="892"/>
      <c r="B7492" s="892"/>
      <c r="C7492" s="892"/>
      <c r="D7492" s="892"/>
      <c r="E7492" s="892"/>
      <c r="F7492" s="892"/>
      <c r="G7492" s="892"/>
      <c r="H7492" s="892"/>
      <c r="I7492" s="892"/>
      <c r="J7492" s="892"/>
      <c r="K7492" s="892"/>
    </row>
    <row r="7493" spans="1:11" ht="14.25" customHeight="1">
      <c r="A7493" s="892"/>
      <c r="B7493" s="892"/>
      <c r="C7493" s="892"/>
      <c r="D7493" s="892"/>
      <c r="E7493" s="892"/>
      <c r="F7493" s="892"/>
      <c r="G7493" s="892"/>
      <c r="H7493" s="892"/>
      <c r="I7493" s="892"/>
      <c r="J7493" s="892"/>
      <c r="K7493" s="892"/>
    </row>
    <row r="7494" spans="1:11" ht="14.25" customHeight="1">
      <c r="A7494" s="892"/>
      <c r="B7494" s="892"/>
      <c r="C7494" s="892"/>
      <c r="D7494" s="892"/>
      <c r="E7494" s="892"/>
      <c r="F7494" s="892"/>
      <c r="G7494" s="892"/>
      <c r="H7494" s="892"/>
      <c r="I7494" s="892"/>
      <c r="J7494" s="892"/>
      <c r="K7494" s="892"/>
    </row>
    <row r="7495" spans="1:11" ht="14.25" customHeight="1">
      <c r="A7495" s="892"/>
      <c r="B7495" s="892"/>
      <c r="C7495" s="892"/>
      <c r="D7495" s="892"/>
      <c r="E7495" s="892"/>
      <c r="F7495" s="892"/>
      <c r="G7495" s="892"/>
      <c r="H7495" s="892"/>
      <c r="I7495" s="892"/>
      <c r="J7495" s="892"/>
      <c r="K7495" s="892"/>
    </row>
    <row r="7496" spans="1:11" ht="14.25" customHeight="1">
      <c r="A7496" s="892"/>
      <c r="B7496" s="892"/>
      <c r="C7496" s="892"/>
      <c r="D7496" s="892"/>
      <c r="E7496" s="892"/>
      <c r="F7496" s="892"/>
      <c r="G7496" s="892"/>
      <c r="H7496" s="892"/>
      <c r="I7496" s="892"/>
      <c r="J7496" s="892"/>
      <c r="K7496" s="892"/>
    </row>
    <row r="7497" spans="1:11" ht="14.25" customHeight="1">
      <c r="A7497" s="892"/>
      <c r="B7497" s="892"/>
      <c r="C7497" s="892"/>
      <c r="D7497" s="892"/>
      <c r="E7497" s="892"/>
      <c r="F7497" s="892"/>
      <c r="G7497" s="892"/>
      <c r="H7497" s="892"/>
      <c r="I7497" s="892"/>
      <c r="J7497" s="892"/>
      <c r="K7497" s="892"/>
    </row>
    <row r="7498" spans="1:11" ht="14.25" customHeight="1">
      <c r="A7498" s="892"/>
      <c r="B7498" s="892"/>
      <c r="C7498" s="892"/>
      <c r="D7498" s="892"/>
      <c r="E7498" s="892"/>
      <c r="F7498" s="892"/>
      <c r="G7498" s="892"/>
      <c r="H7498" s="892"/>
      <c r="I7498" s="892"/>
      <c r="J7498" s="892"/>
      <c r="K7498" s="892"/>
    </row>
    <row r="7499" spans="1:11" ht="14.25" customHeight="1">
      <c r="A7499" s="892"/>
      <c r="B7499" s="892"/>
      <c r="C7499" s="892"/>
      <c r="D7499" s="892"/>
      <c r="E7499" s="892"/>
      <c r="F7499" s="892"/>
      <c r="G7499" s="892"/>
      <c r="H7499" s="892"/>
      <c r="I7499" s="892"/>
      <c r="J7499" s="892"/>
      <c r="K7499" s="892"/>
    </row>
    <row r="7500" spans="1:11" ht="14.25" customHeight="1">
      <c r="A7500" s="892"/>
      <c r="B7500" s="892"/>
      <c r="C7500" s="892"/>
      <c r="D7500" s="892"/>
      <c r="E7500" s="892"/>
      <c r="F7500" s="892"/>
      <c r="G7500" s="892"/>
      <c r="H7500" s="892"/>
      <c r="I7500" s="892"/>
      <c r="J7500" s="892"/>
      <c r="K7500" s="892"/>
    </row>
    <row r="7501" spans="1:11" ht="14.25" customHeight="1">
      <c r="A7501" s="892"/>
      <c r="B7501" s="892"/>
      <c r="C7501" s="892"/>
      <c r="D7501" s="892"/>
      <c r="E7501" s="892"/>
      <c r="F7501" s="892"/>
      <c r="G7501" s="892"/>
      <c r="H7501" s="892"/>
      <c r="I7501" s="892"/>
      <c r="J7501" s="892"/>
      <c r="K7501" s="892"/>
    </row>
    <row r="7502" spans="1:11" ht="14.25" customHeight="1">
      <c r="A7502" s="892"/>
      <c r="B7502" s="892"/>
      <c r="C7502" s="892"/>
      <c r="D7502" s="892"/>
      <c r="E7502" s="892"/>
      <c r="F7502" s="892"/>
      <c r="G7502" s="892"/>
      <c r="H7502" s="892"/>
      <c r="I7502" s="892"/>
      <c r="J7502" s="892"/>
      <c r="K7502" s="892"/>
    </row>
    <row r="7503" spans="1:11" ht="14.25" customHeight="1">
      <c r="A7503" s="892"/>
      <c r="B7503" s="892"/>
      <c r="C7503" s="892"/>
      <c r="D7503" s="892"/>
      <c r="E7503" s="892"/>
      <c r="F7503" s="892"/>
      <c r="G7503" s="892"/>
      <c r="H7503" s="892"/>
      <c r="I7503" s="892"/>
      <c r="J7503" s="892"/>
      <c r="K7503" s="892"/>
    </row>
    <row r="7504" spans="1:11" ht="14.25" customHeight="1">
      <c r="A7504" s="892"/>
      <c r="B7504" s="892"/>
      <c r="C7504" s="892"/>
      <c r="D7504" s="892"/>
      <c r="E7504" s="892"/>
      <c r="F7504" s="892"/>
      <c r="G7504" s="892"/>
      <c r="H7504" s="892"/>
      <c r="I7504" s="892"/>
      <c r="J7504" s="892"/>
      <c r="K7504" s="892"/>
    </row>
    <row r="7505" spans="1:11" ht="14.25" customHeight="1">
      <c r="A7505" s="892"/>
      <c r="B7505" s="892"/>
      <c r="C7505" s="892"/>
      <c r="D7505" s="892"/>
      <c r="E7505" s="892"/>
      <c r="F7505" s="892"/>
      <c r="G7505" s="892"/>
      <c r="H7505" s="892"/>
      <c r="I7505" s="892"/>
      <c r="J7505" s="892"/>
      <c r="K7505" s="892"/>
    </row>
    <row r="7506" spans="1:11" ht="14.25" customHeight="1">
      <c r="A7506" s="892"/>
      <c r="B7506" s="892"/>
      <c r="C7506" s="892"/>
      <c r="D7506" s="892"/>
      <c r="E7506" s="892"/>
      <c r="F7506" s="892"/>
      <c r="G7506" s="892"/>
      <c r="H7506" s="892"/>
      <c r="I7506" s="892"/>
      <c r="J7506" s="892"/>
      <c r="K7506" s="892"/>
    </row>
    <row r="7507" spans="1:11" ht="14.25" customHeight="1">
      <c r="A7507" s="892"/>
      <c r="B7507" s="892"/>
      <c r="C7507" s="892"/>
      <c r="D7507" s="892"/>
      <c r="E7507" s="892"/>
      <c r="F7507" s="892"/>
      <c r="G7507" s="892"/>
      <c r="H7507" s="892"/>
      <c r="I7507" s="892"/>
      <c r="J7507" s="892"/>
      <c r="K7507" s="892"/>
    </row>
    <row r="7508" spans="1:11" ht="14.25" customHeight="1">
      <c r="A7508" s="892"/>
      <c r="B7508" s="892"/>
      <c r="C7508" s="892"/>
      <c r="D7508" s="892"/>
      <c r="E7508" s="892"/>
      <c r="F7508" s="892"/>
      <c r="G7508" s="892"/>
      <c r="H7508" s="892"/>
      <c r="I7508" s="892"/>
      <c r="J7508" s="892"/>
      <c r="K7508" s="892"/>
    </row>
    <row r="7509" spans="1:11" ht="14.25" customHeight="1">
      <c r="A7509" s="892"/>
      <c r="B7509" s="892"/>
      <c r="C7509" s="892"/>
      <c r="D7509" s="892"/>
      <c r="E7509" s="892"/>
      <c r="F7509" s="892"/>
      <c r="G7509" s="892"/>
      <c r="H7509" s="892"/>
      <c r="I7509" s="892"/>
      <c r="J7509" s="892"/>
      <c r="K7509" s="892"/>
    </row>
    <row r="7510" spans="1:11" ht="14.25" customHeight="1">
      <c r="A7510" s="892"/>
      <c r="B7510" s="892"/>
      <c r="C7510" s="892"/>
      <c r="D7510" s="892"/>
      <c r="E7510" s="892"/>
      <c r="F7510" s="892"/>
      <c r="G7510" s="892"/>
      <c r="H7510" s="892"/>
      <c r="I7510" s="892"/>
      <c r="J7510" s="892"/>
      <c r="K7510" s="892"/>
    </row>
    <row r="7511" spans="1:11" ht="14.25" customHeight="1">
      <c r="A7511" s="892"/>
      <c r="B7511" s="892"/>
      <c r="C7511" s="892"/>
      <c r="D7511" s="892"/>
      <c r="E7511" s="892"/>
      <c r="F7511" s="892"/>
      <c r="G7511" s="892"/>
      <c r="H7511" s="892"/>
      <c r="I7511" s="892"/>
      <c r="J7511" s="892"/>
      <c r="K7511" s="892"/>
    </row>
    <row r="7512" spans="1:11" ht="14.25" customHeight="1">
      <c r="A7512" s="892"/>
      <c r="B7512" s="892"/>
      <c r="C7512" s="892"/>
      <c r="D7512" s="892"/>
      <c r="E7512" s="892"/>
      <c r="F7512" s="892"/>
      <c r="G7512" s="892"/>
      <c r="H7512" s="892"/>
      <c r="I7512" s="892"/>
      <c r="J7512" s="892"/>
      <c r="K7512" s="892"/>
    </row>
    <row r="7513" spans="1:11" ht="14.25" customHeight="1">
      <c r="A7513" s="892"/>
      <c r="B7513" s="892"/>
      <c r="C7513" s="892"/>
      <c r="D7513" s="892"/>
      <c r="E7513" s="892"/>
      <c r="F7513" s="892"/>
      <c r="G7513" s="892"/>
      <c r="H7513" s="892"/>
      <c r="I7513" s="892"/>
      <c r="J7513" s="892"/>
      <c r="K7513" s="892"/>
    </row>
    <row r="7514" spans="1:11" ht="14.25" customHeight="1">
      <c r="A7514" s="892"/>
      <c r="B7514" s="892"/>
      <c r="C7514" s="892"/>
      <c r="D7514" s="892"/>
      <c r="E7514" s="892"/>
      <c r="F7514" s="892"/>
      <c r="G7514" s="892"/>
      <c r="H7514" s="892"/>
      <c r="I7514" s="892"/>
      <c r="J7514" s="892"/>
      <c r="K7514" s="892"/>
    </row>
    <row r="7515" spans="1:11" ht="14.25" customHeight="1">
      <c r="A7515" s="892"/>
      <c r="B7515" s="892"/>
      <c r="C7515" s="892"/>
      <c r="D7515" s="892"/>
      <c r="E7515" s="892"/>
      <c r="F7515" s="892"/>
      <c r="G7515" s="892"/>
      <c r="H7515" s="892"/>
      <c r="I7515" s="892"/>
      <c r="J7515" s="892"/>
      <c r="K7515" s="892"/>
    </row>
    <row r="7516" spans="1:11" ht="14.25" customHeight="1">
      <c r="A7516" s="892"/>
      <c r="B7516" s="892"/>
      <c r="C7516" s="892"/>
      <c r="D7516" s="892"/>
      <c r="E7516" s="892"/>
      <c r="F7516" s="892"/>
      <c r="G7516" s="892"/>
      <c r="H7516" s="892"/>
      <c r="I7516" s="892"/>
      <c r="J7516" s="892"/>
      <c r="K7516" s="892"/>
    </row>
    <row r="7517" spans="1:11" ht="14.25" customHeight="1">
      <c r="A7517" s="892"/>
      <c r="B7517" s="892"/>
      <c r="C7517" s="892"/>
      <c r="D7517" s="892"/>
      <c r="E7517" s="892"/>
      <c r="F7517" s="892"/>
      <c r="G7517" s="892"/>
      <c r="H7517" s="892"/>
      <c r="I7517" s="892"/>
      <c r="J7517" s="892"/>
      <c r="K7517" s="892"/>
    </row>
    <row r="7518" spans="1:11" ht="14.25" customHeight="1">
      <c r="A7518" s="892"/>
      <c r="B7518" s="892"/>
      <c r="C7518" s="892"/>
      <c r="D7518" s="892"/>
      <c r="E7518" s="892"/>
      <c r="F7518" s="892"/>
      <c r="G7518" s="892"/>
      <c r="H7518" s="892"/>
      <c r="I7518" s="892"/>
      <c r="J7518" s="892"/>
      <c r="K7518" s="892"/>
    </row>
    <row r="7519" spans="1:11" ht="14.25" customHeight="1">
      <c r="A7519" s="892"/>
      <c r="B7519" s="892"/>
      <c r="C7519" s="892"/>
      <c r="D7519" s="892"/>
      <c r="E7519" s="892"/>
      <c r="F7519" s="892"/>
      <c r="G7519" s="892"/>
      <c r="H7519" s="892"/>
      <c r="I7519" s="892"/>
      <c r="J7519" s="892"/>
      <c r="K7519" s="892"/>
    </row>
    <row r="7520" spans="1:11" ht="14.25" customHeight="1">
      <c r="A7520" s="892"/>
      <c r="B7520" s="892"/>
      <c r="C7520" s="892"/>
      <c r="D7520" s="892"/>
      <c r="E7520" s="892"/>
      <c r="F7520" s="892"/>
      <c r="G7520" s="892"/>
      <c r="H7520" s="892"/>
      <c r="I7520" s="892"/>
      <c r="J7520" s="892"/>
      <c r="K7520" s="892"/>
    </row>
    <row r="7521" spans="1:11" ht="14.25" customHeight="1">
      <c r="A7521" s="892"/>
      <c r="B7521" s="892"/>
      <c r="C7521" s="892"/>
      <c r="D7521" s="892"/>
      <c r="E7521" s="892"/>
      <c r="F7521" s="892"/>
      <c r="G7521" s="892"/>
      <c r="H7521" s="892"/>
      <c r="I7521" s="892"/>
      <c r="J7521" s="892"/>
      <c r="K7521" s="892"/>
    </row>
    <row r="7522" spans="1:11" ht="14.25" customHeight="1">
      <c r="A7522" s="892"/>
      <c r="B7522" s="892"/>
      <c r="C7522" s="892"/>
      <c r="D7522" s="892"/>
      <c r="E7522" s="892"/>
      <c r="F7522" s="892"/>
      <c r="G7522" s="892"/>
      <c r="H7522" s="892"/>
      <c r="I7522" s="892"/>
      <c r="J7522" s="892"/>
      <c r="K7522" s="892"/>
    </row>
    <row r="7523" spans="1:11" ht="14.25" customHeight="1">
      <c r="A7523" s="892"/>
      <c r="B7523" s="892"/>
      <c r="C7523" s="892"/>
      <c r="D7523" s="892"/>
      <c r="E7523" s="892"/>
      <c r="F7523" s="892"/>
      <c r="G7523" s="892"/>
      <c r="H7523" s="892"/>
      <c r="I7523" s="892"/>
      <c r="J7523" s="892"/>
      <c r="K7523" s="892"/>
    </row>
    <row r="7524" spans="1:11" ht="14.25" customHeight="1">
      <c r="A7524" s="892"/>
      <c r="B7524" s="892"/>
      <c r="C7524" s="892"/>
      <c r="D7524" s="892"/>
      <c r="E7524" s="892"/>
      <c r="F7524" s="892"/>
      <c r="G7524" s="892"/>
      <c r="H7524" s="892"/>
      <c r="I7524" s="892"/>
      <c r="J7524" s="892"/>
      <c r="K7524" s="892"/>
    </row>
    <row r="7525" spans="1:11" ht="14.25" customHeight="1">
      <c r="A7525" s="892"/>
      <c r="B7525" s="892"/>
      <c r="C7525" s="892"/>
      <c r="D7525" s="892"/>
      <c r="E7525" s="892"/>
      <c r="F7525" s="892"/>
      <c r="G7525" s="892"/>
      <c r="H7525" s="892"/>
      <c r="I7525" s="892"/>
      <c r="J7525" s="892"/>
      <c r="K7525" s="892"/>
    </row>
    <row r="7526" spans="1:11" ht="14.25" customHeight="1">
      <c r="A7526" s="892"/>
      <c r="B7526" s="892"/>
      <c r="C7526" s="892"/>
      <c r="D7526" s="892"/>
      <c r="E7526" s="892"/>
      <c r="F7526" s="892"/>
      <c r="G7526" s="892"/>
      <c r="H7526" s="892"/>
      <c r="I7526" s="892"/>
      <c r="J7526" s="892"/>
      <c r="K7526" s="892"/>
    </row>
    <row r="7527" spans="1:11" ht="14.25" customHeight="1">
      <c r="A7527" s="892"/>
      <c r="B7527" s="892"/>
      <c r="C7527" s="892"/>
      <c r="D7527" s="892"/>
      <c r="E7527" s="892"/>
      <c r="F7527" s="892"/>
      <c r="G7527" s="892"/>
      <c r="H7527" s="892"/>
      <c r="I7527" s="892"/>
      <c r="J7527" s="892"/>
      <c r="K7527" s="892"/>
    </row>
    <row r="7528" spans="1:11" ht="14.25" customHeight="1">
      <c r="A7528" s="892"/>
      <c r="B7528" s="892"/>
      <c r="C7528" s="892"/>
      <c r="D7528" s="892"/>
      <c r="E7528" s="892"/>
      <c r="F7528" s="892"/>
      <c r="G7528" s="892"/>
      <c r="H7528" s="892"/>
      <c r="I7528" s="892"/>
      <c r="J7528" s="892"/>
      <c r="K7528" s="892"/>
    </row>
    <row r="7529" spans="1:11" ht="14.25" customHeight="1">
      <c r="A7529" s="892"/>
      <c r="B7529" s="892"/>
      <c r="C7529" s="892"/>
      <c r="D7529" s="892"/>
      <c r="E7529" s="892"/>
      <c r="F7529" s="892"/>
      <c r="G7529" s="892"/>
      <c r="H7529" s="892"/>
      <c r="I7529" s="892"/>
      <c r="J7529" s="892"/>
      <c r="K7529" s="892"/>
    </row>
    <row r="7530" spans="1:11" ht="14.25" customHeight="1">
      <c r="A7530" s="892"/>
      <c r="B7530" s="892"/>
      <c r="C7530" s="892"/>
      <c r="D7530" s="892"/>
      <c r="E7530" s="892"/>
      <c r="F7530" s="892"/>
      <c r="G7530" s="892"/>
      <c r="H7530" s="892"/>
      <c r="I7530" s="892"/>
      <c r="J7530" s="892"/>
      <c r="K7530" s="892"/>
    </row>
    <row r="7531" spans="1:11" ht="14.25" customHeight="1">
      <c r="A7531" s="892"/>
      <c r="B7531" s="892"/>
      <c r="C7531" s="892"/>
      <c r="D7531" s="892"/>
      <c r="E7531" s="892"/>
      <c r="F7531" s="892"/>
      <c r="G7531" s="892"/>
      <c r="H7531" s="892"/>
      <c r="I7531" s="892"/>
      <c r="J7531" s="892"/>
      <c r="K7531" s="892"/>
    </row>
    <row r="7532" spans="1:11" ht="14.25" customHeight="1">
      <c r="A7532" s="892"/>
      <c r="B7532" s="892"/>
      <c r="C7532" s="892"/>
      <c r="D7532" s="892"/>
      <c r="E7532" s="892"/>
      <c r="F7532" s="892"/>
      <c r="G7532" s="892"/>
      <c r="H7532" s="892"/>
      <c r="I7532" s="892"/>
      <c r="J7532" s="892"/>
      <c r="K7532" s="892"/>
    </row>
    <row r="7533" spans="1:11" ht="14.25" customHeight="1">
      <c r="A7533" s="892"/>
      <c r="B7533" s="892"/>
      <c r="C7533" s="892"/>
      <c r="D7533" s="892"/>
      <c r="E7533" s="892"/>
      <c r="F7533" s="892"/>
      <c r="G7533" s="892"/>
      <c r="H7533" s="892"/>
      <c r="I7533" s="892"/>
      <c r="J7533" s="892"/>
      <c r="K7533" s="892"/>
    </row>
    <row r="7534" spans="1:11" ht="14.25" customHeight="1">
      <c r="A7534" s="892"/>
      <c r="B7534" s="892"/>
      <c r="C7534" s="892"/>
      <c r="D7534" s="892"/>
      <c r="E7534" s="892"/>
      <c r="F7534" s="892"/>
      <c r="G7534" s="892"/>
      <c r="H7534" s="892"/>
      <c r="I7534" s="892"/>
      <c r="J7534" s="892"/>
      <c r="K7534" s="892"/>
    </row>
    <row r="7535" spans="1:11" ht="14.25" customHeight="1">
      <c r="A7535" s="892"/>
      <c r="B7535" s="892"/>
      <c r="C7535" s="892"/>
      <c r="D7535" s="892"/>
      <c r="E7535" s="892"/>
      <c r="F7535" s="892"/>
      <c r="G7535" s="892"/>
      <c r="H7535" s="892"/>
      <c r="I7535" s="892"/>
      <c r="J7535" s="892"/>
      <c r="K7535" s="892"/>
    </row>
    <row r="7536" spans="1:11" ht="14.25" customHeight="1">
      <c r="A7536" s="892"/>
      <c r="B7536" s="892"/>
      <c r="C7536" s="892"/>
      <c r="D7536" s="892"/>
      <c r="E7536" s="892"/>
      <c r="F7536" s="892"/>
      <c r="G7536" s="892"/>
      <c r="H7536" s="892"/>
      <c r="I7536" s="892"/>
      <c r="J7536" s="892"/>
      <c r="K7536" s="892"/>
    </row>
    <row r="7537" spans="1:11" ht="14.25" customHeight="1">
      <c r="A7537" s="892"/>
      <c r="B7537" s="892"/>
      <c r="C7537" s="892"/>
      <c r="D7537" s="892"/>
      <c r="E7537" s="892"/>
      <c r="F7537" s="892"/>
      <c r="G7537" s="892"/>
      <c r="H7537" s="892"/>
      <c r="I7537" s="892"/>
      <c r="J7537" s="892"/>
      <c r="K7537" s="892"/>
    </row>
    <row r="7538" spans="1:11" ht="14.25" customHeight="1">
      <c r="A7538" s="892"/>
      <c r="B7538" s="892"/>
      <c r="C7538" s="892"/>
      <c r="D7538" s="892"/>
      <c r="E7538" s="892"/>
      <c r="F7538" s="892"/>
      <c r="G7538" s="892"/>
      <c r="H7538" s="892"/>
      <c r="I7538" s="892"/>
      <c r="J7538" s="892"/>
      <c r="K7538" s="892"/>
    </row>
    <row r="7539" spans="1:11" ht="14.25" customHeight="1">
      <c r="A7539" s="892"/>
      <c r="B7539" s="892"/>
      <c r="C7539" s="892"/>
      <c r="D7539" s="892"/>
      <c r="E7539" s="892"/>
      <c r="F7539" s="892"/>
      <c r="G7539" s="892"/>
      <c r="H7539" s="892"/>
      <c r="I7539" s="892"/>
      <c r="J7539" s="892"/>
      <c r="K7539" s="892"/>
    </row>
    <row r="7540" spans="1:11" ht="14.25" customHeight="1">
      <c r="A7540" s="892"/>
      <c r="B7540" s="892"/>
      <c r="C7540" s="892"/>
      <c r="D7540" s="892"/>
      <c r="E7540" s="892"/>
      <c r="F7540" s="892"/>
      <c r="G7540" s="892"/>
      <c r="H7540" s="892"/>
      <c r="I7540" s="892"/>
      <c r="J7540" s="892"/>
      <c r="K7540" s="892"/>
    </row>
    <row r="7541" spans="1:11" ht="14.25" customHeight="1">
      <c r="A7541" s="892"/>
      <c r="B7541" s="892"/>
      <c r="C7541" s="892"/>
      <c r="D7541" s="892"/>
      <c r="E7541" s="892"/>
      <c r="F7541" s="892"/>
      <c r="G7541" s="892"/>
      <c r="H7541" s="892"/>
      <c r="I7541" s="892"/>
      <c r="J7541" s="892"/>
      <c r="K7541" s="892"/>
    </row>
    <row r="7542" spans="1:11" ht="14.25" customHeight="1">
      <c r="A7542" s="892"/>
      <c r="B7542" s="892"/>
      <c r="C7542" s="892"/>
      <c r="D7542" s="892"/>
      <c r="E7542" s="892"/>
      <c r="F7542" s="892"/>
      <c r="G7542" s="892"/>
      <c r="H7542" s="892"/>
      <c r="I7542" s="892"/>
      <c r="J7542" s="892"/>
      <c r="K7542" s="892"/>
    </row>
    <row r="7543" spans="1:11" ht="14.25" customHeight="1">
      <c r="A7543" s="892"/>
      <c r="B7543" s="892"/>
      <c r="C7543" s="892"/>
      <c r="D7543" s="892"/>
      <c r="E7543" s="892"/>
      <c r="F7543" s="892"/>
      <c r="G7543" s="892"/>
      <c r="H7543" s="892"/>
      <c r="I7543" s="892"/>
      <c r="J7543" s="892"/>
      <c r="K7543" s="892"/>
    </row>
    <row r="7544" spans="1:11" ht="14.25" customHeight="1">
      <c r="A7544" s="892"/>
      <c r="B7544" s="892"/>
      <c r="C7544" s="892"/>
      <c r="D7544" s="892"/>
      <c r="E7544" s="892"/>
      <c r="F7544" s="892"/>
      <c r="G7544" s="892"/>
      <c r="H7544" s="892"/>
      <c r="I7544" s="892"/>
      <c r="J7544" s="892"/>
      <c r="K7544" s="892"/>
    </row>
    <row r="7545" spans="1:11" ht="14.25" customHeight="1">
      <c r="A7545" s="892"/>
      <c r="B7545" s="892"/>
      <c r="C7545" s="892"/>
      <c r="D7545" s="892"/>
      <c r="E7545" s="892"/>
      <c r="F7545" s="892"/>
      <c r="G7545" s="892"/>
      <c r="H7545" s="892"/>
      <c r="I7545" s="892"/>
      <c r="J7545" s="892"/>
      <c r="K7545" s="892"/>
    </row>
    <row r="7546" spans="1:11" ht="14.25" customHeight="1">
      <c r="A7546" s="892"/>
      <c r="B7546" s="892"/>
      <c r="C7546" s="892"/>
      <c r="D7546" s="892"/>
      <c r="E7546" s="892"/>
      <c r="F7546" s="892"/>
      <c r="G7546" s="892"/>
      <c r="H7546" s="892"/>
      <c r="I7546" s="892"/>
      <c r="J7546" s="892"/>
      <c r="K7546" s="892"/>
    </row>
    <row r="7547" spans="1:11" ht="14.25" customHeight="1">
      <c r="A7547" s="892"/>
      <c r="B7547" s="892"/>
      <c r="C7547" s="892"/>
      <c r="D7547" s="892"/>
      <c r="E7547" s="892"/>
      <c r="F7547" s="892"/>
      <c r="G7547" s="892"/>
      <c r="H7547" s="892"/>
      <c r="I7547" s="892"/>
      <c r="J7547" s="892"/>
      <c r="K7547" s="892"/>
    </row>
    <row r="7548" spans="1:11" ht="14.25" customHeight="1">
      <c r="A7548" s="892"/>
      <c r="B7548" s="892"/>
      <c r="C7548" s="892"/>
      <c r="D7548" s="892"/>
      <c r="E7548" s="892"/>
      <c r="F7548" s="892"/>
      <c r="G7548" s="892"/>
      <c r="H7548" s="892"/>
      <c r="I7548" s="892"/>
      <c r="J7548" s="892"/>
      <c r="K7548" s="892"/>
    </row>
    <row r="7549" spans="1:11" ht="14.25" customHeight="1">
      <c r="A7549" s="892"/>
      <c r="B7549" s="892"/>
      <c r="C7549" s="892"/>
      <c r="D7549" s="892"/>
      <c r="E7549" s="892"/>
      <c r="F7549" s="892"/>
      <c r="G7549" s="892"/>
      <c r="H7549" s="892"/>
      <c r="I7549" s="892"/>
      <c r="J7549" s="892"/>
      <c r="K7549" s="892"/>
    </row>
    <row r="7550" spans="1:11" ht="14.25" customHeight="1">
      <c r="A7550" s="892"/>
      <c r="B7550" s="892"/>
      <c r="C7550" s="892"/>
      <c r="D7550" s="892"/>
      <c r="E7550" s="892"/>
      <c r="F7550" s="892"/>
      <c r="G7550" s="892"/>
      <c r="H7550" s="892"/>
      <c r="I7550" s="892"/>
      <c r="J7550" s="892"/>
      <c r="K7550" s="892"/>
    </row>
    <row r="7551" spans="1:11" ht="14.25" customHeight="1">
      <c r="A7551" s="892"/>
      <c r="B7551" s="892"/>
      <c r="C7551" s="892"/>
      <c r="D7551" s="892"/>
      <c r="E7551" s="892"/>
      <c r="F7551" s="892"/>
      <c r="G7551" s="892"/>
      <c r="H7551" s="892"/>
      <c r="I7551" s="892"/>
      <c r="J7551" s="892"/>
      <c r="K7551" s="892"/>
    </row>
    <row r="7552" spans="1:11" ht="14.25" customHeight="1">
      <c r="A7552" s="892"/>
      <c r="B7552" s="892"/>
      <c r="C7552" s="892"/>
      <c r="D7552" s="892"/>
      <c r="E7552" s="892"/>
      <c r="F7552" s="892"/>
      <c r="G7552" s="892"/>
      <c r="H7552" s="892"/>
      <c r="I7552" s="892"/>
      <c r="J7552" s="892"/>
      <c r="K7552" s="892"/>
    </row>
    <row r="7553" spans="1:11" ht="14.25" customHeight="1">
      <c r="A7553" s="892"/>
      <c r="B7553" s="892"/>
      <c r="C7553" s="892"/>
      <c r="D7553" s="892"/>
      <c r="E7553" s="892"/>
      <c r="F7553" s="892"/>
      <c r="G7553" s="892"/>
      <c r="H7553" s="892"/>
      <c r="I7553" s="892"/>
      <c r="J7553" s="892"/>
      <c r="K7553" s="892"/>
    </row>
    <row r="7554" spans="1:11" ht="14.25" customHeight="1">
      <c r="A7554" s="892"/>
      <c r="B7554" s="892"/>
      <c r="C7554" s="892"/>
      <c r="D7554" s="892"/>
      <c r="E7554" s="892"/>
      <c r="F7554" s="892"/>
      <c r="G7554" s="892"/>
      <c r="H7554" s="892"/>
      <c r="I7554" s="892"/>
      <c r="J7554" s="892"/>
      <c r="K7554" s="892"/>
    </row>
    <row r="7555" spans="1:11" ht="14.25" customHeight="1">
      <c r="A7555" s="892"/>
      <c r="B7555" s="892"/>
      <c r="C7555" s="892"/>
      <c r="D7555" s="892"/>
      <c r="E7555" s="892"/>
      <c r="F7555" s="892"/>
      <c r="G7555" s="892"/>
      <c r="H7555" s="892"/>
      <c r="I7555" s="892"/>
      <c r="J7555" s="892"/>
      <c r="K7555" s="892"/>
    </row>
    <row r="7556" spans="1:11" ht="14.25" customHeight="1">
      <c r="A7556" s="892"/>
      <c r="B7556" s="892"/>
      <c r="C7556" s="892"/>
      <c r="D7556" s="892"/>
      <c r="E7556" s="892"/>
      <c r="F7556" s="892"/>
      <c r="G7556" s="892"/>
      <c r="H7556" s="892"/>
      <c r="I7556" s="892"/>
      <c r="J7556" s="892"/>
      <c r="K7556" s="892"/>
    </row>
    <row r="7557" spans="1:11" ht="14.25" customHeight="1">
      <c r="A7557" s="892"/>
      <c r="B7557" s="892"/>
      <c r="C7557" s="892"/>
      <c r="D7557" s="892"/>
      <c r="E7557" s="892"/>
      <c r="F7557" s="892"/>
      <c r="G7557" s="892"/>
      <c r="H7557" s="892"/>
      <c r="I7557" s="892"/>
      <c r="J7557" s="892"/>
      <c r="K7557" s="892"/>
    </row>
    <row r="7558" spans="1:11" ht="14.25" customHeight="1">
      <c r="A7558" s="892"/>
      <c r="B7558" s="892"/>
      <c r="C7558" s="892"/>
      <c r="D7558" s="892"/>
      <c r="E7558" s="892"/>
      <c r="F7558" s="892"/>
      <c r="G7558" s="892"/>
      <c r="H7558" s="892"/>
      <c r="I7558" s="892"/>
      <c r="J7558" s="892"/>
      <c r="K7558" s="892"/>
    </row>
    <row r="7559" spans="1:11" ht="14.25" customHeight="1">
      <c r="A7559" s="892"/>
      <c r="B7559" s="892"/>
      <c r="C7559" s="892"/>
      <c r="D7559" s="892"/>
      <c r="E7559" s="892"/>
      <c r="F7559" s="892"/>
      <c r="G7559" s="892"/>
      <c r="H7559" s="892"/>
      <c r="I7559" s="892"/>
      <c r="J7559" s="892"/>
      <c r="K7559" s="892"/>
    </row>
    <row r="7560" spans="1:11" ht="14.25" customHeight="1">
      <c r="A7560" s="892"/>
      <c r="B7560" s="892"/>
      <c r="C7560" s="892"/>
      <c r="D7560" s="892"/>
      <c r="E7560" s="892"/>
      <c r="F7560" s="892"/>
      <c r="G7560" s="892"/>
      <c r="H7560" s="892"/>
      <c r="I7560" s="892"/>
      <c r="J7560" s="892"/>
      <c r="K7560" s="892"/>
    </row>
    <row r="7561" spans="1:11" ht="14.25" customHeight="1">
      <c r="A7561" s="892"/>
      <c r="B7561" s="892"/>
      <c r="C7561" s="892"/>
      <c r="D7561" s="892"/>
      <c r="E7561" s="892"/>
      <c r="F7561" s="892"/>
      <c r="G7561" s="892"/>
      <c r="H7561" s="892"/>
      <c r="I7561" s="892"/>
      <c r="J7561" s="892"/>
      <c r="K7561" s="892"/>
    </row>
    <row r="7562" spans="1:11" ht="14.25" customHeight="1">
      <c r="A7562" s="892"/>
      <c r="B7562" s="892"/>
      <c r="C7562" s="892"/>
      <c r="D7562" s="892"/>
      <c r="E7562" s="892"/>
      <c r="F7562" s="892"/>
      <c r="G7562" s="892"/>
      <c r="H7562" s="892"/>
      <c r="I7562" s="892"/>
      <c r="J7562" s="892"/>
      <c r="K7562" s="892"/>
    </row>
    <row r="7563" spans="1:11" ht="14.25" customHeight="1">
      <c r="A7563" s="892"/>
      <c r="B7563" s="892"/>
      <c r="C7563" s="892"/>
      <c r="D7563" s="892"/>
      <c r="E7563" s="892"/>
      <c r="F7563" s="892"/>
      <c r="G7563" s="892"/>
      <c r="H7563" s="892"/>
      <c r="I7563" s="892"/>
      <c r="J7563" s="892"/>
      <c r="K7563" s="892"/>
    </row>
    <row r="7564" spans="1:11" ht="14.25" customHeight="1">
      <c r="A7564" s="892"/>
      <c r="B7564" s="892"/>
      <c r="C7564" s="892"/>
      <c r="D7564" s="892"/>
      <c r="E7564" s="892"/>
      <c r="F7564" s="892"/>
      <c r="G7564" s="892"/>
      <c r="H7564" s="892"/>
      <c r="I7564" s="892"/>
      <c r="J7564" s="892"/>
      <c r="K7564" s="892"/>
    </row>
    <row r="7565" spans="1:11" ht="14.25" customHeight="1">
      <c r="A7565" s="892"/>
      <c r="B7565" s="892"/>
      <c r="C7565" s="892"/>
      <c r="D7565" s="892"/>
      <c r="E7565" s="892"/>
      <c r="F7565" s="892"/>
      <c r="G7565" s="892"/>
      <c r="H7565" s="892"/>
      <c r="I7565" s="892"/>
      <c r="J7565" s="892"/>
      <c r="K7565" s="892"/>
    </row>
    <row r="7566" spans="1:11" ht="14.25" customHeight="1">
      <c r="A7566" s="892"/>
      <c r="B7566" s="892"/>
      <c r="C7566" s="892"/>
      <c r="D7566" s="892"/>
      <c r="E7566" s="892"/>
      <c r="F7566" s="892"/>
      <c r="G7566" s="892"/>
      <c r="H7566" s="892"/>
      <c r="I7566" s="892"/>
      <c r="J7566" s="892"/>
      <c r="K7566" s="892"/>
    </row>
    <row r="7567" spans="1:11" ht="14.25" customHeight="1">
      <c r="A7567" s="892"/>
      <c r="B7567" s="892"/>
      <c r="C7567" s="892"/>
      <c r="D7567" s="892"/>
      <c r="E7567" s="892"/>
      <c r="F7567" s="892"/>
      <c r="G7567" s="892"/>
      <c r="H7567" s="892"/>
      <c r="I7567" s="892"/>
      <c r="J7567" s="892"/>
      <c r="K7567" s="892"/>
    </row>
    <row r="7568" spans="1:11" ht="14.25" customHeight="1">
      <c r="A7568" s="892"/>
      <c r="B7568" s="892"/>
      <c r="C7568" s="892"/>
      <c r="D7568" s="892"/>
      <c r="E7568" s="892"/>
      <c r="F7568" s="892"/>
      <c r="G7568" s="892"/>
      <c r="H7568" s="892"/>
      <c r="I7568" s="892"/>
      <c r="J7568" s="892"/>
      <c r="K7568" s="892"/>
    </row>
    <row r="7569" spans="1:11" ht="14.25" customHeight="1">
      <c r="A7569" s="892"/>
      <c r="B7569" s="892"/>
      <c r="C7569" s="892"/>
      <c r="D7569" s="892"/>
      <c r="E7569" s="892"/>
      <c r="F7569" s="892"/>
      <c r="G7569" s="892"/>
      <c r="H7569" s="892"/>
      <c r="I7569" s="892"/>
      <c r="J7569" s="892"/>
      <c r="K7569" s="892"/>
    </row>
    <row r="7570" spans="1:11" ht="14.25" customHeight="1">
      <c r="A7570" s="892"/>
      <c r="B7570" s="892"/>
      <c r="C7570" s="892"/>
      <c r="D7570" s="892"/>
      <c r="E7570" s="892"/>
      <c r="F7570" s="892"/>
      <c r="G7570" s="892"/>
      <c r="H7570" s="892"/>
      <c r="I7570" s="892"/>
      <c r="J7570" s="892"/>
      <c r="K7570" s="892"/>
    </row>
    <row r="7571" spans="1:11" ht="14.25" customHeight="1">
      <c r="A7571" s="892"/>
      <c r="B7571" s="892"/>
      <c r="C7571" s="892"/>
      <c r="D7571" s="892"/>
      <c r="E7571" s="892"/>
      <c r="F7571" s="892"/>
      <c r="G7571" s="892"/>
      <c r="H7571" s="892"/>
      <c r="I7571" s="892"/>
      <c r="J7571" s="892"/>
      <c r="K7571" s="892"/>
    </row>
    <row r="7572" spans="1:11" ht="14.25" customHeight="1">
      <c r="A7572" s="892"/>
      <c r="B7572" s="892"/>
      <c r="C7572" s="892"/>
      <c r="D7572" s="892"/>
      <c r="E7572" s="892"/>
      <c r="F7572" s="892"/>
      <c r="G7572" s="892"/>
      <c r="H7572" s="892"/>
      <c r="I7572" s="892"/>
      <c r="J7572" s="892"/>
      <c r="K7572" s="892"/>
    </row>
    <row r="7573" spans="1:11" ht="14.25" customHeight="1">
      <c r="A7573" s="892"/>
      <c r="B7573" s="892"/>
      <c r="C7573" s="892"/>
      <c r="D7573" s="892"/>
      <c r="E7573" s="892"/>
      <c r="F7573" s="892"/>
      <c r="G7573" s="892"/>
      <c r="H7573" s="892"/>
      <c r="I7573" s="892"/>
      <c r="J7573" s="892"/>
      <c r="K7573" s="892"/>
    </row>
    <row r="7574" spans="1:11" ht="14.25" customHeight="1">
      <c r="A7574" s="892"/>
      <c r="B7574" s="892"/>
      <c r="C7574" s="892"/>
      <c r="D7574" s="892"/>
      <c r="E7574" s="892"/>
      <c r="F7574" s="892"/>
      <c r="G7574" s="892"/>
      <c r="H7574" s="892"/>
      <c r="I7574" s="892"/>
      <c r="J7574" s="892"/>
      <c r="K7574" s="892"/>
    </row>
    <row r="7575" spans="1:11" ht="14.25" customHeight="1">
      <c r="A7575" s="892"/>
      <c r="B7575" s="892"/>
      <c r="C7575" s="892"/>
      <c r="D7575" s="892"/>
      <c r="E7575" s="892"/>
      <c r="F7575" s="892"/>
      <c r="G7575" s="892"/>
      <c r="H7575" s="892"/>
      <c r="I7575" s="892"/>
      <c r="J7575" s="892"/>
      <c r="K7575" s="892"/>
    </row>
    <row r="7576" spans="1:11" ht="14.25" customHeight="1">
      <c r="A7576" s="892"/>
      <c r="B7576" s="892"/>
      <c r="C7576" s="892"/>
      <c r="D7576" s="892"/>
      <c r="E7576" s="892"/>
      <c r="F7576" s="892"/>
      <c r="G7576" s="892"/>
      <c r="H7576" s="892"/>
      <c r="I7576" s="892"/>
      <c r="J7576" s="892"/>
      <c r="K7576" s="892"/>
    </row>
    <row r="7577" spans="1:11" ht="14.25" customHeight="1">
      <c r="A7577" s="892"/>
      <c r="B7577" s="892"/>
      <c r="C7577" s="892"/>
      <c r="D7577" s="892"/>
      <c r="E7577" s="892"/>
      <c r="F7577" s="892"/>
      <c r="G7577" s="892"/>
      <c r="H7577" s="892"/>
      <c r="I7577" s="892"/>
      <c r="J7577" s="892"/>
      <c r="K7577" s="892"/>
    </row>
    <row r="7578" spans="1:11" ht="14.25" customHeight="1">
      <c r="A7578" s="892"/>
      <c r="B7578" s="892"/>
      <c r="C7578" s="892"/>
      <c r="D7578" s="892"/>
      <c r="E7578" s="892"/>
      <c r="F7578" s="892"/>
      <c r="G7578" s="892"/>
      <c r="H7578" s="892"/>
      <c r="I7578" s="892"/>
      <c r="J7578" s="892"/>
      <c r="K7578" s="892"/>
    </row>
    <row r="7579" spans="1:11" ht="14.25" customHeight="1">
      <c r="A7579" s="892"/>
      <c r="B7579" s="892"/>
      <c r="C7579" s="892"/>
      <c r="D7579" s="892"/>
      <c r="E7579" s="892"/>
      <c r="F7579" s="892"/>
      <c r="G7579" s="892"/>
      <c r="H7579" s="892"/>
      <c r="I7579" s="892"/>
      <c r="J7579" s="892"/>
      <c r="K7579" s="892"/>
    </row>
    <row r="7580" spans="1:11" ht="14.25" customHeight="1">
      <c r="A7580" s="892"/>
      <c r="B7580" s="892"/>
      <c r="C7580" s="892"/>
      <c r="D7580" s="892"/>
      <c r="E7580" s="892"/>
      <c r="F7580" s="892"/>
      <c r="G7580" s="892"/>
      <c r="H7580" s="892"/>
      <c r="I7580" s="892"/>
      <c r="J7580" s="892"/>
      <c r="K7580" s="892"/>
    </row>
    <row r="7581" spans="1:11" ht="14.25" customHeight="1">
      <c r="A7581" s="892"/>
      <c r="B7581" s="892"/>
      <c r="C7581" s="892"/>
      <c r="D7581" s="892"/>
      <c r="E7581" s="892"/>
      <c r="F7581" s="892"/>
      <c r="G7581" s="892"/>
      <c r="H7581" s="892"/>
      <c r="I7581" s="892"/>
      <c r="J7581" s="892"/>
      <c r="K7581" s="892"/>
    </row>
    <row r="7582" spans="1:11" ht="14.25" customHeight="1">
      <c r="A7582" s="892"/>
      <c r="B7582" s="892"/>
      <c r="C7582" s="892"/>
      <c r="D7582" s="892"/>
      <c r="E7582" s="892"/>
      <c r="F7582" s="892"/>
      <c r="G7582" s="892"/>
      <c r="H7582" s="892"/>
      <c r="I7582" s="892"/>
      <c r="J7582" s="892"/>
      <c r="K7582" s="892"/>
    </row>
    <row r="7583" spans="1:11" ht="14.25" customHeight="1">
      <c r="A7583" s="892"/>
      <c r="B7583" s="892"/>
      <c r="C7583" s="892"/>
      <c r="D7583" s="892"/>
      <c r="E7583" s="892"/>
      <c r="F7583" s="892"/>
      <c r="G7583" s="892"/>
      <c r="H7583" s="892"/>
      <c r="I7583" s="892"/>
      <c r="J7583" s="892"/>
      <c r="K7583" s="892"/>
    </row>
    <row r="7584" spans="1:11" ht="14.25" customHeight="1">
      <c r="A7584" s="892"/>
      <c r="B7584" s="892"/>
      <c r="C7584" s="892"/>
      <c r="D7584" s="892"/>
      <c r="E7584" s="892"/>
      <c r="F7584" s="892"/>
      <c r="G7584" s="892"/>
      <c r="H7584" s="892"/>
      <c r="I7584" s="892"/>
      <c r="J7584" s="892"/>
      <c r="K7584" s="892"/>
    </row>
    <row r="7585" spans="1:11" ht="14.25" customHeight="1">
      <c r="A7585" s="892"/>
      <c r="B7585" s="892"/>
      <c r="C7585" s="892"/>
      <c r="D7585" s="892"/>
      <c r="E7585" s="892"/>
      <c r="F7585" s="892"/>
      <c r="G7585" s="892"/>
      <c r="H7585" s="892"/>
      <c r="I7585" s="892"/>
      <c r="J7585" s="892"/>
      <c r="K7585" s="892"/>
    </row>
    <row r="7586" spans="1:11" ht="14.25" customHeight="1">
      <c r="A7586" s="892"/>
      <c r="B7586" s="892"/>
      <c r="C7586" s="892"/>
      <c r="D7586" s="892"/>
      <c r="E7586" s="892"/>
      <c r="F7586" s="892"/>
      <c r="G7586" s="892"/>
      <c r="H7586" s="892"/>
      <c r="I7586" s="892"/>
      <c r="J7586" s="892"/>
      <c r="K7586" s="892"/>
    </row>
    <row r="7587" spans="1:11" ht="14.25" customHeight="1">
      <c r="A7587" s="892"/>
      <c r="B7587" s="892"/>
      <c r="C7587" s="892"/>
      <c r="D7587" s="892"/>
      <c r="E7587" s="892"/>
      <c r="F7587" s="892"/>
      <c r="G7587" s="892"/>
      <c r="H7587" s="892"/>
      <c r="I7587" s="892"/>
      <c r="J7587" s="892"/>
      <c r="K7587" s="892"/>
    </row>
    <row r="7588" spans="1:11" ht="14.25" customHeight="1">
      <c r="A7588" s="892"/>
      <c r="B7588" s="892"/>
      <c r="C7588" s="892"/>
      <c r="D7588" s="892"/>
      <c r="E7588" s="892"/>
      <c r="F7588" s="892"/>
      <c r="G7588" s="892"/>
      <c r="H7588" s="892"/>
      <c r="I7588" s="892"/>
      <c r="J7588" s="892"/>
      <c r="K7588" s="892"/>
    </row>
    <row r="7589" spans="1:11" ht="14.25" customHeight="1">
      <c r="A7589" s="892"/>
      <c r="B7589" s="892"/>
      <c r="C7589" s="892"/>
      <c r="D7589" s="892"/>
      <c r="E7589" s="892"/>
      <c r="F7589" s="892"/>
      <c r="G7589" s="892"/>
      <c r="H7589" s="892"/>
      <c r="I7589" s="892"/>
      <c r="J7589" s="892"/>
      <c r="K7589" s="892"/>
    </row>
    <row r="7590" spans="1:11" ht="14.25" customHeight="1">
      <c r="A7590" s="892"/>
      <c r="B7590" s="892"/>
      <c r="C7590" s="892"/>
      <c r="D7590" s="892"/>
      <c r="E7590" s="892"/>
      <c r="F7590" s="892"/>
      <c r="G7590" s="892"/>
      <c r="H7590" s="892"/>
      <c r="I7590" s="892"/>
      <c r="J7590" s="892"/>
      <c r="K7590" s="892"/>
    </row>
    <row r="7591" spans="1:11" ht="14.25" customHeight="1">
      <c r="A7591" s="892"/>
      <c r="B7591" s="892"/>
      <c r="C7591" s="892"/>
      <c r="D7591" s="892"/>
      <c r="E7591" s="892"/>
      <c r="F7591" s="892"/>
      <c r="G7591" s="892"/>
      <c r="H7591" s="892"/>
      <c r="I7591" s="892"/>
      <c r="J7591" s="892"/>
      <c r="K7591" s="892"/>
    </row>
    <row r="7592" spans="1:11" ht="14.25" customHeight="1">
      <c r="A7592" s="892"/>
      <c r="B7592" s="892"/>
      <c r="C7592" s="892"/>
      <c r="D7592" s="892"/>
      <c r="E7592" s="892"/>
      <c r="F7592" s="892"/>
      <c r="G7592" s="892"/>
      <c r="H7592" s="892"/>
      <c r="I7592" s="892"/>
      <c r="J7592" s="892"/>
      <c r="K7592" s="892"/>
    </row>
    <row r="7593" spans="1:11" ht="14.25" customHeight="1">
      <c r="A7593" s="892"/>
      <c r="B7593" s="892"/>
      <c r="C7593" s="892"/>
      <c r="D7593" s="892"/>
      <c r="E7593" s="892"/>
      <c r="F7593" s="892"/>
      <c r="G7593" s="892"/>
      <c r="H7593" s="892"/>
      <c r="I7593" s="892"/>
      <c r="J7593" s="892"/>
      <c r="K7593" s="892"/>
    </row>
    <row r="7594" spans="1:11" ht="14.25" customHeight="1">
      <c r="A7594" s="892"/>
      <c r="B7594" s="892"/>
      <c r="C7594" s="892"/>
      <c r="D7594" s="892"/>
      <c r="E7594" s="892"/>
      <c r="F7594" s="892"/>
      <c r="G7594" s="892"/>
      <c r="H7594" s="892"/>
      <c r="I7594" s="892"/>
      <c r="J7594" s="892"/>
      <c r="K7594" s="892"/>
    </row>
    <row r="7595" spans="1:11" ht="14.25" customHeight="1">
      <c r="A7595" s="892"/>
      <c r="B7595" s="892"/>
      <c r="C7595" s="892"/>
      <c r="D7595" s="892"/>
      <c r="E7595" s="892"/>
      <c r="F7595" s="892"/>
      <c r="G7595" s="892"/>
      <c r="H7595" s="892"/>
      <c r="I7595" s="892"/>
      <c r="J7595" s="892"/>
      <c r="K7595" s="892"/>
    </row>
    <row r="7596" spans="1:11" ht="14.25" customHeight="1">
      <c r="A7596" s="892"/>
      <c r="B7596" s="892"/>
      <c r="C7596" s="892"/>
      <c r="D7596" s="892"/>
      <c r="E7596" s="892"/>
      <c r="F7596" s="892"/>
      <c r="G7596" s="892"/>
      <c r="H7596" s="892"/>
      <c r="I7596" s="892"/>
      <c r="J7596" s="892"/>
      <c r="K7596" s="892"/>
    </row>
    <row r="7597" spans="1:11" ht="14.25" customHeight="1">
      <c r="A7597" s="892"/>
      <c r="B7597" s="892"/>
      <c r="C7597" s="892"/>
      <c r="D7597" s="892"/>
      <c r="E7597" s="892"/>
      <c r="F7597" s="892"/>
      <c r="G7597" s="892"/>
      <c r="H7597" s="892"/>
      <c r="I7597" s="892"/>
      <c r="J7597" s="892"/>
      <c r="K7597" s="892"/>
    </row>
    <row r="7598" spans="1:11" ht="14.25" customHeight="1">
      <c r="A7598" s="892"/>
      <c r="B7598" s="892"/>
      <c r="C7598" s="892"/>
      <c r="D7598" s="892"/>
      <c r="E7598" s="892"/>
      <c r="F7598" s="892"/>
      <c r="G7598" s="892"/>
      <c r="H7598" s="892"/>
      <c r="I7598" s="892"/>
      <c r="J7598" s="892"/>
      <c r="K7598" s="892"/>
    </row>
    <row r="7599" spans="1:11" ht="14.25" customHeight="1">
      <c r="A7599" s="892"/>
      <c r="B7599" s="892"/>
      <c r="C7599" s="892"/>
      <c r="D7599" s="892"/>
      <c r="E7599" s="892"/>
      <c r="F7599" s="892"/>
      <c r="G7599" s="892"/>
      <c r="H7599" s="892"/>
      <c r="I7599" s="892"/>
      <c r="J7599" s="892"/>
      <c r="K7599" s="892"/>
    </row>
    <row r="7600" spans="1:11" ht="14.25" customHeight="1">
      <c r="A7600" s="892"/>
      <c r="B7600" s="892"/>
      <c r="C7600" s="892"/>
      <c r="D7600" s="892"/>
      <c r="E7600" s="892"/>
      <c r="F7600" s="892"/>
      <c r="G7600" s="892"/>
      <c r="H7600" s="892"/>
      <c r="I7600" s="892"/>
      <c r="J7600" s="892"/>
      <c r="K7600" s="892"/>
    </row>
    <row r="7601" spans="1:11" ht="14.25" customHeight="1">
      <c r="A7601" s="892"/>
      <c r="B7601" s="892"/>
      <c r="C7601" s="892"/>
      <c r="D7601" s="892"/>
      <c r="E7601" s="892"/>
      <c r="F7601" s="892"/>
      <c r="G7601" s="892"/>
      <c r="H7601" s="892"/>
      <c r="I7601" s="892"/>
      <c r="J7601" s="892"/>
      <c r="K7601" s="892"/>
    </row>
    <row r="7602" spans="1:11" ht="14.25" customHeight="1">
      <c r="A7602" s="892"/>
      <c r="B7602" s="892"/>
      <c r="C7602" s="892"/>
      <c r="D7602" s="892"/>
      <c r="E7602" s="892"/>
      <c r="F7602" s="892"/>
      <c r="G7602" s="892"/>
      <c r="H7602" s="892"/>
      <c r="I7602" s="892"/>
      <c r="J7602" s="892"/>
      <c r="K7602" s="892"/>
    </row>
    <row r="7603" spans="1:11" ht="14.25" customHeight="1">
      <c r="A7603" s="892"/>
      <c r="B7603" s="892"/>
      <c r="C7603" s="892"/>
      <c r="D7603" s="892"/>
      <c r="E7603" s="892"/>
      <c r="F7603" s="892"/>
      <c r="G7603" s="892"/>
      <c r="H7603" s="892"/>
      <c r="I7603" s="892"/>
      <c r="J7603" s="892"/>
      <c r="K7603" s="892"/>
    </row>
    <row r="7604" spans="1:11" ht="14.25" customHeight="1">
      <c r="A7604" s="892"/>
      <c r="B7604" s="892"/>
      <c r="C7604" s="892"/>
      <c r="D7604" s="892"/>
      <c r="E7604" s="892"/>
      <c r="F7604" s="892"/>
      <c r="G7604" s="892"/>
      <c r="H7604" s="892"/>
      <c r="I7604" s="892"/>
      <c r="J7604" s="892"/>
      <c r="K7604" s="892"/>
    </row>
    <row r="7605" spans="1:11" ht="14.25" customHeight="1">
      <c r="A7605" s="892"/>
      <c r="B7605" s="892"/>
      <c r="C7605" s="892"/>
      <c r="D7605" s="892"/>
      <c r="E7605" s="892"/>
      <c r="F7605" s="892"/>
      <c r="G7605" s="892"/>
      <c r="H7605" s="892"/>
      <c r="I7605" s="892"/>
      <c r="J7605" s="892"/>
      <c r="K7605" s="892"/>
    </row>
    <row r="7606" spans="1:11" ht="14.25" customHeight="1">
      <c r="A7606" s="892"/>
      <c r="B7606" s="892"/>
      <c r="C7606" s="892"/>
      <c r="D7606" s="892"/>
      <c r="E7606" s="892"/>
      <c r="F7606" s="892"/>
      <c r="G7606" s="892"/>
      <c r="H7606" s="892"/>
      <c r="I7606" s="892"/>
      <c r="J7606" s="892"/>
      <c r="K7606" s="892"/>
    </row>
    <row r="7607" spans="1:11" ht="14.25" customHeight="1">
      <c r="A7607" s="892"/>
      <c r="B7607" s="892"/>
      <c r="C7607" s="892"/>
      <c r="D7607" s="892"/>
      <c r="E7607" s="892"/>
      <c r="F7607" s="892"/>
      <c r="G7607" s="892"/>
      <c r="H7607" s="892"/>
      <c r="I7607" s="892"/>
      <c r="J7607" s="892"/>
      <c r="K7607" s="892"/>
    </row>
    <row r="7608" spans="1:11" ht="14.25" customHeight="1">
      <c r="A7608" s="892"/>
      <c r="B7608" s="892"/>
      <c r="C7608" s="892"/>
      <c r="D7608" s="892"/>
      <c r="E7608" s="892"/>
      <c r="F7608" s="892"/>
      <c r="G7608" s="892"/>
      <c r="H7608" s="892"/>
      <c r="I7608" s="892"/>
      <c r="J7608" s="892"/>
      <c r="K7608" s="892"/>
    </row>
    <row r="7609" spans="1:11" ht="14.25" customHeight="1">
      <c r="A7609" s="892"/>
      <c r="B7609" s="892"/>
      <c r="C7609" s="892"/>
      <c r="D7609" s="892"/>
      <c r="E7609" s="892"/>
      <c r="F7609" s="892"/>
      <c r="G7609" s="892"/>
      <c r="H7609" s="892"/>
      <c r="I7609" s="892"/>
      <c r="J7609" s="892"/>
      <c r="K7609" s="892"/>
    </row>
    <row r="7610" spans="1:11" ht="14.25" customHeight="1">
      <c r="A7610" s="892"/>
      <c r="B7610" s="892"/>
      <c r="C7610" s="892"/>
      <c r="D7610" s="892"/>
      <c r="E7610" s="892"/>
      <c r="F7610" s="892"/>
      <c r="G7610" s="892"/>
      <c r="H7610" s="892"/>
      <c r="I7610" s="892"/>
      <c r="J7610" s="892"/>
      <c r="K7610" s="892"/>
    </row>
    <row r="7611" spans="1:11" ht="14.25" customHeight="1">
      <c r="A7611" s="892"/>
      <c r="B7611" s="892"/>
      <c r="C7611" s="892"/>
      <c r="D7611" s="892"/>
      <c r="E7611" s="892"/>
      <c r="F7611" s="892"/>
      <c r="G7611" s="892"/>
      <c r="H7611" s="892"/>
      <c r="I7611" s="892"/>
      <c r="J7611" s="892"/>
      <c r="K7611" s="892"/>
    </row>
    <row r="7612" spans="1:11" ht="14.25" customHeight="1">
      <c r="A7612" s="892"/>
      <c r="B7612" s="892"/>
      <c r="C7612" s="892"/>
      <c r="D7612" s="892"/>
      <c r="E7612" s="892"/>
      <c r="F7612" s="892"/>
      <c r="G7612" s="892"/>
      <c r="H7612" s="892"/>
      <c r="I7612" s="892"/>
      <c r="J7612" s="892"/>
      <c r="K7612" s="892"/>
    </row>
    <row r="7613" spans="1:11" ht="14.25" customHeight="1">
      <c r="A7613" s="892"/>
      <c r="B7613" s="892"/>
      <c r="C7613" s="892"/>
      <c r="D7613" s="892"/>
      <c r="E7613" s="892"/>
      <c r="F7613" s="892"/>
      <c r="G7613" s="892"/>
      <c r="H7613" s="892"/>
      <c r="I7613" s="892"/>
      <c r="J7613" s="892"/>
      <c r="K7613" s="892"/>
    </row>
    <row r="7614" spans="1:11" ht="14.25" customHeight="1">
      <c r="A7614" s="892"/>
      <c r="B7614" s="892"/>
      <c r="C7614" s="892"/>
      <c r="D7614" s="892"/>
      <c r="E7614" s="892"/>
      <c r="F7614" s="892"/>
      <c r="G7614" s="892"/>
      <c r="H7614" s="892"/>
      <c r="I7614" s="892"/>
      <c r="J7614" s="892"/>
      <c r="K7614" s="892"/>
    </row>
    <row r="7615" spans="1:11" ht="14.25" customHeight="1">
      <c r="A7615" s="892"/>
      <c r="B7615" s="892"/>
      <c r="C7615" s="892"/>
      <c r="D7615" s="892"/>
      <c r="E7615" s="892"/>
      <c r="F7615" s="892"/>
      <c r="G7615" s="892"/>
      <c r="H7615" s="892"/>
      <c r="I7615" s="892"/>
      <c r="J7615" s="892"/>
      <c r="K7615" s="892"/>
    </row>
    <row r="7616" spans="1:11" ht="14.25" customHeight="1">
      <c r="A7616" s="892"/>
      <c r="B7616" s="892"/>
      <c r="C7616" s="892"/>
      <c r="D7616" s="892"/>
      <c r="E7616" s="892"/>
      <c r="F7616" s="892"/>
      <c r="G7616" s="892"/>
      <c r="H7616" s="892"/>
      <c r="I7616" s="892"/>
      <c r="J7616" s="892"/>
      <c r="K7616" s="892"/>
    </row>
    <row r="7617" spans="1:11" ht="14.25" customHeight="1">
      <c r="A7617" s="892"/>
      <c r="B7617" s="892"/>
      <c r="C7617" s="892"/>
      <c r="D7617" s="892"/>
      <c r="E7617" s="892"/>
      <c r="F7617" s="892"/>
      <c r="G7617" s="892"/>
      <c r="H7617" s="892"/>
      <c r="I7617" s="892"/>
      <c r="J7617" s="892"/>
      <c r="K7617" s="892"/>
    </row>
    <row r="7618" spans="1:11" ht="14.25" customHeight="1">
      <c r="A7618" s="892"/>
      <c r="B7618" s="892"/>
      <c r="C7618" s="892"/>
      <c r="D7618" s="892"/>
      <c r="E7618" s="892"/>
      <c r="F7618" s="892"/>
      <c r="G7618" s="892"/>
      <c r="H7618" s="892"/>
      <c r="I7618" s="892"/>
      <c r="J7618" s="892"/>
      <c r="K7618" s="892"/>
    </row>
    <row r="7619" spans="1:11" ht="14.25" customHeight="1">
      <c r="A7619" s="892"/>
      <c r="B7619" s="892"/>
      <c r="C7619" s="892"/>
      <c r="D7619" s="892"/>
      <c r="E7619" s="892"/>
      <c r="F7619" s="892"/>
      <c r="G7619" s="892"/>
      <c r="H7619" s="892"/>
      <c r="I7619" s="892"/>
      <c r="J7619" s="892"/>
      <c r="K7619" s="892"/>
    </row>
    <row r="7620" spans="1:11" ht="14.25" customHeight="1">
      <c r="A7620" s="892"/>
      <c r="B7620" s="892"/>
      <c r="C7620" s="892"/>
      <c r="D7620" s="892"/>
      <c r="E7620" s="892"/>
      <c r="F7620" s="892"/>
      <c r="G7620" s="892"/>
      <c r="H7620" s="892"/>
      <c r="I7620" s="892"/>
      <c r="J7620" s="892"/>
      <c r="K7620" s="892"/>
    </row>
    <row r="7621" spans="1:11" ht="14.25" customHeight="1">
      <c r="A7621" s="892"/>
      <c r="B7621" s="892"/>
      <c r="C7621" s="892"/>
      <c r="D7621" s="892"/>
      <c r="E7621" s="892"/>
      <c r="F7621" s="892"/>
      <c r="G7621" s="892"/>
      <c r="H7621" s="892"/>
      <c r="I7621" s="892"/>
      <c r="J7621" s="892"/>
      <c r="K7621" s="892"/>
    </row>
    <row r="7622" spans="1:11" ht="14.25" customHeight="1">
      <c r="A7622" s="892"/>
      <c r="B7622" s="892"/>
      <c r="C7622" s="892"/>
      <c r="D7622" s="892"/>
      <c r="E7622" s="892"/>
      <c r="F7622" s="892"/>
      <c r="G7622" s="892"/>
      <c r="H7622" s="892"/>
      <c r="I7622" s="892"/>
      <c r="J7622" s="892"/>
      <c r="K7622" s="892"/>
    </row>
    <row r="7623" spans="1:11" ht="14.25" customHeight="1">
      <c r="A7623" s="892"/>
      <c r="B7623" s="892"/>
      <c r="C7623" s="892"/>
      <c r="D7623" s="892"/>
      <c r="E7623" s="892"/>
      <c r="F7623" s="892"/>
      <c r="G7623" s="892"/>
      <c r="H7623" s="892"/>
      <c r="I7623" s="892"/>
      <c r="J7623" s="892"/>
      <c r="K7623" s="892"/>
    </row>
    <row r="7624" spans="1:11" ht="14.25" customHeight="1">
      <c r="A7624" s="892"/>
      <c r="B7624" s="892"/>
      <c r="C7624" s="892"/>
      <c r="D7624" s="892"/>
      <c r="E7624" s="892"/>
      <c r="F7624" s="892"/>
      <c r="G7624" s="892"/>
      <c r="H7624" s="892"/>
      <c r="I7624" s="892"/>
      <c r="J7624" s="892"/>
      <c r="K7624" s="892"/>
    </row>
    <row r="7625" spans="1:11" ht="14.25" customHeight="1">
      <c r="A7625" s="892"/>
      <c r="B7625" s="892"/>
      <c r="C7625" s="892"/>
      <c r="D7625" s="892"/>
      <c r="E7625" s="892"/>
      <c r="F7625" s="892"/>
      <c r="G7625" s="892"/>
      <c r="H7625" s="892"/>
      <c r="I7625" s="892"/>
      <c r="J7625" s="892"/>
      <c r="K7625" s="892"/>
    </row>
    <row r="7626" spans="1:11" ht="14.25" customHeight="1">
      <c r="A7626" s="892"/>
      <c r="B7626" s="892"/>
      <c r="C7626" s="892"/>
      <c r="D7626" s="892"/>
      <c r="E7626" s="892"/>
      <c r="F7626" s="892"/>
      <c r="G7626" s="892"/>
      <c r="H7626" s="892"/>
      <c r="I7626" s="892"/>
      <c r="J7626" s="892"/>
      <c r="K7626" s="892"/>
    </row>
    <row r="7627" spans="1:11" ht="14.25" customHeight="1">
      <c r="A7627" s="892"/>
      <c r="B7627" s="892"/>
      <c r="C7627" s="892"/>
      <c r="D7627" s="892"/>
      <c r="E7627" s="892"/>
      <c r="F7627" s="892"/>
      <c r="G7627" s="892"/>
      <c r="H7627" s="892"/>
      <c r="I7627" s="892"/>
      <c r="J7627" s="892"/>
      <c r="K7627" s="892"/>
    </row>
    <row r="7628" spans="1:11" ht="14.25" customHeight="1">
      <c r="A7628" s="892"/>
      <c r="B7628" s="892"/>
      <c r="C7628" s="892"/>
      <c r="D7628" s="892"/>
      <c r="E7628" s="892"/>
      <c r="F7628" s="892"/>
      <c r="G7628" s="892"/>
      <c r="H7628" s="892"/>
      <c r="I7628" s="892"/>
      <c r="J7628" s="892"/>
      <c r="K7628" s="892"/>
    </row>
    <row r="7629" spans="1:11" ht="14.25" customHeight="1">
      <c r="A7629" s="892"/>
      <c r="B7629" s="892"/>
      <c r="C7629" s="892"/>
      <c r="D7629" s="892"/>
      <c r="E7629" s="892"/>
      <c r="F7629" s="892"/>
      <c r="G7629" s="892"/>
      <c r="H7629" s="892"/>
      <c r="I7629" s="892"/>
      <c r="J7629" s="892"/>
      <c r="K7629" s="892"/>
    </row>
    <row r="7630" spans="1:11" ht="14.25" customHeight="1">
      <c r="A7630" s="892"/>
      <c r="B7630" s="892"/>
      <c r="C7630" s="892"/>
      <c r="D7630" s="892"/>
      <c r="E7630" s="892"/>
      <c r="F7630" s="892"/>
      <c r="G7630" s="892"/>
      <c r="H7630" s="892"/>
      <c r="I7630" s="892"/>
      <c r="J7630" s="892"/>
      <c r="K7630" s="892"/>
    </row>
    <row r="7631" spans="1:11" ht="14.25" customHeight="1">
      <c r="A7631" s="892"/>
      <c r="B7631" s="892"/>
      <c r="C7631" s="892"/>
      <c r="D7631" s="892"/>
      <c r="E7631" s="892"/>
      <c r="F7631" s="892"/>
      <c r="G7631" s="892"/>
      <c r="H7631" s="892"/>
      <c r="I7631" s="892"/>
      <c r="J7631" s="892"/>
      <c r="K7631" s="892"/>
    </row>
    <row r="7632" spans="1:11" ht="14.25" customHeight="1">
      <c r="A7632" s="892"/>
      <c r="B7632" s="892"/>
      <c r="C7632" s="892"/>
      <c r="D7632" s="892"/>
      <c r="E7632" s="892"/>
      <c r="F7632" s="892"/>
      <c r="G7632" s="892"/>
      <c r="H7632" s="892"/>
      <c r="I7632" s="892"/>
      <c r="J7632" s="892"/>
      <c r="K7632" s="892"/>
    </row>
    <row r="7633" spans="1:11" ht="14.25" customHeight="1">
      <c r="A7633" s="892"/>
      <c r="B7633" s="892"/>
      <c r="C7633" s="892"/>
      <c r="D7633" s="892"/>
      <c r="E7633" s="892"/>
      <c r="F7633" s="892"/>
      <c r="G7633" s="892"/>
      <c r="H7633" s="892"/>
      <c r="I7633" s="892"/>
      <c r="J7633" s="892"/>
      <c r="K7633" s="892"/>
    </row>
    <row r="7634" spans="1:11" ht="14.25" customHeight="1">
      <c r="A7634" s="892"/>
      <c r="B7634" s="892"/>
      <c r="C7634" s="892"/>
      <c r="D7634" s="892"/>
      <c r="E7634" s="892"/>
      <c r="F7634" s="892"/>
      <c r="G7634" s="892"/>
      <c r="H7634" s="892"/>
      <c r="I7634" s="892"/>
      <c r="J7634" s="892"/>
      <c r="K7634" s="892"/>
    </row>
    <row r="7635" spans="1:11" ht="14.25" customHeight="1">
      <c r="A7635" s="892"/>
      <c r="B7635" s="892"/>
      <c r="C7635" s="892"/>
      <c r="D7635" s="892"/>
      <c r="E7635" s="892"/>
      <c r="F7635" s="892"/>
      <c r="G7635" s="892"/>
      <c r="H7635" s="892"/>
      <c r="I7635" s="892"/>
      <c r="J7635" s="892"/>
      <c r="K7635" s="892"/>
    </row>
    <row r="7636" spans="1:11" ht="14.25" customHeight="1">
      <c r="A7636" s="892"/>
      <c r="B7636" s="892"/>
      <c r="C7636" s="892"/>
      <c r="D7636" s="892"/>
      <c r="E7636" s="892"/>
      <c r="F7636" s="892"/>
      <c r="G7636" s="892"/>
      <c r="H7636" s="892"/>
      <c r="I7636" s="892"/>
      <c r="J7636" s="892"/>
      <c r="K7636" s="892"/>
    </row>
    <row r="7637" spans="1:11" ht="14.25" customHeight="1">
      <c r="A7637" s="892"/>
      <c r="B7637" s="892"/>
      <c r="C7637" s="892"/>
      <c r="D7637" s="892"/>
      <c r="E7637" s="892"/>
      <c r="F7637" s="892"/>
      <c r="G7637" s="892"/>
      <c r="H7637" s="892"/>
      <c r="I7637" s="892"/>
      <c r="J7637" s="892"/>
      <c r="K7637" s="892"/>
    </row>
    <row r="7638" spans="1:11" ht="14.25" customHeight="1">
      <c r="A7638" s="892"/>
      <c r="B7638" s="892"/>
      <c r="C7638" s="892"/>
      <c r="D7638" s="892"/>
      <c r="E7638" s="892"/>
      <c r="F7638" s="892"/>
      <c r="G7638" s="892"/>
      <c r="H7638" s="892"/>
      <c r="I7638" s="892"/>
      <c r="J7638" s="892"/>
      <c r="K7638" s="892"/>
    </row>
    <row r="7639" spans="1:11" ht="14.25" customHeight="1">
      <c r="A7639" s="892"/>
      <c r="B7639" s="892"/>
      <c r="C7639" s="892"/>
      <c r="D7639" s="892"/>
      <c r="E7639" s="892"/>
      <c r="F7639" s="892"/>
      <c r="G7639" s="892"/>
      <c r="H7639" s="892"/>
      <c r="I7639" s="892"/>
      <c r="J7639" s="892"/>
      <c r="K7639" s="892"/>
    </row>
    <row r="7640" spans="1:11" ht="14.25" customHeight="1">
      <c r="A7640" s="892"/>
      <c r="B7640" s="892"/>
      <c r="C7640" s="892"/>
      <c r="D7640" s="892"/>
      <c r="E7640" s="892"/>
      <c r="F7640" s="892"/>
      <c r="G7640" s="892"/>
      <c r="H7640" s="892"/>
      <c r="I7640" s="892"/>
      <c r="J7640" s="892"/>
      <c r="K7640" s="892"/>
    </row>
    <row r="7641" spans="1:11" ht="14.25" customHeight="1">
      <c r="A7641" s="892"/>
      <c r="B7641" s="892"/>
      <c r="C7641" s="892"/>
      <c r="D7641" s="892"/>
      <c r="E7641" s="892"/>
      <c r="F7641" s="892"/>
      <c r="G7641" s="892"/>
      <c r="H7641" s="892"/>
      <c r="I7641" s="892"/>
      <c r="J7641" s="892"/>
      <c r="K7641" s="892"/>
    </row>
    <row r="7642" spans="1:11" ht="14.25" customHeight="1">
      <c r="A7642" s="892"/>
      <c r="B7642" s="892"/>
      <c r="C7642" s="892"/>
      <c r="D7642" s="892"/>
      <c r="E7642" s="892"/>
      <c r="F7642" s="892"/>
      <c r="G7642" s="892"/>
      <c r="H7642" s="892"/>
      <c r="I7642" s="892"/>
      <c r="J7642" s="892"/>
      <c r="K7642" s="892"/>
    </row>
    <row r="7643" spans="1:11" ht="14.25" customHeight="1">
      <c r="A7643" s="892"/>
      <c r="B7643" s="892"/>
      <c r="C7643" s="892"/>
      <c r="D7643" s="892"/>
      <c r="E7643" s="892"/>
      <c r="F7643" s="892"/>
      <c r="G7643" s="892"/>
      <c r="H7643" s="892"/>
      <c r="I7643" s="892"/>
      <c r="J7643" s="892"/>
      <c r="K7643" s="892"/>
    </row>
    <row r="7644" spans="1:11" ht="14.25" customHeight="1">
      <c r="A7644" s="892"/>
      <c r="B7644" s="892"/>
      <c r="C7644" s="892"/>
      <c r="D7644" s="892"/>
      <c r="E7644" s="892"/>
      <c r="F7644" s="892"/>
      <c r="G7644" s="892"/>
      <c r="H7644" s="892"/>
      <c r="I7644" s="892"/>
      <c r="J7644" s="892"/>
      <c r="K7644" s="892"/>
    </row>
    <row r="7645" spans="1:11" ht="14.25" customHeight="1">
      <c r="A7645" s="892"/>
      <c r="B7645" s="892"/>
      <c r="C7645" s="892"/>
      <c r="D7645" s="892"/>
      <c r="E7645" s="892"/>
      <c r="F7645" s="892"/>
      <c r="G7645" s="892"/>
      <c r="H7645" s="892"/>
      <c r="I7645" s="892"/>
      <c r="J7645" s="892"/>
      <c r="K7645" s="892"/>
    </row>
    <row r="7646" spans="1:11" ht="14.25" customHeight="1">
      <c r="A7646" s="892"/>
      <c r="B7646" s="892"/>
      <c r="C7646" s="892"/>
      <c r="D7646" s="892"/>
      <c r="E7646" s="892"/>
      <c r="F7646" s="892"/>
      <c r="G7646" s="892"/>
      <c r="H7646" s="892"/>
      <c r="I7646" s="892"/>
      <c r="J7646" s="892"/>
      <c r="K7646" s="892"/>
    </row>
    <row r="7647" spans="1:11" ht="14.25" customHeight="1">
      <c r="A7647" s="892"/>
      <c r="B7647" s="892"/>
      <c r="C7647" s="892"/>
      <c r="D7647" s="892"/>
      <c r="E7647" s="892"/>
      <c r="F7647" s="892"/>
      <c r="G7647" s="892"/>
      <c r="H7647" s="892"/>
      <c r="I7647" s="892"/>
      <c r="J7647" s="892"/>
      <c r="K7647" s="892"/>
    </row>
    <row r="7648" spans="1:11" ht="14.25" customHeight="1">
      <c r="A7648" s="892"/>
      <c r="B7648" s="892"/>
      <c r="C7648" s="892"/>
      <c r="D7648" s="892"/>
      <c r="E7648" s="892"/>
      <c r="F7648" s="892"/>
      <c r="G7648" s="892"/>
      <c r="H7648" s="892"/>
      <c r="I7648" s="892"/>
      <c r="J7648" s="892"/>
      <c r="K7648" s="892"/>
    </row>
    <row r="7649" spans="1:11" ht="14.25" customHeight="1">
      <c r="A7649" s="892"/>
      <c r="B7649" s="892"/>
      <c r="C7649" s="892"/>
      <c r="D7649" s="892"/>
      <c r="E7649" s="892"/>
      <c r="F7649" s="892"/>
      <c r="G7649" s="892"/>
      <c r="H7649" s="892"/>
      <c r="I7649" s="892"/>
      <c r="J7649" s="892"/>
      <c r="K7649" s="892"/>
    </row>
    <row r="7650" spans="1:11" ht="14.25" customHeight="1">
      <c r="A7650" s="892"/>
      <c r="B7650" s="892"/>
      <c r="C7650" s="892"/>
      <c r="D7650" s="892"/>
      <c r="E7650" s="892"/>
      <c r="F7650" s="892"/>
      <c r="G7650" s="892"/>
      <c r="H7650" s="892"/>
      <c r="I7650" s="892"/>
      <c r="J7650" s="892"/>
      <c r="K7650" s="892"/>
    </row>
    <row r="7651" spans="1:11" ht="14.25" customHeight="1">
      <c r="A7651" s="892"/>
      <c r="B7651" s="892"/>
      <c r="C7651" s="892"/>
      <c r="D7651" s="892"/>
      <c r="E7651" s="892"/>
      <c r="F7651" s="892"/>
      <c r="G7651" s="892"/>
      <c r="H7651" s="892"/>
      <c r="I7651" s="892"/>
      <c r="J7651" s="892"/>
      <c r="K7651" s="892"/>
    </row>
    <row r="7652" spans="1:11" ht="14.25" customHeight="1">
      <c r="A7652" s="892"/>
      <c r="B7652" s="892"/>
      <c r="C7652" s="892"/>
      <c r="D7652" s="892"/>
      <c r="E7652" s="892"/>
      <c r="F7652" s="892"/>
      <c r="G7652" s="892"/>
      <c r="H7652" s="892"/>
      <c r="I7652" s="892"/>
      <c r="J7652" s="892"/>
      <c r="K7652" s="892"/>
    </row>
    <row r="7653" spans="1:11" ht="14.25" customHeight="1">
      <c r="A7653" s="892"/>
      <c r="B7653" s="892"/>
      <c r="C7653" s="892"/>
      <c r="D7653" s="892"/>
      <c r="E7653" s="892"/>
      <c r="F7653" s="892"/>
      <c r="G7653" s="892"/>
      <c r="H7653" s="892"/>
      <c r="I7653" s="892"/>
      <c r="J7653" s="892"/>
      <c r="K7653" s="892"/>
    </row>
    <row r="7654" spans="1:11" ht="14.25" customHeight="1">
      <c r="A7654" s="892"/>
      <c r="B7654" s="892"/>
      <c r="C7654" s="892"/>
      <c r="D7654" s="892"/>
      <c r="E7654" s="892"/>
      <c r="F7654" s="892"/>
      <c r="G7654" s="892"/>
      <c r="H7654" s="892"/>
      <c r="I7654" s="892"/>
      <c r="J7654" s="892"/>
      <c r="K7654" s="892"/>
    </row>
    <row r="7655" spans="1:11" ht="14.25" customHeight="1">
      <c r="A7655" s="892"/>
      <c r="B7655" s="892"/>
      <c r="C7655" s="892"/>
      <c r="D7655" s="892"/>
      <c r="E7655" s="892"/>
      <c r="F7655" s="892"/>
      <c r="G7655" s="892"/>
      <c r="H7655" s="892"/>
      <c r="I7655" s="892"/>
      <c r="J7655" s="892"/>
      <c r="K7655" s="892"/>
    </row>
    <row r="7656" spans="1:11" ht="14.25" customHeight="1">
      <c r="A7656" s="892"/>
      <c r="B7656" s="892"/>
      <c r="C7656" s="892"/>
      <c r="D7656" s="892"/>
      <c r="E7656" s="892"/>
      <c r="F7656" s="892"/>
      <c r="G7656" s="892"/>
      <c r="H7656" s="892"/>
      <c r="I7656" s="892"/>
      <c r="J7656" s="892"/>
      <c r="K7656" s="892"/>
    </row>
    <row r="7657" spans="1:11" ht="14.25" customHeight="1">
      <c r="A7657" s="892"/>
      <c r="B7657" s="892"/>
      <c r="C7657" s="892"/>
      <c r="D7657" s="892"/>
      <c r="E7657" s="892"/>
      <c r="F7657" s="892"/>
      <c r="G7657" s="892"/>
      <c r="H7657" s="892"/>
      <c r="I7657" s="892"/>
      <c r="J7657" s="892"/>
      <c r="K7657" s="892"/>
    </row>
    <row r="7658" spans="1:11" ht="14.25" customHeight="1">
      <c r="A7658" s="892"/>
      <c r="B7658" s="892"/>
      <c r="C7658" s="892"/>
      <c r="D7658" s="892"/>
      <c r="E7658" s="892"/>
      <c r="F7658" s="892"/>
      <c r="G7658" s="892"/>
      <c r="H7658" s="892"/>
      <c r="I7658" s="892"/>
      <c r="J7658" s="892"/>
      <c r="K7658" s="892"/>
    </row>
    <row r="7659" spans="1:11" ht="14.25" customHeight="1">
      <c r="A7659" s="892"/>
      <c r="B7659" s="892"/>
      <c r="C7659" s="892"/>
      <c r="D7659" s="892"/>
      <c r="E7659" s="892"/>
      <c r="F7659" s="892"/>
      <c r="G7659" s="892"/>
      <c r="H7659" s="892"/>
      <c r="I7659" s="892"/>
      <c r="J7659" s="892"/>
      <c r="K7659" s="892"/>
    </row>
    <row r="7660" spans="1:11" ht="14.25" customHeight="1">
      <c r="A7660" s="892"/>
      <c r="B7660" s="892"/>
      <c r="C7660" s="892"/>
      <c r="D7660" s="892"/>
      <c r="E7660" s="892"/>
      <c r="F7660" s="892"/>
      <c r="G7660" s="892"/>
      <c r="H7660" s="892"/>
      <c r="I7660" s="892"/>
      <c r="J7660" s="892"/>
      <c r="K7660" s="892"/>
    </row>
    <row r="7661" spans="1:11" ht="14.25" customHeight="1">
      <c r="A7661" s="892"/>
      <c r="B7661" s="892"/>
      <c r="C7661" s="892"/>
      <c r="D7661" s="892"/>
      <c r="E7661" s="892"/>
      <c r="F7661" s="892"/>
      <c r="G7661" s="892"/>
      <c r="H7661" s="892"/>
      <c r="I7661" s="892"/>
      <c r="J7661" s="892"/>
      <c r="K7661" s="892"/>
    </row>
    <row r="7662" spans="1:11" ht="14.25" customHeight="1">
      <c r="A7662" s="892"/>
      <c r="B7662" s="892"/>
      <c r="C7662" s="892"/>
      <c r="D7662" s="892"/>
      <c r="E7662" s="892"/>
      <c r="F7662" s="892"/>
      <c r="G7662" s="892"/>
      <c r="H7662" s="892"/>
      <c r="I7662" s="892"/>
      <c r="J7662" s="892"/>
      <c r="K7662" s="892"/>
    </row>
    <row r="7663" spans="1:11" ht="14.25" customHeight="1">
      <c r="A7663" s="892"/>
      <c r="B7663" s="892"/>
      <c r="C7663" s="892"/>
      <c r="D7663" s="892"/>
      <c r="E7663" s="892"/>
      <c r="F7663" s="892"/>
      <c r="G7663" s="892"/>
      <c r="H7663" s="892"/>
      <c r="I7663" s="892"/>
      <c r="J7663" s="892"/>
      <c r="K7663" s="892"/>
    </row>
    <row r="7664" spans="1:11" ht="14.25" customHeight="1">
      <c r="A7664" s="892"/>
      <c r="B7664" s="892"/>
      <c r="C7664" s="892"/>
      <c r="D7664" s="892"/>
      <c r="E7664" s="892"/>
      <c r="F7664" s="892"/>
      <c r="G7664" s="892"/>
      <c r="H7664" s="892"/>
      <c r="I7664" s="892"/>
      <c r="J7664" s="892"/>
      <c r="K7664" s="892"/>
    </row>
    <row r="7665" spans="1:11" ht="14.25" customHeight="1">
      <c r="A7665" s="892"/>
      <c r="B7665" s="892"/>
      <c r="C7665" s="892"/>
      <c r="D7665" s="892"/>
      <c r="E7665" s="892"/>
      <c r="F7665" s="892"/>
      <c r="G7665" s="892"/>
      <c r="H7665" s="892"/>
      <c r="I7665" s="892"/>
      <c r="J7665" s="892"/>
      <c r="K7665" s="892"/>
    </row>
    <row r="7666" spans="1:11" ht="14.25" customHeight="1">
      <c r="A7666" s="892"/>
      <c r="B7666" s="892"/>
      <c r="C7666" s="892"/>
      <c r="D7666" s="892"/>
      <c r="E7666" s="892"/>
      <c r="F7666" s="892"/>
      <c r="G7666" s="892"/>
      <c r="H7666" s="892"/>
      <c r="I7666" s="892"/>
      <c r="J7666" s="892"/>
      <c r="K7666" s="892"/>
    </row>
    <row r="7667" spans="1:11" ht="14.25" customHeight="1">
      <c r="A7667" s="892"/>
      <c r="B7667" s="892"/>
      <c r="C7667" s="892"/>
      <c r="D7667" s="892"/>
      <c r="E7667" s="892"/>
      <c r="F7667" s="892"/>
      <c r="G7667" s="892"/>
      <c r="H7667" s="892"/>
      <c r="I7667" s="892"/>
      <c r="J7667" s="892"/>
      <c r="K7667" s="892"/>
    </row>
    <row r="7668" spans="1:11" ht="14.25" customHeight="1">
      <c r="A7668" s="892"/>
      <c r="B7668" s="892"/>
      <c r="C7668" s="892"/>
      <c r="D7668" s="892"/>
      <c r="E7668" s="892"/>
      <c r="F7668" s="892"/>
      <c r="G7668" s="892"/>
      <c r="H7668" s="892"/>
      <c r="I7668" s="892"/>
      <c r="J7668" s="892"/>
      <c r="K7668" s="892"/>
    </row>
    <row r="7669" spans="1:11" ht="14.25" customHeight="1">
      <c r="A7669" s="892"/>
      <c r="B7669" s="892"/>
      <c r="C7669" s="892"/>
      <c r="D7669" s="892"/>
      <c r="E7669" s="892"/>
      <c r="F7669" s="892"/>
      <c r="G7669" s="892"/>
      <c r="H7669" s="892"/>
      <c r="I7669" s="892"/>
      <c r="J7669" s="892"/>
      <c r="K7669" s="892"/>
    </row>
    <row r="7670" spans="1:11" ht="14.25" customHeight="1">
      <c r="A7670" s="892"/>
      <c r="B7670" s="892"/>
      <c r="C7670" s="892"/>
      <c r="D7670" s="892"/>
      <c r="E7670" s="892"/>
      <c r="F7670" s="892"/>
      <c r="G7670" s="892"/>
      <c r="H7670" s="892"/>
      <c r="I7670" s="892"/>
      <c r="J7670" s="892"/>
      <c r="K7670" s="892"/>
    </row>
    <row r="7671" spans="1:11" ht="14.25" customHeight="1">
      <c r="A7671" s="892"/>
      <c r="B7671" s="892"/>
      <c r="C7671" s="892"/>
      <c r="D7671" s="892"/>
      <c r="E7671" s="892"/>
      <c r="F7671" s="892"/>
      <c r="G7671" s="892"/>
      <c r="H7671" s="892"/>
      <c r="I7671" s="892"/>
      <c r="J7671" s="892"/>
      <c r="K7671" s="892"/>
    </row>
    <row r="7672" spans="1:11" ht="14.25" customHeight="1">
      <c r="A7672" s="892"/>
      <c r="B7672" s="892"/>
      <c r="C7672" s="892"/>
      <c r="D7672" s="892"/>
      <c r="E7672" s="892"/>
      <c r="F7672" s="892"/>
      <c r="G7672" s="892"/>
      <c r="H7672" s="892"/>
      <c r="I7672" s="892"/>
      <c r="J7672" s="892"/>
      <c r="K7672" s="892"/>
    </row>
    <row r="7673" spans="1:11" ht="14.25" customHeight="1">
      <c r="A7673" s="892"/>
      <c r="B7673" s="892"/>
      <c r="C7673" s="892"/>
      <c r="D7673" s="892"/>
      <c r="E7673" s="892"/>
      <c r="F7673" s="892"/>
      <c r="G7673" s="892"/>
      <c r="H7673" s="892"/>
      <c r="I7673" s="892"/>
      <c r="J7673" s="892"/>
      <c r="K7673" s="892"/>
    </row>
    <row r="7674" spans="1:11" ht="14.25" customHeight="1">
      <c r="A7674" s="892"/>
      <c r="B7674" s="892"/>
      <c r="C7674" s="892"/>
      <c r="D7674" s="892"/>
      <c r="E7674" s="892"/>
      <c r="F7674" s="892"/>
      <c r="G7674" s="892"/>
      <c r="H7674" s="892"/>
      <c r="I7674" s="892"/>
      <c r="J7674" s="892"/>
      <c r="K7674" s="892"/>
    </row>
    <row r="7675" spans="1:11" ht="14.25" customHeight="1">
      <c r="A7675" s="892"/>
      <c r="B7675" s="892"/>
      <c r="C7675" s="892"/>
      <c r="D7675" s="892"/>
      <c r="E7675" s="892"/>
      <c r="F7675" s="892"/>
      <c r="G7675" s="892"/>
      <c r="H7675" s="892"/>
      <c r="I7675" s="892"/>
      <c r="J7675" s="892"/>
      <c r="K7675" s="892"/>
    </row>
    <row r="7676" spans="1:11" ht="14.25" customHeight="1">
      <c r="A7676" s="892"/>
      <c r="B7676" s="892"/>
      <c r="C7676" s="892"/>
      <c r="D7676" s="892"/>
      <c r="E7676" s="892"/>
      <c r="F7676" s="892"/>
      <c r="G7676" s="892"/>
      <c r="H7676" s="892"/>
      <c r="I7676" s="892"/>
      <c r="J7676" s="892"/>
      <c r="K7676" s="892"/>
    </row>
    <row r="7677" spans="1:11" ht="14.25" customHeight="1">
      <c r="A7677" s="892"/>
      <c r="B7677" s="892"/>
      <c r="C7677" s="892"/>
      <c r="D7677" s="892"/>
      <c r="E7677" s="892"/>
      <c r="F7677" s="892"/>
      <c r="G7677" s="892"/>
      <c r="H7677" s="892"/>
      <c r="I7677" s="892"/>
      <c r="J7677" s="892"/>
      <c r="K7677" s="892"/>
    </row>
    <row r="7678" spans="1:11" ht="14.25" customHeight="1">
      <c r="A7678" s="892"/>
      <c r="B7678" s="892"/>
      <c r="C7678" s="892"/>
      <c r="D7678" s="892"/>
      <c r="E7678" s="892"/>
      <c r="F7678" s="892"/>
      <c r="G7678" s="892"/>
      <c r="H7678" s="892"/>
      <c r="I7678" s="892"/>
      <c r="J7678" s="892"/>
      <c r="K7678" s="892"/>
    </row>
    <row r="7679" spans="1:11" ht="14.25" customHeight="1">
      <c r="A7679" s="892"/>
      <c r="B7679" s="892"/>
      <c r="C7679" s="892"/>
      <c r="D7679" s="892"/>
      <c r="E7679" s="892"/>
      <c r="F7679" s="892"/>
      <c r="G7679" s="892"/>
      <c r="H7679" s="892"/>
      <c r="I7679" s="892"/>
      <c r="J7679" s="892"/>
      <c r="K7679" s="892"/>
    </row>
    <row r="7680" spans="1:11" ht="14.25" customHeight="1">
      <c r="A7680" s="892"/>
      <c r="B7680" s="892"/>
      <c r="C7680" s="892"/>
      <c r="D7680" s="892"/>
      <c r="E7680" s="892"/>
      <c r="F7680" s="892"/>
      <c r="G7680" s="892"/>
      <c r="H7680" s="892"/>
      <c r="I7680" s="892"/>
      <c r="J7680" s="892"/>
      <c r="K7680" s="892"/>
    </row>
    <row r="7681" spans="1:11" ht="14.25" customHeight="1">
      <c r="A7681" s="892"/>
      <c r="B7681" s="892"/>
      <c r="C7681" s="892"/>
      <c r="D7681" s="892"/>
      <c r="E7681" s="892"/>
      <c r="F7681" s="892"/>
      <c r="G7681" s="892"/>
      <c r="H7681" s="892"/>
      <c r="I7681" s="892"/>
      <c r="J7681" s="892"/>
      <c r="K7681" s="892"/>
    </row>
    <row r="7682" spans="1:11" ht="14.25" customHeight="1">
      <c r="A7682" s="892"/>
      <c r="B7682" s="892"/>
      <c r="C7682" s="892"/>
      <c r="D7682" s="892"/>
      <c r="E7682" s="892"/>
      <c r="F7682" s="892"/>
      <c r="G7682" s="892"/>
      <c r="H7682" s="892"/>
      <c r="I7682" s="892"/>
      <c r="J7682" s="892"/>
      <c r="K7682" s="892"/>
    </row>
    <row r="7683" spans="1:11" ht="14.25" customHeight="1">
      <c r="A7683" s="892"/>
      <c r="B7683" s="892"/>
      <c r="C7683" s="892"/>
      <c r="D7683" s="892"/>
      <c r="E7683" s="892"/>
      <c r="F7683" s="892"/>
      <c r="G7683" s="892"/>
      <c r="H7683" s="892"/>
      <c r="I7683" s="892"/>
      <c r="J7683" s="892"/>
      <c r="K7683" s="892"/>
    </row>
    <row r="7684" spans="1:11" ht="14.25" customHeight="1">
      <c r="A7684" s="892"/>
      <c r="B7684" s="892"/>
      <c r="C7684" s="892"/>
      <c r="D7684" s="892"/>
      <c r="E7684" s="892"/>
      <c r="F7684" s="892"/>
      <c r="G7684" s="892"/>
      <c r="H7684" s="892"/>
      <c r="I7684" s="892"/>
      <c r="J7684" s="892"/>
      <c r="K7684" s="892"/>
    </row>
    <row r="7685" spans="1:11" ht="14.25" customHeight="1">
      <c r="A7685" s="892"/>
      <c r="B7685" s="892"/>
      <c r="C7685" s="892"/>
      <c r="D7685" s="892"/>
      <c r="E7685" s="892"/>
      <c r="F7685" s="892"/>
      <c r="G7685" s="892"/>
      <c r="H7685" s="892"/>
      <c r="I7685" s="892"/>
      <c r="J7685" s="892"/>
      <c r="K7685" s="892"/>
    </row>
    <row r="7686" spans="1:11" ht="14.25" customHeight="1">
      <c r="A7686" s="892"/>
      <c r="B7686" s="892"/>
      <c r="C7686" s="892"/>
      <c r="D7686" s="892"/>
      <c r="E7686" s="892"/>
      <c r="F7686" s="892"/>
      <c r="G7686" s="892"/>
      <c r="H7686" s="892"/>
      <c r="I7686" s="892"/>
      <c r="J7686" s="892"/>
      <c r="K7686" s="892"/>
    </row>
    <row r="7687" spans="1:11" ht="14.25" customHeight="1">
      <c r="A7687" s="892"/>
      <c r="B7687" s="892"/>
      <c r="C7687" s="892"/>
      <c r="D7687" s="892"/>
      <c r="E7687" s="892"/>
      <c r="F7687" s="892"/>
      <c r="G7687" s="892"/>
      <c r="H7687" s="892"/>
      <c r="I7687" s="892"/>
      <c r="J7687" s="892"/>
      <c r="K7687" s="892"/>
    </row>
    <row r="7688" spans="1:11" ht="14.25" customHeight="1">
      <c r="A7688" s="892"/>
      <c r="B7688" s="892"/>
      <c r="C7688" s="892"/>
      <c r="D7688" s="892"/>
      <c r="E7688" s="892"/>
      <c r="F7688" s="892"/>
      <c r="G7688" s="892"/>
      <c r="H7688" s="892"/>
      <c r="I7688" s="892"/>
      <c r="J7688" s="892"/>
      <c r="K7688" s="892"/>
    </row>
    <row r="7689" spans="1:11" ht="14.25" customHeight="1">
      <c r="A7689" s="892"/>
      <c r="B7689" s="892"/>
      <c r="C7689" s="892"/>
      <c r="D7689" s="892"/>
      <c r="E7689" s="892"/>
      <c r="F7689" s="892"/>
      <c r="G7689" s="892"/>
      <c r="H7689" s="892"/>
      <c r="I7689" s="892"/>
      <c r="J7689" s="892"/>
      <c r="K7689" s="892"/>
    </row>
    <row r="7690" spans="1:11" ht="14.25" customHeight="1">
      <c r="A7690" s="892"/>
      <c r="B7690" s="892"/>
      <c r="C7690" s="892"/>
      <c r="D7690" s="892"/>
      <c r="E7690" s="892"/>
      <c r="F7690" s="892"/>
      <c r="G7690" s="892"/>
      <c r="H7690" s="892"/>
      <c r="I7690" s="892"/>
      <c r="J7690" s="892"/>
      <c r="K7690" s="892"/>
    </row>
    <row r="7691" spans="1:11" ht="14.25" customHeight="1">
      <c r="A7691" s="892"/>
      <c r="B7691" s="892"/>
      <c r="C7691" s="892"/>
      <c r="D7691" s="892"/>
      <c r="E7691" s="892"/>
      <c r="F7691" s="892"/>
      <c r="G7691" s="892"/>
      <c r="H7691" s="892"/>
      <c r="I7691" s="892"/>
      <c r="J7691" s="892"/>
      <c r="K7691" s="892"/>
    </row>
    <row r="7692" spans="1:11" ht="14.25" customHeight="1">
      <c r="A7692" s="892"/>
      <c r="B7692" s="892"/>
      <c r="C7692" s="892"/>
      <c r="D7692" s="892"/>
      <c r="E7692" s="892"/>
      <c r="F7692" s="892"/>
      <c r="G7692" s="892"/>
      <c r="H7692" s="892"/>
      <c r="I7692" s="892"/>
      <c r="J7692" s="892"/>
      <c r="K7692" s="892"/>
    </row>
    <row r="7693" spans="1:11" ht="14.25" customHeight="1">
      <c r="A7693" s="892"/>
      <c r="B7693" s="892"/>
      <c r="C7693" s="892"/>
      <c r="D7693" s="892"/>
      <c r="E7693" s="892"/>
      <c r="F7693" s="892"/>
      <c r="G7693" s="892"/>
      <c r="H7693" s="892"/>
      <c r="I7693" s="892"/>
      <c r="J7693" s="892"/>
      <c r="K7693" s="892"/>
    </row>
    <row r="7694" spans="1:11" ht="14.25" customHeight="1">
      <c r="A7694" s="892"/>
      <c r="B7694" s="892"/>
      <c r="C7694" s="892"/>
      <c r="D7694" s="892"/>
      <c r="E7694" s="892"/>
      <c r="F7694" s="892"/>
      <c r="G7694" s="892"/>
      <c r="H7694" s="892"/>
      <c r="I7694" s="892"/>
      <c r="J7694" s="892"/>
      <c r="K7694" s="892"/>
    </row>
    <row r="7695" spans="1:11" ht="14.25" customHeight="1">
      <c r="A7695" s="892"/>
      <c r="B7695" s="892"/>
      <c r="C7695" s="892"/>
      <c r="D7695" s="892"/>
      <c r="E7695" s="892"/>
      <c r="F7695" s="892"/>
      <c r="G7695" s="892"/>
      <c r="H7695" s="892"/>
      <c r="I7695" s="892"/>
      <c r="J7695" s="892"/>
      <c r="K7695" s="892"/>
    </row>
    <row r="7696" spans="1:11" ht="14.25" customHeight="1">
      <c r="A7696" s="892"/>
      <c r="B7696" s="892"/>
      <c r="C7696" s="892"/>
      <c r="D7696" s="892"/>
      <c r="E7696" s="892"/>
      <c r="F7696" s="892"/>
      <c r="G7696" s="892"/>
      <c r="H7696" s="892"/>
      <c r="I7696" s="892"/>
      <c r="J7696" s="892"/>
      <c r="K7696" s="892"/>
    </row>
    <row r="7697" spans="1:11" ht="14.25" customHeight="1">
      <c r="A7697" s="892"/>
      <c r="B7697" s="892"/>
      <c r="C7697" s="892"/>
      <c r="D7697" s="892"/>
      <c r="E7697" s="892"/>
      <c r="F7697" s="892"/>
      <c r="G7697" s="892"/>
      <c r="H7697" s="892"/>
      <c r="I7697" s="892"/>
      <c r="J7697" s="892"/>
      <c r="K7697" s="892"/>
    </row>
    <row r="7698" spans="1:11" ht="14.25" customHeight="1">
      <c r="A7698" s="892"/>
      <c r="B7698" s="892"/>
      <c r="C7698" s="892"/>
      <c r="D7698" s="892"/>
      <c r="E7698" s="892"/>
      <c r="F7698" s="892"/>
      <c r="G7698" s="892"/>
      <c r="H7698" s="892"/>
      <c r="I7698" s="892"/>
      <c r="J7698" s="892"/>
      <c r="K7698" s="892"/>
    </row>
    <row r="7699" spans="1:11" ht="14.25" customHeight="1">
      <c r="A7699" s="892"/>
      <c r="B7699" s="892"/>
      <c r="C7699" s="892"/>
      <c r="D7699" s="892"/>
      <c r="E7699" s="892"/>
      <c r="F7699" s="892"/>
      <c r="G7699" s="892"/>
      <c r="H7699" s="892"/>
      <c r="I7699" s="892"/>
      <c r="J7699" s="892"/>
      <c r="K7699" s="892"/>
    </row>
    <row r="7700" spans="1:11" ht="14.25" customHeight="1">
      <c r="A7700" s="892"/>
      <c r="B7700" s="892"/>
      <c r="C7700" s="892"/>
      <c r="D7700" s="892"/>
      <c r="E7700" s="892"/>
      <c r="F7700" s="892"/>
      <c r="G7700" s="892"/>
      <c r="H7700" s="892"/>
      <c r="I7700" s="892"/>
      <c r="J7700" s="892"/>
      <c r="K7700" s="892"/>
    </row>
    <row r="7701" spans="1:11" ht="14.25" customHeight="1">
      <c r="A7701" s="892"/>
      <c r="B7701" s="892"/>
      <c r="C7701" s="892"/>
      <c r="D7701" s="892"/>
      <c r="E7701" s="892"/>
      <c r="F7701" s="892"/>
      <c r="G7701" s="892"/>
      <c r="H7701" s="892"/>
      <c r="I7701" s="892"/>
      <c r="J7701" s="892"/>
      <c r="K7701" s="892"/>
    </row>
    <row r="7702" spans="1:11" ht="14.25" customHeight="1">
      <c r="A7702" s="892"/>
      <c r="B7702" s="892"/>
      <c r="C7702" s="892"/>
      <c r="D7702" s="892"/>
      <c r="E7702" s="892"/>
      <c r="F7702" s="892"/>
      <c r="G7702" s="892"/>
      <c r="H7702" s="892"/>
      <c r="I7702" s="892"/>
      <c r="J7702" s="892"/>
      <c r="K7702" s="892"/>
    </row>
    <row r="7703" spans="1:11" ht="14.25" customHeight="1">
      <c r="A7703" s="892"/>
      <c r="B7703" s="892"/>
      <c r="C7703" s="892"/>
      <c r="D7703" s="892"/>
      <c r="E7703" s="892"/>
      <c r="F7703" s="892"/>
      <c r="G7703" s="892"/>
      <c r="H7703" s="892"/>
      <c r="I7703" s="892"/>
      <c r="J7703" s="892"/>
      <c r="K7703" s="892"/>
    </row>
    <row r="7704" spans="1:11" ht="14.25" customHeight="1">
      <c r="A7704" s="892"/>
      <c r="B7704" s="892"/>
      <c r="C7704" s="892"/>
      <c r="D7704" s="892"/>
      <c r="E7704" s="892"/>
      <c r="F7704" s="892"/>
      <c r="G7704" s="892"/>
      <c r="H7704" s="892"/>
      <c r="I7704" s="892"/>
      <c r="J7704" s="892"/>
      <c r="K7704" s="892"/>
    </row>
    <row r="7705" spans="1:11" ht="14.25" customHeight="1">
      <c r="A7705" s="892"/>
      <c r="B7705" s="892"/>
      <c r="C7705" s="892"/>
      <c r="D7705" s="892"/>
      <c r="E7705" s="892"/>
      <c r="F7705" s="892"/>
      <c r="G7705" s="892"/>
      <c r="H7705" s="892"/>
      <c r="I7705" s="892"/>
      <c r="J7705" s="892"/>
      <c r="K7705" s="892"/>
    </row>
    <row r="7706" spans="1:11" ht="14.25" customHeight="1">
      <c r="A7706" s="892"/>
      <c r="B7706" s="892"/>
      <c r="C7706" s="892"/>
      <c r="D7706" s="892"/>
      <c r="E7706" s="892"/>
      <c r="F7706" s="892"/>
      <c r="G7706" s="892"/>
      <c r="H7706" s="892"/>
      <c r="I7706" s="892"/>
      <c r="J7706" s="892"/>
      <c r="K7706" s="892"/>
    </row>
    <row r="7707" spans="1:11" ht="14.25" customHeight="1">
      <c r="A7707" s="892"/>
      <c r="B7707" s="892"/>
      <c r="C7707" s="892"/>
      <c r="D7707" s="892"/>
      <c r="E7707" s="892"/>
      <c r="F7707" s="892"/>
      <c r="G7707" s="892"/>
      <c r="H7707" s="892"/>
      <c r="I7707" s="892"/>
      <c r="J7707" s="892"/>
      <c r="K7707" s="892"/>
    </row>
    <row r="7708" spans="1:11" ht="14.25" customHeight="1">
      <c r="A7708" s="892"/>
      <c r="B7708" s="892"/>
      <c r="C7708" s="892"/>
      <c r="D7708" s="892"/>
      <c r="E7708" s="892"/>
      <c r="F7708" s="892"/>
      <c r="G7708" s="892"/>
      <c r="H7708" s="892"/>
      <c r="I7708" s="892"/>
      <c r="J7708" s="892"/>
      <c r="K7708" s="892"/>
    </row>
    <row r="7709" spans="1:11" ht="14.25" customHeight="1">
      <c r="A7709" s="892"/>
      <c r="B7709" s="892"/>
      <c r="C7709" s="892"/>
      <c r="D7709" s="892"/>
      <c r="E7709" s="892"/>
      <c r="F7709" s="892"/>
      <c r="G7709" s="892"/>
      <c r="H7709" s="892"/>
      <c r="I7709" s="892"/>
      <c r="J7709" s="892"/>
      <c r="K7709" s="892"/>
    </row>
    <row r="7710" spans="1:11" ht="14.25" customHeight="1">
      <c r="A7710" s="892"/>
      <c r="B7710" s="892"/>
      <c r="C7710" s="892"/>
      <c r="D7710" s="892"/>
      <c r="E7710" s="892"/>
      <c r="F7710" s="892"/>
      <c r="G7710" s="892"/>
      <c r="H7710" s="892"/>
      <c r="I7710" s="892"/>
      <c r="J7710" s="892"/>
      <c r="K7710" s="892"/>
    </row>
    <row r="7711" spans="1:11" ht="14.25" customHeight="1">
      <c r="A7711" s="892"/>
      <c r="B7711" s="892"/>
      <c r="C7711" s="892"/>
      <c r="D7711" s="892"/>
      <c r="E7711" s="892"/>
      <c r="F7711" s="892"/>
      <c r="G7711" s="892"/>
      <c r="H7711" s="892"/>
      <c r="I7711" s="892"/>
      <c r="J7711" s="892"/>
      <c r="K7711" s="892"/>
    </row>
    <row r="7712" spans="1:11" ht="14.25" customHeight="1">
      <c r="A7712" s="892"/>
      <c r="B7712" s="892"/>
      <c r="C7712" s="892"/>
      <c r="D7712" s="892"/>
      <c r="E7712" s="892"/>
      <c r="F7712" s="892"/>
      <c r="G7712" s="892"/>
      <c r="H7712" s="892"/>
      <c r="I7712" s="892"/>
      <c r="J7712" s="892"/>
      <c r="K7712" s="892"/>
    </row>
    <row r="7713" spans="1:11" ht="14.25" customHeight="1">
      <c r="A7713" s="892"/>
      <c r="B7713" s="892"/>
      <c r="C7713" s="892"/>
      <c r="D7713" s="892"/>
      <c r="E7713" s="892"/>
      <c r="F7713" s="892"/>
      <c r="G7713" s="892"/>
      <c r="H7713" s="892"/>
      <c r="I7713" s="892"/>
      <c r="J7713" s="892"/>
      <c r="K7713" s="892"/>
    </row>
    <row r="7714" spans="1:11" ht="14.25" customHeight="1">
      <c r="A7714" s="892"/>
      <c r="B7714" s="892"/>
      <c r="C7714" s="892"/>
      <c r="D7714" s="892"/>
      <c r="E7714" s="892"/>
      <c r="F7714" s="892"/>
      <c r="G7714" s="892"/>
      <c r="H7714" s="892"/>
      <c r="I7714" s="892"/>
      <c r="J7714" s="892"/>
      <c r="K7714" s="892"/>
    </row>
    <row r="7715" spans="1:11" ht="14.25" customHeight="1">
      <c r="A7715" s="892"/>
      <c r="B7715" s="892"/>
      <c r="C7715" s="892"/>
      <c r="D7715" s="892"/>
      <c r="E7715" s="892"/>
      <c r="F7715" s="892"/>
      <c r="G7715" s="892"/>
      <c r="H7715" s="892"/>
      <c r="I7715" s="892"/>
      <c r="J7715" s="892"/>
      <c r="K7715" s="892"/>
    </row>
    <row r="7716" spans="1:11" ht="14.25" customHeight="1">
      <c r="A7716" s="892"/>
      <c r="B7716" s="892"/>
      <c r="C7716" s="892"/>
      <c r="D7716" s="892"/>
      <c r="E7716" s="892"/>
      <c r="F7716" s="892"/>
      <c r="G7716" s="892"/>
      <c r="H7716" s="892"/>
      <c r="I7716" s="892"/>
      <c r="J7716" s="892"/>
      <c r="K7716" s="892"/>
    </row>
    <row r="7717" spans="1:11" ht="14.25" customHeight="1">
      <c r="A7717" s="892"/>
      <c r="B7717" s="892"/>
      <c r="C7717" s="892"/>
      <c r="D7717" s="892"/>
      <c r="E7717" s="892"/>
      <c r="F7717" s="892"/>
      <c r="G7717" s="892"/>
      <c r="H7717" s="892"/>
      <c r="I7717" s="892"/>
      <c r="J7717" s="892"/>
      <c r="K7717" s="892"/>
    </row>
    <row r="7718" spans="1:11" ht="14.25" customHeight="1">
      <c r="A7718" s="892"/>
      <c r="B7718" s="892"/>
      <c r="C7718" s="892"/>
      <c r="D7718" s="892"/>
      <c r="E7718" s="892"/>
      <c r="F7718" s="892"/>
      <c r="G7718" s="892"/>
      <c r="H7718" s="892"/>
      <c r="I7718" s="892"/>
      <c r="J7718" s="892"/>
      <c r="K7718" s="892"/>
    </row>
    <row r="7719" spans="1:11" ht="14.25" customHeight="1">
      <c r="A7719" s="892"/>
      <c r="B7719" s="892"/>
      <c r="C7719" s="892"/>
      <c r="D7719" s="892"/>
      <c r="E7719" s="892"/>
      <c r="F7719" s="892"/>
      <c r="G7719" s="892"/>
      <c r="H7719" s="892"/>
      <c r="I7719" s="892"/>
      <c r="J7719" s="892"/>
      <c r="K7719" s="892"/>
    </row>
    <row r="7720" spans="1:11" ht="14.25" customHeight="1">
      <c r="A7720" s="892"/>
      <c r="B7720" s="892"/>
      <c r="C7720" s="892"/>
      <c r="D7720" s="892"/>
      <c r="E7720" s="892"/>
      <c r="F7720" s="892"/>
      <c r="G7720" s="892"/>
      <c r="H7720" s="892"/>
      <c r="I7720" s="892"/>
      <c r="J7720" s="892"/>
      <c r="K7720" s="892"/>
    </row>
    <row r="7721" spans="1:11" ht="14.25" customHeight="1">
      <c r="A7721" s="892"/>
      <c r="B7721" s="892"/>
      <c r="C7721" s="892"/>
      <c r="D7721" s="892"/>
      <c r="E7721" s="892"/>
      <c r="F7721" s="892"/>
      <c r="G7721" s="892"/>
      <c r="H7721" s="892"/>
      <c r="I7721" s="892"/>
      <c r="J7721" s="892"/>
      <c r="K7721" s="892"/>
    </row>
    <row r="7722" spans="1:11" ht="14.25" customHeight="1">
      <c r="A7722" s="892"/>
      <c r="B7722" s="892"/>
      <c r="C7722" s="892"/>
      <c r="D7722" s="892"/>
      <c r="E7722" s="892"/>
      <c r="F7722" s="892"/>
      <c r="G7722" s="892"/>
      <c r="H7722" s="892"/>
      <c r="I7722" s="892"/>
      <c r="J7722" s="892"/>
      <c r="K7722" s="892"/>
    </row>
    <row r="7723" spans="1:11" ht="14.25" customHeight="1">
      <c r="A7723" s="892"/>
      <c r="B7723" s="892"/>
      <c r="C7723" s="892"/>
      <c r="D7723" s="892"/>
      <c r="E7723" s="892"/>
      <c r="F7723" s="892"/>
      <c r="G7723" s="892"/>
      <c r="H7723" s="892"/>
      <c r="I7723" s="892"/>
      <c r="J7723" s="892"/>
      <c r="K7723" s="892"/>
    </row>
    <row r="7724" spans="1:11" ht="14.25" customHeight="1">
      <c r="A7724" s="892"/>
      <c r="B7724" s="892"/>
      <c r="C7724" s="892"/>
      <c r="D7724" s="892"/>
      <c r="E7724" s="892"/>
      <c r="F7724" s="892"/>
      <c r="G7724" s="892"/>
      <c r="H7724" s="892"/>
      <c r="I7724" s="892"/>
      <c r="J7724" s="892"/>
      <c r="K7724" s="892"/>
    </row>
    <row r="7725" spans="1:11" ht="14.25" customHeight="1">
      <c r="A7725" s="892"/>
      <c r="B7725" s="892"/>
      <c r="C7725" s="892"/>
      <c r="D7725" s="892"/>
      <c r="E7725" s="892"/>
      <c r="F7725" s="892"/>
      <c r="G7725" s="892"/>
      <c r="H7725" s="892"/>
      <c r="I7725" s="892"/>
      <c r="J7725" s="892"/>
      <c r="K7725" s="892"/>
    </row>
    <row r="7726" spans="1:11" ht="14.25" customHeight="1">
      <c r="A7726" s="892"/>
      <c r="B7726" s="892"/>
      <c r="C7726" s="892"/>
      <c r="D7726" s="892"/>
      <c r="E7726" s="892"/>
      <c r="F7726" s="892"/>
      <c r="G7726" s="892"/>
      <c r="H7726" s="892"/>
      <c r="I7726" s="892"/>
      <c r="J7726" s="892"/>
      <c r="K7726" s="892"/>
    </row>
    <row r="7727" spans="1:11" ht="14.25" customHeight="1">
      <c r="A7727" s="892"/>
      <c r="B7727" s="892"/>
      <c r="C7727" s="892"/>
      <c r="D7727" s="892"/>
      <c r="E7727" s="892"/>
      <c r="F7727" s="892"/>
      <c r="G7727" s="892"/>
      <c r="H7727" s="892"/>
      <c r="I7727" s="892"/>
      <c r="J7727" s="892"/>
      <c r="K7727" s="892"/>
    </row>
    <row r="7728" spans="1:11" ht="14.25" customHeight="1">
      <c r="A7728" s="892"/>
      <c r="B7728" s="892"/>
      <c r="C7728" s="892"/>
      <c r="D7728" s="892"/>
      <c r="E7728" s="892"/>
      <c r="F7728" s="892"/>
      <c r="G7728" s="892"/>
      <c r="H7728" s="892"/>
      <c r="I7728" s="892"/>
      <c r="J7728" s="892"/>
      <c r="K7728" s="892"/>
    </row>
    <row r="7729" spans="1:11" ht="14.25" customHeight="1">
      <c r="A7729" s="892"/>
      <c r="B7729" s="892"/>
      <c r="C7729" s="892"/>
      <c r="D7729" s="892"/>
      <c r="E7729" s="892"/>
      <c r="F7729" s="892"/>
      <c r="G7729" s="892"/>
      <c r="H7729" s="892"/>
      <c r="I7729" s="892"/>
      <c r="J7729" s="892"/>
      <c r="K7729" s="892"/>
    </row>
    <row r="7730" spans="1:11" ht="14.25" customHeight="1">
      <c r="A7730" s="892"/>
      <c r="B7730" s="892"/>
      <c r="C7730" s="892"/>
      <c r="D7730" s="892"/>
      <c r="E7730" s="892"/>
      <c r="F7730" s="892"/>
      <c r="G7730" s="892"/>
      <c r="H7730" s="892"/>
      <c r="I7730" s="892"/>
      <c r="J7730" s="892"/>
      <c r="K7730" s="892"/>
    </row>
    <row r="7731" spans="1:11" ht="14.25" customHeight="1">
      <c r="A7731" s="892"/>
      <c r="B7731" s="892"/>
      <c r="C7731" s="892"/>
      <c r="D7731" s="892"/>
      <c r="E7731" s="892"/>
      <c r="F7731" s="892"/>
      <c r="G7731" s="892"/>
      <c r="H7731" s="892"/>
      <c r="I7731" s="892"/>
      <c r="J7731" s="892"/>
      <c r="K7731" s="892"/>
    </row>
    <row r="7732" spans="1:11" ht="14.25" customHeight="1">
      <c r="A7732" s="892"/>
      <c r="B7732" s="892"/>
      <c r="C7732" s="892"/>
      <c r="D7732" s="892"/>
      <c r="E7732" s="892"/>
      <c r="F7732" s="892"/>
      <c r="G7732" s="892"/>
      <c r="H7732" s="892"/>
      <c r="I7732" s="892"/>
      <c r="J7732" s="892"/>
      <c r="K7732" s="892"/>
    </row>
    <row r="7733" spans="1:11" ht="14.25" customHeight="1">
      <c r="A7733" s="892"/>
      <c r="B7733" s="892"/>
      <c r="C7733" s="892"/>
      <c r="D7733" s="892"/>
      <c r="E7733" s="892"/>
      <c r="F7733" s="892"/>
      <c r="G7733" s="892"/>
      <c r="H7733" s="892"/>
      <c r="I7733" s="892"/>
      <c r="J7733" s="892"/>
      <c r="K7733" s="892"/>
    </row>
    <row r="7734" spans="1:11" ht="14.25" customHeight="1">
      <c r="A7734" s="892"/>
      <c r="B7734" s="892"/>
      <c r="C7734" s="892"/>
      <c r="D7734" s="892"/>
      <c r="E7734" s="892"/>
      <c r="F7734" s="892"/>
      <c r="G7734" s="892"/>
      <c r="H7734" s="892"/>
      <c r="I7734" s="892"/>
      <c r="J7734" s="892"/>
      <c r="K7734" s="892"/>
    </row>
    <row r="7735" spans="1:11" ht="14.25" customHeight="1">
      <c r="A7735" s="892"/>
      <c r="B7735" s="892"/>
      <c r="C7735" s="892"/>
      <c r="D7735" s="892"/>
      <c r="E7735" s="892"/>
      <c r="F7735" s="892"/>
      <c r="G7735" s="892"/>
      <c r="H7735" s="892"/>
      <c r="I7735" s="892"/>
      <c r="J7735" s="892"/>
      <c r="K7735" s="892"/>
    </row>
    <row r="7736" spans="1:11" ht="14.25" customHeight="1">
      <c r="A7736" s="892"/>
      <c r="B7736" s="892"/>
      <c r="C7736" s="892"/>
      <c r="D7736" s="892"/>
      <c r="E7736" s="892"/>
      <c r="F7736" s="892"/>
      <c r="G7736" s="892"/>
      <c r="H7736" s="892"/>
      <c r="I7736" s="892"/>
      <c r="J7736" s="892"/>
      <c r="K7736" s="892"/>
    </row>
    <row r="7737" spans="1:11" ht="14.25" customHeight="1">
      <c r="A7737" s="892"/>
      <c r="B7737" s="892"/>
      <c r="C7737" s="892"/>
      <c r="D7737" s="892"/>
      <c r="E7737" s="892"/>
      <c r="F7737" s="892"/>
      <c r="G7737" s="892"/>
      <c r="H7737" s="892"/>
      <c r="I7737" s="892"/>
      <c r="J7737" s="892"/>
      <c r="K7737" s="892"/>
    </row>
    <row r="7738" spans="1:11" ht="14.25" customHeight="1">
      <c r="A7738" s="892"/>
      <c r="B7738" s="892"/>
      <c r="C7738" s="892"/>
      <c r="D7738" s="892"/>
      <c r="E7738" s="892"/>
      <c r="F7738" s="892"/>
      <c r="G7738" s="892"/>
      <c r="H7738" s="892"/>
      <c r="I7738" s="892"/>
      <c r="J7738" s="892"/>
      <c r="K7738" s="892"/>
    </row>
    <row r="7739" spans="1:11" ht="14.25" customHeight="1">
      <c r="A7739" s="892"/>
      <c r="B7739" s="892"/>
      <c r="C7739" s="892"/>
      <c r="D7739" s="892"/>
      <c r="E7739" s="892"/>
      <c r="F7739" s="892"/>
      <c r="G7739" s="892"/>
      <c r="H7739" s="892"/>
      <c r="I7739" s="892"/>
      <c r="J7739" s="892"/>
      <c r="K7739" s="892"/>
    </row>
    <row r="7740" spans="1:11" ht="14.25" customHeight="1">
      <c r="A7740" s="892"/>
      <c r="B7740" s="892"/>
      <c r="C7740" s="892"/>
      <c r="D7740" s="892"/>
      <c r="E7740" s="892"/>
      <c r="F7740" s="892"/>
      <c r="G7740" s="892"/>
      <c r="H7740" s="892"/>
      <c r="I7740" s="892"/>
      <c r="J7740" s="892"/>
      <c r="K7740" s="892"/>
    </row>
    <row r="7741" spans="1:11" ht="14.25" customHeight="1">
      <c r="A7741" s="892"/>
      <c r="B7741" s="892"/>
      <c r="C7741" s="892"/>
      <c r="D7741" s="892"/>
      <c r="E7741" s="892"/>
      <c r="F7741" s="892"/>
      <c r="G7741" s="892"/>
      <c r="H7741" s="892"/>
      <c r="I7741" s="892"/>
      <c r="J7741" s="892"/>
      <c r="K7741" s="892"/>
    </row>
    <row r="7742" spans="1:11" ht="14.25" customHeight="1">
      <c r="A7742" s="892"/>
      <c r="B7742" s="892"/>
      <c r="C7742" s="892"/>
      <c r="D7742" s="892"/>
      <c r="E7742" s="892"/>
      <c r="F7742" s="892"/>
      <c r="G7742" s="892"/>
      <c r="H7742" s="892"/>
      <c r="I7742" s="892"/>
      <c r="J7742" s="892"/>
      <c r="K7742" s="892"/>
    </row>
    <row r="7743" spans="1:11" ht="14.25" customHeight="1">
      <c r="A7743" s="892"/>
      <c r="B7743" s="892"/>
      <c r="C7743" s="892"/>
      <c r="D7743" s="892"/>
      <c r="E7743" s="892"/>
      <c r="F7743" s="892"/>
      <c r="G7743" s="892"/>
      <c r="H7743" s="892"/>
      <c r="I7743" s="892"/>
      <c r="J7743" s="892"/>
      <c r="K7743" s="892"/>
    </row>
    <row r="7744" spans="1:11" ht="14.25" customHeight="1">
      <c r="A7744" s="892"/>
      <c r="B7744" s="892"/>
      <c r="C7744" s="892"/>
      <c r="D7744" s="892"/>
      <c r="E7744" s="892"/>
      <c r="F7744" s="892"/>
      <c r="G7744" s="892"/>
      <c r="H7744" s="892"/>
      <c r="I7744" s="892"/>
      <c r="J7744" s="892"/>
      <c r="K7744" s="892"/>
    </row>
    <row r="7745" spans="1:11" ht="14.25" customHeight="1">
      <c r="A7745" s="892"/>
      <c r="B7745" s="892"/>
      <c r="C7745" s="892"/>
      <c r="D7745" s="892"/>
      <c r="E7745" s="892"/>
      <c r="F7745" s="892"/>
      <c r="G7745" s="892"/>
      <c r="H7745" s="892"/>
      <c r="I7745" s="892"/>
      <c r="J7745" s="892"/>
      <c r="K7745" s="892"/>
    </row>
    <row r="7746" spans="1:11" ht="14.25" customHeight="1">
      <c r="A7746" s="892"/>
      <c r="B7746" s="892"/>
      <c r="C7746" s="892"/>
      <c r="D7746" s="892"/>
      <c r="E7746" s="892"/>
      <c r="F7746" s="892"/>
      <c r="G7746" s="892"/>
      <c r="H7746" s="892"/>
      <c r="I7746" s="892"/>
      <c r="J7746" s="892"/>
      <c r="K7746" s="892"/>
    </row>
    <row r="7747" spans="1:11" ht="14.25" customHeight="1">
      <c r="A7747" s="892"/>
      <c r="B7747" s="892"/>
      <c r="C7747" s="892"/>
      <c r="D7747" s="892"/>
      <c r="E7747" s="892"/>
      <c r="F7747" s="892"/>
      <c r="G7747" s="892"/>
      <c r="H7747" s="892"/>
      <c r="I7747" s="892"/>
      <c r="J7747" s="892"/>
      <c r="K7747" s="892"/>
    </row>
    <row r="7748" spans="1:11" ht="14.25" customHeight="1">
      <c r="A7748" s="892"/>
      <c r="B7748" s="892"/>
      <c r="C7748" s="892"/>
      <c r="D7748" s="892"/>
      <c r="E7748" s="892"/>
      <c r="F7748" s="892"/>
      <c r="G7748" s="892"/>
      <c r="H7748" s="892"/>
      <c r="I7748" s="892"/>
      <c r="J7748" s="892"/>
      <c r="K7748" s="892"/>
    </row>
    <row r="7749" spans="1:11" ht="14.25" customHeight="1">
      <c r="A7749" s="892"/>
      <c r="B7749" s="892"/>
      <c r="C7749" s="892"/>
      <c r="D7749" s="892"/>
      <c r="E7749" s="892"/>
      <c r="F7749" s="892"/>
      <c r="G7749" s="892"/>
      <c r="H7749" s="892"/>
      <c r="I7749" s="892"/>
      <c r="J7749" s="892"/>
      <c r="K7749" s="892"/>
    </row>
    <row r="7750" spans="1:11" ht="14.25" customHeight="1">
      <c r="A7750" s="892"/>
      <c r="B7750" s="892"/>
      <c r="C7750" s="892"/>
      <c r="D7750" s="892"/>
      <c r="E7750" s="892"/>
      <c r="F7750" s="892"/>
      <c r="G7750" s="892"/>
      <c r="H7750" s="892"/>
      <c r="I7750" s="892"/>
      <c r="J7750" s="892"/>
      <c r="K7750" s="892"/>
    </row>
    <row r="7751" spans="1:11" ht="14.25" customHeight="1">
      <c r="A7751" s="892"/>
      <c r="B7751" s="892"/>
      <c r="C7751" s="892"/>
      <c r="D7751" s="892"/>
      <c r="E7751" s="892"/>
      <c r="F7751" s="892"/>
      <c r="G7751" s="892"/>
      <c r="H7751" s="892"/>
      <c r="I7751" s="892"/>
      <c r="J7751" s="892"/>
      <c r="K7751" s="892"/>
    </row>
    <row r="7752" spans="1:11" ht="14.25" customHeight="1">
      <c r="A7752" s="892"/>
      <c r="B7752" s="892"/>
      <c r="C7752" s="892"/>
      <c r="D7752" s="892"/>
      <c r="E7752" s="892"/>
      <c r="F7752" s="892"/>
      <c r="G7752" s="892"/>
      <c r="H7752" s="892"/>
      <c r="I7752" s="892"/>
      <c r="J7752" s="892"/>
      <c r="K7752" s="892"/>
    </row>
    <row r="7753" spans="1:11" ht="14.25" customHeight="1">
      <c r="A7753" s="892"/>
      <c r="B7753" s="892"/>
      <c r="C7753" s="892"/>
      <c r="D7753" s="892"/>
      <c r="E7753" s="892"/>
      <c r="F7753" s="892"/>
      <c r="G7753" s="892"/>
      <c r="H7753" s="892"/>
      <c r="I7753" s="892"/>
      <c r="J7753" s="892"/>
      <c r="K7753" s="892"/>
    </row>
    <row r="7754" spans="1:11" ht="14.25" customHeight="1">
      <c r="A7754" s="892"/>
      <c r="B7754" s="892"/>
      <c r="C7754" s="892"/>
      <c r="D7754" s="892"/>
      <c r="E7754" s="892"/>
      <c r="F7754" s="892"/>
      <c r="G7754" s="892"/>
      <c r="H7754" s="892"/>
      <c r="I7754" s="892"/>
      <c r="J7754" s="892"/>
      <c r="K7754" s="892"/>
    </row>
    <row r="7755" spans="1:11" ht="14.25" customHeight="1">
      <c r="A7755" s="892"/>
      <c r="B7755" s="892"/>
      <c r="C7755" s="892"/>
      <c r="D7755" s="892"/>
      <c r="E7755" s="892"/>
      <c r="F7755" s="892"/>
      <c r="G7755" s="892"/>
      <c r="H7755" s="892"/>
      <c r="I7755" s="892"/>
      <c r="J7755" s="892"/>
      <c r="K7755" s="892"/>
    </row>
    <row r="7756" spans="1:11" ht="14.25" customHeight="1">
      <c r="A7756" s="892"/>
      <c r="B7756" s="892"/>
      <c r="C7756" s="892"/>
      <c r="D7756" s="892"/>
      <c r="E7756" s="892"/>
      <c r="F7756" s="892"/>
      <c r="G7756" s="892"/>
      <c r="H7756" s="892"/>
      <c r="I7756" s="892"/>
      <c r="J7756" s="892"/>
      <c r="K7756" s="892"/>
    </row>
    <row r="7757" spans="1:11" ht="14.25" customHeight="1">
      <c r="A7757" s="892"/>
      <c r="B7757" s="892"/>
      <c r="C7757" s="892"/>
      <c r="D7757" s="892"/>
      <c r="E7757" s="892"/>
      <c r="F7757" s="892"/>
      <c r="G7757" s="892"/>
      <c r="H7757" s="892"/>
      <c r="I7757" s="892"/>
      <c r="J7757" s="892"/>
      <c r="K7757" s="892"/>
    </row>
    <row r="7758" spans="1:11" ht="14.25" customHeight="1">
      <c r="A7758" s="892"/>
      <c r="B7758" s="892"/>
      <c r="C7758" s="892"/>
      <c r="D7758" s="892"/>
      <c r="E7758" s="892"/>
      <c r="F7758" s="892"/>
      <c r="G7758" s="892"/>
      <c r="H7758" s="892"/>
      <c r="I7758" s="892"/>
      <c r="J7758" s="892"/>
      <c r="K7758" s="892"/>
    </row>
    <row r="7759" spans="1:11" ht="14.25" customHeight="1">
      <c r="A7759" s="892"/>
      <c r="B7759" s="892"/>
      <c r="C7759" s="892"/>
      <c r="D7759" s="892"/>
      <c r="E7759" s="892"/>
      <c r="F7759" s="892"/>
      <c r="G7759" s="892"/>
      <c r="H7759" s="892"/>
      <c r="I7759" s="892"/>
      <c r="J7759" s="892"/>
      <c r="K7759" s="892"/>
    </row>
    <row r="7760" spans="1:11" ht="14.25" customHeight="1">
      <c r="A7760" s="892"/>
      <c r="B7760" s="892"/>
      <c r="C7760" s="892"/>
      <c r="D7760" s="892"/>
      <c r="E7760" s="892"/>
      <c r="F7760" s="892"/>
      <c r="G7760" s="892"/>
      <c r="H7760" s="892"/>
      <c r="I7760" s="892"/>
      <c r="J7760" s="892"/>
      <c r="K7760" s="892"/>
    </row>
    <row r="7761" spans="1:11" ht="14.25" customHeight="1">
      <c r="A7761" s="892"/>
      <c r="B7761" s="892"/>
      <c r="C7761" s="892"/>
      <c r="D7761" s="892"/>
      <c r="E7761" s="892"/>
      <c r="F7761" s="892"/>
      <c r="G7761" s="892"/>
      <c r="H7761" s="892"/>
      <c r="I7761" s="892"/>
      <c r="J7761" s="892"/>
      <c r="K7761" s="892"/>
    </row>
    <row r="7762" spans="1:11" ht="14.25" customHeight="1">
      <c r="A7762" s="892"/>
      <c r="B7762" s="892"/>
      <c r="C7762" s="892"/>
      <c r="D7762" s="892"/>
      <c r="E7762" s="892"/>
      <c r="F7762" s="892"/>
      <c r="G7762" s="892"/>
      <c r="H7762" s="892"/>
      <c r="I7762" s="892"/>
      <c r="J7762" s="892"/>
      <c r="K7762" s="892"/>
    </row>
    <row r="7763" spans="1:11" ht="14.25" customHeight="1">
      <c r="A7763" s="892"/>
      <c r="B7763" s="892"/>
      <c r="C7763" s="892"/>
      <c r="D7763" s="892"/>
      <c r="E7763" s="892"/>
      <c r="F7763" s="892"/>
      <c r="G7763" s="892"/>
      <c r="H7763" s="892"/>
      <c r="I7763" s="892"/>
      <c r="J7763" s="892"/>
      <c r="K7763" s="892"/>
    </row>
    <row r="7764" spans="1:11" ht="14.25" customHeight="1">
      <c r="A7764" s="892"/>
      <c r="B7764" s="892"/>
      <c r="C7764" s="892"/>
      <c r="D7764" s="892"/>
      <c r="E7764" s="892"/>
      <c r="F7764" s="892"/>
      <c r="G7764" s="892"/>
      <c r="H7764" s="892"/>
      <c r="I7764" s="892"/>
      <c r="J7764" s="892"/>
      <c r="K7764" s="892"/>
    </row>
    <row r="7765" spans="1:11" ht="14.25" customHeight="1">
      <c r="A7765" s="892"/>
      <c r="B7765" s="892"/>
      <c r="C7765" s="892"/>
      <c r="D7765" s="892"/>
      <c r="E7765" s="892"/>
      <c r="F7765" s="892"/>
      <c r="G7765" s="892"/>
      <c r="H7765" s="892"/>
      <c r="I7765" s="892"/>
      <c r="J7765" s="892"/>
      <c r="K7765" s="892"/>
    </row>
    <row r="7766" spans="1:11" ht="14.25" customHeight="1">
      <c r="A7766" s="892"/>
      <c r="B7766" s="892"/>
      <c r="C7766" s="892"/>
      <c r="D7766" s="892"/>
      <c r="E7766" s="892"/>
      <c r="F7766" s="892"/>
      <c r="G7766" s="892"/>
      <c r="H7766" s="892"/>
      <c r="I7766" s="892"/>
      <c r="J7766" s="892"/>
      <c r="K7766" s="892"/>
    </row>
    <row r="7767" spans="1:11" ht="14.25" customHeight="1">
      <c r="A7767" s="892"/>
      <c r="B7767" s="892"/>
      <c r="C7767" s="892"/>
      <c r="D7767" s="892"/>
      <c r="E7767" s="892"/>
      <c r="F7767" s="892"/>
      <c r="G7767" s="892"/>
      <c r="H7767" s="892"/>
      <c r="I7767" s="892"/>
      <c r="J7767" s="892"/>
      <c r="K7767" s="892"/>
    </row>
    <row r="7768" spans="1:11" ht="14.25" customHeight="1">
      <c r="A7768" s="892"/>
      <c r="B7768" s="892"/>
      <c r="C7768" s="892"/>
      <c r="D7768" s="892"/>
      <c r="E7768" s="892"/>
      <c r="F7768" s="892"/>
      <c r="G7768" s="892"/>
      <c r="H7768" s="892"/>
      <c r="I7768" s="892"/>
      <c r="J7768" s="892"/>
      <c r="K7768" s="892"/>
    </row>
    <row r="7769" spans="1:11" ht="14.25" customHeight="1">
      <c r="A7769" s="892"/>
      <c r="B7769" s="892"/>
      <c r="C7769" s="892"/>
      <c r="D7769" s="892"/>
      <c r="E7769" s="892"/>
      <c r="F7769" s="892"/>
      <c r="G7769" s="892"/>
      <c r="H7769" s="892"/>
      <c r="I7769" s="892"/>
      <c r="J7769" s="892"/>
      <c r="K7769" s="892"/>
    </row>
    <row r="7770" spans="1:11" ht="14.25" customHeight="1">
      <c r="A7770" s="892"/>
      <c r="B7770" s="892"/>
      <c r="C7770" s="892"/>
      <c r="D7770" s="892"/>
      <c r="E7770" s="892"/>
      <c r="F7770" s="892"/>
      <c r="G7770" s="892"/>
      <c r="H7770" s="892"/>
      <c r="I7770" s="892"/>
      <c r="J7770" s="892"/>
      <c r="K7770" s="892"/>
    </row>
    <row r="7771" spans="1:11" ht="14.25" customHeight="1">
      <c r="A7771" s="892"/>
      <c r="B7771" s="892"/>
      <c r="C7771" s="892"/>
      <c r="D7771" s="892"/>
      <c r="E7771" s="892"/>
      <c r="F7771" s="892"/>
      <c r="G7771" s="892"/>
      <c r="H7771" s="892"/>
      <c r="I7771" s="892"/>
      <c r="J7771" s="892"/>
      <c r="K7771" s="892"/>
    </row>
    <row r="7772" spans="1:11" ht="14.25" customHeight="1">
      <c r="A7772" s="892"/>
      <c r="B7772" s="892"/>
      <c r="C7772" s="892"/>
      <c r="D7772" s="892"/>
      <c r="E7772" s="892"/>
      <c r="F7772" s="892"/>
      <c r="G7772" s="892"/>
      <c r="H7772" s="892"/>
      <c r="I7772" s="892"/>
      <c r="J7772" s="892"/>
      <c r="K7772" s="892"/>
    </row>
    <row r="7773" spans="1:11" ht="14.25" customHeight="1">
      <c r="A7773" s="892"/>
      <c r="B7773" s="892"/>
      <c r="C7773" s="892"/>
      <c r="D7773" s="892"/>
      <c r="E7773" s="892"/>
      <c r="F7773" s="892"/>
      <c r="G7773" s="892"/>
      <c r="H7773" s="892"/>
      <c r="I7773" s="892"/>
      <c r="J7773" s="892"/>
      <c r="K7773" s="892"/>
    </row>
    <row r="7774" spans="1:11" ht="14.25" customHeight="1">
      <c r="A7774" s="892"/>
      <c r="B7774" s="892"/>
      <c r="C7774" s="892"/>
      <c r="D7774" s="892"/>
      <c r="E7774" s="892"/>
      <c r="F7774" s="892"/>
      <c r="G7774" s="892"/>
      <c r="H7774" s="892"/>
      <c r="I7774" s="892"/>
      <c r="J7774" s="892"/>
      <c r="K7774" s="892"/>
    </row>
    <row r="7775" spans="1:11" ht="14.25" customHeight="1">
      <c r="A7775" s="892"/>
      <c r="B7775" s="892"/>
      <c r="C7775" s="892"/>
      <c r="D7775" s="892"/>
      <c r="E7775" s="892"/>
      <c r="F7775" s="892"/>
      <c r="G7775" s="892"/>
      <c r="H7775" s="892"/>
      <c r="I7775" s="892"/>
      <c r="J7775" s="892"/>
      <c r="K7775" s="892"/>
    </row>
    <row r="7776" spans="1:11" ht="14.25" customHeight="1">
      <c r="A7776" s="892"/>
      <c r="B7776" s="892"/>
      <c r="C7776" s="892"/>
      <c r="D7776" s="892"/>
      <c r="E7776" s="892"/>
      <c r="F7776" s="892"/>
      <c r="G7776" s="892"/>
      <c r="H7776" s="892"/>
      <c r="I7776" s="892"/>
      <c r="J7776" s="892"/>
      <c r="K7776" s="892"/>
    </row>
    <row r="7777" spans="1:11" ht="14.25" customHeight="1">
      <c r="A7777" s="892"/>
      <c r="B7777" s="892"/>
      <c r="C7777" s="892"/>
      <c r="D7777" s="892"/>
      <c r="E7777" s="892"/>
      <c r="F7777" s="892"/>
      <c r="G7777" s="892"/>
      <c r="H7777" s="892"/>
      <c r="I7777" s="892"/>
      <c r="J7777" s="892"/>
      <c r="K7777" s="892"/>
    </row>
    <row r="7778" spans="1:11" ht="14.25" customHeight="1">
      <c r="A7778" s="892"/>
      <c r="B7778" s="892"/>
      <c r="C7778" s="892"/>
      <c r="D7778" s="892"/>
      <c r="E7778" s="892"/>
      <c r="F7778" s="892"/>
      <c r="G7778" s="892"/>
      <c r="H7778" s="892"/>
      <c r="I7778" s="892"/>
      <c r="J7778" s="892"/>
      <c r="K7778" s="892"/>
    </row>
    <row r="7779" spans="1:11" ht="14.25" customHeight="1">
      <c r="A7779" s="892"/>
      <c r="B7779" s="892"/>
      <c r="C7779" s="892"/>
      <c r="D7779" s="892"/>
      <c r="E7779" s="892"/>
      <c r="F7779" s="892"/>
      <c r="G7779" s="892"/>
      <c r="H7779" s="892"/>
      <c r="I7779" s="892"/>
      <c r="J7779" s="892"/>
      <c r="K7779" s="892"/>
    </row>
    <row r="7780" spans="1:11" ht="14.25" customHeight="1">
      <c r="A7780" s="892"/>
      <c r="B7780" s="892"/>
      <c r="C7780" s="892"/>
      <c r="D7780" s="892"/>
      <c r="E7780" s="892"/>
      <c r="F7780" s="892"/>
      <c r="G7780" s="892"/>
      <c r="H7780" s="892"/>
      <c r="I7780" s="892"/>
      <c r="J7780" s="892"/>
      <c r="K7780" s="892"/>
    </row>
    <row r="7781" spans="1:11" ht="14.25" customHeight="1">
      <c r="A7781" s="892"/>
      <c r="B7781" s="892"/>
      <c r="C7781" s="892"/>
      <c r="D7781" s="892"/>
      <c r="E7781" s="892"/>
      <c r="F7781" s="892"/>
      <c r="G7781" s="892"/>
      <c r="H7781" s="892"/>
      <c r="I7781" s="892"/>
      <c r="J7781" s="892"/>
      <c r="K7781" s="892"/>
    </row>
    <row r="7782" spans="1:11" ht="14.25" customHeight="1">
      <c r="A7782" s="892"/>
      <c r="B7782" s="892"/>
      <c r="C7782" s="892"/>
      <c r="D7782" s="892"/>
      <c r="E7782" s="892"/>
      <c r="F7782" s="892"/>
      <c r="G7782" s="892"/>
      <c r="H7782" s="892"/>
      <c r="I7782" s="892"/>
      <c r="J7782" s="892"/>
      <c r="K7782" s="892"/>
    </row>
    <row r="7783" spans="1:11" ht="14.25" customHeight="1">
      <c r="A7783" s="892"/>
      <c r="B7783" s="892"/>
      <c r="C7783" s="892"/>
      <c r="D7783" s="892"/>
      <c r="E7783" s="892"/>
      <c r="F7783" s="892"/>
      <c r="G7783" s="892"/>
      <c r="H7783" s="892"/>
      <c r="I7783" s="892"/>
      <c r="J7783" s="892"/>
      <c r="K7783" s="892"/>
    </row>
    <row r="7784" spans="1:11" ht="14.25" customHeight="1">
      <c r="A7784" s="892"/>
      <c r="B7784" s="892"/>
      <c r="C7784" s="892"/>
      <c r="D7784" s="892"/>
      <c r="E7784" s="892"/>
      <c r="F7784" s="892"/>
      <c r="G7784" s="892"/>
      <c r="H7784" s="892"/>
      <c r="I7784" s="892"/>
      <c r="J7784" s="892"/>
      <c r="K7784" s="892"/>
    </row>
    <row r="7785" spans="1:11" ht="14.25" customHeight="1">
      <c r="A7785" s="892"/>
      <c r="B7785" s="892"/>
      <c r="C7785" s="892"/>
      <c r="D7785" s="892"/>
      <c r="E7785" s="892"/>
      <c r="F7785" s="892"/>
      <c r="G7785" s="892"/>
      <c r="H7785" s="892"/>
      <c r="I7785" s="892"/>
      <c r="J7785" s="892"/>
      <c r="K7785" s="892"/>
    </row>
    <row r="7786" spans="1:11" ht="14.25" customHeight="1">
      <c r="A7786" s="892"/>
      <c r="B7786" s="892"/>
      <c r="C7786" s="892"/>
      <c r="D7786" s="892"/>
      <c r="E7786" s="892"/>
      <c r="F7786" s="892"/>
      <c r="G7786" s="892"/>
      <c r="H7786" s="892"/>
      <c r="I7786" s="892"/>
      <c r="J7786" s="892"/>
      <c r="K7786" s="892"/>
    </row>
    <row r="7787" spans="1:11" ht="14.25" customHeight="1">
      <c r="A7787" s="892"/>
      <c r="B7787" s="892"/>
      <c r="C7787" s="892"/>
      <c r="D7787" s="892"/>
      <c r="E7787" s="892"/>
      <c r="F7787" s="892"/>
      <c r="G7787" s="892"/>
      <c r="H7787" s="892"/>
      <c r="I7787" s="892"/>
      <c r="J7787" s="892"/>
      <c r="K7787" s="892"/>
    </row>
    <row r="7788" spans="1:11" ht="14.25" customHeight="1">
      <c r="A7788" s="892"/>
      <c r="B7788" s="892"/>
      <c r="C7788" s="892"/>
      <c r="D7788" s="892"/>
      <c r="E7788" s="892"/>
      <c r="F7788" s="892"/>
      <c r="G7788" s="892"/>
      <c r="H7788" s="892"/>
      <c r="I7788" s="892"/>
      <c r="J7788" s="892"/>
      <c r="K7788" s="892"/>
    </row>
    <row r="7789" spans="1:11" ht="14.25" customHeight="1">
      <c r="A7789" s="892"/>
      <c r="B7789" s="892"/>
      <c r="C7789" s="892"/>
      <c r="D7789" s="892"/>
      <c r="E7789" s="892"/>
      <c r="F7789" s="892"/>
      <c r="G7789" s="892"/>
      <c r="H7789" s="892"/>
      <c r="I7789" s="892"/>
      <c r="J7789" s="892"/>
      <c r="K7789" s="892"/>
    </row>
    <row r="7790" spans="1:11" ht="14.25" customHeight="1">
      <c r="A7790" s="892"/>
      <c r="B7790" s="892"/>
      <c r="C7790" s="892"/>
      <c r="D7790" s="892"/>
      <c r="E7790" s="892"/>
      <c r="F7790" s="892"/>
      <c r="G7790" s="892"/>
      <c r="H7790" s="892"/>
      <c r="I7790" s="892"/>
      <c r="J7790" s="892"/>
      <c r="K7790" s="892"/>
    </row>
    <row r="7791" spans="1:11" ht="14.25" customHeight="1">
      <c r="A7791" s="892"/>
      <c r="B7791" s="892"/>
      <c r="C7791" s="892"/>
      <c r="D7791" s="892"/>
      <c r="E7791" s="892"/>
      <c r="F7791" s="892"/>
      <c r="G7791" s="892"/>
      <c r="H7791" s="892"/>
      <c r="I7791" s="892"/>
      <c r="J7791" s="892"/>
      <c r="K7791" s="892"/>
    </row>
    <row r="7792" spans="1:11" ht="14.25" customHeight="1">
      <c r="A7792" s="892"/>
      <c r="B7792" s="892"/>
      <c r="C7792" s="892"/>
      <c r="D7792" s="892"/>
      <c r="E7792" s="892"/>
      <c r="F7792" s="892"/>
      <c r="G7792" s="892"/>
      <c r="H7792" s="892"/>
      <c r="I7792" s="892"/>
      <c r="J7792" s="892"/>
      <c r="K7792" s="892"/>
    </row>
    <row r="7793" spans="1:11" ht="14.25" customHeight="1">
      <c r="A7793" s="892"/>
      <c r="B7793" s="892"/>
      <c r="C7793" s="892"/>
      <c r="D7793" s="892"/>
      <c r="E7793" s="892"/>
      <c r="F7793" s="892"/>
      <c r="G7793" s="892"/>
      <c r="H7793" s="892"/>
      <c r="I7793" s="892"/>
      <c r="J7793" s="892"/>
      <c r="K7793" s="892"/>
    </row>
    <row r="7794" spans="1:11" ht="14.25" customHeight="1">
      <c r="A7794" s="892"/>
      <c r="B7794" s="892"/>
      <c r="C7794" s="892"/>
      <c r="D7794" s="892"/>
      <c r="E7794" s="892"/>
      <c r="F7794" s="892"/>
      <c r="G7794" s="892"/>
      <c r="H7794" s="892"/>
      <c r="I7794" s="892"/>
      <c r="J7794" s="892"/>
      <c r="K7794" s="892"/>
    </row>
    <row r="7795" spans="1:11" ht="14.25" customHeight="1">
      <c r="A7795" s="892"/>
      <c r="B7795" s="892"/>
      <c r="C7795" s="892"/>
      <c r="D7795" s="892"/>
      <c r="E7795" s="892"/>
      <c r="F7795" s="892"/>
      <c r="G7795" s="892"/>
      <c r="H7795" s="892"/>
      <c r="I7795" s="892"/>
      <c r="J7795" s="892"/>
      <c r="K7795" s="892"/>
    </row>
    <row r="7796" spans="1:11" ht="14.25" customHeight="1">
      <c r="A7796" s="892"/>
      <c r="B7796" s="892"/>
      <c r="C7796" s="892"/>
      <c r="D7796" s="892"/>
      <c r="E7796" s="892"/>
      <c r="F7796" s="892"/>
      <c r="G7796" s="892"/>
      <c r="H7796" s="892"/>
      <c r="I7796" s="892"/>
      <c r="J7796" s="892"/>
      <c r="K7796" s="892"/>
    </row>
    <row r="7797" spans="1:11" ht="14.25" customHeight="1">
      <c r="A7797" s="892"/>
      <c r="B7797" s="892"/>
      <c r="C7797" s="892"/>
      <c r="D7797" s="892"/>
      <c r="E7797" s="892"/>
      <c r="F7797" s="892"/>
      <c r="G7797" s="892"/>
      <c r="H7797" s="892"/>
      <c r="I7797" s="892"/>
      <c r="J7797" s="892"/>
      <c r="K7797" s="892"/>
    </row>
    <row r="7798" spans="1:11" ht="14.25" customHeight="1">
      <c r="A7798" s="892"/>
      <c r="B7798" s="892"/>
      <c r="C7798" s="892"/>
      <c r="D7798" s="892"/>
      <c r="E7798" s="892"/>
      <c r="F7798" s="892"/>
      <c r="G7798" s="892"/>
      <c r="H7798" s="892"/>
      <c r="I7798" s="892"/>
      <c r="J7798" s="892"/>
      <c r="K7798" s="892"/>
    </row>
    <row r="7799" spans="1:11" ht="14.25" customHeight="1">
      <c r="A7799" s="892"/>
      <c r="B7799" s="892"/>
      <c r="C7799" s="892"/>
      <c r="D7799" s="892"/>
      <c r="E7799" s="892"/>
      <c r="F7799" s="892"/>
      <c r="G7799" s="892"/>
      <c r="H7799" s="892"/>
      <c r="I7799" s="892"/>
      <c r="J7799" s="892"/>
      <c r="K7799" s="892"/>
    </row>
    <row r="7800" spans="1:11" ht="14.25" customHeight="1">
      <c r="A7800" s="892"/>
      <c r="B7800" s="892"/>
      <c r="C7800" s="892"/>
      <c r="D7800" s="892"/>
      <c r="E7800" s="892"/>
      <c r="F7800" s="892"/>
      <c r="G7800" s="892"/>
      <c r="H7800" s="892"/>
      <c r="I7800" s="892"/>
      <c r="J7800" s="892"/>
      <c r="K7800" s="892"/>
    </row>
    <row r="7801" spans="1:11" ht="14.25" customHeight="1">
      <c r="A7801" s="892"/>
      <c r="B7801" s="892"/>
      <c r="C7801" s="892"/>
      <c r="D7801" s="892"/>
      <c r="E7801" s="892"/>
      <c r="F7801" s="892"/>
      <c r="G7801" s="892"/>
      <c r="H7801" s="892"/>
      <c r="I7801" s="892"/>
      <c r="J7801" s="892"/>
      <c r="K7801" s="892"/>
    </row>
    <row r="7802" spans="1:11" ht="14.25" customHeight="1">
      <c r="A7802" s="892"/>
      <c r="B7802" s="892"/>
      <c r="C7802" s="892"/>
      <c r="D7802" s="892"/>
      <c r="E7802" s="892"/>
      <c r="F7802" s="892"/>
      <c r="G7802" s="892"/>
      <c r="H7802" s="892"/>
      <c r="I7802" s="892"/>
      <c r="J7802" s="892"/>
      <c r="K7802" s="892"/>
    </row>
    <row r="7803" spans="1:11" ht="14.25" customHeight="1">
      <c r="A7803" s="892"/>
      <c r="B7803" s="892"/>
      <c r="C7803" s="892"/>
      <c r="D7803" s="892"/>
      <c r="E7803" s="892"/>
      <c r="F7803" s="892"/>
      <c r="G7803" s="892"/>
      <c r="H7803" s="892"/>
      <c r="I7803" s="892"/>
      <c r="J7803" s="892"/>
      <c r="K7803" s="892"/>
    </row>
    <row r="7804" spans="1:11" ht="14.25" customHeight="1">
      <c r="A7804" s="892"/>
      <c r="B7804" s="892"/>
      <c r="C7804" s="892"/>
      <c r="D7804" s="892"/>
      <c r="E7804" s="892"/>
      <c r="F7804" s="892"/>
      <c r="G7804" s="892"/>
      <c r="H7804" s="892"/>
      <c r="I7804" s="892"/>
      <c r="J7804" s="892"/>
      <c r="K7804" s="892"/>
    </row>
    <row r="7805" spans="1:11" ht="14.25" customHeight="1">
      <c r="A7805" s="892"/>
      <c r="B7805" s="892"/>
      <c r="C7805" s="892"/>
      <c r="D7805" s="892"/>
      <c r="E7805" s="892"/>
      <c r="F7805" s="892"/>
      <c r="G7805" s="892"/>
      <c r="H7805" s="892"/>
      <c r="I7805" s="892"/>
      <c r="J7805" s="892"/>
      <c r="K7805" s="892"/>
    </row>
    <row r="7806" spans="1:11" ht="14.25" customHeight="1">
      <c r="A7806" s="892"/>
      <c r="B7806" s="892"/>
      <c r="C7806" s="892"/>
      <c r="D7806" s="892"/>
      <c r="E7806" s="892"/>
      <c r="F7806" s="892"/>
      <c r="G7806" s="892"/>
      <c r="H7806" s="892"/>
      <c r="I7806" s="892"/>
      <c r="J7806" s="892"/>
      <c r="K7806" s="892"/>
    </row>
    <row r="7807" spans="1:11" ht="14.25" customHeight="1">
      <c r="A7807" s="892"/>
      <c r="B7807" s="892"/>
      <c r="C7807" s="892"/>
      <c r="D7807" s="892"/>
      <c r="E7807" s="892"/>
      <c r="F7807" s="892"/>
      <c r="G7807" s="892"/>
      <c r="H7807" s="892"/>
      <c r="I7807" s="892"/>
      <c r="J7807" s="892"/>
      <c r="K7807" s="892"/>
    </row>
    <row r="7808" spans="1:11" ht="14.25" customHeight="1">
      <c r="A7808" s="892"/>
      <c r="B7808" s="892"/>
      <c r="C7808" s="892"/>
      <c r="D7808" s="892"/>
      <c r="E7808" s="892"/>
      <c r="F7808" s="892"/>
      <c r="G7808" s="892"/>
      <c r="H7808" s="892"/>
      <c r="I7808" s="892"/>
      <c r="J7808" s="892"/>
      <c r="K7808" s="892"/>
    </row>
    <row r="7809" spans="1:11" ht="14.25" customHeight="1">
      <c r="A7809" s="892"/>
      <c r="B7809" s="892"/>
      <c r="C7809" s="892"/>
      <c r="D7809" s="892"/>
      <c r="E7809" s="892"/>
      <c r="F7809" s="892"/>
      <c r="G7809" s="892"/>
      <c r="H7809" s="892"/>
      <c r="I7809" s="892"/>
      <c r="J7809" s="892"/>
      <c r="K7809" s="892"/>
    </row>
    <row r="7810" spans="1:11" ht="14.25" customHeight="1">
      <c r="A7810" s="892"/>
      <c r="B7810" s="892"/>
      <c r="C7810" s="892"/>
      <c r="D7810" s="892"/>
      <c r="E7810" s="892"/>
      <c r="F7810" s="892"/>
      <c r="G7810" s="892"/>
      <c r="H7810" s="892"/>
      <c r="I7810" s="892"/>
      <c r="J7810" s="892"/>
      <c r="K7810" s="892"/>
    </row>
    <row r="7811" spans="1:11" ht="14.25" customHeight="1">
      <c r="A7811" s="892"/>
      <c r="B7811" s="892"/>
      <c r="C7811" s="892"/>
      <c r="D7811" s="892"/>
      <c r="E7811" s="892"/>
      <c r="F7811" s="892"/>
      <c r="G7811" s="892"/>
      <c r="H7811" s="892"/>
      <c r="I7811" s="892"/>
      <c r="J7811" s="892"/>
      <c r="K7811" s="892"/>
    </row>
    <row r="7812" spans="1:11" ht="14.25" customHeight="1">
      <c r="A7812" s="892"/>
      <c r="B7812" s="892"/>
      <c r="C7812" s="892"/>
      <c r="D7812" s="892"/>
      <c r="E7812" s="892"/>
      <c r="F7812" s="892"/>
      <c r="G7812" s="892"/>
      <c r="H7812" s="892"/>
      <c r="I7812" s="892"/>
      <c r="J7812" s="892"/>
      <c r="K7812" s="892"/>
    </row>
    <row r="7813" spans="1:11" ht="14.25" customHeight="1">
      <c r="A7813" s="892"/>
      <c r="B7813" s="892"/>
      <c r="C7813" s="892"/>
      <c r="D7813" s="892"/>
      <c r="E7813" s="892"/>
      <c r="F7813" s="892"/>
      <c r="G7813" s="892"/>
      <c r="H7813" s="892"/>
      <c r="I7813" s="892"/>
      <c r="J7813" s="892"/>
      <c r="K7813" s="892"/>
    </row>
  </sheetData>
  <sortState ref="A4:IU41">
    <sortCondition ref="B4:B41"/>
  </sortState>
  <dataValidations count="2">
    <dataValidation type="textLength" showInputMessage="1" showErrorMessage="1" sqref="K4:K40">
      <formula1>0</formula1>
      <formula2>150</formula2>
    </dataValidation>
    <dataValidation type="list" allowBlank="1" showInputMessage="1" showErrorMessage="1" sqref="J4:J40">
      <formula1>$BK$13:$BK$14</formula1>
    </dataValidation>
  </dataValidations>
  <pageMargins left="0.78749999999999998" right="0.78749999999999998" top="1.0631944444444446" bottom="1.0631944444444446" header="0.51180555555555551" footer="0.51180555555555551"/>
  <pageSetup paperSize="9" firstPageNumber="0" fitToHeight="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CH951"/>
  <sheetViews>
    <sheetView zoomScale="85" zoomScaleNormal="85" zoomScaleSheetLayoutView="100" zoomScalePageLayoutView="85" workbookViewId="0">
      <selection activeCell="C1" sqref="C1"/>
    </sheetView>
  </sheetViews>
  <sheetFormatPr defaultColWidth="5.7109375" defaultRowHeight="20.100000000000001" customHeight="1"/>
  <cols>
    <col min="1" max="1" width="13.28515625" style="21" bestFit="1" customWidth="1"/>
    <col min="2" max="2" width="22.5703125" style="21" customWidth="1"/>
    <col min="3" max="3" width="21.42578125" style="21" customWidth="1"/>
    <col min="4" max="4" width="11.7109375" style="21" customWidth="1"/>
    <col min="5" max="5" width="10.28515625" style="21" customWidth="1"/>
    <col min="6" max="6" width="6.42578125" style="21" customWidth="1"/>
    <col min="7" max="9" width="4.7109375" style="21" customWidth="1"/>
    <col min="10" max="10" width="7.42578125" style="21" customWidth="1"/>
    <col min="11" max="33" width="4.7109375" style="21" customWidth="1"/>
    <col min="34" max="34" width="7" style="20" customWidth="1"/>
    <col min="35" max="36" width="5.7109375" style="20" customWidth="1"/>
    <col min="37" max="37" width="46" style="20" customWidth="1"/>
    <col min="38" max="38" width="32" style="20" customWidth="1"/>
    <col min="39" max="48" width="5.7109375" style="20" customWidth="1"/>
    <col min="49" max="49" width="15.42578125" style="19" customWidth="1"/>
    <col min="50" max="50" width="7.28515625" style="19" customWidth="1"/>
    <col min="51" max="51" width="5.85546875" style="19" customWidth="1"/>
    <col min="52" max="52" width="35.42578125" style="19" customWidth="1"/>
    <col min="53" max="55" width="5.85546875" style="19" customWidth="1"/>
    <col min="56" max="56" width="28.140625" style="19" customWidth="1"/>
    <col min="57" max="57" width="34.28515625" style="19" bestFit="1" customWidth="1"/>
    <col min="58" max="58" width="5.85546875" style="19" customWidth="1"/>
    <col min="59" max="59" width="9.42578125" style="19" bestFit="1" customWidth="1"/>
    <col min="60" max="60" width="5.85546875" style="19" customWidth="1"/>
    <col min="61" max="61" width="39.42578125" style="19" bestFit="1" customWidth="1"/>
    <col min="62" max="62" width="5.85546875" style="19" customWidth="1"/>
    <col min="63" max="63" width="58.85546875" style="19" bestFit="1" customWidth="1"/>
    <col min="64" max="68" width="5.85546875" style="19" customWidth="1"/>
    <col min="69" max="69" width="56" style="19" bestFit="1" customWidth="1"/>
    <col min="70" max="73" width="5.85546875" style="19" customWidth="1"/>
    <col min="74" max="74" width="63.7109375" style="19" bestFit="1" customWidth="1"/>
    <col min="75" max="76" width="5.85546875" style="19" customWidth="1"/>
    <col min="77" max="77" width="52.28515625" style="19" bestFit="1" customWidth="1"/>
    <col min="78" max="78" width="33.28515625" style="19" bestFit="1" customWidth="1"/>
    <col min="79" max="79" width="5.85546875" style="19" customWidth="1"/>
    <col min="80" max="80" width="35.140625" style="19" bestFit="1" customWidth="1"/>
    <col min="81" max="86" width="5.85546875" style="19" customWidth="1"/>
    <col min="87" max="16384" width="5.7109375" style="20"/>
  </cols>
  <sheetData>
    <row r="1" spans="1:86" ht="22.35" customHeight="1" thickBot="1">
      <c r="A1" s="22" t="s">
        <v>1209</v>
      </c>
      <c r="B1" s="224"/>
      <c r="C1" s="224"/>
      <c r="D1" s="224"/>
      <c r="E1" s="224"/>
      <c r="F1" s="224"/>
      <c r="G1" s="224"/>
      <c r="H1" s="224"/>
      <c r="I1" s="224"/>
      <c r="J1" s="224"/>
      <c r="K1" s="224"/>
      <c r="L1" s="224"/>
      <c r="M1" s="224"/>
      <c r="N1" s="224"/>
      <c r="O1" s="224"/>
      <c r="P1" s="224"/>
      <c r="Q1" s="224"/>
      <c r="R1" s="224"/>
      <c r="S1" s="224"/>
      <c r="T1" s="224"/>
      <c r="U1" s="2219"/>
      <c r="V1" s="2220"/>
      <c r="W1" s="224"/>
      <c r="X1" s="2221"/>
      <c r="Y1" s="2614" t="s">
        <v>51</v>
      </c>
      <c r="Z1" s="2614"/>
      <c r="AA1" s="2614"/>
      <c r="AB1" s="2614"/>
      <c r="AC1" s="2614"/>
      <c r="AD1" s="2614"/>
      <c r="AE1" s="2615" t="s">
        <v>827</v>
      </c>
      <c r="AF1" s="2616"/>
      <c r="AG1" s="2616"/>
      <c r="AH1" s="2616"/>
      <c r="AI1" s="2616"/>
      <c r="AJ1" s="2617"/>
      <c r="AK1" s="80"/>
      <c r="AW1" s="210" t="s">
        <v>230</v>
      </c>
      <c r="AX1" s="211" t="s">
        <v>631</v>
      </c>
      <c r="AY1" s="33"/>
      <c r="AZ1" s="66" t="s">
        <v>242</v>
      </c>
      <c r="BA1" s="212"/>
      <c r="BB1" s="212"/>
      <c r="BC1" s="33"/>
      <c r="BD1" s="33" t="s">
        <v>277</v>
      </c>
      <c r="BE1" s="33"/>
      <c r="BF1" s="33"/>
      <c r="BG1" s="33"/>
      <c r="BH1" s="33"/>
      <c r="BI1" s="66" t="s">
        <v>457</v>
      </c>
      <c r="BJ1" s="33"/>
      <c r="BK1" s="33" t="s">
        <v>480</v>
      </c>
      <c r="BL1" s="33"/>
      <c r="BM1" s="33"/>
      <c r="BN1" s="33"/>
      <c r="BO1" s="33"/>
      <c r="BP1" s="33"/>
      <c r="BQ1" s="66" t="s">
        <v>517</v>
      </c>
      <c r="BR1" s="33"/>
      <c r="BS1" s="33"/>
      <c r="BT1" s="33"/>
      <c r="BU1" s="33"/>
      <c r="BV1" s="33" t="s">
        <v>534</v>
      </c>
      <c r="BW1" s="33"/>
      <c r="BX1" s="33"/>
      <c r="BY1" s="33" t="s">
        <v>562</v>
      </c>
      <c r="BZ1" s="33"/>
      <c r="CA1" s="33"/>
      <c r="CB1" s="33"/>
      <c r="CC1" s="33"/>
      <c r="CD1" s="33"/>
    </row>
    <row r="2" spans="1:86" ht="20.100000000000001" customHeight="1" thickBot="1">
      <c r="A2" s="225"/>
      <c r="B2" s="225"/>
      <c r="C2" s="225"/>
      <c r="D2" s="225"/>
      <c r="E2" s="225"/>
      <c r="F2" s="225"/>
      <c r="G2" s="225"/>
      <c r="H2" s="225"/>
      <c r="I2" s="225"/>
      <c r="J2" s="225"/>
      <c r="K2" s="225"/>
      <c r="L2" s="225"/>
      <c r="M2" s="225"/>
      <c r="N2" s="225"/>
      <c r="O2" s="225"/>
      <c r="P2" s="225"/>
      <c r="Q2" s="225"/>
      <c r="R2" s="225"/>
      <c r="S2" s="225"/>
      <c r="T2" s="225"/>
      <c r="U2" s="225"/>
      <c r="V2" s="225"/>
      <c r="W2" s="225"/>
      <c r="X2" s="225"/>
      <c r="Y2" s="2618"/>
      <c r="Z2" s="2618"/>
      <c r="AA2" s="2618"/>
      <c r="AB2" s="2618"/>
      <c r="AC2" s="2618"/>
      <c r="AD2" s="2618"/>
      <c r="AE2" s="2615" t="s">
        <v>1165</v>
      </c>
      <c r="AF2" s="2616"/>
      <c r="AG2" s="2616"/>
      <c r="AH2" s="2616"/>
      <c r="AI2" s="2616"/>
      <c r="AJ2" s="2617"/>
      <c r="AK2" s="80"/>
      <c r="AW2" s="215" t="s">
        <v>168</v>
      </c>
      <c r="AX2" s="215" t="s">
        <v>169</v>
      </c>
      <c r="AY2" s="33"/>
      <c r="AZ2" s="33" t="s">
        <v>247</v>
      </c>
      <c r="BA2" s="212"/>
      <c r="BB2" s="212"/>
      <c r="BC2" s="33"/>
      <c r="BD2" s="33" t="s">
        <v>276</v>
      </c>
      <c r="BE2" s="33"/>
      <c r="BF2" s="33"/>
      <c r="BG2" s="33"/>
      <c r="BH2" s="33"/>
      <c r="BI2" s="70" t="s">
        <v>289</v>
      </c>
      <c r="BJ2" s="33"/>
      <c r="BK2" s="33" t="s">
        <v>57</v>
      </c>
      <c r="BL2" s="33"/>
      <c r="BM2" s="33"/>
      <c r="BN2" s="33"/>
      <c r="BO2" s="33"/>
      <c r="BP2" s="33"/>
      <c r="BQ2" s="31" t="s">
        <v>520</v>
      </c>
      <c r="BR2" s="31"/>
      <c r="BS2" s="31"/>
      <c r="BT2" s="31"/>
      <c r="BU2" s="31"/>
      <c r="BV2" s="31" t="s">
        <v>82</v>
      </c>
      <c r="BW2" s="31"/>
      <c r="BX2" s="31"/>
      <c r="BY2" s="33" t="s">
        <v>125</v>
      </c>
      <c r="BZ2" s="33"/>
      <c r="CA2" s="33"/>
      <c r="CB2" s="33"/>
      <c r="CC2" s="33"/>
      <c r="CD2" s="33"/>
    </row>
    <row r="3" spans="1:86" ht="32.450000000000003" customHeight="1" thickBot="1">
      <c r="A3" s="226" t="s">
        <v>1</v>
      </c>
      <c r="B3" s="227" t="s">
        <v>33</v>
      </c>
      <c r="C3" s="2218" t="s">
        <v>7</v>
      </c>
      <c r="D3" s="228" t="s">
        <v>149</v>
      </c>
      <c r="E3" s="229" t="s">
        <v>44</v>
      </c>
      <c r="F3" s="230" t="s">
        <v>34</v>
      </c>
      <c r="G3" s="2619" t="s">
        <v>1210</v>
      </c>
      <c r="H3" s="2619"/>
      <c r="I3" s="2619"/>
      <c r="J3" s="2619"/>
      <c r="K3" s="2619"/>
      <c r="L3" s="2619"/>
      <c r="M3" s="2620" t="s">
        <v>1211</v>
      </c>
      <c r="N3" s="2620"/>
      <c r="O3" s="2620"/>
      <c r="P3" s="2620"/>
      <c r="Q3" s="2620"/>
      <c r="R3" s="2620"/>
      <c r="S3" s="2620" t="s">
        <v>1212</v>
      </c>
      <c r="T3" s="2620"/>
      <c r="U3" s="2620"/>
      <c r="V3" s="2620"/>
      <c r="W3" s="2620"/>
      <c r="X3" s="2620"/>
      <c r="Y3" s="2621" t="s">
        <v>1213</v>
      </c>
      <c r="Z3" s="2621"/>
      <c r="AA3" s="2621"/>
      <c r="AB3" s="2621"/>
      <c r="AC3" s="2621"/>
      <c r="AD3" s="2621"/>
      <c r="AE3" s="2622" t="s">
        <v>1214</v>
      </c>
      <c r="AF3" s="2622"/>
      <c r="AG3" s="2622"/>
      <c r="AH3" s="2622"/>
      <c r="AI3" s="2622"/>
      <c r="AJ3" s="2622"/>
      <c r="AK3" s="205" t="s">
        <v>151</v>
      </c>
      <c r="AW3" s="215" t="s">
        <v>170</v>
      </c>
      <c r="AX3" s="215" t="s">
        <v>171</v>
      </c>
      <c r="AY3" s="33"/>
      <c r="AZ3" s="33" t="s">
        <v>105</v>
      </c>
      <c r="BA3" s="212"/>
      <c r="BB3" s="212"/>
      <c r="BC3" s="33"/>
      <c r="BD3" s="33" t="s">
        <v>278</v>
      </c>
      <c r="BE3" s="33"/>
      <c r="BF3" s="33"/>
      <c r="BG3" s="33"/>
      <c r="BH3" s="33"/>
      <c r="BI3" s="70" t="s">
        <v>290</v>
      </c>
      <c r="BJ3" s="33"/>
      <c r="BK3" s="33" t="s">
        <v>59</v>
      </c>
      <c r="BL3" s="33"/>
      <c r="BM3" s="33"/>
      <c r="BN3" s="33"/>
      <c r="BO3" s="33"/>
      <c r="BP3" s="33"/>
      <c r="BQ3" s="31" t="s">
        <v>521</v>
      </c>
      <c r="BR3" s="31"/>
      <c r="BS3" s="31"/>
      <c r="BT3" s="31"/>
      <c r="BU3" s="31"/>
      <c r="BV3" s="31" t="s">
        <v>546</v>
      </c>
      <c r="BW3" s="31"/>
      <c r="BX3" s="31"/>
      <c r="BY3" s="33" t="s">
        <v>126</v>
      </c>
      <c r="BZ3" s="33"/>
      <c r="CA3" s="33"/>
      <c r="CB3" s="33"/>
      <c r="CC3" s="33"/>
      <c r="CD3" s="33"/>
    </row>
    <row r="4" spans="1:86" ht="35.1" customHeight="1">
      <c r="A4" s="2222"/>
      <c r="B4" s="2223"/>
      <c r="C4" s="2224"/>
      <c r="D4" s="2225"/>
      <c r="E4" s="2226"/>
      <c r="F4" s="2227"/>
      <c r="G4" s="2228">
        <v>2011</v>
      </c>
      <c r="H4" s="2229">
        <v>2012</v>
      </c>
      <c r="I4" s="2229">
        <v>2013</v>
      </c>
      <c r="J4" s="2229">
        <v>2014</v>
      </c>
      <c r="K4" s="2229">
        <v>2015</v>
      </c>
      <c r="L4" s="2230">
        <v>2016</v>
      </c>
      <c r="M4" s="2228">
        <v>2011</v>
      </c>
      <c r="N4" s="2229">
        <v>2012</v>
      </c>
      <c r="O4" s="2229">
        <v>2013</v>
      </c>
      <c r="P4" s="2229">
        <v>2014</v>
      </c>
      <c r="Q4" s="2229">
        <v>2015</v>
      </c>
      <c r="R4" s="2230">
        <v>2016</v>
      </c>
      <c r="S4" s="2228">
        <v>2011</v>
      </c>
      <c r="T4" s="2231">
        <v>2012</v>
      </c>
      <c r="U4" s="2299">
        <v>2013</v>
      </c>
      <c r="V4" s="2299">
        <v>2014</v>
      </c>
      <c r="W4" s="2232">
        <v>2015</v>
      </c>
      <c r="X4" s="2230">
        <v>2016</v>
      </c>
      <c r="Y4" s="2228">
        <v>2011</v>
      </c>
      <c r="Z4" s="2229">
        <v>2012</v>
      </c>
      <c r="AA4" s="2229">
        <v>2013</v>
      </c>
      <c r="AB4" s="2229">
        <v>2014</v>
      </c>
      <c r="AC4" s="2229">
        <v>2015</v>
      </c>
      <c r="AD4" s="2230">
        <v>2016</v>
      </c>
      <c r="AE4" s="2228">
        <v>2011</v>
      </c>
      <c r="AF4" s="2229">
        <v>2012</v>
      </c>
      <c r="AG4" s="2229">
        <v>2013</v>
      </c>
      <c r="AH4" s="2229">
        <v>2014</v>
      </c>
      <c r="AI4" s="2229">
        <v>2015</v>
      </c>
      <c r="AJ4" s="2230">
        <v>2016</v>
      </c>
      <c r="AK4" s="2300"/>
      <c r="AW4" s="215" t="s">
        <v>172</v>
      </c>
      <c r="AX4" s="215" t="s">
        <v>173</v>
      </c>
      <c r="AY4" s="33"/>
      <c r="AZ4" s="33" t="s">
        <v>248</v>
      </c>
      <c r="BA4" s="212"/>
      <c r="BB4" s="212"/>
      <c r="BC4" s="33"/>
      <c r="BD4" s="33" t="s">
        <v>283</v>
      </c>
      <c r="BE4" s="33"/>
      <c r="BF4" s="33"/>
      <c r="BG4" s="33"/>
      <c r="BH4" s="33"/>
      <c r="BI4" s="70" t="s">
        <v>291</v>
      </c>
      <c r="BJ4" s="33"/>
      <c r="BK4" s="33" t="s">
        <v>63</v>
      </c>
      <c r="BL4" s="33"/>
      <c r="BM4" s="33"/>
      <c r="BN4" s="33"/>
      <c r="BO4" s="33"/>
      <c r="BP4" s="33"/>
      <c r="BQ4" s="31" t="s">
        <v>522</v>
      </c>
      <c r="BR4" s="31"/>
      <c r="BS4" s="31"/>
      <c r="BT4" s="31"/>
      <c r="BU4" s="31"/>
      <c r="BV4" s="31" t="s">
        <v>19</v>
      </c>
      <c r="BW4" s="31"/>
      <c r="BX4" s="31"/>
      <c r="BY4" s="33" t="s">
        <v>127</v>
      </c>
      <c r="BZ4" s="33"/>
      <c r="CA4" s="33"/>
      <c r="CB4" s="33"/>
      <c r="CC4" s="33"/>
      <c r="CD4" s="33"/>
      <c r="CE4" s="208"/>
      <c r="CF4" s="208"/>
      <c r="CG4" s="208"/>
      <c r="CH4" s="208"/>
    </row>
    <row r="5" spans="1:86" ht="38.25">
      <c r="A5" s="2249" t="s">
        <v>203</v>
      </c>
      <c r="B5" s="2258" t="s">
        <v>45</v>
      </c>
      <c r="C5" s="2233" t="s">
        <v>9</v>
      </c>
      <c r="D5" s="2272" t="s">
        <v>6</v>
      </c>
      <c r="E5" s="2242" t="s">
        <v>627</v>
      </c>
      <c r="F5" s="2260">
        <v>1</v>
      </c>
      <c r="G5" s="2242" t="s">
        <v>5</v>
      </c>
      <c r="H5" s="2243" t="s">
        <v>5</v>
      </c>
      <c r="I5" s="2240" t="s">
        <v>5</v>
      </c>
      <c r="J5" s="2240" t="s">
        <v>5</v>
      </c>
      <c r="K5" s="2234" t="s">
        <v>5</v>
      </c>
      <c r="L5" s="2235" t="s">
        <v>5</v>
      </c>
      <c r="M5" s="2242" t="s">
        <v>5</v>
      </c>
      <c r="N5" s="2243" t="s">
        <v>5</v>
      </c>
      <c r="O5" s="2240" t="s">
        <v>5</v>
      </c>
      <c r="P5" s="2240" t="s">
        <v>5</v>
      </c>
      <c r="Q5" s="2234" t="s">
        <v>5</v>
      </c>
      <c r="R5" s="2235" t="s">
        <v>5</v>
      </c>
      <c r="S5" s="2252" t="s">
        <v>798</v>
      </c>
      <c r="T5" s="2243" t="s">
        <v>798</v>
      </c>
      <c r="U5" s="2240" t="s">
        <v>798</v>
      </c>
      <c r="V5" s="2240" t="s">
        <v>798</v>
      </c>
      <c r="W5" s="2234" t="s">
        <v>798</v>
      </c>
      <c r="X5" s="2235" t="s">
        <v>798</v>
      </c>
      <c r="Y5" s="2252" t="s">
        <v>798</v>
      </c>
      <c r="Z5" s="2243" t="s">
        <v>798</v>
      </c>
      <c r="AA5" s="2240" t="s">
        <v>798</v>
      </c>
      <c r="AB5" s="2240" t="s">
        <v>798</v>
      </c>
      <c r="AC5" s="2234" t="s">
        <v>798</v>
      </c>
      <c r="AD5" s="2235" t="s">
        <v>798</v>
      </c>
      <c r="AE5" s="2242" t="s">
        <v>1039</v>
      </c>
      <c r="AF5" s="2243" t="s">
        <v>1039</v>
      </c>
      <c r="AG5" s="2240" t="s">
        <v>1039</v>
      </c>
      <c r="AH5" s="2240" t="s">
        <v>1039</v>
      </c>
      <c r="AI5" s="2234" t="s">
        <v>1039</v>
      </c>
      <c r="AJ5" s="2235" t="s">
        <v>1039</v>
      </c>
      <c r="AK5" s="2236" t="s">
        <v>1534</v>
      </c>
      <c r="AW5" s="231" t="s">
        <v>190</v>
      </c>
      <c r="AX5" s="231" t="s">
        <v>191</v>
      </c>
      <c r="AY5" s="31"/>
      <c r="AZ5" s="31" t="s">
        <v>84</v>
      </c>
      <c r="BA5" s="232"/>
      <c r="BB5" s="232"/>
      <c r="BC5" s="31"/>
      <c r="BD5" s="31"/>
      <c r="BE5" s="31"/>
      <c r="BF5" s="31"/>
      <c r="BG5" s="31"/>
      <c r="BH5" s="31"/>
      <c r="BI5" s="91" t="s">
        <v>48</v>
      </c>
      <c r="BJ5" s="31"/>
      <c r="BK5" s="31" t="s">
        <v>488</v>
      </c>
      <c r="BL5" s="31"/>
      <c r="BM5" s="31"/>
      <c r="BN5" s="31"/>
      <c r="BO5" s="31"/>
      <c r="BP5" s="31"/>
      <c r="BQ5" s="31" t="s">
        <v>526</v>
      </c>
      <c r="BR5" s="31"/>
      <c r="BS5" s="31"/>
      <c r="BT5" s="31"/>
      <c r="BU5" s="31"/>
      <c r="BV5" s="31" t="s">
        <v>541</v>
      </c>
      <c r="BW5" s="31"/>
      <c r="BX5" s="31"/>
      <c r="BY5" s="31"/>
      <c r="BZ5" s="31"/>
      <c r="CA5" s="31"/>
      <c r="CB5" s="31"/>
      <c r="CC5" s="31"/>
      <c r="CD5" s="31"/>
      <c r="CE5" s="222"/>
      <c r="CF5" s="222"/>
      <c r="CG5" s="222"/>
      <c r="CH5" s="222"/>
    </row>
    <row r="6" spans="1:86" ht="24.75" customHeight="1">
      <c r="A6" s="2249" t="s">
        <v>203</v>
      </c>
      <c r="B6" s="2258" t="s">
        <v>425</v>
      </c>
      <c r="C6" s="2233" t="s">
        <v>9</v>
      </c>
      <c r="D6" s="2272" t="s">
        <v>6</v>
      </c>
      <c r="E6" s="2242" t="s">
        <v>627</v>
      </c>
      <c r="F6" s="2260">
        <v>1</v>
      </c>
      <c r="G6" s="2242" t="s">
        <v>5</v>
      </c>
      <c r="H6" s="2243" t="s">
        <v>5</v>
      </c>
      <c r="I6" s="2240" t="s">
        <v>5</v>
      </c>
      <c r="J6" s="2240" t="s">
        <v>5</v>
      </c>
      <c r="K6" s="2234" t="s">
        <v>5</v>
      </c>
      <c r="L6" s="2235" t="s">
        <v>5</v>
      </c>
      <c r="M6" s="2242" t="s">
        <v>5</v>
      </c>
      <c r="N6" s="2243" t="s">
        <v>5</v>
      </c>
      <c r="O6" s="2240" t="s">
        <v>5</v>
      </c>
      <c r="P6" s="2240" t="s">
        <v>5</v>
      </c>
      <c r="Q6" s="2234" t="s">
        <v>5</v>
      </c>
      <c r="R6" s="2235" t="s">
        <v>5</v>
      </c>
      <c r="S6" s="2242" t="s">
        <v>5</v>
      </c>
      <c r="T6" s="2243" t="s">
        <v>5</v>
      </c>
      <c r="U6" s="2240" t="s">
        <v>5</v>
      </c>
      <c r="V6" s="2240" t="s">
        <v>5</v>
      </c>
      <c r="W6" s="2234" t="s">
        <v>5</v>
      </c>
      <c r="X6" s="2235" t="s">
        <v>5</v>
      </c>
      <c r="Y6" s="2252" t="s">
        <v>798</v>
      </c>
      <c r="Z6" s="2243" t="s">
        <v>798</v>
      </c>
      <c r="AA6" s="2240" t="s">
        <v>798</v>
      </c>
      <c r="AB6" s="2240" t="s">
        <v>798</v>
      </c>
      <c r="AC6" s="2234" t="s">
        <v>798</v>
      </c>
      <c r="AD6" s="2235" t="s">
        <v>798</v>
      </c>
      <c r="AE6" s="2242" t="s">
        <v>1039</v>
      </c>
      <c r="AF6" s="2243" t="s">
        <v>1039</v>
      </c>
      <c r="AG6" s="2240" t="s">
        <v>1039</v>
      </c>
      <c r="AH6" s="2240" t="s">
        <v>1039</v>
      </c>
      <c r="AI6" s="2234" t="s">
        <v>1039</v>
      </c>
      <c r="AJ6" s="2235" t="s">
        <v>1039</v>
      </c>
      <c r="AK6" s="2300"/>
      <c r="AW6" s="231" t="s">
        <v>192</v>
      </c>
      <c r="AX6" s="231" t="s">
        <v>47</v>
      </c>
      <c r="AY6" s="31"/>
      <c r="AZ6" s="31" t="s">
        <v>253</v>
      </c>
      <c r="BA6" s="232"/>
      <c r="BB6" s="232"/>
      <c r="BC6" s="31"/>
      <c r="BD6" s="31"/>
      <c r="BE6" s="31"/>
      <c r="BF6" s="31"/>
      <c r="BG6" s="31"/>
      <c r="BH6" s="31"/>
      <c r="BI6" s="91" t="s">
        <v>300</v>
      </c>
      <c r="BJ6" s="31"/>
      <c r="BK6" s="31" t="s">
        <v>489</v>
      </c>
      <c r="BL6" s="31"/>
      <c r="BM6" s="31"/>
      <c r="BN6" s="31"/>
      <c r="BO6" s="31"/>
      <c r="BP6" s="31"/>
      <c r="BQ6" s="31" t="s">
        <v>555</v>
      </c>
      <c r="BR6" s="31"/>
      <c r="BS6" s="31"/>
      <c r="BT6" s="31"/>
      <c r="BU6" s="31"/>
      <c r="BV6" s="31" t="s">
        <v>542</v>
      </c>
      <c r="BW6" s="31"/>
      <c r="BX6" s="31"/>
      <c r="BY6" s="31"/>
      <c r="BZ6" s="31"/>
      <c r="CA6" s="31"/>
      <c r="CB6" s="31"/>
      <c r="CC6" s="31"/>
      <c r="CD6" s="31"/>
      <c r="CE6" s="222"/>
      <c r="CF6" s="222"/>
      <c r="CG6" s="222"/>
      <c r="CH6" s="222"/>
    </row>
    <row r="7" spans="1:86" ht="25.5">
      <c r="A7" s="2237" t="s">
        <v>203</v>
      </c>
      <c r="B7" s="2250" t="s">
        <v>293</v>
      </c>
      <c r="C7" s="2238" t="s">
        <v>10</v>
      </c>
      <c r="D7" s="795" t="s">
        <v>6</v>
      </c>
      <c r="E7" s="2239" t="s">
        <v>801</v>
      </c>
      <c r="F7" s="796">
        <v>1</v>
      </c>
      <c r="G7" s="2240" t="s">
        <v>5</v>
      </c>
      <c r="H7" s="2237" t="s">
        <v>5</v>
      </c>
      <c r="I7" s="2240" t="s">
        <v>5</v>
      </c>
      <c r="J7" s="2240" t="s">
        <v>5</v>
      </c>
      <c r="K7" s="2241" t="s">
        <v>5</v>
      </c>
      <c r="L7" s="797" t="s">
        <v>5</v>
      </c>
      <c r="M7" s="2240" t="s">
        <v>5</v>
      </c>
      <c r="N7" s="2237" t="s">
        <v>5</v>
      </c>
      <c r="O7" s="2240" t="s">
        <v>5</v>
      </c>
      <c r="P7" s="2240" t="s">
        <v>5</v>
      </c>
      <c r="Q7" s="2241" t="s">
        <v>5</v>
      </c>
      <c r="R7" s="797" t="s">
        <v>5</v>
      </c>
      <c r="S7" s="2240" t="s">
        <v>5</v>
      </c>
      <c r="T7" s="2237" t="s">
        <v>5</v>
      </c>
      <c r="U7" s="2240" t="s">
        <v>5</v>
      </c>
      <c r="V7" s="2240" t="s">
        <v>5</v>
      </c>
      <c r="W7" s="2241" t="s">
        <v>5</v>
      </c>
      <c r="X7" s="797" t="s">
        <v>5</v>
      </c>
      <c r="Y7" s="2240" t="s">
        <v>5</v>
      </c>
      <c r="Z7" s="2237" t="s">
        <v>5</v>
      </c>
      <c r="AA7" s="2240" t="s">
        <v>5</v>
      </c>
      <c r="AB7" s="2240" t="s">
        <v>5</v>
      </c>
      <c r="AC7" s="2241" t="s">
        <v>5</v>
      </c>
      <c r="AD7" s="797" t="s">
        <v>5</v>
      </c>
      <c r="AE7" s="2242" t="s">
        <v>1039</v>
      </c>
      <c r="AF7" s="2243" t="s">
        <v>1039</v>
      </c>
      <c r="AG7" s="2240" t="s">
        <v>1039</v>
      </c>
      <c r="AH7" s="2240" t="s">
        <v>1039</v>
      </c>
      <c r="AI7" s="2234" t="s">
        <v>1039</v>
      </c>
      <c r="AJ7" s="2235" t="s">
        <v>1039</v>
      </c>
      <c r="AK7" s="2236" t="s">
        <v>1535</v>
      </c>
      <c r="AW7" s="231" t="s">
        <v>194</v>
      </c>
      <c r="AX7" s="231" t="s">
        <v>166</v>
      </c>
      <c r="AY7" s="31"/>
      <c r="AZ7" s="31" t="s">
        <v>254</v>
      </c>
      <c r="BA7" s="232"/>
      <c r="BB7" s="232"/>
      <c r="BC7" s="31"/>
      <c r="BD7" s="31"/>
      <c r="BE7" s="31"/>
      <c r="BF7" s="31"/>
      <c r="BG7" s="31"/>
      <c r="BH7" s="31"/>
      <c r="BI7" s="91" t="s">
        <v>301</v>
      </c>
      <c r="BJ7" s="31"/>
      <c r="BK7" s="31" t="s">
        <v>490</v>
      </c>
      <c r="BL7" s="31"/>
      <c r="BM7" s="31"/>
      <c r="BN7" s="31"/>
      <c r="BO7" s="31"/>
      <c r="BP7" s="31"/>
      <c r="BQ7" s="31" t="s">
        <v>556</v>
      </c>
      <c r="BR7" s="31"/>
      <c r="BS7" s="31"/>
      <c r="BT7" s="31"/>
      <c r="BU7" s="31"/>
      <c r="BV7" s="31" t="s">
        <v>550</v>
      </c>
      <c r="BW7" s="31"/>
      <c r="BX7" s="31"/>
      <c r="BY7" s="31"/>
      <c r="BZ7" s="31"/>
      <c r="CA7" s="31"/>
      <c r="CB7" s="31"/>
      <c r="CC7" s="31"/>
      <c r="CD7" s="31"/>
    </row>
    <row r="8" spans="1:86" ht="12.75">
      <c r="A8" s="2237" t="s">
        <v>203</v>
      </c>
      <c r="B8" s="794" t="s">
        <v>1323</v>
      </c>
      <c r="C8" s="2238" t="s">
        <v>10</v>
      </c>
      <c r="D8" s="795" t="s">
        <v>6</v>
      </c>
      <c r="E8" s="2239" t="s">
        <v>801</v>
      </c>
      <c r="F8" s="796">
        <v>1</v>
      </c>
      <c r="G8" s="2240" t="s">
        <v>5</v>
      </c>
      <c r="H8" s="2237" t="s">
        <v>5</v>
      </c>
      <c r="I8" s="2240" t="s">
        <v>5</v>
      </c>
      <c r="J8" s="2240" t="s">
        <v>5</v>
      </c>
      <c r="K8" s="2241" t="s">
        <v>5</v>
      </c>
      <c r="L8" s="797" t="s">
        <v>5</v>
      </c>
      <c r="M8" s="2240" t="s">
        <v>5</v>
      </c>
      <c r="N8" s="2237" t="s">
        <v>5</v>
      </c>
      <c r="O8" s="2240" t="s">
        <v>5</v>
      </c>
      <c r="P8" s="2240" t="s">
        <v>5</v>
      </c>
      <c r="Q8" s="2241" t="s">
        <v>5</v>
      </c>
      <c r="R8" s="797" t="s">
        <v>5</v>
      </c>
      <c r="S8" s="2240" t="s">
        <v>5</v>
      </c>
      <c r="T8" s="2237" t="s">
        <v>5</v>
      </c>
      <c r="U8" s="2240" t="s">
        <v>5</v>
      </c>
      <c r="V8" s="2240" t="s">
        <v>5</v>
      </c>
      <c r="W8" s="2241" t="s">
        <v>5</v>
      </c>
      <c r="X8" s="797" t="s">
        <v>5</v>
      </c>
      <c r="Y8" s="2240" t="s">
        <v>5</v>
      </c>
      <c r="Z8" s="2237" t="s">
        <v>5</v>
      </c>
      <c r="AA8" s="2240" t="s">
        <v>5</v>
      </c>
      <c r="AB8" s="2240" t="s">
        <v>5</v>
      </c>
      <c r="AC8" s="2241" t="s">
        <v>5</v>
      </c>
      <c r="AD8" s="797" t="s">
        <v>5</v>
      </c>
      <c r="AE8" s="2242" t="s">
        <v>1039</v>
      </c>
      <c r="AF8" s="2243" t="s">
        <v>1039</v>
      </c>
      <c r="AG8" s="2240" t="s">
        <v>1039</v>
      </c>
      <c r="AH8" s="2240" t="s">
        <v>1039</v>
      </c>
      <c r="AI8" s="2234" t="s">
        <v>1039</v>
      </c>
      <c r="AJ8" s="2235" t="s">
        <v>1039</v>
      </c>
      <c r="AK8" s="2244"/>
      <c r="AW8" s="231" t="s">
        <v>195</v>
      </c>
      <c r="AX8" s="231" t="s">
        <v>196</v>
      </c>
      <c r="AY8" s="31"/>
      <c r="AZ8" s="31" t="s">
        <v>255</v>
      </c>
      <c r="BA8" s="232"/>
      <c r="BB8" s="232"/>
      <c r="BC8" s="31"/>
      <c r="BD8" s="31"/>
      <c r="BE8" s="31"/>
      <c r="BF8" s="31"/>
      <c r="BG8" s="31"/>
      <c r="BH8" s="31"/>
      <c r="BI8" s="91" t="s">
        <v>302</v>
      </c>
      <c r="BJ8" s="31"/>
      <c r="BK8" s="31" t="s">
        <v>491</v>
      </c>
      <c r="BL8" s="31"/>
      <c r="BM8" s="31"/>
      <c r="BN8" s="31"/>
      <c r="BO8" s="31"/>
      <c r="BP8" s="31"/>
      <c r="BQ8" s="31" t="s">
        <v>557</v>
      </c>
      <c r="BR8" s="31"/>
      <c r="BS8" s="31"/>
      <c r="BT8" s="31"/>
      <c r="BU8" s="31"/>
      <c r="BV8" s="31" t="s">
        <v>549</v>
      </c>
      <c r="BW8" s="31"/>
      <c r="BX8" s="31"/>
      <c r="BY8" s="31"/>
      <c r="BZ8" s="31"/>
      <c r="CA8" s="31"/>
      <c r="CB8" s="31"/>
      <c r="CC8" s="31"/>
      <c r="CD8" s="31"/>
    </row>
    <row r="9" spans="1:86" ht="12.75">
      <c r="A9" s="2237" t="s">
        <v>203</v>
      </c>
      <c r="B9" s="798" t="s">
        <v>298</v>
      </c>
      <c r="C9" s="2238" t="s">
        <v>10</v>
      </c>
      <c r="D9" s="795" t="s">
        <v>6</v>
      </c>
      <c r="E9" s="2239" t="s">
        <v>801</v>
      </c>
      <c r="F9" s="799">
        <v>2</v>
      </c>
      <c r="G9" s="2245" t="s">
        <v>798</v>
      </c>
      <c r="H9" s="2246" t="s">
        <v>798</v>
      </c>
      <c r="I9" s="2240" t="s">
        <v>5</v>
      </c>
      <c r="J9" s="2245" t="s">
        <v>798</v>
      </c>
      <c r="K9" s="2247" t="s">
        <v>798</v>
      </c>
      <c r="L9" s="797" t="s">
        <v>5</v>
      </c>
      <c r="M9" s="2245" t="s">
        <v>798</v>
      </c>
      <c r="N9" s="2246" t="s">
        <v>798</v>
      </c>
      <c r="O9" s="2240" t="s">
        <v>5</v>
      </c>
      <c r="P9" s="2245" t="s">
        <v>798</v>
      </c>
      <c r="Q9" s="2247" t="s">
        <v>798</v>
      </c>
      <c r="R9" s="797" t="s">
        <v>5</v>
      </c>
      <c r="S9" s="2245" t="s">
        <v>798</v>
      </c>
      <c r="T9" s="2246" t="s">
        <v>798</v>
      </c>
      <c r="U9" s="2240" t="s">
        <v>5</v>
      </c>
      <c r="V9" s="2245" t="s">
        <v>798</v>
      </c>
      <c r="W9" s="2247" t="s">
        <v>798</v>
      </c>
      <c r="X9" s="797" t="s">
        <v>5</v>
      </c>
      <c r="Y9" s="2245" t="s">
        <v>798</v>
      </c>
      <c r="Z9" s="2246" t="s">
        <v>798</v>
      </c>
      <c r="AA9" s="2240" t="s">
        <v>5</v>
      </c>
      <c r="AB9" s="2245" t="s">
        <v>798</v>
      </c>
      <c r="AC9" s="2247" t="s">
        <v>798</v>
      </c>
      <c r="AD9" s="797" t="s">
        <v>5</v>
      </c>
      <c r="AE9" s="2242" t="s">
        <v>1039</v>
      </c>
      <c r="AF9" s="2243" t="s">
        <v>1039</v>
      </c>
      <c r="AG9" s="2240" t="s">
        <v>1039</v>
      </c>
      <c r="AH9" s="2240" t="s">
        <v>1039</v>
      </c>
      <c r="AI9" s="2234" t="s">
        <v>1039</v>
      </c>
      <c r="AJ9" s="2235" t="s">
        <v>1039</v>
      </c>
      <c r="AK9" s="2244"/>
      <c r="AW9" s="231" t="s">
        <v>193</v>
      </c>
      <c r="AX9" s="231" t="s">
        <v>162</v>
      </c>
      <c r="AY9" s="31"/>
      <c r="AZ9" s="31" t="s">
        <v>256</v>
      </c>
      <c r="BA9" s="232"/>
      <c r="BB9" s="232"/>
      <c r="BC9" s="31"/>
      <c r="BD9" s="233" t="s">
        <v>565</v>
      </c>
      <c r="BE9" s="93" t="s">
        <v>618</v>
      </c>
      <c r="BF9" s="31"/>
      <c r="BG9" s="31"/>
      <c r="BH9" s="31"/>
      <c r="BI9" s="91" t="s">
        <v>303</v>
      </c>
      <c r="BJ9" s="31"/>
      <c r="BK9" s="31" t="s">
        <v>492</v>
      </c>
      <c r="BL9" s="31"/>
      <c r="BM9" s="31"/>
      <c r="BN9" s="31"/>
      <c r="BO9" s="31"/>
      <c r="BP9" s="31"/>
      <c r="BQ9" s="31" t="s">
        <v>558</v>
      </c>
      <c r="BR9" s="31"/>
      <c r="BS9" s="31"/>
      <c r="BT9" s="31"/>
      <c r="BU9" s="31"/>
      <c r="BV9" s="31" t="s">
        <v>543</v>
      </c>
      <c r="BW9" s="31"/>
      <c r="BX9" s="31"/>
      <c r="BY9" s="31"/>
      <c r="BZ9" s="31"/>
      <c r="CA9" s="31"/>
      <c r="CB9" s="31"/>
      <c r="CC9" s="31"/>
      <c r="CD9" s="31"/>
    </row>
    <row r="10" spans="1:86" ht="25.5">
      <c r="A10" s="2237" t="s">
        <v>203</v>
      </c>
      <c r="B10" s="798" t="s">
        <v>1299</v>
      </c>
      <c r="C10" s="2238" t="s">
        <v>10</v>
      </c>
      <c r="D10" s="795" t="s">
        <v>6</v>
      </c>
      <c r="E10" s="2240" t="s">
        <v>5</v>
      </c>
      <c r="F10" s="799">
        <v>1</v>
      </c>
      <c r="G10" s="2240" t="s">
        <v>5</v>
      </c>
      <c r="H10" s="2237" t="s">
        <v>5</v>
      </c>
      <c r="I10" s="2240" t="s">
        <v>5</v>
      </c>
      <c r="J10" s="2240" t="s">
        <v>5</v>
      </c>
      <c r="K10" s="2241" t="s">
        <v>5</v>
      </c>
      <c r="L10" s="797" t="s">
        <v>5</v>
      </c>
      <c r="M10" s="2240" t="s">
        <v>5</v>
      </c>
      <c r="N10" s="2237" t="s">
        <v>5</v>
      </c>
      <c r="O10" s="2240" t="s">
        <v>5</v>
      </c>
      <c r="P10" s="2240" t="s">
        <v>5</v>
      </c>
      <c r="Q10" s="2241" t="s">
        <v>5</v>
      </c>
      <c r="R10" s="797" t="s">
        <v>5</v>
      </c>
      <c r="S10" s="2240" t="s">
        <v>5</v>
      </c>
      <c r="T10" s="2237" t="s">
        <v>5</v>
      </c>
      <c r="U10" s="2240" t="s">
        <v>5</v>
      </c>
      <c r="V10" s="2240" t="s">
        <v>5</v>
      </c>
      <c r="W10" s="2241" t="s">
        <v>5</v>
      </c>
      <c r="X10" s="797" t="s">
        <v>5</v>
      </c>
      <c r="Y10" s="2240" t="s">
        <v>5</v>
      </c>
      <c r="Z10" s="2237" t="s">
        <v>5</v>
      </c>
      <c r="AA10" s="2240" t="s">
        <v>5</v>
      </c>
      <c r="AB10" s="2240" t="s">
        <v>5</v>
      </c>
      <c r="AC10" s="2241" t="s">
        <v>5</v>
      </c>
      <c r="AD10" s="797" t="s">
        <v>5</v>
      </c>
      <c r="AE10" s="2242" t="s">
        <v>1039</v>
      </c>
      <c r="AF10" s="2243" t="s">
        <v>1039</v>
      </c>
      <c r="AG10" s="2240" t="s">
        <v>1039</v>
      </c>
      <c r="AH10" s="2240" t="s">
        <v>1039</v>
      </c>
      <c r="AI10" s="2234" t="s">
        <v>1039</v>
      </c>
      <c r="AJ10" s="2235" t="s">
        <v>1039</v>
      </c>
      <c r="AK10" s="2248" t="s">
        <v>1536</v>
      </c>
      <c r="AW10" s="231" t="s">
        <v>197</v>
      </c>
      <c r="AX10" s="231" t="s">
        <v>198</v>
      </c>
      <c r="AY10" s="31"/>
      <c r="AZ10" s="31" t="s">
        <v>59</v>
      </c>
      <c r="BA10" s="232"/>
      <c r="BB10" s="232"/>
      <c r="BC10" s="31"/>
      <c r="BD10" s="31"/>
      <c r="BE10" s="31"/>
      <c r="BF10" s="31"/>
      <c r="BG10" s="31"/>
      <c r="BH10" s="31"/>
      <c r="BI10" s="91" t="s">
        <v>304</v>
      </c>
      <c r="BJ10" s="31"/>
      <c r="BK10" s="31" t="s">
        <v>493</v>
      </c>
      <c r="BL10" s="31"/>
      <c r="BM10" s="31"/>
      <c r="BN10" s="31"/>
      <c r="BO10" s="31"/>
      <c r="BP10" s="31"/>
      <c r="BQ10" s="31" t="s">
        <v>503</v>
      </c>
      <c r="BR10" s="31"/>
      <c r="BS10" s="31"/>
      <c r="BT10" s="31"/>
      <c r="BU10" s="31"/>
      <c r="BV10" s="31" t="s">
        <v>269</v>
      </c>
      <c r="BW10" s="31"/>
      <c r="BX10" s="31"/>
      <c r="BY10" s="31"/>
      <c r="BZ10" s="31"/>
      <c r="CA10" s="31"/>
      <c r="CB10" s="31"/>
      <c r="CC10" s="31"/>
      <c r="CD10" s="31"/>
    </row>
    <row r="11" spans="1:86" ht="12.75">
      <c r="A11" s="2249" t="s">
        <v>203</v>
      </c>
      <c r="B11" s="2250" t="s">
        <v>1325</v>
      </c>
      <c r="C11" s="2277" t="s">
        <v>10</v>
      </c>
      <c r="D11" s="800" t="s">
        <v>6</v>
      </c>
      <c r="E11" s="2239" t="s">
        <v>801</v>
      </c>
      <c r="F11" s="2251">
        <v>1</v>
      </c>
      <c r="G11" s="2242" t="s">
        <v>1039</v>
      </c>
      <c r="H11" s="2243" t="s">
        <v>1039</v>
      </c>
      <c r="I11" s="2240" t="s">
        <v>1039</v>
      </c>
      <c r="J11" s="2240" t="s">
        <v>1039</v>
      </c>
      <c r="K11" s="2234" t="s">
        <v>1039</v>
      </c>
      <c r="L11" s="2235" t="s">
        <v>1039</v>
      </c>
      <c r="M11" s="2252" t="s">
        <v>798</v>
      </c>
      <c r="N11" s="2253" t="s">
        <v>798</v>
      </c>
      <c r="O11" s="2240" t="s">
        <v>5</v>
      </c>
      <c r="P11" s="2245" t="s">
        <v>798</v>
      </c>
      <c r="Q11" s="2254" t="s">
        <v>798</v>
      </c>
      <c r="R11" s="2235" t="s">
        <v>5</v>
      </c>
      <c r="S11" s="2252" t="s">
        <v>798</v>
      </c>
      <c r="T11" s="2253" t="s">
        <v>798</v>
      </c>
      <c r="U11" s="2240" t="s">
        <v>5</v>
      </c>
      <c r="V11" s="2245" t="s">
        <v>798</v>
      </c>
      <c r="W11" s="2254" t="s">
        <v>798</v>
      </c>
      <c r="X11" s="2235" t="s">
        <v>5</v>
      </c>
      <c r="Y11" s="2252" t="s">
        <v>798</v>
      </c>
      <c r="Z11" s="2253" t="s">
        <v>798</v>
      </c>
      <c r="AA11" s="2240" t="s">
        <v>5</v>
      </c>
      <c r="AB11" s="2245" t="s">
        <v>798</v>
      </c>
      <c r="AC11" s="2254" t="s">
        <v>798</v>
      </c>
      <c r="AD11" s="2235" t="s">
        <v>5</v>
      </c>
      <c r="AE11" s="2242" t="s">
        <v>1039</v>
      </c>
      <c r="AF11" s="2243" t="s">
        <v>1039</v>
      </c>
      <c r="AG11" s="2240" t="s">
        <v>1039</v>
      </c>
      <c r="AH11" s="2240" t="s">
        <v>1039</v>
      </c>
      <c r="AI11" s="2234" t="s">
        <v>1039</v>
      </c>
      <c r="AJ11" s="2235" t="s">
        <v>1039</v>
      </c>
      <c r="AK11" s="2244"/>
      <c r="AW11" s="231" t="s">
        <v>199</v>
      </c>
      <c r="AX11" s="231" t="s">
        <v>165</v>
      </c>
      <c r="AY11" s="31"/>
      <c r="AZ11" s="31" t="s">
        <v>257</v>
      </c>
      <c r="BA11" s="232"/>
      <c r="BB11" s="232"/>
      <c r="BC11" s="31"/>
      <c r="BD11" s="31"/>
      <c r="BE11" s="31"/>
      <c r="BF11" s="31"/>
      <c r="BG11" s="31"/>
      <c r="BH11" s="31"/>
      <c r="BI11" s="91" t="s">
        <v>305</v>
      </c>
      <c r="BJ11" s="31"/>
      <c r="BK11" s="31" t="s">
        <v>494</v>
      </c>
      <c r="BL11" s="31"/>
      <c r="BM11" s="31"/>
      <c r="BN11" s="31"/>
      <c r="BO11" s="31"/>
      <c r="BP11" s="31"/>
      <c r="BQ11" s="31" t="s">
        <v>504</v>
      </c>
      <c r="BR11" s="31"/>
      <c r="BS11" s="31"/>
      <c r="BT11" s="31"/>
      <c r="BU11" s="31"/>
      <c r="BV11" s="31" t="s">
        <v>544</v>
      </c>
      <c r="BW11" s="31"/>
      <c r="BX11" s="31"/>
      <c r="BY11" s="31"/>
      <c r="BZ11" s="31"/>
      <c r="CA11" s="31"/>
      <c r="CB11" s="31"/>
      <c r="CC11" s="31"/>
      <c r="CD11" s="31"/>
    </row>
    <row r="12" spans="1:86" ht="12.75">
      <c r="A12" s="2249" t="s">
        <v>203</v>
      </c>
      <c r="B12" s="2250" t="s">
        <v>312</v>
      </c>
      <c r="C12" s="2277" t="s">
        <v>10</v>
      </c>
      <c r="D12" s="800" t="s">
        <v>6</v>
      </c>
      <c r="E12" s="2242" t="s">
        <v>5</v>
      </c>
      <c r="F12" s="2251">
        <v>2</v>
      </c>
      <c r="G12" s="2252" t="s">
        <v>798</v>
      </c>
      <c r="H12" s="2243" t="s">
        <v>5</v>
      </c>
      <c r="I12" s="2245" t="s">
        <v>798</v>
      </c>
      <c r="J12" s="2245" t="s">
        <v>798</v>
      </c>
      <c r="K12" s="2234" t="s">
        <v>5</v>
      </c>
      <c r="L12" s="2255" t="s">
        <v>798</v>
      </c>
      <c r="M12" s="2252" t="s">
        <v>798</v>
      </c>
      <c r="N12" s="2243" t="s">
        <v>5</v>
      </c>
      <c r="O12" s="2245" t="s">
        <v>798</v>
      </c>
      <c r="P12" s="2245" t="s">
        <v>798</v>
      </c>
      <c r="Q12" s="2234" t="s">
        <v>5</v>
      </c>
      <c r="R12" s="2255" t="s">
        <v>798</v>
      </c>
      <c r="S12" s="2252" t="s">
        <v>798</v>
      </c>
      <c r="T12" s="2243" t="s">
        <v>5</v>
      </c>
      <c r="U12" s="2245" t="s">
        <v>798</v>
      </c>
      <c r="V12" s="2245" t="s">
        <v>798</v>
      </c>
      <c r="W12" s="2234" t="s">
        <v>5</v>
      </c>
      <c r="X12" s="2255" t="s">
        <v>798</v>
      </c>
      <c r="Y12" s="2252" t="s">
        <v>798</v>
      </c>
      <c r="Z12" s="2243" t="s">
        <v>5</v>
      </c>
      <c r="AA12" s="2245" t="s">
        <v>798</v>
      </c>
      <c r="AB12" s="2245" t="s">
        <v>798</v>
      </c>
      <c r="AC12" s="2234" t="s">
        <v>5</v>
      </c>
      <c r="AD12" s="2255" t="s">
        <v>798</v>
      </c>
      <c r="AE12" s="2242" t="s">
        <v>1039</v>
      </c>
      <c r="AF12" s="2243" t="s">
        <v>1039</v>
      </c>
      <c r="AG12" s="2240" t="s">
        <v>1039</v>
      </c>
      <c r="AH12" s="2240" t="s">
        <v>1039</v>
      </c>
      <c r="AI12" s="2234" t="s">
        <v>1039</v>
      </c>
      <c r="AJ12" s="2235" t="s">
        <v>1039</v>
      </c>
      <c r="AK12" s="2244"/>
      <c r="AW12" s="231" t="s">
        <v>200</v>
      </c>
      <c r="AX12" s="231" t="s">
        <v>201</v>
      </c>
      <c r="AY12" s="31"/>
      <c r="AZ12" s="31"/>
      <c r="BA12" s="232"/>
      <c r="BB12" s="232"/>
      <c r="BC12" s="31"/>
      <c r="BD12" s="31"/>
      <c r="BE12" s="31"/>
      <c r="BF12" s="31"/>
      <c r="BG12" s="31"/>
      <c r="BH12" s="31"/>
      <c r="BI12" s="91" t="s">
        <v>306</v>
      </c>
      <c r="BJ12" s="31"/>
      <c r="BK12" s="31" t="s">
        <v>482</v>
      </c>
      <c r="BL12" s="31"/>
      <c r="BM12" s="31"/>
      <c r="BN12" s="31"/>
      <c r="BO12" s="31"/>
      <c r="BP12" s="31"/>
      <c r="BQ12" s="31" t="s">
        <v>505</v>
      </c>
      <c r="BR12" s="31"/>
      <c r="BS12" s="31"/>
      <c r="BT12" s="31"/>
      <c r="BU12" s="31"/>
      <c r="BV12" s="31"/>
      <c r="BW12" s="31"/>
      <c r="BX12" s="31"/>
      <c r="BY12" s="31"/>
      <c r="BZ12" s="31"/>
      <c r="CA12" s="31"/>
      <c r="CB12" s="31"/>
      <c r="CC12" s="31"/>
      <c r="CD12" s="31"/>
    </row>
    <row r="13" spans="1:86" ht="12.75">
      <c r="A13" s="2249" t="s">
        <v>203</v>
      </c>
      <c r="B13" s="2250" t="s">
        <v>318</v>
      </c>
      <c r="C13" s="2277" t="s">
        <v>10</v>
      </c>
      <c r="D13" s="800" t="s">
        <v>6</v>
      </c>
      <c r="E13" s="2239" t="s">
        <v>801</v>
      </c>
      <c r="F13" s="2251">
        <v>1</v>
      </c>
      <c r="G13" s="2256" t="s">
        <v>1039</v>
      </c>
      <c r="H13" s="805" t="s">
        <v>1039</v>
      </c>
      <c r="I13" s="2240" t="s">
        <v>1039</v>
      </c>
      <c r="J13" s="2240" t="s">
        <v>1039</v>
      </c>
      <c r="K13" s="2256" t="s">
        <v>1039</v>
      </c>
      <c r="L13" s="807" t="s">
        <v>1039</v>
      </c>
      <c r="M13" s="2256" t="s">
        <v>5</v>
      </c>
      <c r="N13" s="803" t="s">
        <v>798</v>
      </c>
      <c r="O13" s="2245" t="s">
        <v>798</v>
      </c>
      <c r="P13" s="2240" t="s">
        <v>5</v>
      </c>
      <c r="Q13" s="2257" t="s">
        <v>798</v>
      </c>
      <c r="R13" s="804" t="s">
        <v>798</v>
      </c>
      <c r="S13" s="2256" t="s">
        <v>5</v>
      </c>
      <c r="T13" s="803" t="s">
        <v>798</v>
      </c>
      <c r="U13" s="2245" t="s">
        <v>798</v>
      </c>
      <c r="V13" s="2240" t="s">
        <v>5</v>
      </c>
      <c r="W13" s="2257" t="s">
        <v>798</v>
      </c>
      <c r="X13" s="804" t="s">
        <v>798</v>
      </c>
      <c r="Y13" s="2256" t="s">
        <v>5</v>
      </c>
      <c r="Z13" s="803" t="s">
        <v>798</v>
      </c>
      <c r="AA13" s="2245" t="s">
        <v>798</v>
      </c>
      <c r="AB13" s="2240" t="s">
        <v>5</v>
      </c>
      <c r="AC13" s="2257" t="s">
        <v>798</v>
      </c>
      <c r="AD13" s="804" t="s">
        <v>798</v>
      </c>
      <c r="AE13" s="2242" t="s">
        <v>1039</v>
      </c>
      <c r="AF13" s="2243" t="s">
        <v>1039</v>
      </c>
      <c r="AG13" s="2240" t="s">
        <v>1039</v>
      </c>
      <c r="AH13" s="2240" t="s">
        <v>1039</v>
      </c>
      <c r="AI13" s="2234" t="s">
        <v>1039</v>
      </c>
      <c r="AJ13" s="2235" t="s">
        <v>1039</v>
      </c>
      <c r="AK13" s="2244"/>
      <c r="AW13" s="231" t="s">
        <v>202</v>
      </c>
      <c r="AX13" s="231" t="s">
        <v>203</v>
      </c>
      <c r="AY13" s="31"/>
      <c r="AZ13" s="31"/>
      <c r="BA13" s="232"/>
      <c r="BB13" s="232"/>
      <c r="BC13" s="31"/>
      <c r="BD13" s="31"/>
      <c r="BE13" s="31"/>
      <c r="BF13" s="31"/>
      <c r="BG13" s="31"/>
      <c r="BH13" s="31"/>
      <c r="BI13" s="91" t="s">
        <v>307</v>
      </c>
      <c r="BJ13" s="31"/>
      <c r="BK13" s="31" t="s">
        <v>495</v>
      </c>
      <c r="BL13" s="31"/>
      <c r="BM13" s="31"/>
      <c r="BN13" s="31"/>
      <c r="BO13" s="31"/>
      <c r="BP13" s="31"/>
      <c r="BQ13" s="31" t="s">
        <v>506</v>
      </c>
      <c r="BR13" s="31"/>
      <c r="BS13" s="31"/>
      <c r="BT13" s="31"/>
      <c r="BU13" s="31"/>
      <c r="BV13" s="31"/>
      <c r="BW13" s="31"/>
      <c r="BX13" s="31"/>
      <c r="BY13" s="31"/>
      <c r="BZ13" s="31"/>
      <c r="CA13" s="31"/>
      <c r="CB13" s="31"/>
      <c r="CC13" s="31"/>
      <c r="CD13" s="31"/>
    </row>
    <row r="14" spans="1:86" ht="12.75">
      <c r="A14" s="2249" t="s">
        <v>203</v>
      </c>
      <c r="B14" s="2250" t="s">
        <v>337</v>
      </c>
      <c r="C14" s="2277" t="s">
        <v>10</v>
      </c>
      <c r="D14" s="800" t="s">
        <v>6</v>
      </c>
      <c r="E14" s="2239" t="s">
        <v>801</v>
      </c>
      <c r="F14" s="2251">
        <v>2</v>
      </c>
      <c r="G14" s="2256" t="s">
        <v>5</v>
      </c>
      <c r="H14" s="805" t="s">
        <v>5</v>
      </c>
      <c r="I14" s="2240" t="s">
        <v>5</v>
      </c>
      <c r="J14" s="2240" t="s">
        <v>5</v>
      </c>
      <c r="K14" s="2256" t="s">
        <v>5</v>
      </c>
      <c r="L14" s="2235" t="s">
        <v>5</v>
      </c>
      <c r="M14" s="2256" t="s">
        <v>5</v>
      </c>
      <c r="N14" s="805" t="s">
        <v>5</v>
      </c>
      <c r="O14" s="2240" t="s">
        <v>5</v>
      </c>
      <c r="P14" s="2240" t="s">
        <v>5</v>
      </c>
      <c r="Q14" s="2256" t="s">
        <v>5</v>
      </c>
      <c r="R14" s="2235" t="s">
        <v>5</v>
      </c>
      <c r="S14" s="2256" t="s">
        <v>5</v>
      </c>
      <c r="T14" s="805" t="s">
        <v>5</v>
      </c>
      <c r="U14" s="2240" t="s">
        <v>5</v>
      </c>
      <c r="V14" s="2240" t="s">
        <v>5</v>
      </c>
      <c r="W14" s="2256" t="s">
        <v>5</v>
      </c>
      <c r="X14" s="2235" t="s">
        <v>5</v>
      </c>
      <c r="Y14" s="2256" t="s">
        <v>5</v>
      </c>
      <c r="Z14" s="805" t="s">
        <v>5</v>
      </c>
      <c r="AA14" s="2240" t="s">
        <v>5</v>
      </c>
      <c r="AB14" s="2240" t="s">
        <v>5</v>
      </c>
      <c r="AC14" s="2256" t="s">
        <v>5</v>
      </c>
      <c r="AD14" s="2235" t="s">
        <v>5</v>
      </c>
      <c r="AE14" s="2242" t="s">
        <v>1039</v>
      </c>
      <c r="AF14" s="2243" t="s">
        <v>1039</v>
      </c>
      <c r="AG14" s="2240" t="s">
        <v>1039</v>
      </c>
      <c r="AH14" s="2240" t="s">
        <v>1039</v>
      </c>
      <c r="AI14" s="2234" t="s">
        <v>1039</v>
      </c>
      <c r="AJ14" s="2235" t="s">
        <v>1039</v>
      </c>
      <c r="AK14" s="2244"/>
      <c r="AW14" s="231" t="s">
        <v>204</v>
      </c>
      <c r="AX14" s="231" t="s">
        <v>205</v>
      </c>
      <c r="AY14" s="31"/>
      <c r="AZ14" s="92" t="s">
        <v>249</v>
      </c>
      <c r="BA14" s="232"/>
      <c r="BB14" s="232"/>
      <c r="BC14" s="31"/>
      <c r="BD14" s="92" t="s">
        <v>288</v>
      </c>
      <c r="BE14" s="31"/>
      <c r="BF14" s="31"/>
      <c r="BG14" s="31"/>
      <c r="BH14" s="31"/>
      <c r="BI14" s="91" t="s">
        <v>308</v>
      </c>
      <c r="BJ14" s="31"/>
      <c r="BK14" s="31" t="s">
        <v>483</v>
      </c>
      <c r="BL14" s="31"/>
      <c r="BM14" s="31"/>
      <c r="BN14" s="31"/>
      <c r="BO14" s="31"/>
      <c r="BP14" s="31"/>
      <c r="BQ14" s="31" t="s">
        <v>527</v>
      </c>
      <c r="BR14" s="31"/>
      <c r="BS14" s="31"/>
      <c r="BT14" s="31"/>
      <c r="BU14" s="31"/>
      <c r="BV14" s="31" t="s">
        <v>552</v>
      </c>
      <c r="BW14" s="31"/>
      <c r="BX14" s="31"/>
      <c r="BY14" s="31"/>
      <c r="BZ14" s="103" t="s">
        <v>102</v>
      </c>
      <c r="CA14" s="104"/>
      <c r="CB14" s="103" t="s">
        <v>103</v>
      </c>
      <c r="CC14" s="105"/>
      <c r="CD14" s="105"/>
    </row>
    <row r="15" spans="1:86" ht="12.75">
      <c r="A15" s="2249" t="s">
        <v>203</v>
      </c>
      <c r="B15" s="2258" t="s">
        <v>348</v>
      </c>
      <c r="C15" s="2277" t="s">
        <v>10</v>
      </c>
      <c r="D15" s="800" t="s">
        <v>6</v>
      </c>
      <c r="E15" s="2259" t="s">
        <v>802</v>
      </c>
      <c r="F15" s="2260">
        <v>1</v>
      </c>
      <c r="G15" s="2256" t="s">
        <v>5</v>
      </c>
      <c r="H15" s="805" t="s">
        <v>5</v>
      </c>
      <c r="I15" s="2240" t="s">
        <v>5</v>
      </c>
      <c r="J15" s="2240" t="s">
        <v>5</v>
      </c>
      <c r="K15" s="2256" t="s">
        <v>5</v>
      </c>
      <c r="L15" s="2235" t="s">
        <v>5</v>
      </c>
      <c r="M15" s="2256" t="s">
        <v>5</v>
      </c>
      <c r="N15" s="805" t="s">
        <v>5</v>
      </c>
      <c r="O15" s="2240" t="s">
        <v>5</v>
      </c>
      <c r="P15" s="2240" t="s">
        <v>5</v>
      </c>
      <c r="Q15" s="2256" t="s">
        <v>5</v>
      </c>
      <c r="R15" s="2235" t="s">
        <v>5</v>
      </c>
      <c r="S15" s="2256" t="s">
        <v>5</v>
      </c>
      <c r="T15" s="805" t="s">
        <v>5</v>
      </c>
      <c r="U15" s="2240" t="s">
        <v>5</v>
      </c>
      <c r="V15" s="2240" t="s">
        <v>5</v>
      </c>
      <c r="W15" s="2256" t="s">
        <v>5</v>
      </c>
      <c r="X15" s="2235" t="s">
        <v>5</v>
      </c>
      <c r="Y15" s="2256" t="s">
        <v>5</v>
      </c>
      <c r="Z15" s="805" t="s">
        <v>5</v>
      </c>
      <c r="AA15" s="2240" t="s">
        <v>5</v>
      </c>
      <c r="AB15" s="2240" t="s">
        <v>5</v>
      </c>
      <c r="AC15" s="2256" t="s">
        <v>5</v>
      </c>
      <c r="AD15" s="2235" t="s">
        <v>5</v>
      </c>
      <c r="AE15" s="2242" t="s">
        <v>1039</v>
      </c>
      <c r="AF15" s="2243" t="s">
        <v>1039</v>
      </c>
      <c r="AG15" s="2240" t="s">
        <v>1039</v>
      </c>
      <c r="AH15" s="2240" t="s">
        <v>1039</v>
      </c>
      <c r="AI15" s="2234" t="s">
        <v>1039</v>
      </c>
      <c r="AJ15" s="2235" t="s">
        <v>1039</v>
      </c>
      <c r="AK15" s="2244"/>
      <c r="AW15" s="231" t="s">
        <v>206</v>
      </c>
      <c r="AX15" s="231" t="s">
        <v>207</v>
      </c>
      <c r="AY15" s="31"/>
      <c r="AZ15" s="31" t="s">
        <v>258</v>
      </c>
      <c r="BA15" s="232"/>
      <c r="BB15" s="232"/>
      <c r="BC15" s="31"/>
      <c r="BD15" s="31" t="s">
        <v>287</v>
      </c>
      <c r="BE15" s="31"/>
      <c r="BF15" s="31"/>
      <c r="BG15" s="31"/>
      <c r="BH15" s="31"/>
      <c r="BI15" s="91" t="s">
        <v>309</v>
      </c>
      <c r="BJ15" s="31"/>
      <c r="BK15" s="31"/>
      <c r="BL15" s="31"/>
      <c r="BM15" s="31"/>
      <c r="BN15" s="31"/>
      <c r="BO15" s="31"/>
      <c r="BP15" s="31"/>
      <c r="BQ15" s="31" t="s">
        <v>507</v>
      </c>
      <c r="BR15" s="31"/>
      <c r="BS15" s="31"/>
      <c r="BT15" s="31"/>
      <c r="BU15" s="31"/>
      <c r="BV15" s="31" t="s">
        <v>82</v>
      </c>
      <c r="BW15" s="31"/>
      <c r="BX15" s="31"/>
      <c r="BY15" s="31"/>
      <c r="BZ15" s="104" t="s">
        <v>104</v>
      </c>
      <c r="CA15" s="104"/>
      <c r="CB15" s="104" t="s">
        <v>105</v>
      </c>
      <c r="CC15" s="105"/>
      <c r="CD15" s="105"/>
    </row>
    <row r="16" spans="1:86" ht="12.75">
      <c r="A16" s="2261" t="s">
        <v>203</v>
      </c>
      <c r="B16" s="2262" t="s">
        <v>349</v>
      </c>
      <c r="C16" s="2263" t="s">
        <v>10</v>
      </c>
      <c r="D16" s="800" t="s">
        <v>6</v>
      </c>
      <c r="E16" s="2264" t="s">
        <v>802</v>
      </c>
      <c r="F16" s="2265">
        <v>1</v>
      </c>
      <c r="G16" s="2266" t="s">
        <v>5</v>
      </c>
      <c r="H16" s="1276" t="s">
        <v>5</v>
      </c>
      <c r="I16" s="2240" t="s">
        <v>5</v>
      </c>
      <c r="J16" s="2240" t="s">
        <v>5</v>
      </c>
      <c r="K16" s="2256" t="s">
        <v>5</v>
      </c>
      <c r="L16" s="807" t="s">
        <v>5</v>
      </c>
      <c r="M16" s="2266" t="s">
        <v>5</v>
      </c>
      <c r="N16" s="1276" t="s">
        <v>5</v>
      </c>
      <c r="O16" s="2240" t="s">
        <v>5</v>
      </c>
      <c r="P16" s="2240" t="s">
        <v>5</v>
      </c>
      <c r="Q16" s="2256" t="s">
        <v>5</v>
      </c>
      <c r="R16" s="807" t="s">
        <v>5</v>
      </c>
      <c r="S16" s="2266" t="s">
        <v>5</v>
      </c>
      <c r="T16" s="1276" t="s">
        <v>5</v>
      </c>
      <c r="U16" s="2240" t="s">
        <v>5</v>
      </c>
      <c r="V16" s="2240" t="s">
        <v>5</v>
      </c>
      <c r="W16" s="2256" t="s">
        <v>5</v>
      </c>
      <c r="X16" s="807" t="s">
        <v>5</v>
      </c>
      <c r="Y16" s="2266" t="s">
        <v>5</v>
      </c>
      <c r="Z16" s="1276" t="s">
        <v>5</v>
      </c>
      <c r="AA16" s="2240" t="s">
        <v>5</v>
      </c>
      <c r="AB16" s="2240" t="s">
        <v>5</v>
      </c>
      <c r="AC16" s="2256" t="s">
        <v>5</v>
      </c>
      <c r="AD16" s="807" t="s">
        <v>5</v>
      </c>
      <c r="AE16" s="2242" t="s">
        <v>1039</v>
      </c>
      <c r="AF16" s="2243" t="s">
        <v>1039</v>
      </c>
      <c r="AG16" s="2240" t="s">
        <v>1039</v>
      </c>
      <c r="AH16" s="2240" t="s">
        <v>1039</v>
      </c>
      <c r="AI16" s="2234" t="s">
        <v>1039</v>
      </c>
      <c r="AJ16" s="2235" t="s">
        <v>1039</v>
      </c>
      <c r="AK16" s="2244"/>
      <c r="AW16" s="231" t="s">
        <v>208</v>
      </c>
      <c r="AX16" s="231" t="s">
        <v>209</v>
      </c>
      <c r="AY16" s="31"/>
      <c r="AZ16" s="31" t="s">
        <v>259</v>
      </c>
      <c r="BA16" s="232"/>
      <c r="BB16" s="232"/>
      <c r="BC16" s="31"/>
      <c r="BD16" s="31" t="s">
        <v>133</v>
      </c>
      <c r="BE16" s="31"/>
      <c r="BF16" s="31"/>
      <c r="BG16" s="31"/>
      <c r="BH16" s="31"/>
      <c r="BI16" s="91" t="s">
        <v>310</v>
      </c>
      <c r="BJ16" s="31"/>
      <c r="BK16" s="31"/>
      <c r="BL16" s="31"/>
      <c r="BM16" s="31"/>
      <c r="BN16" s="31"/>
      <c r="BO16" s="31"/>
      <c r="BP16" s="31"/>
      <c r="BQ16" s="31" t="s">
        <v>508</v>
      </c>
      <c r="BR16" s="31"/>
      <c r="BS16" s="31"/>
      <c r="BT16" s="31"/>
      <c r="BU16" s="31"/>
      <c r="BV16" s="31" t="s">
        <v>546</v>
      </c>
      <c r="BW16" s="31"/>
      <c r="BX16" s="31"/>
      <c r="BY16" s="31"/>
      <c r="BZ16" s="104" t="s">
        <v>106</v>
      </c>
      <c r="CA16" s="104"/>
      <c r="CB16" s="104" t="s">
        <v>107</v>
      </c>
      <c r="CC16" s="105"/>
      <c r="CD16" s="105"/>
    </row>
    <row r="17" spans="1:82" ht="12.75">
      <c r="A17" s="2249" t="s">
        <v>203</v>
      </c>
      <c r="B17" s="2258" t="s">
        <v>355</v>
      </c>
      <c r="C17" s="2277" t="s">
        <v>10</v>
      </c>
      <c r="D17" s="800" t="s">
        <v>6</v>
      </c>
      <c r="E17" s="2259" t="s">
        <v>802</v>
      </c>
      <c r="F17" s="2260">
        <v>2</v>
      </c>
      <c r="G17" s="2267" t="s">
        <v>1039</v>
      </c>
      <c r="H17" s="2268" t="s">
        <v>1039</v>
      </c>
      <c r="I17" s="2269" t="s">
        <v>1039</v>
      </c>
      <c r="J17" s="2269" t="s">
        <v>1039</v>
      </c>
      <c r="K17" s="2270" t="s">
        <v>1039</v>
      </c>
      <c r="L17" s="2251" t="s">
        <v>1039</v>
      </c>
      <c r="M17" s="2256" t="s">
        <v>5</v>
      </c>
      <c r="N17" s="805" t="s">
        <v>5</v>
      </c>
      <c r="O17" s="2240" t="s">
        <v>5</v>
      </c>
      <c r="P17" s="2240" t="s">
        <v>5</v>
      </c>
      <c r="Q17" s="2256" t="s">
        <v>5</v>
      </c>
      <c r="R17" s="2235" t="s">
        <v>5</v>
      </c>
      <c r="S17" s="2256" t="s">
        <v>5</v>
      </c>
      <c r="T17" s="805" t="s">
        <v>5</v>
      </c>
      <c r="U17" s="2240" t="s">
        <v>5</v>
      </c>
      <c r="V17" s="2240" t="s">
        <v>5</v>
      </c>
      <c r="W17" s="2256" t="s">
        <v>5</v>
      </c>
      <c r="X17" s="2235" t="s">
        <v>5</v>
      </c>
      <c r="Y17" s="2256" t="s">
        <v>5</v>
      </c>
      <c r="Z17" s="805" t="s">
        <v>5</v>
      </c>
      <c r="AA17" s="2240" t="s">
        <v>5</v>
      </c>
      <c r="AB17" s="2240" t="s">
        <v>5</v>
      </c>
      <c r="AC17" s="2256" t="s">
        <v>5</v>
      </c>
      <c r="AD17" s="2235" t="s">
        <v>5</v>
      </c>
      <c r="AE17" s="2242" t="s">
        <v>1039</v>
      </c>
      <c r="AF17" s="2243" t="s">
        <v>1039</v>
      </c>
      <c r="AG17" s="2240" t="s">
        <v>1039</v>
      </c>
      <c r="AH17" s="2240" t="s">
        <v>1039</v>
      </c>
      <c r="AI17" s="2234" t="s">
        <v>1039</v>
      </c>
      <c r="AJ17" s="2235" t="s">
        <v>1039</v>
      </c>
      <c r="AK17" s="2244"/>
      <c r="AW17" s="231" t="s">
        <v>211</v>
      </c>
      <c r="AX17" s="231" t="s">
        <v>4</v>
      </c>
      <c r="AY17" s="31"/>
      <c r="AZ17" s="31" t="s">
        <v>19</v>
      </c>
      <c r="BA17" s="232"/>
      <c r="BB17" s="232"/>
      <c r="BC17" s="31"/>
      <c r="BD17" s="31" t="s">
        <v>286</v>
      </c>
      <c r="BE17" s="31"/>
      <c r="BF17" s="31"/>
      <c r="BG17" s="31"/>
      <c r="BH17" s="31"/>
      <c r="BI17" s="91" t="s">
        <v>311</v>
      </c>
      <c r="BJ17" s="31"/>
      <c r="BK17" s="31"/>
      <c r="BL17" s="31"/>
      <c r="BM17" s="31"/>
      <c r="BN17" s="31"/>
      <c r="BO17" s="31"/>
      <c r="BP17" s="31"/>
      <c r="BQ17" s="31" t="s">
        <v>509</v>
      </c>
      <c r="BR17" s="31"/>
      <c r="BS17" s="31"/>
      <c r="BT17" s="31"/>
      <c r="BU17" s="31"/>
      <c r="BV17" s="31" t="s">
        <v>19</v>
      </c>
      <c r="BW17" s="31"/>
      <c r="BX17" s="31"/>
      <c r="BY17" s="31"/>
      <c r="BZ17" s="104" t="s">
        <v>108</v>
      </c>
      <c r="CA17" s="104"/>
      <c r="CB17" s="104" t="s">
        <v>109</v>
      </c>
      <c r="CC17" s="105"/>
      <c r="CD17" s="105"/>
    </row>
    <row r="18" spans="1:82" ht="12.75">
      <c r="A18" s="2249" t="s">
        <v>203</v>
      </c>
      <c r="B18" s="2258" t="s">
        <v>356</v>
      </c>
      <c r="C18" s="2277" t="s">
        <v>10</v>
      </c>
      <c r="D18" s="2271" t="s">
        <v>6</v>
      </c>
      <c r="E18" s="2259" t="s">
        <v>802</v>
      </c>
      <c r="F18" s="2260">
        <v>1</v>
      </c>
      <c r="G18" s="2256" t="s">
        <v>5</v>
      </c>
      <c r="H18" s="805" t="s">
        <v>5</v>
      </c>
      <c r="I18" s="2240" t="s">
        <v>5</v>
      </c>
      <c r="J18" s="2240" t="s">
        <v>5</v>
      </c>
      <c r="K18" s="2256" t="s">
        <v>5</v>
      </c>
      <c r="L18" s="2235" t="s">
        <v>5</v>
      </c>
      <c r="M18" s="2256" t="s">
        <v>5</v>
      </c>
      <c r="N18" s="805" t="s">
        <v>5</v>
      </c>
      <c r="O18" s="2240" t="s">
        <v>5</v>
      </c>
      <c r="P18" s="2240" t="s">
        <v>5</v>
      </c>
      <c r="Q18" s="2256" t="s">
        <v>5</v>
      </c>
      <c r="R18" s="2235" t="s">
        <v>5</v>
      </c>
      <c r="S18" s="2256" t="s">
        <v>5</v>
      </c>
      <c r="T18" s="805" t="s">
        <v>5</v>
      </c>
      <c r="U18" s="2240" t="s">
        <v>5</v>
      </c>
      <c r="V18" s="2240" t="s">
        <v>5</v>
      </c>
      <c r="W18" s="2256" t="s">
        <v>5</v>
      </c>
      <c r="X18" s="2235" t="s">
        <v>5</v>
      </c>
      <c r="Y18" s="2256" t="s">
        <v>5</v>
      </c>
      <c r="Z18" s="805" t="s">
        <v>5</v>
      </c>
      <c r="AA18" s="2240" t="s">
        <v>5</v>
      </c>
      <c r="AB18" s="2240" t="s">
        <v>5</v>
      </c>
      <c r="AC18" s="2256" t="s">
        <v>5</v>
      </c>
      <c r="AD18" s="2235" t="s">
        <v>5</v>
      </c>
      <c r="AE18" s="2242" t="s">
        <v>1039</v>
      </c>
      <c r="AF18" s="2243" t="s">
        <v>1039</v>
      </c>
      <c r="AG18" s="2240" t="s">
        <v>1039</v>
      </c>
      <c r="AH18" s="2240" t="s">
        <v>1039</v>
      </c>
      <c r="AI18" s="2234" t="s">
        <v>1039</v>
      </c>
      <c r="AJ18" s="2235" t="s">
        <v>1039</v>
      </c>
      <c r="AK18" s="2244"/>
      <c r="AW18" s="31"/>
      <c r="AX18" s="31"/>
      <c r="AY18" s="31"/>
      <c r="AZ18" s="31" t="s">
        <v>260</v>
      </c>
      <c r="BA18" s="31"/>
      <c r="BB18" s="31"/>
      <c r="BC18" s="31"/>
      <c r="BD18" s="31" t="s">
        <v>284</v>
      </c>
      <c r="BE18" s="31"/>
      <c r="BF18" s="31"/>
      <c r="BG18" s="31"/>
      <c r="BH18" s="31"/>
      <c r="BI18" s="91" t="s">
        <v>312</v>
      </c>
      <c r="BJ18" s="31"/>
      <c r="BK18" s="31"/>
      <c r="BL18" s="31"/>
      <c r="BM18" s="31"/>
      <c r="BN18" s="31"/>
      <c r="BO18" s="31"/>
      <c r="BP18" s="31"/>
      <c r="BQ18" s="31" t="s">
        <v>510</v>
      </c>
      <c r="BR18" s="31"/>
      <c r="BS18" s="31"/>
      <c r="BT18" s="31"/>
      <c r="BU18" s="31"/>
      <c r="BV18" s="31" t="s">
        <v>554</v>
      </c>
      <c r="BW18" s="31"/>
      <c r="BX18" s="31"/>
      <c r="BY18" s="31"/>
      <c r="BZ18" s="104" t="s">
        <v>110</v>
      </c>
      <c r="CA18" s="104"/>
      <c r="CB18" s="104" t="s">
        <v>111</v>
      </c>
      <c r="CC18" s="105"/>
      <c r="CD18" s="105"/>
    </row>
    <row r="19" spans="1:82" ht="12.75">
      <c r="A19" s="2249" t="s">
        <v>203</v>
      </c>
      <c r="B19" s="2258" t="s">
        <v>357</v>
      </c>
      <c r="C19" s="2277" t="s">
        <v>10</v>
      </c>
      <c r="D19" s="2272" t="s">
        <v>6</v>
      </c>
      <c r="E19" s="2259" t="s">
        <v>802</v>
      </c>
      <c r="F19" s="2260">
        <v>1</v>
      </c>
      <c r="G19" s="2256" t="s">
        <v>5</v>
      </c>
      <c r="H19" s="805" t="s">
        <v>5</v>
      </c>
      <c r="I19" s="2240" t="s">
        <v>5</v>
      </c>
      <c r="J19" s="2240" t="s">
        <v>5</v>
      </c>
      <c r="K19" s="2256" t="s">
        <v>5</v>
      </c>
      <c r="L19" s="2235" t="s">
        <v>5</v>
      </c>
      <c r="M19" s="2256" t="s">
        <v>5</v>
      </c>
      <c r="N19" s="805" t="s">
        <v>5</v>
      </c>
      <c r="O19" s="2240" t="s">
        <v>5</v>
      </c>
      <c r="P19" s="2240" t="s">
        <v>5</v>
      </c>
      <c r="Q19" s="2256" t="s">
        <v>5</v>
      </c>
      <c r="R19" s="2235" t="s">
        <v>5</v>
      </c>
      <c r="S19" s="2256" t="s">
        <v>5</v>
      </c>
      <c r="T19" s="805" t="s">
        <v>5</v>
      </c>
      <c r="U19" s="2240" t="s">
        <v>5</v>
      </c>
      <c r="V19" s="2240" t="s">
        <v>5</v>
      </c>
      <c r="W19" s="2256" t="s">
        <v>5</v>
      </c>
      <c r="X19" s="2235" t="s">
        <v>5</v>
      </c>
      <c r="Y19" s="2256" t="s">
        <v>5</v>
      </c>
      <c r="Z19" s="805" t="s">
        <v>5</v>
      </c>
      <c r="AA19" s="2240" t="s">
        <v>5</v>
      </c>
      <c r="AB19" s="2240" t="s">
        <v>5</v>
      </c>
      <c r="AC19" s="2256" t="s">
        <v>5</v>
      </c>
      <c r="AD19" s="2235" t="s">
        <v>5</v>
      </c>
      <c r="AE19" s="2242" t="s">
        <v>1039</v>
      </c>
      <c r="AF19" s="2243" t="s">
        <v>1039</v>
      </c>
      <c r="AG19" s="2240" t="s">
        <v>1039</v>
      </c>
      <c r="AH19" s="2240" t="s">
        <v>1039</v>
      </c>
      <c r="AI19" s="2234" t="s">
        <v>1039</v>
      </c>
      <c r="AJ19" s="2235" t="s">
        <v>1039</v>
      </c>
      <c r="AK19" s="2244"/>
      <c r="AW19" s="31"/>
      <c r="AX19" s="31"/>
      <c r="AY19" s="31"/>
      <c r="AZ19" s="31" t="s">
        <v>261</v>
      </c>
      <c r="BA19" s="31"/>
      <c r="BB19" s="31"/>
      <c r="BC19" s="31"/>
      <c r="BD19" s="31" t="s">
        <v>285</v>
      </c>
      <c r="BE19" s="31"/>
      <c r="BF19" s="31"/>
      <c r="BG19" s="31"/>
      <c r="BH19" s="31"/>
      <c r="BI19" s="91" t="s">
        <v>313</v>
      </c>
      <c r="BJ19" s="31"/>
      <c r="BK19" s="31"/>
      <c r="BL19" s="31"/>
      <c r="BM19" s="31"/>
      <c r="BN19" s="31"/>
      <c r="BO19" s="31"/>
      <c r="BP19" s="31"/>
      <c r="BQ19" s="31" t="s">
        <v>511</v>
      </c>
      <c r="BR19" s="31"/>
      <c r="BS19" s="31"/>
      <c r="BT19" s="31"/>
      <c r="BU19" s="31"/>
      <c r="BV19" s="31" t="s">
        <v>545</v>
      </c>
      <c r="BW19" s="31"/>
      <c r="BX19" s="31"/>
      <c r="BY19" s="31"/>
      <c r="BZ19" s="104" t="s">
        <v>112</v>
      </c>
      <c r="CA19" s="104"/>
      <c r="CB19" s="104" t="s">
        <v>101</v>
      </c>
      <c r="CC19" s="105"/>
      <c r="CD19" s="105"/>
    </row>
    <row r="20" spans="1:82" ht="12.75">
      <c r="A20" s="2249" t="s">
        <v>203</v>
      </c>
      <c r="B20" s="2258" t="s">
        <v>50</v>
      </c>
      <c r="C20" s="2277" t="s">
        <v>10</v>
      </c>
      <c r="D20" s="2272" t="s">
        <v>6</v>
      </c>
      <c r="E20" s="2259" t="s">
        <v>802</v>
      </c>
      <c r="F20" s="2260">
        <v>1</v>
      </c>
      <c r="G20" s="2267" t="s">
        <v>5</v>
      </c>
      <c r="H20" s="2268" t="s">
        <v>5</v>
      </c>
      <c r="I20" s="2269" t="s">
        <v>5</v>
      </c>
      <c r="J20" s="2269" t="s">
        <v>5</v>
      </c>
      <c r="K20" s="2270" t="s">
        <v>5</v>
      </c>
      <c r="L20" s="2251" t="s">
        <v>5</v>
      </c>
      <c r="M20" s="2267" t="s">
        <v>5</v>
      </c>
      <c r="N20" s="2268" t="s">
        <v>5</v>
      </c>
      <c r="O20" s="2269" t="s">
        <v>5</v>
      </c>
      <c r="P20" s="2269" t="s">
        <v>5</v>
      </c>
      <c r="Q20" s="2270" t="s">
        <v>5</v>
      </c>
      <c r="R20" s="2251" t="s">
        <v>5</v>
      </c>
      <c r="S20" s="2267" t="s">
        <v>5</v>
      </c>
      <c r="T20" s="2268" t="s">
        <v>5</v>
      </c>
      <c r="U20" s="2269" t="s">
        <v>5</v>
      </c>
      <c r="V20" s="2269" t="s">
        <v>5</v>
      </c>
      <c r="W20" s="2270" t="s">
        <v>5</v>
      </c>
      <c r="X20" s="2251" t="s">
        <v>5</v>
      </c>
      <c r="Y20" s="2267" t="s">
        <v>5</v>
      </c>
      <c r="Z20" s="2268" t="s">
        <v>5</v>
      </c>
      <c r="AA20" s="2269" t="s">
        <v>5</v>
      </c>
      <c r="AB20" s="2269" t="s">
        <v>5</v>
      </c>
      <c r="AC20" s="2270" t="s">
        <v>5</v>
      </c>
      <c r="AD20" s="2251" t="s">
        <v>5</v>
      </c>
      <c r="AE20" s="2242" t="s">
        <v>1039</v>
      </c>
      <c r="AF20" s="2243" t="s">
        <v>1039</v>
      </c>
      <c r="AG20" s="2240" t="s">
        <v>1039</v>
      </c>
      <c r="AH20" s="2240" t="s">
        <v>1039</v>
      </c>
      <c r="AI20" s="2234" t="s">
        <v>1039</v>
      </c>
      <c r="AJ20" s="2235" t="s">
        <v>1039</v>
      </c>
      <c r="AK20" s="2244"/>
      <c r="AW20" s="92" t="s">
        <v>240</v>
      </c>
      <c r="AX20" s="31"/>
      <c r="AY20" s="31"/>
      <c r="AZ20" s="31" t="s">
        <v>83</v>
      </c>
      <c r="BA20" s="31"/>
      <c r="BB20" s="31"/>
      <c r="BC20" s="31"/>
      <c r="BD20" s="31" t="s">
        <v>134</v>
      </c>
      <c r="BE20" s="31"/>
      <c r="BF20" s="31"/>
      <c r="BG20" s="31"/>
      <c r="BH20" s="31"/>
      <c r="BI20" s="91" t="s">
        <v>314</v>
      </c>
      <c r="BJ20" s="31"/>
      <c r="BK20" s="31"/>
      <c r="BL20" s="31"/>
      <c r="BM20" s="31"/>
      <c r="BN20" s="31"/>
      <c r="BO20" s="31"/>
      <c r="BP20" s="31"/>
      <c r="BQ20" s="31" t="s">
        <v>528</v>
      </c>
      <c r="BR20" s="31"/>
      <c r="BS20" s="31"/>
      <c r="BT20" s="31"/>
      <c r="BU20" s="31"/>
      <c r="BV20" s="31" t="s">
        <v>83</v>
      </c>
      <c r="BW20" s="31"/>
      <c r="BX20" s="31"/>
      <c r="BY20" s="31"/>
      <c r="BZ20" s="104" t="s">
        <v>113</v>
      </c>
      <c r="CA20" s="104"/>
      <c r="CB20" s="104" t="s">
        <v>99</v>
      </c>
      <c r="CC20" s="105"/>
      <c r="CD20" s="105"/>
    </row>
    <row r="21" spans="1:82" ht="12.75">
      <c r="A21" s="2249" t="s">
        <v>203</v>
      </c>
      <c r="B21" s="2258" t="s">
        <v>365</v>
      </c>
      <c r="C21" s="2277" t="s">
        <v>10</v>
      </c>
      <c r="D21" s="2272" t="s">
        <v>6</v>
      </c>
      <c r="E21" s="2259" t="s">
        <v>805</v>
      </c>
      <c r="F21" s="2260">
        <v>1</v>
      </c>
      <c r="G21" s="2242" t="s">
        <v>5</v>
      </c>
      <c r="H21" s="2243" t="s">
        <v>5</v>
      </c>
      <c r="I21" s="2240" t="s">
        <v>5</v>
      </c>
      <c r="J21" s="2240" t="s">
        <v>5</v>
      </c>
      <c r="K21" s="2234" t="s">
        <v>5</v>
      </c>
      <c r="L21" s="2235" t="s">
        <v>5</v>
      </c>
      <c r="M21" s="2242" t="s">
        <v>5</v>
      </c>
      <c r="N21" s="2243" t="s">
        <v>5</v>
      </c>
      <c r="O21" s="2240" t="s">
        <v>5</v>
      </c>
      <c r="P21" s="2240" t="s">
        <v>5</v>
      </c>
      <c r="Q21" s="2234" t="s">
        <v>5</v>
      </c>
      <c r="R21" s="2235" t="s">
        <v>5</v>
      </c>
      <c r="S21" s="2242" t="s">
        <v>5</v>
      </c>
      <c r="T21" s="2243" t="s">
        <v>5</v>
      </c>
      <c r="U21" s="2240" t="s">
        <v>5</v>
      </c>
      <c r="V21" s="2240" t="s">
        <v>5</v>
      </c>
      <c r="W21" s="2234" t="s">
        <v>5</v>
      </c>
      <c r="X21" s="2235" t="s">
        <v>5</v>
      </c>
      <c r="Y21" s="2242" t="s">
        <v>5</v>
      </c>
      <c r="Z21" s="2243" t="s">
        <v>5</v>
      </c>
      <c r="AA21" s="2240" t="s">
        <v>5</v>
      </c>
      <c r="AB21" s="2240" t="s">
        <v>5</v>
      </c>
      <c r="AC21" s="2234" t="s">
        <v>5</v>
      </c>
      <c r="AD21" s="2235" t="s">
        <v>5</v>
      </c>
      <c r="AE21" s="2242" t="s">
        <v>1039</v>
      </c>
      <c r="AF21" s="2243" t="s">
        <v>1039</v>
      </c>
      <c r="AG21" s="2240" t="s">
        <v>1039</v>
      </c>
      <c r="AH21" s="2240" t="s">
        <v>1039</v>
      </c>
      <c r="AI21" s="2234" t="s">
        <v>1039</v>
      </c>
      <c r="AJ21" s="2235" t="s">
        <v>1039</v>
      </c>
      <c r="AK21" s="2244"/>
      <c r="AW21" s="31" t="s">
        <v>8</v>
      </c>
      <c r="AX21" s="31"/>
      <c r="AY21" s="31"/>
      <c r="AZ21" s="31" t="s">
        <v>252</v>
      </c>
      <c r="BA21" s="31"/>
      <c r="BB21" s="31"/>
      <c r="BC21" s="31"/>
      <c r="BD21" s="31"/>
      <c r="BE21" s="31"/>
      <c r="BF21" s="31"/>
      <c r="BG21" s="31"/>
      <c r="BH21" s="31"/>
      <c r="BI21" s="91" t="s">
        <v>315</v>
      </c>
      <c r="BJ21" s="31"/>
      <c r="BK21" s="31"/>
      <c r="BL21" s="31"/>
      <c r="BM21" s="31"/>
      <c r="BN21" s="31"/>
      <c r="BO21" s="31"/>
      <c r="BP21" s="31"/>
      <c r="BQ21" s="31" t="s">
        <v>512</v>
      </c>
      <c r="BR21" s="31"/>
      <c r="BS21" s="31"/>
      <c r="BT21" s="31"/>
      <c r="BU21" s="31"/>
      <c r="BV21" s="31" t="s">
        <v>553</v>
      </c>
      <c r="BW21" s="31"/>
      <c r="BX21" s="31"/>
      <c r="BY21" s="31"/>
      <c r="BZ21" s="104" t="s">
        <v>114</v>
      </c>
      <c r="CA21" s="104"/>
      <c r="CB21" s="104" t="s">
        <v>115</v>
      </c>
      <c r="CC21" s="105"/>
      <c r="CD21" s="105"/>
    </row>
    <row r="22" spans="1:82" ht="12.75">
      <c r="A22" s="2249" t="s">
        <v>203</v>
      </c>
      <c r="B22" s="2250" t="s">
        <v>367</v>
      </c>
      <c r="C22" s="2275" t="s">
        <v>10</v>
      </c>
      <c r="D22" s="2272" t="s">
        <v>6</v>
      </c>
      <c r="E22" s="2242" t="s">
        <v>5</v>
      </c>
      <c r="F22" s="2251">
        <v>1</v>
      </c>
      <c r="G22" s="2242" t="s">
        <v>5</v>
      </c>
      <c r="H22" s="2243" t="s">
        <v>5</v>
      </c>
      <c r="I22" s="2240" t="s">
        <v>5</v>
      </c>
      <c r="J22" s="2240" t="s">
        <v>5</v>
      </c>
      <c r="K22" s="2234" t="s">
        <v>5</v>
      </c>
      <c r="L22" s="2235" t="s">
        <v>5</v>
      </c>
      <c r="M22" s="2242" t="s">
        <v>5</v>
      </c>
      <c r="N22" s="2243" t="s">
        <v>5</v>
      </c>
      <c r="O22" s="2240" t="s">
        <v>5</v>
      </c>
      <c r="P22" s="2240" t="s">
        <v>5</v>
      </c>
      <c r="Q22" s="2234" t="s">
        <v>5</v>
      </c>
      <c r="R22" s="2235" t="s">
        <v>5</v>
      </c>
      <c r="S22" s="2242" t="s">
        <v>5</v>
      </c>
      <c r="T22" s="2243" t="s">
        <v>5</v>
      </c>
      <c r="U22" s="2240" t="s">
        <v>5</v>
      </c>
      <c r="V22" s="2240" t="s">
        <v>5</v>
      </c>
      <c r="W22" s="2234" t="s">
        <v>5</v>
      </c>
      <c r="X22" s="2235" t="s">
        <v>5</v>
      </c>
      <c r="Y22" s="2242" t="s">
        <v>5</v>
      </c>
      <c r="Z22" s="2243" t="s">
        <v>5</v>
      </c>
      <c r="AA22" s="2240" t="s">
        <v>5</v>
      </c>
      <c r="AB22" s="2240" t="s">
        <v>5</v>
      </c>
      <c r="AC22" s="2234" t="s">
        <v>5</v>
      </c>
      <c r="AD22" s="2235" t="s">
        <v>5</v>
      </c>
      <c r="AE22" s="2242" t="s">
        <v>1039</v>
      </c>
      <c r="AF22" s="2243" t="s">
        <v>1039</v>
      </c>
      <c r="AG22" s="2240" t="s">
        <v>1039</v>
      </c>
      <c r="AH22" s="2240" t="s">
        <v>1039</v>
      </c>
      <c r="AI22" s="2234" t="s">
        <v>1039</v>
      </c>
      <c r="AJ22" s="2235" t="s">
        <v>1039</v>
      </c>
      <c r="AK22" s="2244"/>
      <c r="AW22" s="31" t="s">
        <v>9</v>
      </c>
      <c r="AX22" s="31"/>
      <c r="AY22" s="31"/>
      <c r="AZ22" s="31" t="s">
        <v>262</v>
      </c>
      <c r="BA22" s="31"/>
      <c r="BB22" s="31"/>
      <c r="BC22" s="31"/>
      <c r="BD22" s="31"/>
      <c r="BE22" s="31"/>
      <c r="BF22" s="31"/>
      <c r="BG22" s="31"/>
      <c r="BH22" s="31"/>
      <c r="BI22" s="91" t="s">
        <v>316</v>
      </c>
      <c r="BJ22" s="31"/>
      <c r="BK22" s="31"/>
      <c r="BL22" s="31"/>
      <c r="BM22" s="31"/>
      <c r="BN22" s="31"/>
      <c r="BO22" s="31"/>
      <c r="BP22" s="31"/>
      <c r="BQ22" s="31" t="s">
        <v>529</v>
      </c>
      <c r="BR22" s="31"/>
      <c r="BS22" s="31"/>
      <c r="BT22" s="31"/>
      <c r="BU22" s="31"/>
      <c r="BV22" s="31" t="s">
        <v>84</v>
      </c>
      <c r="BW22" s="31"/>
      <c r="BX22" s="31"/>
      <c r="BY22" s="31"/>
      <c r="BZ22" s="104" t="s">
        <v>116</v>
      </c>
      <c r="CA22" s="104"/>
      <c r="CB22" s="104" t="s">
        <v>100</v>
      </c>
      <c r="CC22" s="105"/>
      <c r="CD22" s="105"/>
    </row>
    <row r="23" spans="1:82" ht="12.75">
      <c r="A23" s="2249" t="s">
        <v>203</v>
      </c>
      <c r="B23" s="2250" t="s">
        <v>371</v>
      </c>
      <c r="C23" s="2275" t="s">
        <v>10</v>
      </c>
      <c r="D23" s="2272" t="s">
        <v>6</v>
      </c>
      <c r="E23" s="2239" t="s">
        <v>801</v>
      </c>
      <c r="F23" s="2251">
        <v>2</v>
      </c>
      <c r="G23" s="2245" t="s">
        <v>798</v>
      </c>
      <c r="H23" s="2246" t="s">
        <v>798</v>
      </c>
      <c r="I23" s="2240" t="s">
        <v>5</v>
      </c>
      <c r="J23" s="2245" t="s">
        <v>798</v>
      </c>
      <c r="K23" s="2247" t="s">
        <v>798</v>
      </c>
      <c r="L23" s="797" t="s">
        <v>5</v>
      </c>
      <c r="M23" s="2245" t="s">
        <v>798</v>
      </c>
      <c r="N23" s="2246" t="s">
        <v>798</v>
      </c>
      <c r="O23" s="2240" t="s">
        <v>5</v>
      </c>
      <c r="P23" s="2245" t="s">
        <v>798</v>
      </c>
      <c r="Q23" s="2247" t="s">
        <v>798</v>
      </c>
      <c r="R23" s="797" t="s">
        <v>5</v>
      </c>
      <c r="S23" s="2245" t="s">
        <v>798</v>
      </c>
      <c r="T23" s="2246" t="s">
        <v>798</v>
      </c>
      <c r="U23" s="2240" t="s">
        <v>5</v>
      </c>
      <c r="V23" s="2245" t="s">
        <v>798</v>
      </c>
      <c r="W23" s="2247" t="s">
        <v>798</v>
      </c>
      <c r="X23" s="797" t="s">
        <v>5</v>
      </c>
      <c r="Y23" s="2245" t="s">
        <v>798</v>
      </c>
      <c r="Z23" s="2246" t="s">
        <v>798</v>
      </c>
      <c r="AA23" s="2240" t="s">
        <v>5</v>
      </c>
      <c r="AB23" s="2245" t="s">
        <v>798</v>
      </c>
      <c r="AC23" s="2247" t="s">
        <v>798</v>
      </c>
      <c r="AD23" s="797" t="s">
        <v>5</v>
      </c>
      <c r="AE23" s="2242" t="s">
        <v>1039</v>
      </c>
      <c r="AF23" s="2243" t="s">
        <v>1039</v>
      </c>
      <c r="AG23" s="2240" t="s">
        <v>1039</v>
      </c>
      <c r="AH23" s="2240" t="s">
        <v>1039</v>
      </c>
      <c r="AI23" s="2234" t="s">
        <v>1039</v>
      </c>
      <c r="AJ23" s="2235" t="s">
        <v>1039</v>
      </c>
      <c r="AK23" s="2244"/>
      <c r="AW23" s="31" t="s">
        <v>10</v>
      </c>
      <c r="AX23" s="31"/>
      <c r="AY23" s="31"/>
      <c r="AZ23" s="31" t="s">
        <v>263</v>
      </c>
      <c r="BA23" s="31"/>
      <c r="BB23" s="31"/>
      <c r="BC23" s="31"/>
      <c r="BD23" s="92" t="s">
        <v>458</v>
      </c>
      <c r="BE23" s="31"/>
      <c r="BF23" s="31"/>
      <c r="BG23" s="31"/>
      <c r="BH23" s="31"/>
      <c r="BI23" s="91" t="s">
        <v>317</v>
      </c>
      <c r="BJ23" s="31"/>
      <c r="BK23" s="31"/>
      <c r="BL23" s="31"/>
      <c r="BM23" s="31"/>
      <c r="BN23" s="31"/>
      <c r="BO23" s="31"/>
      <c r="BP23" s="31"/>
      <c r="BQ23" s="31" t="s">
        <v>513</v>
      </c>
      <c r="BR23" s="31"/>
      <c r="BS23" s="31"/>
      <c r="BT23" s="31"/>
      <c r="BU23" s="31"/>
      <c r="BV23" s="31" t="s">
        <v>538</v>
      </c>
      <c r="BW23" s="31"/>
      <c r="BX23" s="31"/>
      <c r="BY23" s="31"/>
      <c r="BZ23" s="104" t="s">
        <v>117</v>
      </c>
      <c r="CA23" s="104"/>
      <c r="CB23" s="104"/>
      <c r="CC23" s="105"/>
      <c r="CD23" s="105"/>
    </row>
    <row r="24" spans="1:82" ht="12.75">
      <c r="A24" s="2249" t="s">
        <v>203</v>
      </c>
      <c r="B24" s="2258" t="s">
        <v>46</v>
      </c>
      <c r="C24" s="2277" t="s">
        <v>10</v>
      </c>
      <c r="D24" s="2272" t="s">
        <v>6</v>
      </c>
      <c r="E24" s="2259" t="s">
        <v>1311</v>
      </c>
      <c r="F24" s="2260">
        <v>1</v>
      </c>
      <c r="G24" s="2242" t="s">
        <v>1039</v>
      </c>
      <c r="H24" s="2243" t="s">
        <v>1039</v>
      </c>
      <c r="I24" s="2240" t="s">
        <v>1039</v>
      </c>
      <c r="J24" s="2240" t="s">
        <v>1039</v>
      </c>
      <c r="K24" s="2234" t="s">
        <v>1039</v>
      </c>
      <c r="L24" s="2235" t="s">
        <v>1039</v>
      </c>
      <c r="M24" s="2242" t="s">
        <v>5</v>
      </c>
      <c r="N24" s="2243" t="s">
        <v>5</v>
      </c>
      <c r="O24" s="2240" t="s">
        <v>5</v>
      </c>
      <c r="P24" s="2240" t="s">
        <v>5</v>
      </c>
      <c r="Q24" s="2234" t="s">
        <v>5</v>
      </c>
      <c r="R24" s="2235" t="s">
        <v>5</v>
      </c>
      <c r="S24" s="2242" t="s">
        <v>5</v>
      </c>
      <c r="T24" s="2243" t="s">
        <v>5</v>
      </c>
      <c r="U24" s="2240" t="s">
        <v>5</v>
      </c>
      <c r="V24" s="2240" t="s">
        <v>5</v>
      </c>
      <c r="W24" s="2234" t="s">
        <v>5</v>
      </c>
      <c r="X24" s="2235" t="s">
        <v>5</v>
      </c>
      <c r="Y24" s="2242" t="s">
        <v>5</v>
      </c>
      <c r="Z24" s="2243" t="s">
        <v>5</v>
      </c>
      <c r="AA24" s="2240" t="s">
        <v>5</v>
      </c>
      <c r="AB24" s="2240" t="s">
        <v>5</v>
      </c>
      <c r="AC24" s="2234" t="s">
        <v>5</v>
      </c>
      <c r="AD24" s="2235" t="s">
        <v>5</v>
      </c>
      <c r="AE24" s="2242" t="s">
        <v>1039</v>
      </c>
      <c r="AF24" s="2243" t="s">
        <v>1039</v>
      </c>
      <c r="AG24" s="2240" t="s">
        <v>1039</v>
      </c>
      <c r="AH24" s="2240" t="s">
        <v>1039</v>
      </c>
      <c r="AI24" s="2234" t="s">
        <v>1039</v>
      </c>
      <c r="AJ24" s="2235" t="s">
        <v>1039</v>
      </c>
      <c r="AK24" s="2248" t="s">
        <v>1537</v>
      </c>
      <c r="AW24" s="31" t="s">
        <v>11</v>
      </c>
      <c r="AX24" s="31"/>
      <c r="AY24" s="31"/>
      <c r="AZ24" s="31" t="s">
        <v>265</v>
      </c>
      <c r="BA24" s="31"/>
      <c r="BB24" s="31"/>
      <c r="BC24" s="31"/>
      <c r="BD24" s="31" t="s">
        <v>564</v>
      </c>
      <c r="BE24" s="31"/>
      <c r="BF24" s="31"/>
      <c r="BG24" s="31"/>
      <c r="BH24" s="31"/>
      <c r="BI24" s="91" t="s">
        <v>318</v>
      </c>
      <c r="BJ24" s="31"/>
      <c r="BK24" s="31"/>
      <c r="BL24" s="31"/>
      <c r="BM24" s="31"/>
      <c r="BN24" s="31"/>
      <c r="BO24" s="31"/>
      <c r="BP24" s="31"/>
      <c r="BQ24" s="31" t="s">
        <v>530</v>
      </c>
      <c r="BR24" s="31"/>
      <c r="BS24" s="31"/>
      <c r="BT24" s="31"/>
      <c r="BU24" s="31"/>
      <c r="BV24" s="31" t="s">
        <v>548</v>
      </c>
      <c r="BW24" s="31"/>
      <c r="BX24" s="31"/>
      <c r="BY24" s="31"/>
      <c r="BZ24" s="104" t="s">
        <v>118</v>
      </c>
      <c r="CA24" s="104"/>
      <c r="CB24" s="104"/>
      <c r="CC24" s="105"/>
      <c r="CD24" s="105"/>
    </row>
    <row r="25" spans="1:82" ht="12.75">
      <c r="A25" s="2249" t="s">
        <v>203</v>
      </c>
      <c r="B25" s="2250" t="s">
        <v>376</v>
      </c>
      <c r="C25" s="2275" t="s">
        <v>10</v>
      </c>
      <c r="D25" s="2272" t="s">
        <v>6</v>
      </c>
      <c r="E25" s="2239" t="s">
        <v>1307</v>
      </c>
      <c r="F25" s="2251">
        <v>2</v>
      </c>
      <c r="G25" s="2242" t="s">
        <v>1039</v>
      </c>
      <c r="H25" s="2243" t="s">
        <v>1039</v>
      </c>
      <c r="I25" s="2240" t="s">
        <v>1039</v>
      </c>
      <c r="J25" s="2240" t="s">
        <v>1039</v>
      </c>
      <c r="K25" s="2234" t="s">
        <v>1039</v>
      </c>
      <c r="L25" s="2235" t="s">
        <v>1039</v>
      </c>
      <c r="M25" s="2252" t="s">
        <v>798</v>
      </c>
      <c r="N25" s="2253" t="s">
        <v>798</v>
      </c>
      <c r="O25" s="2240" t="s">
        <v>5</v>
      </c>
      <c r="P25" s="2245" t="s">
        <v>798</v>
      </c>
      <c r="Q25" s="2254" t="s">
        <v>798</v>
      </c>
      <c r="R25" s="2235" t="s">
        <v>5</v>
      </c>
      <c r="S25" s="2252" t="s">
        <v>798</v>
      </c>
      <c r="T25" s="2253" t="s">
        <v>798</v>
      </c>
      <c r="U25" s="2240" t="s">
        <v>5</v>
      </c>
      <c r="V25" s="2245" t="s">
        <v>798</v>
      </c>
      <c r="W25" s="2254" t="s">
        <v>798</v>
      </c>
      <c r="X25" s="2235" t="s">
        <v>5</v>
      </c>
      <c r="Y25" s="2252" t="s">
        <v>798</v>
      </c>
      <c r="Z25" s="2253" t="s">
        <v>798</v>
      </c>
      <c r="AA25" s="2240" t="s">
        <v>5</v>
      </c>
      <c r="AB25" s="2245" t="s">
        <v>798</v>
      </c>
      <c r="AC25" s="2254" t="s">
        <v>798</v>
      </c>
      <c r="AD25" s="2235" t="s">
        <v>5</v>
      </c>
      <c r="AE25" s="2242" t="s">
        <v>1039</v>
      </c>
      <c r="AF25" s="2243" t="s">
        <v>1039</v>
      </c>
      <c r="AG25" s="2240" t="s">
        <v>1039</v>
      </c>
      <c r="AH25" s="2240" t="s">
        <v>1039</v>
      </c>
      <c r="AI25" s="2234" t="s">
        <v>1039</v>
      </c>
      <c r="AJ25" s="2235" t="s">
        <v>1039</v>
      </c>
      <c r="AK25" s="2244"/>
      <c r="AW25" s="31" t="s">
        <v>229</v>
      </c>
      <c r="AX25" s="31"/>
      <c r="AY25" s="31"/>
      <c r="AZ25" s="31" t="s">
        <v>264</v>
      </c>
      <c r="BA25" s="31"/>
      <c r="BB25" s="31"/>
      <c r="BC25" s="31"/>
      <c r="BD25" s="31" t="s">
        <v>459</v>
      </c>
      <c r="BE25" s="31"/>
      <c r="BF25" s="31"/>
      <c r="BG25" s="31"/>
      <c r="BH25" s="31"/>
      <c r="BI25" s="91" t="s">
        <v>319</v>
      </c>
      <c r="BJ25" s="31"/>
      <c r="BK25" s="31"/>
      <c r="BL25" s="31"/>
      <c r="BM25" s="31"/>
      <c r="BN25" s="31"/>
      <c r="BO25" s="31"/>
      <c r="BP25" s="31"/>
      <c r="BQ25" s="31" t="s">
        <v>514</v>
      </c>
      <c r="BR25" s="31"/>
      <c r="BS25" s="31"/>
      <c r="BT25" s="31"/>
      <c r="BU25" s="31"/>
      <c r="BV25" s="31" t="s">
        <v>539</v>
      </c>
      <c r="BW25" s="31"/>
      <c r="BX25" s="31"/>
      <c r="BY25" s="31"/>
      <c r="BZ25" s="104" t="s">
        <v>119</v>
      </c>
      <c r="CA25" s="104"/>
      <c r="CB25" s="104"/>
      <c r="CC25" s="105"/>
      <c r="CD25" s="105"/>
    </row>
    <row r="26" spans="1:82" ht="12.75">
      <c r="A26" s="2249" t="s">
        <v>203</v>
      </c>
      <c r="B26" s="2258" t="s">
        <v>1538</v>
      </c>
      <c r="C26" s="2277" t="s">
        <v>10</v>
      </c>
      <c r="D26" s="2272" t="s">
        <v>6</v>
      </c>
      <c r="E26" s="2259" t="s">
        <v>802</v>
      </c>
      <c r="F26" s="2260">
        <v>2</v>
      </c>
      <c r="G26" s="2242" t="s">
        <v>1039</v>
      </c>
      <c r="H26" s="2243" t="s">
        <v>1039</v>
      </c>
      <c r="I26" s="2240" t="s">
        <v>1039</v>
      </c>
      <c r="J26" s="2240" t="s">
        <v>1039</v>
      </c>
      <c r="K26" s="2234" t="s">
        <v>1039</v>
      </c>
      <c r="L26" s="2235" t="s">
        <v>1039</v>
      </c>
      <c r="M26" s="2242" t="s">
        <v>5</v>
      </c>
      <c r="N26" s="2243" t="s">
        <v>5</v>
      </c>
      <c r="O26" s="2240" t="s">
        <v>5</v>
      </c>
      <c r="P26" s="2240" t="s">
        <v>5</v>
      </c>
      <c r="Q26" s="2234" t="s">
        <v>5</v>
      </c>
      <c r="R26" s="2235" t="s">
        <v>5</v>
      </c>
      <c r="S26" s="2242" t="s">
        <v>5</v>
      </c>
      <c r="T26" s="2243" t="s">
        <v>5</v>
      </c>
      <c r="U26" s="2240" t="s">
        <v>5</v>
      </c>
      <c r="V26" s="2240" t="s">
        <v>5</v>
      </c>
      <c r="W26" s="2234" t="s">
        <v>5</v>
      </c>
      <c r="X26" s="2235" t="s">
        <v>5</v>
      </c>
      <c r="Y26" s="2242" t="s">
        <v>5</v>
      </c>
      <c r="Z26" s="2243" t="s">
        <v>5</v>
      </c>
      <c r="AA26" s="2240" t="s">
        <v>5</v>
      </c>
      <c r="AB26" s="2240" t="s">
        <v>5</v>
      </c>
      <c r="AC26" s="2234" t="s">
        <v>5</v>
      </c>
      <c r="AD26" s="2235" t="s">
        <v>5</v>
      </c>
      <c r="AE26" s="2242" t="s">
        <v>1039</v>
      </c>
      <c r="AF26" s="2243" t="s">
        <v>1039</v>
      </c>
      <c r="AG26" s="2240" t="s">
        <v>1039</v>
      </c>
      <c r="AH26" s="2240" t="s">
        <v>1039</v>
      </c>
      <c r="AI26" s="2234" t="s">
        <v>1039</v>
      </c>
      <c r="AJ26" s="2235" t="s">
        <v>1039</v>
      </c>
      <c r="AK26" s="2244"/>
      <c r="AW26" s="31"/>
      <c r="AX26" s="31"/>
      <c r="AY26" s="31"/>
      <c r="AZ26" s="31" t="s">
        <v>266</v>
      </c>
      <c r="BA26" s="31"/>
      <c r="BB26" s="31"/>
      <c r="BC26" s="31"/>
      <c r="BD26" s="31" t="s">
        <v>460</v>
      </c>
      <c r="BE26" s="31"/>
      <c r="BF26" s="31"/>
      <c r="BG26" s="31"/>
      <c r="BH26" s="31"/>
      <c r="BI26" s="91" t="s">
        <v>320</v>
      </c>
      <c r="BJ26" s="31"/>
      <c r="BK26" s="31"/>
      <c r="BL26" s="31"/>
      <c r="BM26" s="31"/>
      <c r="BN26" s="31"/>
      <c r="BO26" s="31"/>
      <c r="BP26" s="31"/>
      <c r="BQ26" s="31" t="s">
        <v>531</v>
      </c>
      <c r="BR26" s="31"/>
      <c r="BS26" s="31"/>
      <c r="BT26" s="31"/>
      <c r="BU26" s="31"/>
      <c r="BV26" s="31" t="s">
        <v>540</v>
      </c>
      <c r="BW26" s="31"/>
      <c r="BX26" s="31"/>
      <c r="BY26" s="31"/>
      <c r="BZ26" s="104" t="s">
        <v>120</v>
      </c>
      <c r="CA26" s="104"/>
      <c r="CB26" s="104"/>
      <c r="CC26" s="105"/>
      <c r="CD26" s="105"/>
    </row>
    <row r="27" spans="1:82" ht="12.75">
      <c r="A27" s="2249" t="s">
        <v>203</v>
      </c>
      <c r="B27" s="2258" t="s">
        <v>379</v>
      </c>
      <c r="C27" s="2277" t="s">
        <v>10</v>
      </c>
      <c r="D27" s="2272" t="s">
        <v>6</v>
      </c>
      <c r="E27" s="2259" t="s">
        <v>1300</v>
      </c>
      <c r="F27" s="2260">
        <v>1</v>
      </c>
      <c r="G27" s="2242" t="s">
        <v>5</v>
      </c>
      <c r="H27" s="2243" t="s">
        <v>5</v>
      </c>
      <c r="I27" s="2240" t="s">
        <v>5</v>
      </c>
      <c r="J27" s="2240" t="s">
        <v>5</v>
      </c>
      <c r="K27" s="2234" t="s">
        <v>5</v>
      </c>
      <c r="L27" s="2235" t="s">
        <v>5</v>
      </c>
      <c r="M27" s="2242" t="s">
        <v>5</v>
      </c>
      <c r="N27" s="2243" t="s">
        <v>5</v>
      </c>
      <c r="O27" s="2240" t="s">
        <v>5</v>
      </c>
      <c r="P27" s="2240" t="s">
        <v>5</v>
      </c>
      <c r="Q27" s="2234" t="s">
        <v>5</v>
      </c>
      <c r="R27" s="2235" t="s">
        <v>5</v>
      </c>
      <c r="S27" s="2242" t="s">
        <v>5</v>
      </c>
      <c r="T27" s="2243" t="s">
        <v>5</v>
      </c>
      <c r="U27" s="2240" t="s">
        <v>5</v>
      </c>
      <c r="V27" s="2240" t="s">
        <v>5</v>
      </c>
      <c r="W27" s="2234" t="s">
        <v>5</v>
      </c>
      <c r="X27" s="2235" t="s">
        <v>5</v>
      </c>
      <c r="Y27" s="2242" t="s">
        <v>5</v>
      </c>
      <c r="Z27" s="2243" t="s">
        <v>5</v>
      </c>
      <c r="AA27" s="2240" t="s">
        <v>5</v>
      </c>
      <c r="AB27" s="2240" t="s">
        <v>5</v>
      </c>
      <c r="AC27" s="2234" t="s">
        <v>5</v>
      </c>
      <c r="AD27" s="2235" t="s">
        <v>5</v>
      </c>
      <c r="AE27" s="2242" t="s">
        <v>1039</v>
      </c>
      <c r="AF27" s="2243" t="s">
        <v>1039</v>
      </c>
      <c r="AG27" s="2240" t="s">
        <v>1039</v>
      </c>
      <c r="AH27" s="2240" t="s">
        <v>1039</v>
      </c>
      <c r="AI27" s="2234" t="s">
        <v>1039</v>
      </c>
      <c r="AJ27" s="2235" t="s">
        <v>1039</v>
      </c>
      <c r="AK27" s="2244"/>
      <c r="AW27" s="31"/>
      <c r="AX27" s="31"/>
      <c r="AY27" s="31"/>
      <c r="AZ27" s="31" t="s">
        <v>267</v>
      </c>
      <c r="BA27" s="31"/>
      <c r="BB27" s="31"/>
      <c r="BC27" s="31"/>
      <c r="BD27" s="31" t="s">
        <v>461</v>
      </c>
      <c r="BE27" s="31"/>
      <c r="BF27" s="31"/>
      <c r="BG27" s="31"/>
      <c r="BH27" s="31"/>
      <c r="BI27" s="91" t="s">
        <v>321</v>
      </c>
      <c r="BJ27" s="31"/>
      <c r="BK27" s="31"/>
      <c r="BL27" s="31"/>
      <c r="BM27" s="31"/>
      <c r="BN27" s="31"/>
      <c r="BO27" s="31"/>
      <c r="BP27" s="31"/>
      <c r="BQ27" s="31" t="s">
        <v>532</v>
      </c>
      <c r="BR27" s="31"/>
      <c r="BS27" s="31"/>
      <c r="BT27" s="31"/>
      <c r="BU27" s="31"/>
      <c r="BV27" s="31" t="s">
        <v>551</v>
      </c>
      <c r="BW27" s="31"/>
      <c r="BX27" s="31"/>
      <c r="BY27" s="31"/>
      <c r="BZ27" s="104" t="s">
        <v>121</v>
      </c>
      <c r="CA27" s="104"/>
      <c r="CB27" s="104"/>
      <c r="CC27" s="105"/>
      <c r="CD27" s="105"/>
    </row>
    <row r="28" spans="1:82" ht="12.75">
      <c r="A28" s="2249" t="s">
        <v>203</v>
      </c>
      <c r="B28" s="2258" t="s">
        <v>40</v>
      </c>
      <c r="C28" s="2277" t="s">
        <v>10</v>
      </c>
      <c r="D28" s="2272" t="s">
        <v>6</v>
      </c>
      <c r="E28" s="2242" t="s">
        <v>813</v>
      </c>
      <c r="F28" s="2273">
        <v>2</v>
      </c>
      <c r="G28" s="2267" t="s">
        <v>1039</v>
      </c>
      <c r="H28" s="2268" t="s">
        <v>1039</v>
      </c>
      <c r="I28" s="2269" t="s">
        <v>1039</v>
      </c>
      <c r="J28" s="2269" t="s">
        <v>1039</v>
      </c>
      <c r="K28" s="2270" t="s">
        <v>1039</v>
      </c>
      <c r="L28" s="2251" t="s">
        <v>1039</v>
      </c>
      <c r="M28" s="2267" t="s">
        <v>5</v>
      </c>
      <c r="N28" s="2268" t="s">
        <v>5</v>
      </c>
      <c r="O28" s="2269" t="s">
        <v>5</v>
      </c>
      <c r="P28" s="2269" t="s">
        <v>5</v>
      </c>
      <c r="Q28" s="2270" t="s">
        <v>5</v>
      </c>
      <c r="R28" s="2251" t="s">
        <v>5</v>
      </c>
      <c r="S28" s="2267" t="s">
        <v>5</v>
      </c>
      <c r="T28" s="2268" t="s">
        <v>5</v>
      </c>
      <c r="U28" s="2269" t="s">
        <v>5</v>
      </c>
      <c r="V28" s="2269" t="s">
        <v>5</v>
      </c>
      <c r="W28" s="2270" t="s">
        <v>5</v>
      </c>
      <c r="X28" s="2251" t="s">
        <v>5</v>
      </c>
      <c r="Y28" s="2267" t="s">
        <v>5</v>
      </c>
      <c r="Z28" s="2268" t="s">
        <v>5</v>
      </c>
      <c r="AA28" s="2269" t="s">
        <v>5</v>
      </c>
      <c r="AB28" s="2269" t="s">
        <v>5</v>
      </c>
      <c r="AC28" s="2270" t="s">
        <v>5</v>
      </c>
      <c r="AD28" s="2251" t="s">
        <v>5</v>
      </c>
      <c r="AE28" s="2267" t="s">
        <v>1039</v>
      </c>
      <c r="AF28" s="2268" t="s">
        <v>1039</v>
      </c>
      <c r="AG28" s="2269" t="s">
        <v>1039</v>
      </c>
      <c r="AH28" s="2269" t="s">
        <v>1039</v>
      </c>
      <c r="AI28" s="2270" t="s">
        <v>1039</v>
      </c>
      <c r="AJ28" s="2251" t="s">
        <v>1039</v>
      </c>
      <c r="AK28" s="2244"/>
      <c r="AW28" s="31" t="s">
        <v>241</v>
      </c>
      <c r="AX28" s="31"/>
      <c r="AY28" s="31"/>
      <c r="AZ28" s="31" t="s">
        <v>268</v>
      </c>
      <c r="BA28" s="31"/>
      <c r="BB28" s="31"/>
      <c r="BC28" s="31"/>
      <c r="BD28" s="31" t="s">
        <v>462</v>
      </c>
      <c r="BE28" s="31"/>
      <c r="BF28" s="31"/>
      <c r="BG28" s="31"/>
      <c r="BH28" s="31"/>
      <c r="BI28" s="91" t="s">
        <v>322</v>
      </c>
      <c r="BJ28" s="31"/>
      <c r="BK28" s="31"/>
      <c r="BL28" s="31"/>
      <c r="BM28" s="31"/>
      <c r="BN28" s="31"/>
      <c r="BO28" s="31"/>
      <c r="BP28" s="31"/>
      <c r="BQ28" s="31" t="s">
        <v>533</v>
      </c>
      <c r="BR28" s="31"/>
      <c r="BS28" s="31"/>
      <c r="BT28" s="31"/>
      <c r="BU28" s="31"/>
      <c r="BV28" s="31" t="s">
        <v>541</v>
      </c>
      <c r="BW28" s="31"/>
      <c r="BX28" s="31"/>
      <c r="BY28" s="31"/>
      <c r="BZ28" s="31"/>
      <c r="CA28" s="31"/>
      <c r="CB28" s="31"/>
      <c r="CC28" s="31"/>
      <c r="CD28" s="31"/>
    </row>
    <row r="29" spans="1:82" ht="12.75">
      <c r="A29" s="2249" t="s">
        <v>203</v>
      </c>
      <c r="B29" s="2250" t="s">
        <v>386</v>
      </c>
      <c r="C29" s="2275" t="s">
        <v>10</v>
      </c>
      <c r="D29" s="2272" t="s">
        <v>6</v>
      </c>
      <c r="E29" s="2239" t="s">
        <v>801</v>
      </c>
      <c r="F29" s="2251">
        <v>2</v>
      </c>
      <c r="G29" s="2245" t="s">
        <v>798</v>
      </c>
      <c r="H29" s="2246" t="s">
        <v>798</v>
      </c>
      <c r="I29" s="2240" t="s">
        <v>5</v>
      </c>
      <c r="J29" s="2245" t="s">
        <v>798</v>
      </c>
      <c r="K29" s="2247" t="s">
        <v>798</v>
      </c>
      <c r="L29" s="797" t="s">
        <v>5</v>
      </c>
      <c r="M29" s="2245" t="s">
        <v>798</v>
      </c>
      <c r="N29" s="2246" t="s">
        <v>798</v>
      </c>
      <c r="O29" s="2240" t="s">
        <v>5</v>
      </c>
      <c r="P29" s="2245" t="s">
        <v>798</v>
      </c>
      <c r="Q29" s="2247" t="s">
        <v>798</v>
      </c>
      <c r="R29" s="797" t="s">
        <v>5</v>
      </c>
      <c r="S29" s="2245" t="s">
        <v>798</v>
      </c>
      <c r="T29" s="2246" t="s">
        <v>798</v>
      </c>
      <c r="U29" s="2240" t="s">
        <v>5</v>
      </c>
      <c r="V29" s="2245" t="s">
        <v>798</v>
      </c>
      <c r="W29" s="2247" t="s">
        <v>798</v>
      </c>
      <c r="X29" s="797" t="s">
        <v>5</v>
      </c>
      <c r="Y29" s="2245" t="s">
        <v>798</v>
      </c>
      <c r="Z29" s="2246" t="s">
        <v>798</v>
      </c>
      <c r="AA29" s="2240" t="s">
        <v>5</v>
      </c>
      <c r="AB29" s="2245" t="s">
        <v>798</v>
      </c>
      <c r="AC29" s="2247" t="s">
        <v>798</v>
      </c>
      <c r="AD29" s="797" t="s">
        <v>5</v>
      </c>
      <c r="AE29" s="2242" t="s">
        <v>1039</v>
      </c>
      <c r="AF29" s="2243" t="s">
        <v>1039</v>
      </c>
      <c r="AG29" s="2240" t="s">
        <v>1039</v>
      </c>
      <c r="AH29" s="2240" t="s">
        <v>1039</v>
      </c>
      <c r="AI29" s="2234" t="s">
        <v>1039</v>
      </c>
      <c r="AJ29" s="2235" t="s">
        <v>1039</v>
      </c>
      <c r="AK29" s="2244"/>
      <c r="AW29" s="31" t="s">
        <v>13</v>
      </c>
      <c r="AX29" s="31"/>
      <c r="AY29" s="31"/>
      <c r="AZ29" s="31" t="s">
        <v>269</v>
      </c>
      <c r="BA29" s="31"/>
      <c r="BB29" s="31"/>
      <c r="BC29" s="31"/>
      <c r="BD29" s="31" t="s">
        <v>463</v>
      </c>
      <c r="BE29" s="31"/>
      <c r="BF29" s="31"/>
      <c r="BG29" s="31"/>
      <c r="BH29" s="31"/>
      <c r="BI29" s="91" t="s">
        <v>323</v>
      </c>
      <c r="BJ29" s="31"/>
      <c r="BK29" s="31"/>
      <c r="BL29" s="31"/>
      <c r="BM29" s="31"/>
      <c r="BN29" s="31"/>
      <c r="BO29" s="31"/>
      <c r="BP29" s="31"/>
      <c r="BQ29" s="31" t="s">
        <v>515</v>
      </c>
      <c r="BR29" s="31"/>
      <c r="BS29" s="31"/>
      <c r="BT29" s="31"/>
      <c r="BU29" s="31"/>
      <c r="BV29" s="31" t="s">
        <v>543</v>
      </c>
      <c r="BW29" s="31"/>
      <c r="BX29" s="31"/>
      <c r="BY29" s="31"/>
      <c r="BZ29" s="31"/>
      <c r="CA29" s="31"/>
      <c r="CB29" s="31"/>
      <c r="CC29" s="31"/>
      <c r="CD29" s="31"/>
    </row>
    <row r="30" spans="1:82" ht="12.75">
      <c r="A30" s="2249" t="s">
        <v>203</v>
      </c>
      <c r="B30" s="2274" t="s">
        <v>387</v>
      </c>
      <c r="C30" s="2275" t="s">
        <v>10</v>
      </c>
      <c r="D30" s="2272" t="s">
        <v>6</v>
      </c>
      <c r="E30" s="2239" t="s">
        <v>801</v>
      </c>
      <c r="F30" s="2276">
        <v>2</v>
      </c>
      <c r="G30" s="2242" t="s">
        <v>5</v>
      </c>
      <c r="H30" s="2243" t="s">
        <v>5</v>
      </c>
      <c r="I30" s="2240" t="s">
        <v>5</v>
      </c>
      <c r="J30" s="2240" t="s">
        <v>5</v>
      </c>
      <c r="K30" s="2234" t="s">
        <v>5</v>
      </c>
      <c r="L30" s="2235" t="s">
        <v>5</v>
      </c>
      <c r="M30" s="2242" t="s">
        <v>5</v>
      </c>
      <c r="N30" s="2243" t="s">
        <v>5</v>
      </c>
      <c r="O30" s="2240" t="s">
        <v>5</v>
      </c>
      <c r="P30" s="2240" t="s">
        <v>5</v>
      </c>
      <c r="Q30" s="2234" t="s">
        <v>5</v>
      </c>
      <c r="R30" s="2235" t="s">
        <v>5</v>
      </c>
      <c r="S30" s="2242" t="s">
        <v>5</v>
      </c>
      <c r="T30" s="2243" t="s">
        <v>5</v>
      </c>
      <c r="U30" s="2240" t="s">
        <v>5</v>
      </c>
      <c r="V30" s="2240" t="s">
        <v>5</v>
      </c>
      <c r="W30" s="2234" t="s">
        <v>5</v>
      </c>
      <c r="X30" s="2235" t="s">
        <v>5</v>
      </c>
      <c r="Y30" s="2242" t="s">
        <v>5</v>
      </c>
      <c r="Z30" s="2243" t="s">
        <v>5</v>
      </c>
      <c r="AA30" s="2240" t="s">
        <v>5</v>
      </c>
      <c r="AB30" s="2240" t="s">
        <v>5</v>
      </c>
      <c r="AC30" s="2234" t="s">
        <v>5</v>
      </c>
      <c r="AD30" s="2235" t="s">
        <v>5</v>
      </c>
      <c r="AE30" s="2242" t="s">
        <v>1039</v>
      </c>
      <c r="AF30" s="2243" t="s">
        <v>1039</v>
      </c>
      <c r="AG30" s="2240" t="s">
        <v>1039</v>
      </c>
      <c r="AH30" s="2240" t="s">
        <v>1039</v>
      </c>
      <c r="AI30" s="2234" t="s">
        <v>1039</v>
      </c>
      <c r="AJ30" s="2235" t="s">
        <v>1039</v>
      </c>
      <c r="AK30" s="2244"/>
      <c r="AW30" s="31" t="s">
        <v>11</v>
      </c>
      <c r="AX30" s="31"/>
      <c r="AY30" s="31"/>
      <c r="AZ30" s="31" t="s">
        <v>270</v>
      </c>
      <c r="BA30" s="31"/>
      <c r="BB30" s="31"/>
      <c r="BC30" s="31"/>
      <c r="BD30" s="31" t="s">
        <v>464</v>
      </c>
      <c r="BE30" s="31"/>
      <c r="BF30" s="31"/>
      <c r="BG30" s="31"/>
      <c r="BH30" s="31"/>
      <c r="BI30" s="91" t="s">
        <v>324</v>
      </c>
      <c r="BJ30" s="31"/>
      <c r="BK30" s="31"/>
      <c r="BL30" s="31"/>
      <c r="BM30" s="31"/>
      <c r="BN30" s="31"/>
      <c r="BO30" s="31"/>
      <c r="BP30" s="31"/>
      <c r="BQ30" s="31" t="s">
        <v>516</v>
      </c>
      <c r="BR30" s="31"/>
      <c r="BS30" s="31"/>
      <c r="BT30" s="31"/>
      <c r="BU30" s="31"/>
      <c r="BV30" s="31" t="s">
        <v>269</v>
      </c>
      <c r="BW30" s="31"/>
      <c r="BX30" s="31"/>
      <c r="BY30" s="31"/>
      <c r="BZ30" s="31"/>
      <c r="CA30" s="31"/>
      <c r="CB30" s="31"/>
      <c r="CC30" s="31"/>
      <c r="CD30" s="31"/>
    </row>
    <row r="31" spans="1:82" ht="12.75">
      <c r="A31" s="2249" t="s">
        <v>203</v>
      </c>
      <c r="B31" s="2250" t="s">
        <v>391</v>
      </c>
      <c r="C31" s="2275" t="s">
        <v>10</v>
      </c>
      <c r="D31" s="2272" t="s">
        <v>6</v>
      </c>
      <c r="E31" s="2242" t="s">
        <v>5</v>
      </c>
      <c r="F31" s="2251">
        <v>2</v>
      </c>
      <c r="G31" s="2242" t="s">
        <v>5</v>
      </c>
      <c r="H31" s="2243" t="s">
        <v>5</v>
      </c>
      <c r="I31" s="2240" t="s">
        <v>5</v>
      </c>
      <c r="J31" s="2240" t="s">
        <v>5</v>
      </c>
      <c r="K31" s="2234" t="s">
        <v>5</v>
      </c>
      <c r="L31" s="2235" t="s">
        <v>5</v>
      </c>
      <c r="M31" s="2242" t="s">
        <v>5</v>
      </c>
      <c r="N31" s="2243" t="s">
        <v>5</v>
      </c>
      <c r="O31" s="2240" t="s">
        <v>5</v>
      </c>
      <c r="P31" s="2240" t="s">
        <v>5</v>
      </c>
      <c r="Q31" s="2234" t="s">
        <v>5</v>
      </c>
      <c r="R31" s="2235" t="s">
        <v>5</v>
      </c>
      <c r="S31" s="2242" t="s">
        <v>5</v>
      </c>
      <c r="T31" s="2243" t="s">
        <v>5</v>
      </c>
      <c r="U31" s="2240" t="s">
        <v>5</v>
      </c>
      <c r="V31" s="2240" t="s">
        <v>5</v>
      </c>
      <c r="W31" s="2234" t="s">
        <v>5</v>
      </c>
      <c r="X31" s="2235" t="s">
        <v>5</v>
      </c>
      <c r="Y31" s="2242" t="s">
        <v>5</v>
      </c>
      <c r="Z31" s="2243" t="s">
        <v>5</v>
      </c>
      <c r="AA31" s="2240" t="s">
        <v>5</v>
      </c>
      <c r="AB31" s="2240" t="s">
        <v>5</v>
      </c>
      <c r="AC31" s="2234" t="s">
        <v>5</v>
      </c>
      <c r="AD31" s="2235" t="s">
        <v>5</v>
      </c>
      <c r="AE31" s="2242" t="s">
        <v>1039</v>
      </c>
      <c r="AF31" s="2243" t="s">
        <v>1039</v>
      </c>
      <c r="AG31" s="2240" t="s">
        <v>1039</v>
      </c>
      <c r="AH31" s="2240" t="s">
        <v>1039</v>
      </c>
      <c r="AI31" s="2234" t="s">
        <v>1039</v>
      </c>
      <c r="AJ31" s="2235" t="s">
        <v>1039</v>
      </c>
      <c r="AK31" s="2244"/>
      <c r="AW31" s="31" t="s">
        <v>229</v>
      </c>
      <c r="AX31" s="31"/>
      <c r="AY31" s="31"/>
      <c r="AZ31" s="31" t="s">
        <v>271</v>
      </c>
      <c r="BA31" s="31"/>
      <c r="BB31" s="31"/>
      <c r="BC31" s="31"/>
      <c r="BD31" s="31" t="s">
        <v>465</v>
      </c>
      <c r="BE31" s="31"/>
      <c r="BF31" s="31"/>
      <c r="BG31" s="31"/>
      <c r="BH31" s="31"/>
      <c r="BI31" s="91" t="s">
        <v>325</v>
      </c>
      <c r="BJ31" s="31"/>
      <c r="BK31" s="31"/>
      <c r="BL31" s="31"/>
      <c r="BM31" s="31"/>
      <c r="BN31" s="31"/>
      <c r="BO31" s="31"/>
      <c r="BP31" s="31"/>
      <c r="BQ31" s="31" t="s">
        <v>518</v>
      </c>
      <c r="BR31" s="31"/>
      <c r="BS31" s="31"/>
      <c r="BT31" s="31"/>
      <c r="BU31" s="31"/>
      <c r="BV31" s="31" t="s">
        <v>544</v>
      </c>
      <c r="BW31" s="31"/>
      <c r="BX31" s="31"/>
      <c r="BY31" s="31"/>
      <c r="BZ31" s="31"/>
      <c r="CA31" s="31"/>
      <c r="CB31" s="31"/>
      <c r="CC31" s="31"/>
      <c r="CD31" s="31"/>
    </row>
    <row r="32" spans="1:82" ht="12.75">
      <c r="A32" s="2249" t="s">
        <v>203</v>
      </c>
      <c r="B32" s="2258" t="s">
        <v>399</v>
      </c>
      <c r="C32" s="2277" t="s">
        <v>10</v>
      </c>
      <c r="D32" s="2272" t="s">
        <v>6</v>
      </c>
      <c r="E32" s="2242" t="s">
        <v>814</v>
      </c>
      <c r="F32" s="2260">
        <v>1</v>
      </c>
      <c r="G32" s="2267" t="s">
        <v>5</v>
      </c>
      <c r="H32" s="2268" t="s">
        <v>5</v>
      </c>
      <c r="I32" s="2269" t="s">
        <v>5</v>
      </c>
      <c r="J32" s="2269" t="s">
        <v>5</v>
      </c>
      <c r="K32" s="2270" t="s">
        <v>5</v>
      </c>
      <c r="L32" s="2251" t="s">
        <v>5</v>
      </c>
      <c r="M32" s="2267" t="s">
        <v>5</v>
      </c>
      <c r="N32" s="2268" t="s">
        <v>5</v>
      </c>
      <c r="O32" s="2269" t="s">
        <v>5</v>
      </c>
      <c r="P32" s="2269" t="s">
        <v>5</v>
      </c>
      <c r="Q32" s="2270" t="s">
        <v>5</v>
      </c>
      <c r="R32" s="2251" t="s">
        <v>5</v>
      </c>
      <c r="S32" s="2267" t="s">
        <v>5</v>
      </c>
      <c r="T32" s="2268" t="s">
        <v>5</v>
      </c>
      <c r="U32" s="2269" t="s">
        <v>5</v>
      </c>
      <c r="V32" s="2269" t="s">
        <v>5</v>
      </c>
      <c r="W32" s="2270" t="s">
        <v>5</v>
      </c>
      <c r="X32" s="2251" t="s">
        <v>5</v>
      </c>
      <c r="Y32" s="2267" t="s">
        <v>5</v>
      </c>
      <c r="Z32" s="2268" t="s">
        <v>5</v>
      </c>
      <c r="AA32" s="2269" t="s">
        <v>5</v>
      </c>
      <c r="AB32" s="2269" t="s">
        <v>5</v>
      </c>
      <c r="AC32" s="2270" t="s">
        <v>5</v>
      </c>
      <c r="AD32" s="2251" t="s">
        <v>5</v>
      </c>
      <c r="AE32" s="2267" t="s">
        <v>1039</v>
      </c>
      <c r="AF32" s="2268" t="s">
        <v>1039</v>
      </c>
      <c r="AG32" s="2269" t="s">
        <v>1039</v>
      </c>
      <c r="AH32" s="2269" t="s">
        <v>1039</v>
      </c>
      <c r="AI32" s="2270" t="s">
        <v>1039</v>
      </c>
      <c r="AJ32" s="2251" t="s">
        <v>1039</v>
      </c>
      <c r="AK32" s="2244"/>
      <c r="AW32" s="31"/>
      <c r="AX32" s="31"/>
      <c r="AY32" s="31"/>
      <c r="AZ32" s="31" t="s">
        <v>257</v>
      </c>
      <c r="BA32" s="31"/>
      <c r="BB32" s="31"/>
      <c r="BC32" s="31"/>
      <c r="BD32" s="31" t="s">
        <v>466</v>
      </c>
      <c r="BE32" s="31"/>
      <c r="BF32" s="31"/>
      <c r="BG32" s="31"/>
      <c r="BH32" s="31"/>
      <c r="BI32" s="91" t="s">
        <v>326</v>
      </c>
      <c r="BJ32" s="31"/>
      <c r="BK32" s="31"/>
      <c r="BL32" s="31"/>
      <c r="BM32" s="31"/>
      <c r="BN32" s="31"/>
      <c r="BO32" s="31"/>
      <c r="BP32" s="31"/>
      <c r="BQ32" s="31" t="s">
        <v>519</v>
      </c>
      <c r="BR32" s="31"/>
      <c r="BS32" s="31"/>
      <c r="BT32" s="31"/>
      <c r="BU32" s="31"/>
      <c r="BV32" s="31"/>
      <c r="BW32" s="31"/>
      <c r="BX32" s="31"/>
      <c r="BY32" s="31"/>
      <c r="BZ32" s="31"/>
      <c r="CA32" s="31"/>
      <c r="CB32" s="31"/>
      <c r="CC32" s="31"/>
      <c r="CD32" s="31"/>
    </row>
    <row r="33" spans="1:82" ht="12.75">
      <c r="A33" s="2249" t="s">
        <v>203</v>
      </c>
      <c r="B33" s="2258" t="s">
        <v>400</v>
      </c>
      <c r="C33" s="2277" t="s">
        <v>10</v>
      </c>
      <c r="D33" s="2272" t="s">
        <v>6</v>
      </c>
      <c r="E33" s="2278" t="s">
        <v>801</v>
      </c>
      <c r="F33" s="2260">
        <v>1</v>
      </c>
      <c r="G33" s="2267" t="s">
        <v>5</v>
      </c>
      <c r="H33" s="2268" t="s">
        <v>5</v>
      </c>
      <c r="I33" s="2269" t="s">
        <v>5</v>
      </c>
      <c r="J33" s="2269" t="s">
        <v>5</v>
      </c>
      <c r="K33" s="2270" t="s">
        <v>5</v>
      </c>
      <c r="L33" s="2251" t="s">
        <v>5</v>
      </c>
      <c r="M33" s="2267" t="s">
        <v>5</v>
      </c>
      <c r="N33" s="2268" t="s">
        <v>5</v>
      </c>
      <c r="O33" s="2269" t="s">
        <v>5</v>
      </c>
      <c r="P33" s="2269" t="s">
        <v>5</v>
      </c>
      <c r="Q33" s="2270" t="s">
        <v>5</v>
      </c>
      <c r="R33" s="2251" t="s">
        <v>5</v>
      </c>
      <c r="S33" s="2267" t="s">
        <v>5</v>
      </c>
      <c r="T33" s="2268" t="s">
        <v>5</v>
      </c>
      <c r="U33" s="2269" t="s">
        <v>5</v>
      </c>
      <c r="V33" s="2269" t="s">
        <v>5</v>
      </c>
      <c r="W33" s="2270" t="s">
        <v>5</v>
      </c>
      <c r="X33" s="2251" t="s">
        <v>5</v>
      </c>
      <c r="Y33" s="2267" t="s">
        <v>5</v>
      </c>
      <c r="Z33" s="2268" t="s">
        <v>5</v>
      </c>
      <c r="AA33" s="2269" t="s">
        <v>5</v>
      </c>
      <c r="AB33" s="2269" t="s">
        <v>5</v>
      </c>
      <c r="AC33" s="2270" t="s">
        <v>5</v>
      </c>
      <c r="AD33" s="2251" t="s">
        <v>5</v>
      </c>
      <c r="AE33" s="2267" t="s">
        <v>1039</v>
      </c>
      <c r="AF33" s="2268" t="s">
        <v>1039</v>
      </c>
      <c r="AG33" s="2269" t="s">
        <v>1039</v>
      </c>
      <c r="AH33" s="2269" t="s">
        <v>1039</v>
      </c>
      <c r="AI33" s="2270" t="s">
        <v>1039</v>
      </c>
      <c r="AJ33" s="2251" t="s">
        <v>1039</v>
      </c>
      <c r="AK33" s="2244"/>
      <c r="AW33" s="31"/>
      <c r="AX33" s="31"/>
      <c r="AY33" s="31"/>
      <c r="AZ33" s="31"/>
      <c r="BA33" s="31"/>
      <c r="BB33" s="31"/>
      <c r="BC33" s="31"/>
      <c r="BD33" s="31" t="s">
        <v>54</v>
      </c>
      <c r="BE33" s="31"/>
      <c r="BF33" s="31"/>
      <c r="BG33" s="31"/>
      <c r="BH33" s="31"/>
      <c r="BI33" s="91" t="s">
        <v>327</v>
      </c>
      <c r="BJ33" s="31"/>
      <c r="BK33" s="31"/>
      <c r="BL33" s="31"/>
      <c r="BM33" s="31"/>
      <c r="BN33" s="31"/>
      <c r="BO33" s="31"/>
      <c r="BP33" s="31"/>
      <c r="BQ33" s="31"/>
      <c r="BR33" s="31"/>
      <c r="BS33" s="31"/>
      <c r="BT33" s="31"/>
      <c r="BU33" s="31"/>
      <c r="BV33" s="31"/>
      <c r="BW33" s="31"/>
      <c r="BX33" s="31"/>
      <c r="BY33" s="31"/>
      <c r="BZ33" s="31"/>
      <c r="CA33" s="31"/>
      <c r="CB33" s="31"/>
      <c r="CC33" s="31"/>
      <c r="CD33" s="31"/>
    </row>
    <row r="34" spans="1:82" ht="12.75">
      <c r="A34" s="2249" t="s">
        <v>203</v>
      </c>
      <c r="B34" s="2258" t="s">
        <v>403</v>
      </c>
      <c r="C34" s="2277" t="s">
        <v>10</v>
      </c>
      <c r="D34" s="2272" t="s">
        <v>6</v>
      </c>
      <c r="E34" s="2278" t="s">
        <v>801</v>
      </c>
      <c r="F34" s="2260">
        <v>1</v>
      </c>
      <c r="G34" s="2267" t="s">
        <v>5</v>
      </c>
      <c r="H34" s="2268" t="s">
        <v>5</v>
      </c>
      <c r="I34" s="2269" t="s">
        <v>5</v>
      </c>
      <c r="J34" s="2269" t="s">
        <v>5</v>
      </c>
      <c r="K34" s="2270" t="s">
        <v>5</v>
      </c>
      <c r="L34" s="2251" t="s">
        <v>5</v>
      </c>
      <c r="M34" s="2267" t="s">
        <v>5</v>
      </c>
      <c r="N34" s="2268" t="s">
        <v>5</v>
      </c>
      <c r="O34" s="2269" t="s">
        <v>5</v>
      </c>
      <c r="P34" s="2269" t="s">
        <v>5</v>
      </c>
      <c r="Q34" s="2270" t="s">
        <v>5</v>
      </c>
      <c r="R34" s="2251" t="s">
        <v>5</v>
      </c>
      <c r="S34" s="2267" t="s">
        <v>5</v>
      </c>
      <c r="T34" s="2268" t="s">
        <v>5</v>
      </c>
      <c r="U34" s="2269" t="s">
        <v>5</v>
      </c>
      <c r="V34" s="2269" t="s">
        <v>5</v>
      </c>
      <c r="W34" s="2270" t="s">
        <v>5</v>
      </c>
      <c r="X34" s="2251" t="s">
        <v>5</v>
      </c>
      <c r="Y34" s="2267" t="s">
        <v>5</v>
      </c>
      <c r="Z34" s="2268" t="s">
        <v>5</v>
      </c>
      <c r="AA34" s="2269" t="s">
        <v>5</v>
      </c>
      <c r="AB34" s="2269" t="s">
        <v>5</v>
      </c>
      <c r="AC34" s="2270" t="s">
        <v>5</v>
      </c>
      <c r="AD34" s="2251" t="s">
        <v>5</v>
      </c>
      <c r="AE34" s="2267" t="s">
        <v>1039</v>
      </c>
      <c r="AF34" s="2268" t="s">
        <v>1039</v>
      </c>
      <c r="AG34" s="2269" t="s">
        <v>1039</v>
      </c>
      <c r="AH34" s="2269" t="s">
        <v>1039</v>
      </c>
      <c r="AI34" s="2270" t="s">
        <v>1039</v>
      </c>
      <c r="AJ34" s="2251" t="s">
        <v>1039</v>
      </c>
      <c r="AK34" s="2244"/>
      <c r="AW34" s="92" t="s">
        <v>149</v>
      </c>
      <c r="AX34" s="31"/>
      <c r="AY34" s="31"/>
      <c r="AZ34" s="31"/>
      <c r="BA34" s="31"/>
      <c r="BB34" s="31"/>
      <c r="BC34" s="31"/>
      <c r="BD34" s="31" t="s">
        <v>55</v>
      </c>
      <c r="BE34" s="31"/>
      <c r="BF34" s="31"/>
      <c r="BG34" s="31"/>
      <c r="BH34" s="31"/>
      <c r="BI34" s="91" t="s">
        <v>328</v>
      </c>
      <c r="BJ34" s="31"/>
      <c r="BK34" s="31"/>
      <c r="BL34" s="31"/>
      <c r="BM34" s="31"/>
      <c r="BN34" s="31"/>
      <c r="BO34" s="31"/>
      <c r="BP34" s="31"/>
      <c r="BQ34" s="31"/>
      <c r="BR34" s="31"/>
      <c r="BS34" s="31"/>
      <c r="BT34" s="31"/>
      <c r="BU34" s="31"/>
      <c r="BV34" s="31"/>
      <c r="BW34" s="31"/>
      <c r="BX34" s="31"/>
      <c r="BY34" s="31"/>
      <c r="BZ34" s="31"/>
      <c r="CA34" s="31"/>
      <c r="CB34" s="31"/>
      <c r="CC34" s="31"/>
      <c r="CD34" s="31"/>
    </row>
    <row r="35" spans="1:82" ht="12.75">
      <c r="A35" s="2249" t="s">
        <v>203</v>
      </c>
      <c r="B35" s="2258" t="s">
        <v>404</v>
      </c>
      <c r="C35" s="2277" t="s">
        <v>10</v>
      </c>
      <c r="D35" s="2272" t="s">
        <v>6</v>
      </c>
      <c r="E35" s="2278" t="s">
        <v>801</v>
      </c>
      <c r="F35" s="2260">
        <v>1</v>
      </c>
      <c r="G35" s="2267" t="s">
        <v>5</v>
      </c>
      <c r="H35" s="2268" t="s">
        <v>5</v>
      </c>
      <c r="I35" s="2269" t="s">
        <v>5</v>
      </c>
      <c r="J35" s="2269" t="s">
        <v>5</v>
      </c>
      <c r="K35" s="2270" t="s">
        <v>5</v>
      </c>
      <c r="L35" s="2251" t="s">
        <v>5</v>
      </c>
      <c r="M35" s="2267" t="s">
        <v>5</v>
      </c>
      <c r="N35" s="2268" t="s">
        <v>5</v>
      </c>
      <c r="O35" s="2269" t="s">
        <v>5</v>
      </c>
      <c r="P35" s="2269" t="s">
        <v>5</v>
      </c>
      <c r="Q35" s="2270" t="s">
        <v>5</v>
      </c>
      <c r="R35" s="2251" t="s">
        <v>5</v>
      </c>
      <c r="S35" s="2267" t="s">
        <v>5</v>
      </c>
      <c r="T35" s="2268" t="s">
        <v>5</v>
      </c>
      <c r="U35" s="2269" t="s">
        <v>5</v>
      </c>
      <c r="V35" s="2269" t="s">
        <v>5</v>
      </c>
      <c r="W35" s="2270" t="s">
        <v>5</v>
      </c>
      <c r="X35" s="2251" t="s">
        <v>5</v>
      </c>
      <c r="Y35" s="2267" t="s">
        <v>5</v>
      </c>
      <c r="Z35" s="2268" t="s">
        <v>5</v>
      </c>
      <c r="AA35" s="2269" t="s">
        <v>5</v>
      </c>
      <c r="AB35" s="2269" t="s">
        <v>5</v>
      </c>
      <c r="AC35" s="2270" t="s">
        <v>5</v>
      </c>
      <c r="AD35" s="2251" t="s">
        <v>5</v>
      </c>
      <c r="AE35" s="2267" t="s">
        <v>1039</v>
      </c>
      <c r="AF35" s="2268" t="s">
        <v>1039</v>
      </c>
      <c r="AG35" s="2269" t="s">
        <v>1039</v>
      </c>
      <c r="AH35" s="2269" t="s">
        <v>1039</v>
      </c>
      <c r="AI35" s="2270" t="s">
        <v>1039</v>
      </c>
      <c r="AJ35" s="2251" t="s">
        <v>1039</v>
      </c>
      <c r="AK35" s="2244"/>
      <c r="AW35" s="31" t="s">
        <v>6</v>
      </c>
      <c r="AX35" s="31"/>
      <c r="AY35" s="31"/>
      <c r="AZ35" s="92" t="s">
        <v>139</v>
      </c>
      <c r="BA35" s="31"/>
      <c r="BB35" s="31"/>
      <c r="BC35" s="31"/>
      <c r="BD35" s="31" t="s">
        <v>56</v>
      </c>
      <c r="BE35" s="31"/>
      <c r="BF35" s="31"/>
      <c r="BG35" s="31"/>
      <c r="BH35" s="31"/>
      <c r="BI35" s="91" t="s">
        <v>329</v>
      </c>
      <c r="BJ35" s="31"/>
      <c r="BK35" s="31"/>
      <c r="BL35" s="31"/>
      <c r="BM35" s="31"/>
      <c r="BN35" s="31"/>
      <c r="BO35" s="31"/>
      <c r="BP35" s="31"/>
      <c r="BQ35" s="31"/>
      <c r="BR35" s="31"/>
      <c r="BS35" s="31"/>
      <c r="BT35" s="31"/>
      <c r="BU35" s="31"/>
      <c r="BV35" s="31"/>
      <c r="BW35" s="31"/>
      <c r="BX35" s="31"/>
      <c r="BY35" s="31"/>
      <c r="BZ35" s="31"/>
      <c r="CA35" s="31"/>
      <c r="CB35" s="31"/>
      <c r="CC35" s="31"/>
      <c r="CD35" s="31"/>
    </row>
    <row r="36" spans="1:82" ht="12.75">
      <c r="A36" s="2249" t="s">
        <v>203</v>
      </c>
      <c r="B36" s="2258" t="s">
        <v>416</v>
      </c>
      <c r="C36" s="2277" t="s">
        <v>10</v>
      </c>
      <c r="D36" s="2272" t="s">
        <v>6</v>
      </c>
      <c r="E36" s="2278" t="s">
        <v>802</v>
      </c>
      <c r="F36" s="2260">
        <v>1</v>
      </c>
      <c r="G36" s="2267" t="s">
        <v>5</v>
      </c>
      <c r="H36" s="2268" t="s">
        <v>5</v>
      </c>
      <c r="I36" s="2269" t="s">
        <v>5</v>
      </c>
      <c r="J36" s="2269" t="s">
        <v>5</v>
      </c>
      <c r="K36" s="2270" t="s">
        <v>5</v>
      </c>
      <c r="L36" s="2251" t="s">
        <v>5</v>
      </c>
      <c r="M36" s="2267" t="s">
        <v>5</v>
      </c>
      <c r="N36" s="2268" t="s">
        <v>5</v>
      </c>
      <c r="O36" s="2269" t="s">
        <v>5</v>
      </c>
      <c r="P36" s="2269" t="s">
        <v>5</v>
      </c>
      <c r="Q36" s="2270" t="s">
        <v>5</v>
      </c>
      <c r="R36" s="2251" t="s">
        <v>5</v>
      </c>
      <c r="S36" s="2267" t="s">
        <v>5</v>
      </c>
      <c r="T36" s="2268" t="s">
        <v>5</v>
      </c>
      <c r="U36" s="2269" t="s">
        <v>5</v>
      </c>
      <c r="V36" s="2269" t="s">
        <v>5</v>
      </c>
      <c r="W36" s="2270" t="s">
        <v>5</v>
      </c>
      <c r="X36" s="2251" t="s">
        <v>5</v>
      </c>
      <c r="Y36" s="2267" t="s">
        <v>5</v>
      </c>
      <c r="Z36" s="2268" t="s">
        <v>5</v>
      </c>
      <c r="AA36" s="2269" t="s">
        <v>5</v>
      </c>
      <c r="AB36" s="2269" t="s">
        <v>5</v>
      </c>
      <c r="AC36" s="2270" t="s">
        <v>5</v>
      </c>
      <c r="AD36" s="2251" t="s">
        <v>5</v>
      </c>
      <c r="AE36" s="2267" t="s">
        <v>5</v>
      </c>
      <c r="AF36" s="2268" t="s">
        <v>798</v>
      </c>
      <c r="AG36" s="2269" t="s">
        <v>798</v>
      </c>
      <c r="AH36" s="2269" t="s">
        <v>5</v>
      </c>
      <c r="AI36" s="2270" t="s">
        <v>798</v>
      </c>
      <c r="AJ36" s="2251" t="s">
        <v>798</v>
      </c>
      <c r="AK36" s="2244"/>
      <c r="AW36" s="31" t="s">
        <v>49</v>
      </c>
      <c r="AX36" s="31"/>
      <c r="AY36" s="31"/>
      <c r="AZ36" s="31" t="s">
        <v>272</v>
      </c>
      <c r="BA36" s="31"/>
      <c r="BB36" s="31"/>
      <c r="BC36" s="31"/>
      <c r="BD36" s="31"/>
      <c r="BE36" s="31"/>
      <c r="BF36" s="31"/>
      <c r="BG36" s="31"/>
      <c r="BH36" s="31"/>
      <c r="BI36" s="91" t="s">
        <v>330</v>
      </c>
      <c r="BJ36" s="31"/>
      <c r="BK36" s="31"/>
      <c r="BL36" s="31"/>
      <c r="BM36" s="31"/>
      <c r="BN36" s="31"/>
      <c r="BO36" s="31"/>
      <c r="BP36" s="31"/>
      <c r="BQ36" s="31"/>
      <c r="BR36" s="31"/>
      <c r="BS36" s="31"/>
      <c r="BT36" s="31"/>
      <c r="BU36" s="31"/>
      <c r="BV36" s="31"/>
      <c r="BW36" s="31"/>
      <c r="BX36" s="31"/>
      <c r="BY36" s="31"/>
      <c r="BZ36" s="31"/>
      <c r="CA36" s="31"/>
      <c r="CB36" s="31"/>
      <c r="CC36" s="31"/>
      <c r="CD36" s="31"/>
    </row>
    <row r="37" spans="1:82" ht="38.25">
      <c r="A37" s="2249" t="s">
        <v>203</v>
      </c>
      <c r="B37" s="2258" t="s">
        <v>659</v>
      </c>
      <c r="C37" s="2277" t="s">
        <v>10</v>
      </c>
      <c r="D37" s="2272" t="s">
        <v>6</v>
      </c>
      <c r="E37" s="2243" t="s">
        <v>806</v>
      </c>
      <c r="F37" s="2260">
        <v>2</v>
      </c>
      <c r="G37" s="2267" t="s">
        <v>5</v>
      </c>
      <c r="H37" s="2268" t="s">
        <v>5</v>
      </c>
      <c r="I37" s="2269" t="s">
        <v>5</v>
      </c>
      <c r="J37" s="2269" t="s">
        <v>5</v>
      </c>
      <c r="K37" s="2270" t="s">
        <v>5</v>
      </c>
      <c r="L37" s="2251" t="s">
        <v>5</v>
      </c>
      <c r="M37" s="2267" t="s">
        <v>5</v>
      </c>
      <c r="N37" s="2268" t="s">
        <v>5</v>
      </c>
      <c r="O37" s="2269" t="s">
        <v>5</v>
      </c>
      <c r="P37" s="2269" t="s">
        <v>5</v>
      </c>
      <c r="Q37" s="2270" t="s">
        <v>5</v>
      </c>
      <c r="R37" s="2251" t="s">
        <v>5</v>
      </c>
      <c r="S37" s="2267" t="s">
        <v>5</v>
      </c>
      <c r="T37" s="2268" t="s">
        <v>5</v>
      </c>
      <c r="U37" s="2269" t="s">
        <v>5</v>
      </c>
      <c r="V37" s="2269" t="s">
        <v>5</v>
      </c>
      <c r="W37" s="2270" t="s">
        <v>5</v>
      </c>
      <c r="X37" s="2251" t="s">
        <v>5</v>
      </c>
      <c r="Y37" s="2267" t="s">
        <v>5</v>
      </c>
      <c r="Z37" s="2268" t="s">
        <v>5</v>
      </c>
      <c r="AA37" s="2269" t="s">
        <v>5</v>
      </c>
      <c r="AB37" s="2269" t="s">
        <v>5</v>
      </c>
      <c r="AC37" s="2270" t="s">
        <v>5</v>
      </c>
      <c r="AD37" s="2251" t="s">
        <v>5</v>
      </c>
      <c r="AE37" s="2267" t="s">
        <v>1039</v>
      </c>
      <c r="AF37" s="2268" t="s">
        <v>1039</v>
      </c>
      <c r="AG37" s="2269" t="s">
        <v>1039</v>
      </c>
      <c r="AH37" s="2269" t="s">
        <v>1039</v>
      </c>
      <c r="AI37" s="2270" t="s">
        <v>1039</v>
      </c>
      <c r="AJ37" s="2251" t="s">
        <v>1039</v>
      </c>
      <c r="AK37" s="2248" t="s">
        <v>1539</v>
      </c>
      <c r="AW37" s="31" t="s">
        <v>98</v>
      </c>
      <c r="AX37" s="31"/>
      <c r="AY37" s="31"/>
      <c r="AZ37" s="31" t="s">
        <v>273</v>
      </c>
      <c r="BA37" s="31"/>
      <c r="BB37" s="31"/>
      <c r="BC37" s="31"/>
      <c r="BD37" s="31"/>
      <c r="BE37" s="31"/>
      <c r="BF37" s="31"/>
      <c r="BG37" s="31"/>
      <c r="BH37" s="31"/>
      <c r="BI37" s="91" t="s">
        <v>331</v>
      </c>
      <c r="BJ37" s="31"/>
      <c r="BK37" s="31"/>
      <c r="BL37" s="31"/>
      <c r="BM37" s="31"/>
      <c r="BN37" s="31"/>
      <c r="BO37" s="31"/>
      <c r="BP37" s="31"/>
      <c r="BQ37" s="31"/>
      <c r="BR37" s="31"/>
      <c r="BS37" s="31"/>
      <c r="BT37" s="31"/>
      <c r="BU37" s="31"/>
      <c r="BV37" s="31"/>
      <c r="BW37" s="31"/>
      <c r="BX37" s="31"/>
      <c r="BY37" s="31"/>
      <c r="BZ37" s="31"/>
      <c r="CA37" s="31"/>
      <c r="CB37" s="31"/>
      <c r="CC37" s="31"/>
      <c r="CD37" s="31"/>
    </row>
    <row r="38" spans="1:82" ht="12.75">
      <c r="A38" s="2249" t="s">
        <v>203</v>
      </c>
      <c r="B38" s="2258" t="s">
        <v>420</v>
      </c>
      <c r="C38" s="2277" t="s">
        <v>10</v>
      </c>
      <c r="D38" s="2272" t="s">
        <v>6</v>
      </c>
      <c r="E38" s="2278" t="s">
        <v>808</v>
      </c>
      <c r="F38" s="2260">
        <v>1</v>
      </c>
      <c r="G38" s="2267" t="s">
        <v>5</v>
      </c>
      <c r="H38" s="2268" t="s">
        <v>5</v>
      </c>
      <c r="I38" s="2269" t="s">
        <v>5</v>
      </c>
      <c r="J38" s="2269" t="s">
        <v>5</v>
      </c>
      <c r="K38" s="2270" t="s">
        <v>5</v>
      </c>
      <c r="L38" s="2251" t="s">
        <v>5</v>
      </c>
      <c r="M38" s="2267" t="s">
        <v>5</v>
      </c>
      <c r="N38" s="2268" t="s">
        <v>5</v>
      </c>
      <c r="O38" s="2269" t="s">
        <v>5</v>
      </c>
      <c r="P38" s="2269" t="s">
        <v>5</v>
      </c>
      <c r="Q38" s="2270" t="s">
        <v>5</v>
      </c>
      <c r="R38" s="2251" t="s">
        <v>5</v>
      </c>
      <c r="S38" s="2267" t="s">
        <v>5</v>
      </c>
      <c r="T38" s="2268" t="s">
        <v>5</v>
      </c>
      <c r="U38" s="2269" t="s">
        <v>5</v>
      </c>
      <c r="V38" s="2269" t="s">
        <v>5</v>
      </c>
      <c r="W38" s="2270" t="s">
        <v>5</v>
      </c>
      <c r="X38" s="2251" t="s">
        <v>5</v>
      </c>
      <c r="Y38" s="2267" t="s">
        <v>5</v>
      </c>
      <c r="Z38" s="2268" t="s">
        <v>5</v>
      </c>
      <c r="AA38" s="2269" t="s">
        <v>5</v>
      </c>
      <c r="AB38" s="2269" t="s">
        <v>5</v>
      </c>
      <c r="AC38" s="2270" t="s">
        <v>5</v>
      </c>
      <c r="AD38" s="2251" t="s">
        <v>5</v>
      </c>
      <c r="AE38" s="2267" t="s">
        <v>798</v>
      </c>
      <c r="AF38" s="2268" t="s">
        <v>798</v>
      </c>
      <c r="AG38" s="2269" t="s">
        <v>5</v>
      </c>
      <c r="AH38" s="2269" t="s">
        <v>798</v>
      </c>
      <c r="AI38" s="2270" t="s">
        <v>798</v>
      </c>
      <c r="AJ38" s="2251" t="s">
        <v>5</v>
      </c>
      <c r="AK38" s="2244"/>
      <c r="AW38" s="31" t="s">
        <v>231</v>
      </c>
      <c r="AX38" s="31"/>
      <c r="AY38" s="31"/>
      <c r="AZ38" s="31" t="s">
        <v>274</v>
      </c>
      <c r="BA38" s="31"/>
      <c r="BB38" s="31"/>
      <c r="BC38" s="31"/>
      <c r="BD38" s="31"/>
      <c r="BE38" s="31"/>
      <c r="BF38" s="31"/>
      <c r="BG38" s="31"/>
      <c r="BH38" s="31"/>
      <c r="BI38" s="91" t="s">
        <v>332</v>
      </c>
      <c r="BJ38" s="31"/>
      <c r="BK38" s="31"/>
      <c r="BL38" s="31"/>
      <c r="BM38" s="31"/>
      <c r="BN38" s="31"/>
      <c r="BO38" s="31"/>
      <c r="BP38" s="31"/>
      <c r="BQ38" s="31"/>
      <c r="BR38" s="31"/>
      <c r="BS38" s="31"/>
      <c r="BT38" s="31"/>
      <c r="BU38" s="31"/>
      <c r="BV38" s="31"/>
      <c r="BW38" s="31"/>
      <c r="BX38" s="31"/>
      <c r="BY38" s="31"/>
      <c r="BZ38" s="31"/>
      <c r="CA38" s="31"/>
      <c r="CB38" s="31"/>
      <c r="CC38" s="31"/>
      <c r="CD38" s="31"/>
    </row>
    <row r="39" spans="1:82" ht="12.75">
      <c r="A39" s="2249" t="s">
        <v>203</v>
      </c>
      <c r="B39" s="2258" t="s">
        <v>1328</v>
      </c>
      <c r="C39" s="2277" t="s">
        <v>10</v>
      </c>
      <c r="D39" s="2272" t="s">
        <v>6</v>
      </c>
      <c r="E39" s="2278" t="s">
        <v>801</v>
      </c>
      <c r="F39" s="2260">
        <v>2</v>
      </c>
      <c r="G39" s="2267" t="s">
        <v>1039</v>
      </c>
      <c r="H39" s="2268" t="s">
        <v>1039</v>
      </c>
      <c r="I39" s="2269" t="s">
        <v>1039</v>
      </c>
      <c r="J39" s="2269" t="s">
        <v>1039</v>
      </c>
      <c r="K39" s="2270" t="s">
        <v>1039</v>
      </c>
      <c r="L39" s="2251" t="s">
        <v>1039</v>
      </c>
      <c r="M39" s="2267" t="s">
        <v>5</v>
      </c>
      <c r="N39" s="2268" t="s">
        <v>5</v>
      </c>
      <c r="O39" s="2269" t="s">
        <v>5</v>
      </c>
      <c r="P39" s="2269" t="s">
        <v>5</v>
      </c>
      <c r="Q39" s="2270" t="s">
        <v>5</v>
      </c>
      <c r="R39" s="2251" t="s">
        <v>5</v>
      </c>
      <c r="S39" s="2267" t="s">
        <v>5</v>
      </c>
      <c r="T39" s="2268" t="s">
        <v>5</v>
      </c>
      <c r="U39" s="2269" t="s">
        <v>5</v>
      </c>
      <c r="V39" s="2269" t="s">
        <v>5</v>
      </c>
      <c r="W39" s="2270" t="s">
        <v>5</v>
      </c>
      <c r="X39" s="2251" t="s">
        <v>5</v>
      </c>
      <c r="Y39" s="2267" t="s">
        <v>5</v>
      </c>
      <c r="Z39" s="2268" t="s">
        <v>5</v>
      </c>
      <c r="AA39" s="2269" t="s">
        <v>5</v>
      </c>
      <c r="AB39" s="2269" t="s">
        <v>5</v>
      </c>
      <c r="AC39" s="2270" t="s">
        <v>5</v>
      </c>
      <c r="AD39" s="2251" t="s">
        <v>5</v>
      </c>
      <c r="AE39" s="2267" t="s">
        <v>1039</v>
      </c>
      <c r="AF39" s="2268" t="s">
        <v>1039</v>
      </c>
      <c r="AG39" s="2269" t="s">
        <v>1039</v>
      </c>
      <c r="AH39" s="2269" t="s">
        <v>1039</v>
      </c>
      <c r="AI39" s="2270" t="s">
        <v>1039</v>
      </c>
      <c r="AJ39" s="2251" t="s">
        <v>1039</v>
      </c>
      <c r="AK39" s="2244"/>
      <c r="AW39" s="31" t="s">
        <v>232</v>
      </c>
      <c r="AX39" s="31"/>
      <c r="AY39" s="31"/>
      <c r="AZ39" s="31"/>
      <c r="BA39" s="31"/>
      <c r="BB39" s="31"/>
      <c r="BC39" s="31"/>
      <c r="BD39" s="31"/>
      <c r="BE39" s="31"/>
      <c r="BF39" s="31"/>
      <c r="BG39" s="31"/>
      <c r="BH39" s="31"/>
      <c r="BI39" s="91" t="s">
        <v>45</v>
      </c>
      <c r="BJ39" s="31"/>
      <c r="BK39" s="31"/>
      <c r="BL39" s="31"/>
      <c r="BM39" s="31"/>
      <c r="BN39" s="31"/>
      <c r="BO39" s="31"/>
      <c r="BP39" s="31"/>
      <c r="BQ39" s="31"/>
      <c r="BR39" s="31"/>
      <c r="BS39" s="31"/>
      <c r="BT39" s="31"/>
      <c r="BU39" s="31"/>
      <c r="BV39" s="31"/>
      <c r="BW39" s="31"/>
      <c r="BX39" s="31"/>
      <c r="BY39" s="31"/>
      <c r="BZ39" s="31"/>
      <c r="CA39" s="31"/>
      <c r="CB39" s="31"/>
      <c r="CC39" s="31"/>
      <c r="CD39" s="31"/>
    </row>
    <row r="40" spans="1:82" ht="12.75">
      <c r="A40" s="2279" t="s">
        <v>203</v>
      </c>
      <c r="B40" s="2258" t="s">
        <v>38</v>
      </c>
      <c r="C40" s="2280" t="s">
        <v>10</v>
      </c>
      <c r="D40" s="2281" t="s">
        <v>6</v>
      </c>
      <c r="E40" s="2282" t="s">
        <v>813</v>
      </c>
      <c r="F40" s="2260">
        <v>1</v>
      </c>
      <c r="G40" s="2267" t="s">
        <v>5</v>
      </c>
      <c r="H40" s="2268" t="s">
        <v>5</v>
      </c>
      <c r="I40" s="2269" t="s">
        <v>5</v>
      </c>
      <c r="J40" s="2269" t="s">
        <v>5</v>
      </c>
      <c r="K40" s="2270" t="s">
        <v>5</v>
      </c>
      <c r="L40" s="2283" t="s">
        <v>5</v>
      </c>
      <c r="M40" s="2267" t="s">
        <v>5</v>
      </c>
      <c r="N40" s="2268" t="s">
        <v>5</v>
      </c>
      <c r="O40" s="2269" t="s">
        <v>5</v>
      </c>
      <c r="P40" s="2269" t="s">
        <v>5</v>
      </c>
      <c r="Q40" s="2270" t="s">
        <v>5</v>
      </c>
      <c r="R40" s="2268" t="s">
        <v>5</v>
      </c>
      <c r="S40" s="2267" t="s">
        <v>5</v>
      </c>
      <c r="T40" s="2268" t="s">
        <v>5</v>
      </c>
      <c r="U40" s="2269" t="s">
        <v>5</v>
      </c>
      <c r="V40" s="2269" t="s">
        <v>5</v>
      </c>
      <c r="W40" s="2270" t="s">
        <v>5</v>
      </c>
      <c r="X40" s="2283" t="s">
        <v>5</v>
      </c>
      <c r="Y40" s="2267" t="s">
        <v>5</v>
      </c>
      <c r="Z40" s="2268" t="s">
        <v>5</v>
      </c>
      <c r="AA40" s="2269" t="s">
        <v>5</v>
      </c>
      <c r="AB40" s="2269" t="s">
        <v>5</v>
      </c>
      <c r="AC40" s="2270" t="s">
        <v>5</v>
      </c>
      <c r="AD40" s="2268" t="s">
        <v>5</v>
      </c>
      <c r="AE40" s="2267" t="s">
        <v>1039</v>
      </c>
      <c r="AF40" s="2268" t="s">
        <v>1039</v>
      </c>
      <c r="AG40" s="2269" t="s">
        <v>1039</v>
      </c>
      <c r="AH40" s="2269" t="s">
        <v>1039</v>
      </c>
      <c r="AI40" s="2270" t="s">
        <v>1039</v>
      </c>
      <c r="AJ40" s="2251" t="s">
        <v>1039</v>
      </c>
      <c r="AK40" s="2244"/>
      <c r="AW40" s="31" t="s">
        <v>132</v>
      </c>
      <c r="AX40" s="31"/>
      <c r="AY40" s="31"/>
      <c r="AZ40" s="31"/>
      <c r="BA40" s="31"/>
      <c r="BB40" s="31"/>
      <c r="BC40" s="31"/>
      <c r="BD40" s="31"/>
      <c r="BE40" s="31"/>
      <c r="BF40" s="31"/>
      <c r="BG40" s="31"/>
      <c r="BH40" s="31"/>
      <c r="BI40" s="91" t="s">
        <v>333</v>
      </c>
      <c r="BJ40" s="31"/>
      <c r="BK40" s="31"/>
      <c r="BL40" s="31"/>
      <c r="BM40" s="31"/>
      <c r="BN40" s="31"/>
      <c r="BO40" s="31"/>
      <c r="BP40" s="31"/>
      <c r="BQ40" s="31"/>
      <c r="BR40" s="31"/>
      <c r="BS40" s="31"/>
      <c r="BT40" s="31"/>
      <c r="BU40" s="31"/>
      <c r="BV40" s="31"/>
      <c r="BW40" s="31"/>
      <c r="BX40" s="31"/>
      <c r="BY40" s="31"/>
      <c r="BZ40" s="31"/>
      <c r="CA40" s="31"/>
      <c r="CB40" s="31"/>
      <c r="CC40" s="31"/>
      <c r="CD40" s="31"/>
    </row>
    <row r="41" spans="1:82" ht="12.75">
      <c r="A41" s="2249" t="s">
        <v>203</v>
      </c>
      <c r="B41" s="2250" t="s">
        <v>429</v>
      </c>
      <c r="C41" s="2275" t="s">
        <v>10</v>
      </c>
      <c r="D41" s="2272" t="s">
        <v>6</v>
      </c>
      <c r="E41" s="2278" t="s">
        <v>801</v>
      </c>
      <c r="F41" s="2251">
        <v>2</v>
      </c>
      <c r="G41" s="2252" t="s">
        <v>798</v>
      </c>
      <c r="H41" s="2243" t="s">
        <v>5</v>
      </c>
      <c r="I41" s="2245" t="s">
        <v>798</v>
      </c>
      <c r="J41" s="2245" t="s">
        <v>798</v>
      </c>
      <c r="K41" s="2234" t="s">
        <v>5</v>
      </c>
      <c r="L41" s="2255" t="s">
        <v>798</v>
      </c>
      <c r="M41" s="2252" t="s">
        <v>798</v>
      </c>
      <c r="N41" s="2243" t="s">
        <v>5</v>
      </c>
      <c r="O41" s="2245" t="s">
        <v>798</v>
      </c>
      <c r="P41" s="2245" t="s">
        <v>798</v>
      </c>
      <c r="Q41" s="2234" t="s">
        <v>5</v>
      </c>
      <c r="R41" s="2255" t="s">
        <v>798</v>
      </c>
      <c r="S41" s="2252" t="s">
        <v>798</v>
      </c>
      <c r="T41" s="2243" t="s">
        <v>5</v>
      </c>
      <c r="U41" s="2245" t="s">
        <v>798</v>
      </c>
      <c r="V41" s="2245" t="s">
        <v>798</v>
      </c>
      <c r="W41" s="2234" t="s">
        <v>5</v>
      </c>
      <c r="X41" s="2255" t="s">
        <v>798</v>
      </c>
      <c r="Y41" s="2252" t="s">
        <v>798</v>
      </c>
      <c r="Z41" s="2243" t="s">
        <v>5</v>
      </c>
      <c r="AA41" s="2245" t="s">
        <v>798</v>
      </c>
      <c r="AB41" s="2245" t="s">
        <v>798</v>
      </c>
      <c r="AC41" s="2234" t="s">
        <v>5</v>
      </c>
      <c r="AD41" s="2255" t="s">
        <v>798</v>
      </c>
      <c r="AE41" s="2242" t="s">
        <v>1039</v>
      </c>
      <c r="AF41" s="2243" t="s">
        <v>1039</v>
      </c>
      <c r="AG41" s="2240" t="s">
        <v>1039</v>
      </c>
      <c r="AH41" s="2240" t="s">
        <v>1039</v>
      </c>
      <c r="AI41" s="2234" t="s">
        <v>1039</v>
      </c>
      <c r="AJ41" s="2235" t="s">
        <v>1039</v>
      </c>
      <c r="AK41" s="2244"/>
      <c r="AW41" s="31" t="s">
        <v>233</v>
      </c>
      <c r="AX41" s="31"/>
      <c r="AY41" s="31"/>
      <c r="AZ41" s="31"/>
      <c r="BA41" s="31"/>
      <c r="BB41" s="31"/>
      <c r="BC41" s="31"/>
      <c r="BD41" s="31"/>
      <c r="BE41" s="31"/>
      <c r="BF41" s="31"/>
      <c r="BG41" s="31"/>
      <c r="BH41" s="31"/>
      <c r="BI41" s="91" t="s">
        <v>334</v>
      </c>
      <c r="BJ41" s="31"/>
      <c r="BK41" s="31"/>
      <c r="BL41" s="31"/>
      <c r="BM41" s="31"/>
      <c r="BN41" s="31"/>
      <c r="BO41" s="31"/>
      <c r="BP41" s="31"/>
      <c r="BQ41" s="31"/>
      <c r="BR41" s="31"/>
      <c r="BS41" s="31"/>
      <c r="BT41" s="31"/>
      <c r="BU41" s="31"/>
      <c r="BV41" s="31"/>
      <c r="BW41" s="31"/>
      <c r="BX41" s="31"/>
      <c r="BY41" s="31"/>
      <c r="BZ41" s="31"/>
      <c r="CA41" s="31"/>
      <c r="CB41" s="31"/>
      <c r="CC41" s="31"/>
      <c r="CD41" s="31"/>
    </row>
    <row r="42" spans="1:82" ht="12.75">
      <c r="A42" s="2249" t="s">
        <v>203</v>
      </c>
      <c r="B42" s="2250" t="s">
        <v>450</v>
      </c>
      <c r="C42" s="2275" t="s">
        <v>10</v>
      </c>
      <c r="D42" s="2272" t="s">
        <v>6</v>
      </c>
      <c r="E42" s="2242" t="s">
        <v>5</v>
      </c>
      <c r="F42" s="2251">
        <v>2</v>
      </c>
      <c r="G42" s="2242" t="s">
        <v>5</v>
      </c>
      <c r="H42" s="2243" t="s">
        <v>5</v>
      </c>
      <c r="I42" s="2240" t="s">
        <v>5</v>
      </c>
      <c r="J42" s="2240" t="s">
        <v>5</v>
      </c>
      <c r="K42" s="2234" t="s">
        <v>5</v>
      </c>
      <c r="L42" s="2235" t="s">
        <v>5</v>
      </c>
      <c r="M42" s="2242" t="s">
        <v>5</v>
      </c>
      <c r="N42" s="2243" t="s">
        <v>5</v>
      </c>
      <c r="O42" s="2240" t="s">
        <v>5</v>
      </c>
      <c r="P42" s="2240" t="s">
        <v>5</v>
      </c>
      <c r="Q42" s="2234" t="s">
        <v>5</v>
      </c>
      <c r="R42" s="2235" t="s">
        <v>5</v>
      </c>
      <c r="S42" s="2242" t="s">
        <v>5</v>
      </c>
      <c r="T42" s="2243" t="s">
        <v>5</v>
      </c>
      <c r="U42" s="2240" t="s">
        <v>5</v>
      </c>
      <c r="V42" s="2240" t="s">
        <v>5</v>
      </c>
      <c r="W42" s="2234" t="s">
        <v>5</v>
      </c>
      <c r="X42" s="2235" t="s">
        <v>5</v>
      </c>
      <c r="Y42" s="2242" t="s">
        <v>5</v>
      </c>
      <c r="Z42" s="2243" t="s">
        <v>5</v>
      </c>
      <c r="AA42" s="2240" t="s">
        <v>5</v>
      </c>
      <c r="AB42" s="2240" t="s">
        <v>5</v>
      </c>
      <c r="AC42" s="2234" t="s">
        <v>5</v>
      </c>
      <c r="AD42" s="2235" t="s">
        <v>5</v>
      </c>
      <c r="AE42" s="2242" t="s">
        <v>1039</v>
      </c>
      <c r="AF42" s="2243" t="s">
        <v>1039</v>
      </c>
      <c r="AG42" s="2240" t="s">
        <v>1039</v>
      </c>
      <c r="AH42" s="2240" t="s">
        <v>1039</v>
      </c>
      <c r="AI42" s="2234" t="s">
        <v>1039</v>
      </c>
      <c r="AJ42" s="2235" t="s">
        <v>1039</v>
      </c>
      <c r="AK42" s="2244"/>
      <c r="AW42" s="31" t="s">
        <v>234</v>
      </c>
      <c r="AX42" s="31"/>
      <c r="AY42" s="31"/>
      <c r="AZ42" s="31"/>
      <c r="BA42" s="31"/>
      <c r="BB42" s="31"/>
      <c r="BC42" s="31"/>
      <c r="BD42" s="31"/>
      <c r="BE42" s="31"/>
      <c r="BF42" s="31"/>
      <c r="BG42" s="31"/>
      <c r="BH42" s="31"/>
      <c r="BI42" s="91" t="s">
        <v>335</v>
      </c>
      <c r="BJ42" s="31"/>
      <c r="BK42" s="31"/>
      <c r="BL42" s="31"/>
      <c r="BM42" s="31"/>
      <c r="BN42" s="31"/>
      <c r="BO42" s="31"/>
      <c r="BP42" s="31"/>
      <c r="BQ42" s="31"/>
      <c r="BR42" s="31"/>
      <c r="BS42" s="31"/>
      <c r="BT42" s="31"/>
      <c r="BU42" s="31"/>
      <c r="BV42" s="31"/>
      <c r="BW42" s="31"/>
      <c r="BX42" s="31"/>
      <c r="BY42" s="31"/>
      <c r="BZ42" s="31"/>
      <c r="CA42" s="31"/>
      <c r="CB42" s="31"/>
      <c r="CC42" s="31"/>
      <c r="CD42" s="31"/>
    </row>
    <row r="43" spans="1:82" ht="12.75">
      <c r="A43" s="2249" t="s">
        <v>203</v>
      </c>
      <c r="B43" s="2258" t="s">
        <v>451</v>
      </c>
      <c r="C43" s="2277" t="s">
        <v>10</v>
      </c>
      <c r="D43" s="2272" t="s">
        <v>6</v>
      </c>
      <c r="E43" s="2278" t="s">
        <v>802</v>
      </c>
      <c r="F43" s="2260">
        <v>2</v>
      </c>
      <c r="G43" s="2267" t="s">
        <v>5</v>
      </c>
      <c r="H43" s="2268" t="s">
        <v>5</v>
      </c>
      <c r="I43" s="2269" t="s">
        <v>5</v>
      </c>
      <c r="J43" s="2269" t="s">
        <v>5</v>
      </c>
      <c r="K43" s="2270" t="s">
        <v>5</v>
      </c>
      <c r="L43" s="2251" t="s">
        <v>5</v>
      </c>
      <c r="M43" s="2267" t="s">
        <v>5</v>
      </c>
      <c r="N43" s="2268" t="s">
        <v>5</v>
      </c>
      <c r="O43" s="2269" t="s">
        <v>5</v>
      </c>
      <c r="P43" s="2269" t="s">
        <v>5</v>
      </c>
      <c r="Q43" s="2270" t="s">
        <v>5</v>
      </c>
      <c r="R43" s="2251" t="s">
        <v>5</v>
      </c>
      <c r="S43" s="2267" t="s">
        <v>5</v>
      </c>
      <c r="T43" s="2268" t="s">
        <v>5</v>
      </c>
      <c r="U43" s="2269" t="s">
        <v>5</v>
      </c>
      <c r="V43" s="2269" t="s">
        <v>5</v>
      </c>
      <c r="W43" s="2270" t="s">
        <v>5</v>
      </c>
      <c r="X43" s="2251" t="s">
        <v>5</v>
      </c>
      <c r="Y43" s="2267" t="s">
        <v>5</v>
      </c>
      <c r="Z43" s="2268" t="s">
        <v>5</v>
      </c>
      <c r="AA43" s="2269" t="s">
        <v>5</v>
      </c>
      <c r="AB43" s="2269" t="s">
        <v>5</v>
      </c>
      <c r="AC43" s="2270" t="s">
        <v>5</v>
      </c>
      <c r="AD43" s="2251" t="s">
        <v>5</v>
      </c>
      <c r="AE43" s="2267" t="s">
        <v>798</v>
      </c>
      <c r="AF43" s="2268" t="s">
        <v>798</v>
      </c>
      <c r="AG43" s="2269" t="s">
        <v>5</v>
      </c>
      <c r="AH43" s="2269" t="s">
        <v>798</v>
      </c>
      <c r="AI43" s="2270" t="s">
        <v>798</v>
      </c>
      <c r="AJ43" s="2251" t="s">
        <v>5</v>
      </c>
      <c r="AK43" s="2244"/>
      <c r="AW43" s="31" t="s">
        <v>235</v>
      </c>
      <c r="AX43" s="31"/>
      <c r="AY43" s="31"/>
      <c r="AZ43" s="31"/>
      <c r="BA43" s="31"/>
      <c r="BB43" s="31"/>
      <c r="BC43" s="31"/>
      <c r="BD43" s="31"/>
      <c r="BE43" s="31"/>
      <c r="BF43" s="31"/>
      <c r="BG43" s="31"/>
      <c r="BH43" s="31"/>
      <c r="BI43" s="91" t="s">
        <v>336</v>
      </c>
      <c r="BJ43" s="31"/>
      <c r="BK43" s="31"/>
      <c r="BL43" s="31"/>
      <c r="BM43" s="31"/>
      <c r="BN43" s="31"/>
      <c r="BO43" s="31"/>
      <c r="BP43" s="31"/>
      <c r="BQ43" s="31"/>
      <c r="BR43" s="31"/>
      <c r="BS43" s="31"/>
      <c r="BT43" s="31"/>
      <c r="BU43" s="31"/>
      <c r="BV43" s="31"/>
      <c r="BW43" s="31"/>
      <c r="BX43" s="31"/>
      <c r="BY43" s="31"/>
      <c r="BZ43" s="31"/>
      <c r="CA43" s="31"/>
      <c r="CB43" s="31"/>
      <c r="CC43" s="31"/>
      <c r="CD43" s="31"/>
    </row>
    <row r="44" spans="1:82" ht="12.75">
      <c r="A44" s="2249" t="s">
        <v>203</v>
      </c>
      <c r="B44" s="2258" t="s">
        <v>1540</v>
      </c>
      <c r="C44" s="2277" t="s">
        <v>10</v>
      </c>
      <c r="D44" s="2272" t="s">
        <v>6</v>
      </c>
      <c r="E44" s="2278" t="s">
        <v>801</v>
      </c>
      <c r="F44" s="2260">
        <v>2</v>
      </c>
      <c r="G44" s="2267" t="s">
        <v>5</v>
      </c>
      <c r="H44" s="2268" t="s">
        <v>5</v>
      </c>
      <c r="I44" s="2269" t="s">
        <v>5</v>
      </c>
      <c r="J44" s="2269" t="s">
        <v>5</v>
      </c>
      <c r="K44" s="2270" t="s">
        <v>5</v>
      </c>
      <c r="L44" s="2251" t="s">
        <v>5</v>
      </c>
      <c r="M44" s="2267" t="s">
        <v>5</v>
      </c>
      <c r="N44" s="2268" t="s">
        <v>5</v>
      </c>
      <c r="O44" s="2269" t="s">
        <v>5</v>
      </c>
      <c r="P44" s="2269" t="s">
        <v>5</v>
      </c>
      <c r="Q44" s="2270" t="s">
        <v>5</v>
      </c>
      <c r="R44" s="2251" t="s">
        <v>5</v>
      </c>
      <c r="S44" s="2267" t="s">
        <v>5</v>
      </c>
      <c r="T44" s="2268" t="s">
        <v>5</v>
      </c>
      <c r="U44" s="2269" t="s">
        <v>5</v>
      </c>
      <c r="V44" s="2269" t="s">
        <v>5</v>
      </c>
      <c r="W44" s="2270" t="s">
        <v>5</v>
      </c>
      <c r="X44" s="2251" t="s">
        <v>5</v>
      </c>
      <c r="Y44" s="2267" t="s">
        <v>5</v>
      </c>
      <c r="Z44" s="2268" t="s">
        <v>5</v>
      </c>
      <c r="AA44" s="2269" t="s">
        <v>5</v>
      </c>
      <c r="AB44" s="2269" t="s">
        <v>5</v>
      </c>
      <c r="AC44" s="2270" t="s">
        <v>5</v>
      </c>
      <c r="AD44" s="2251" t="s">
        <v>5</v>
      </c>
      <c r="AE44" s="2267" t="s">
        <v>1039</v>
      </c>
      <c r="AF44" s="2268" t="s">
        <v>1039</v>
      </c>
      <c r="AG44" s="2269" t="s">
        <v>1039</v>
      </c>
      <c r="AH44" s="2269" t="s">
        <v>1039</v>
      </c>
      <c r="AI44" s="2270" t="s">
        <v>1039</v>
      </c>
      <c r="AJ44" s="2251" t="s">
        <v>1039</v>
      </c>
      <c r="AK44" s="2244"/>
      <c r="AW44" s="31" t="s">
        <v>236</v>
      </c>
      <c r="AX44" s="31"/>
      <c r="AY44" s="31"/>
      <c r="AZ44" s="31"/>
      <c r="BA44" s="31"/>
      <c r="BB44" s="31"/>
      <c r="BC44" s="31"/>
      <c r="BD44" s="31"/>
      <c r="BE44" s="31"/>
      <c r="BF44" s="31"/>
      <c r="BG44" s="31"/>
      <c r="BH44" s="31"/>
      <c r="BI44" s="91" t="s">
        <v>337</v>
      </c>
      <c r="BJ44" s="31"/>
      <c r="BK44" s="31"/>
      <c r="BL44" s="31"/>
      <c r="BM44" s="31"/>
      <c r="BN44" s="31"/>
      <c r="BO44" s="31"/>
      <c r="BP44" s="31"/>
      <c r="BQ44" s="31"/>
      <c r="BR44" s="31"/>
      <c r="BS44" s="31"/>
      <c r="BT44" s="31"/>
      <c r="BU44" s="31"/>
      <c r="BV44" s="31"/>
      <c r="BW44" s="31"/>
      <c r="BX44" s="31"/>
      <c r="BY44" s="31"/>
      <c r="BZ44" s="31"/>
      <c r="CA44" s="31"/>
      <c r="CB44" s="31"/>
      <c r="CC44" s="31"/>
      <c r="CD44" s="31"/>
    </row>
    <row r="45" spans="1:82" ht="12.75">
      <c r="A45" s="2249" t="s">
        <v>203</v>
      </c>
      <c r="B45" s="2250" t="s">
        <v>456</v>
      </c>
      <c r="C45" s="2275" t="s">
        <v>10</v>
      </c>
      <c r="D45" s="2272" t="s">
        <v>6</v>
      </c>
      <c r="E45" s="2278" t="s">
        <v>801</v>
      </c>
      <c r="F45" s="2251">
        <v>2</v>
      </c>
      <c r="G45" s="2245" t="s">
        <v>798</v>
      </c>
      <c r="H45" s="2246" t="s">
        <v>798</v>
      </c>
      <c r="I45" s="2240" t="s">
        <v>5</v>
      </c>
      <c r="J45" s="2245" t="s">
        <v>798</v>
      </c>
      <c r="K45" s="2247" t="s">
        <v>798</v>
      </c>
      <c r="L45" s="797" t="s">
        <v>5</v>
      </c>
      <c r="M45" s="2245" t="s">
        <v>798</v>
      </c>
      <c r="N45" s="2246" t="s">
        <v>798</v>
      </c>
      <c r="O45" s="2240" t="s">
        <v>5</v>
      </c>
      <c r="P45" s="2245" t="s">
        <v>798</v>
      </c>
      <c r="Q45" s="2247" t="s">
        <v>798</v>
      </c>
      <c r="R45" s="797" t="s">
        <v>5</v>
      </c>
      <c r="S45" s="2245" t="s">
        <v>798</v>
      </c>
      <c r="T45" s="2246" t="s">
        <v>798</v>
      </c>
      <c r="U45" s="2240" t="s">
        <v>5</v>
      </c>
      <c r="V45" s="2245" t="s">
        <v>798</v>
      </c>
      <c r="W45" s="2247" t="s">
        <v>798</v>
      </c>
      <c r="X45" s="797" t="s">
        <v>5</v>
      </c>
      <c r="Y45" s="2245" t="s">
        <v>798</v>
      </c>
      <c r="Z45" s="2246" t="s">
        <v>798</v>
      </c>
      <c r="AA45" s="2240" t="s">
        <v>5</v>
      </c>
      <c r="AB45" s="2245" t="s">
        <v>798</v>
      </c>
      <c r="AC45" s="2247" t="s">
        <v>798</v>
      </c>
      <c r="AD45" s="797" t="s">
        <v>5</v>
      </c>
      <c r="AE45" s="2242" t="s">
        <v>1039</v>
      </c>
      <c r="AF45" s="2243" t="s">
        <v>1039</v>
      </c>
      <c r="AG45" s="2240" t="s">
        <v>1039</v>
      </c>
      <c r="AH45" s="2240" t="s">
        <v>1039</v>
      </c>
      <c r="AI45" s="2234" t="s">
        <v>1039</v>
      </c>
      <c r="AJ45" s="2235" t="s">
        <v>1039</v>
      </c>
      <c r="AK45" s="2244"/>
      <c r="AW45" s="31" t="s">
        <v>237</v>
      </c>
      <c r="AX45" s="31"/>
      <c r="AY45" s="31"/>
      <c r="AZ45" s="31"/>
      <c r="BA45" s="31"/>
      <c r="BB45" s="31"/>
      <c r="BC45" s="31"/>
      <c r="BD45" s="31"/>
      <c r="BE45" s="31"/>
      <c r="BF45" s="31"/>
      <c r="BG45" s="31"/>
      <c r="BH45" s="31"/>
      <c r="BI45" s="91" t="s">
        <v>338</v>
      </c>
      <c r="BJ45" s="31"/>
      <c r="BK45" s="31"/>
      <c r="BL45" s="31"/>
      <c r="BM45" s="31"/>
      <c r="BN45" s="31"/>
      <c r="BO45" s="31"/>
      <c r="BP45" s="31"/>
      <c r="BQ45" s="31"/>
      <c r="BR45" s="31"/>
      <c r="BS45" s="31"/>
      <c r="BT45" s="31"/>
      <c r="BU45" s="31"/>
      <c r="BV45" s="31"/>
      <c r="BW45" s="31"/>
      <c r="BX45" s="31"/>
      <c r="BY45" s="31"/>
      <c r="BZ45" s="31"/>
      <c r="CA45" s="31"/>
      <c r="CB45" s="31"/>
      <c r="CC45" s="31"/>
      <c r="CD45" s="31"/>
    </row>
    <row r="46" spans="1:82" ht="25.5">
      <c r="A46" s="2249" t="s">
        <v>203</v>
      </c>
      <c r="B46" s="2258" t="s">
        <v>1541</v>
      </c>
      <c r="C46" s="2277" t="s">
        <v>10</v>
      </c>
      <c r="D46" s="2272" t="s">
        <v>6</v>
      </c>
      <c r="E46" s="2278" t="s">
        <v>1313</v>
      </c>
      <c r="F46" s="2260">
        <v>1</v>
      </c>
      <c r="G46" s="2267" t="s">
        <v>5</v>
      </c>
      <c r="H46" s="2268" t="s">
        <v>5</v>
      </c>
      <c r="I46" s="2269" t="s">
        <v>5</v>
      </c>
      <c r="J46" s="2269" t="s">
        <v>5</v>
      </c>
      <c r="K46" s="2270" t="s">
        <v>5</v>
      </c>
      <c r="L46" s="2251" t="s">
        <v>5</v>
      </c>
      <c r="M46" s="2267" t="s">
        <v>5</v>
      </c>
      <c r="N46" s="2268" t="s">
        <v>5</v>
      </c>
      <c r="O46" s="2269" t="s">
        <v>5</v>
      </c>
      <c r="P46" s="2269" t="s">
        <v>5</v>
      </c>
      <c r="Q46" s="2270" t="s">
        <v>5</v>
      </c>
      <c r="R46" s="2251" t="s">
        <v>5</v>
      </c>
      <c r="S46" s="2267" t="s">
        <v>5</v>
      </c>
      <c r="T46" s="2268" t="s">
        <v>5</v>
      </c>
      <c r="U46" s="2269" t="s">
        <v>5</v>
      </c>
      <c r="V46" s="2269" t="s">
        <v>5</v>
      </c>
      <c r="W46" s="2270" t="s">
        <v>5</v>
      </c>
      <c r="X46" s="2251" t="s">
        <v>5</v>
      </c>
      <c r="Y46" s="2252" t="s">
        <v>798</v>
      </c>
      <c r="Z46" s="2243" t="s">
        <v>798</v>
      </c>
      <c r="AA46" s="2240" t="s">
        <v>798</v>
      </c>
      <c r="AB46" s="2240" t="s">
        <v>798</v>
      </c>
      <c r="AC46" s="2234" t="s">
        <v>798</v>
      </c>
      <c r="AD46" s="2235" t="s">
        <v>798</v>
      </c>
      <c r="AE46" s="2267" t="s">
        <v>1039</v>
      </c>
      <c r="AF46" s="2268" t="s">
        <v>1039</v>
      </c>
      <c r="AG46" s="2269" t="s">
        <v>1039</v>
      </c>
      <c r="AH46" s="2269" t="s">
        <v>1039</v>
      </c>
      <c r="AI46" s="2270" t="s">
        <v>1039</v>
      </c>
      <c r="AJ46" s="2251" t="s">
        <v>1039</v>
      </c>
      <c r="AK46" s="2248" t="s">
        <v>1542</v>
      </c>
      <c r="AW46" s="31" t="s">
        <v>238</v>
      </c>
      <c r="AX46" s="31"/>
      <c r="AY46" s="31"/>
      <c r="AZ46" s="31"/>
      <c r="BA46" s="31"/>
      <c r="BB46" s="31"/>
      <c r="BC46" s="31"/>
      <c r="BD46" s="31"/>
      <c r="BE46" s="31"/>
      <c r="BF46" s="31"/>
      <c r="BG46" s="31"/>
      <c r="BH46" s="31"/>
      <c r="BI46" s="91" t="s">
        <v>339</v>
      </c>
      <c r="BJ46" s="31"/>
      <c r="BK46" s="31"/>
      <c r="BL46" s="31"/>
      <c r="BM46" s="31"/>
      <c r="BN46" s="31"/>
      <c r="BO46" s="31"/>
      <c r="BP46" s="31"/>
      <c r="BQ46" s="31"/>
      <c r="BR46" s="31"/>
      <c r="BS46" s="31"/>
      <c r="BT46" s="31"/>
      <c r="BU46" s="31"/>
      <c r="BV46" s="31"/>
      <c r="BW46" s="31"/>
      <c r="BX46" s="31"/>
      <c r="BY46" s="31"/>
      <c r="BZ46" s="31"/>
      <c r="CA46" s="31"/>
      <c r="CB46" s="31"/>
      <c r="CC46" s="31"/>
      <c r="CD46" s="31"/>
    </row>
    <row r="47" spans="1:82" ht="38.25">
      <c r="A47" s="2249" t="s">
        <v>203</v>
      </c>
      <c r="B47" s="2258" t="s">
        <v>45</v>
      </c>
      <c r="C47" s="2277" t="s">
        <v>10</v>
      </c>
      <c r="D47" s="2272" t="s">
        <v>98</v>
      </c>
      <c r="E47" s="2284" t="s">
        <v>995</v>
      </c>
      <c r="F47" s="2260">
        <v>1</v>
      </c>
      <c r="G47" s="2267" t="s">
        <v>5</v>
      </c>
      <c r="H47" s="2268" t="s">
        <v>5</v>
      </c>
      <c r="I47" s="2269" t="s">
        <v>5</v>
      </c>
      <c r="J47" s="2269" t="s">
        <v>5</v>
      </c>
      <c r="K47" s="2270" t="s">
        <v>5</v>
      </c>
      <c r="L47" s="2251" t="s">
        <v>5</v>
      </c>
      <c r="M47" s="2267" t="s">
        <v>5</v>
      </c>
      <c r="N47" s="2268" t="s">
        <v>5</v>
      </c>
      <c r="O47" s="2269" t="s">
        <v>5</v>
      </c>
      <c r="P47" s="2269" t="s">
        <v>5</v>
      </c>
      <c r="Q47" s="2270" t="s">
        <v>5</v>
      </c>
      <c r="R47" s="2251" t="s">
        <v>5</v>
      </c>
      <c r="S47" s="2252" t="s">
        <v>798</v>
      </c>
      <c r="T47" s="2243" t="s">
        <v>798</v>
      </c>
      <c r="U47" s="2240" t="s">
        <v>798</v>
      </c>
      <c r="V47" s="2240" t="s">
        <v>798</v>
      </c>
      <c r="W47" s="2234" t="s">
        <v>798</v>
      </c>
      <c r="X47" s="2235" t="s">
        <v>798</v>
      </c>
      <c r="Y47" s="2252" t="s">
        <v>798</v>
      </c>
      <c r="Z47" s="2243" t="s">
        <v>798</v>
      </c>
      <c r="AA47" s="2240" t="s">
        <v>798</v>
      </c>
      <c r="AB47" s="2240" t="s">
        <v>798</v>
      </c>
      <c r="AC47" s="2234" t="s">
        <v>798</v>
      </c>
      <c r="AD47" s="2235" t="s">
        <v>798</v>
      </c>
      <c r="AE47" s="2267" t="s">
        <v>1039</v>
      </c>
      <c r="AF47" s="2268" t="s">
        <v>1039</v>
      </c>
      <c r="AG47" s="2269" t="s">
        <v>1039</v>
      </c>
      <c r="AH47" s="2269" t="s">
        <v>1039</v>
      </c>
      <c r="AI47" s="2270" t="s">
        <v>1039</v>
      </c>
      <c r="AJ47" s="2251" t="s">
        <v>1039</v>
      </c>
      <c r="AK47" s="2236" t="s">
        <v>1534</v>
      </c>
      <c r="AW47" s="31" t="s">
        <v>239</v>
      </c>
      <c r="AX47" s="31"/>
      <c r="AY47" s="31"/>
      <c r="AZ47" s="31"/>
      <c r="BA47" s="31"/>
      <c r="BB47" s="31"/>
      <c r="BC47" s="31"/>
      <c r="BD47" s="31"/>
      <c r="BE47" s="31"/>
      <c r="BF47" s="31"/>
      <c r="BG47" s="31"/>
      <c r="BH47" s="31"/>
      <c r="BI47" s="91" t="s">
        <v>340</v>
      </c>
      <c r="BJ47" s="31"/>
      <c r="BK47" s="31"/>
      <c r="BL47" s="31"/>
      <c r="BM47" s="31"/>
      <c r="BN47" s="31"/>
      <c r="BO47" s="31"/>
      <c r="BP47" s="31"/>
      <c r="BQ47" s="31"/>
      <c r="BR47" s="31"/>
      <c r="BS47" s="31"/>
      <c r="BT47" s="31"/>
      <c r="BU47" s="31"/>
      <c r="BV47" s="31"/>
      <c r="BW47" s="31"/>
      <c r="BX47" s="31"/>
      <c r="BY47" s="31"/>
      <c r="BZ47" s="31"/>
      <c r="CA47" s="31"/>
      <c r="CB47" s="31"/>
      <c r="CC47" s="31"/>
      <c r="CD47" s="31"/>
    </row>
    <row r="48" spans="1:82" ht="38.25">
      <c r="A48" s="2249" t="s">
        <v>203</v>
      </c>
      <c r="B48" s="2258" t="s">
        <v>45</v>
      </c>
      <c r="C48" s="2277" t="s">
        <v>10</v>
      </c>
      <c r="D48" s="2272" t="s">
        <v>98</v>
      </c>
      <c r="E48" s="2284" t="s">
        <v>997</v>
      </c>
      <c r="F48" s="2260">
        <v>1</v>
      </c>
      <c r="G48" s="2267" t="s">
        <v>5</v>
      </c>
      <c r="H48" s="2268" t="s">
        <v>5</v>
      </c>
      <c r="I48" s="2269" t="s">
        <v>5</v>
      </c>
      <c r="J48" s="2269" t="s">
        <v>5</v>
      </c>
      <c r="K48" s="2270" t="s">
        <v>5</v>
      </c>
      <c r="L48" s="2251" t="s">
        <v>5</v>
      </c>
      <c r="M48" s="2267" t="s">
        <v>5</v>
      </c>
      <c r="N48" s="2268" t="s">
        <v>5</v>
      </c>
      <c r="O48" s="2269" t="s">
        <v>5</v>
      </c>
      <c r="P48" s="2269" t="s">
        <v>5</v>
      </c>
      <c r="Q48" s="2270" t="s">
        <v>5</v>
      </c>
      <c r="R48" s="2251" t="s">
        <v>5</v>
      </c>
      <c r="S48" s="2252" t="s">
        <v>798</v>
      </c>
      <c r="T48" s="2243" t="s">
        <v>798</v>
      </c>
      <c r="U48" s="2240" t="s">
        <v>798</v>
      </c>
      <c r="V48" s="2240" t="s">
        <v>798</v>
      </c>
      <c r="W48" s="2234" t="s">
        <v>798</v>
      </c>
      <c r="X48" s="2235" t="s">
        <v>798</v>
      </c>
      <c r="Y48" s="2252" t="s">
        <v>798</v>
      </c>
      <c r="Z48" s="2243" t="s">
        <v>798</v>
      </c>
      <c r="AA48" s="2240" t="s">
        <v>798</v>
      </c>
      <c r="AB48" s="2240" t="s">
        <v>798</v>
      </c>
      <c r="AC48" s="2234" t="s">
        <v>798</v>
      </c>
      <c r="AD48" s="2235" t="s">
        <v>798</v>
      </c>
      <c r="AE48" s="2267" t="s">
        <v>1039</v>
      </c>
      <c r="AF48" s="2268" t="s">
        <v>1039</v>
      </c>
      <c r="AG48" s="2269" t="s">
        <v>1039</v>
      </c>
      <c r="AH48" s="2269" t="s">
        <v>1039</v>
      </c>
      <c r="AI48" s="2270" t="s">
        <v>1039</v>
      </c>
      <c r="AJ48" s="2251" t="s">
        <v>1039</v>
      </c>
      <c r="AK48" s="2236" t="s">
        <v>1534</v>
      </c>
      <c r="AW48" s="31"/>
      <c r="AX48" s="31"/>
      <c r="AY48" s="31"/>
      <c r="AZ48" s="31"/>
      <c r="BA48" s="31"/>
      <c r="BB48" s="31"/>
      <c r="BC48" s="31"/>
      <c r="BD48" s="31"/>
      <c r="BE48" s="31"/>
      <c r="BF48" s="31"/>
      <c r="BG48" s="31"/>
      <c r="BH48" s="31"/>
      <c r="BI48" s="91" t="s">
        <v>341</v>
      </c>
      <c r="BJ48" s="31"/>
      <c r="BK48" s="31"/>
      <c r="BL48" s="31"/>
      <c r="BM48" s="31"/>
      <c r="BN48" s="31"/>
      <c r="BO48" s="31"/>
      <c r="BP48" s="31"/>
      <c r="BQ48" s="31"/>
      <c r="BR48" s="31"/>
      <c r="BS48" s="31"/>
      <c r="BT48" s="31"/>
      <c r="BU48" s="31"/>
      <c r="BV48" s="31"/>
      <c r="BW48" s="31"/>
      <c r="BX48" s="31"/>
      <c r="BY48" s="31"/>
      <c r="BZ48" s="31"/>
      <c r="CA48" s="31"/>
      <c r="CB48" s="31"/>
      <c r="CC48" s="31"/>
      <c r="CD48" s="31"/>
    </row>
    <row r="49" spans="1:82" ht="38.25">
      <c r="A49" s="2249" t="s">
        <v>203</v>
      </c>
      <c r="B49" s="2258" t="s">
        <v>45</v>
      </c>
      <c r="C49" s="2277" t="s">
        <v>10</v>
      </c>
      <c r="D49" s="2272" t="s">
        <v>98</v>
      </c>
      <c r="E49" s="2285" t="s">
        <v>998</v>
      </c>
      <c r="F49" s="2260">
        <v>1</v>
      </c>
      <c r="G49" s="2267" t="s">
        <v>5</v>
      </c>
      <c r="H49" s="2268" t="s">
        <v>5</v>
      </c>
      <c r="I49" s="2269" t="s">
        <v>5</v>
      </c>
      <c r="J49" s="2269" t="s">
        <v>5</v>
      </c>
      <c r="K49" s="2270" t="s">
        <v>5</v>
      </c>
      <c r="L49" s="2251" t="s">
        <v>5</v>
      </c>
      <c r="M49" s="2267" t="s">
        <v>5</v>
      </c>
      <c r="N49" s="2268" t="s">
        <v>5</v>
      </c>
      <c r="O49" s="2269" t="s">
        <v>5</v>
      </c>
      <c r="P49" s="2269" t="s">
        <v>5</v>
      </c>
      <c r="Q49" s="2270" t="s">
        <v>5</v>
      </c>
      <c r="R49" s="2251" t="s">
        <v>5</v>
      </c>
      <c r="S49" s="2252" t="s">
        <v>798</v>
      </c>
      <c r="T49" s="2243" t="s">
        <v>798</v>
      </c>
      <c r="U49" s="2240" t="s">
        <v>798</v>
      </c>
      <c r="V49" s="2240" t="s">
        <v>798</v>
      </c>
      <c r="W49" s="2234" t="s">
        <v>798</v>
      </c>
      <c r="X49" s="2235" t="s">
        <v>798</v>
      </c>
      <c r="Y49" s="2252" t="s">
        <v>798</v>
      </c>
      <c r="Z49" s="2243" t="s">
        <v>798</v>
      </c>
      <c r="AA49" s="2240" t="s">
        <v>798</v>
      </c>
      <c r="AB49" s="2240" t="s">
        <v>798</v>
      </c>
      <c r="AC49" s="2234" t="s">
        <v>798</v>
      </c>
      <c r="AD49" s="2235" t="s">
        <v>798</v>
      </c>
      <c r="AE49" s="2267" t="s">
        <v>1039</v>
      </c>
      <c r="AF49" s="2268" t="s">
        <v>1039</v>
      </c>
      <c r="AG49" s="2269" t="s">
        <v>1039</v>
      </c>
      <c r="AH49" s="2269" t="s">
        <v>1039</v>
      </c>
      <c r="AI49" s="2270" t="s">
        <v>1039</v>
      </c>
      <c r="AJ49" s="2251" t="s">
        <v>1039</v>
      </c>
      <c r="AK49" s="2236" t="s">
        <v>1534</v>
      </c>
      <c r="AW49" s="31"/>
      <c r="AX49" s="31"/>
      <c r="AY49" s="31"/>
      <c r="AZ49" s="31"/>
      <c r="BA49" s="31"/>
      <c r="BB49" s="31"/>
      <c r="BC49" s="31"/>
      <c r="BD49" s="31"/>
      <c r="BE49" s="31"/>
      <c r="BF49" s="31"/>
      <c r="BG49" s="31"/>
      <c r="BH49" s="31"/>
      <c r="BI49" s="91" t="s">
        <v>342</v>
      </c>
      <c r="BJ49" s="31"/>
      <c r="BK49" s="31"/>
      <c r="BL49" s="31"/>
      <c r="BM49" s="31"/>
      <c r="BN49" s="31"/>
      <c r="BO49" s="31"/>
      <c r="BP49" s="31"/>
      <c r="BQ49" s="31"/>
      <c r="BR49" s="31"/>
      <c r="BS49" s="31"/>
      <c r="BT49" s="31"/>
      <c r="BU49" s="31"/>
      <c r="BV49" s="31"/>
      <c r="BW49" s="31"/>
      <c r="BX49" s="31"/>
      <c r="BY49" s="31"/>
      <c r="BZ49" s="31"/>
      <c r="CA49" s="31"/>
      <c r="CB49" s="31"/>
      <c r="CC49" s="31"/>
      <c r="CD49" s="31"/>
    </row>
    <row r="50" spans="1:82" ht="25.5">
      <c r="A50" s="2249" t="s">
        <v>203</v>
      </c>
      <c r="B50" s="2258" t="s">
        <v>335</v>
      </c>
      <c r="C50" s="2277" t="s">
        <v>10</v>
      </c>
      <c r="D50" s="2272" t="s">
        <v>98</v>
      </c>
      <c r="E50" s="2286" t="s">
        <v>998</v>
      </c>
      <c r="F50" s="2260">
        <v>2</v>
      </c>
      <c r="G50" s="2267" t="s">
        <v>1039</v>
      </c>
      <c r="H50" s="2268" t="s">
        <v>1039</v>
      </c>
      <c r="I50" s="2269" t="s">
        <v>1039</v>
      </c>
      <c r="J50" s="2269" t="s">
        <v>1039</v>
      </c>
      <c r="K50" s="2270" t="s">
        <v>1039</v>
      </c>
      <c r="L50" s="2251" t="s">
        <v>1039</v>
      </c>
      <c r="M50" s="2267" t="s">
        <v>5</v>
      </c>
      <c r="N50" s="2268" t="s">
        <v>5</v>
      </c>
      <c r="O50" s="2269" t="s">
        <v>5</v>
      </c>
      <c r="P50" s="2269" t="s">
        <v>5</v>
      </c>
      <c r="Q50" s="2270" t="s">
        <v>5</v>
      </c>
      <c r="R50" s="2251" t="s">
        <v>5</v>
      </c>
      <c r="S50" s="2267" t="s">
        <v>5</v>
      </c>
      <c r="T50" s="2268" t="s">
        <v>5</v>
      </c>
      <c r="U50" s="2269" t="s">
        <v>5</v>
      </c>
      <c r="V50" s="2269" t="s">
        <v>5</v>
      </c>
      <c r="W50" s="2270" t="s">
        <v>5</v>
      </c>
      <c r="X50" s="2251" t="s">
        <v>5</v>
      </c>
      <c r="Y50" s="2252" t="s">
        <v>798</v>
      </c>
      <c r="Z50" s="2243" t="s">
        <v>798</v>
      </c>
      <c r="AA50" s="2240" t="s">
        <v>798</v>
      </c>
      <c r="AB50" s="2240" t="s">
        <v>798</v>
      </c>
      <c r="AC50" s="2234" t="s">
        <v>798</v>
      </c>
      <c r="AD50" s="2235" t="s">
        <v>798</v>
      </c>
      <c r="AE50" s="2267" t="s">
        <v>1039</v>
      </c>
      <c r="AF50" s="2268" t="s">
        <v>1039</v>
      </c>
      <c r="AG50" s="2269" t="s">
        <v>1039</v>
      </c>
      <c r="AH50" s="2269" t="s">
        <v>1039</v>
      </c>
      <c r="AI50" s="2270" t="s">
        <v>1039</v>
      </c>
      <c r="AJ50" s="2251" t="s">
        <v>1039</v>
      </c>
      <c r="AK50" s="2248" t="s">
        <v>1542</v>
      </c>
      <c r="AW50" s="106" t="s">
        <v>568</v>
      </c>
      <c r="AX50" s="31"/>
      <c r="AY50" s="31"/>
      <c r="AZ50" s="31"/>
      <c r="BA50" s="31"/>
      <c r="BB50" s="31"/>
      <c r="BC50" s="31"/>
      <c r="BD50" s="31"/>
      <c r="BE50" s="31"/>
      <c r="BF50" s="31"/>
      <c r="BG50" s="31"/>
      <c r="BH50" s="31"/>
      <c r="BI50" s="91" t="s">
        <v>471</v>
      </c>
      <c r="BJ50" s="31"/>
      <c r="BK50" s="31"/>
      <c r="BL50" s="31"/>
      <c r="BM50" s="31"/>
      <c r="BN50" s="31"/>
      <c r="BO50" s="31"/>
      <c r="BP50" s="31"/>
      <c r="BQ50" s="31"/>
      <c r="BR50" s="31"/>
      <c r="BS50" s="31"/>
      <c r="BT50" s="31"/>
      <c r="BU50" s="31"/>
      <c r="BV50" s="31"/>
      <c r="BW50" s="31"/>
      <c r="BX50" s="31"/>
      <c r="BY50" s="31"/>
      <c r="BZ50" s="31"/>
      <c r="CA50" s="31"/>
      <c r="CB50" s="31"/>
      <c r="CC50" s="31"/>
      <c r="CD50" s="31"/>
    </row>
    <row r="51" spans="1:82" ht="25.5">
      <c r="A51" s="2249" t="s">
        <v>203</v>
      </c>
      <c r="B51" s="2287" t="s">
        <v>340</v>
      </c>
      <c r="C51" s="2277" t="s">
        <v>10</v>
      </c>
      <c r="D51" s="2272" t="s">
        <v>98</v>
      </c>
      <c r="E51" s="2286" t="s">
        <v>1000</v>
      </c>
      <c r="F51" s="2260">
        <v>1</v>
      </c>
      <c r="G51" s="2267" t="s">
        <v>5</v>
      </c>
      <c r="H51" s="2268" t="s">
        <v>5</v>
      </c>
      <c r="I51" s="2269" t="s">
        <v>5</v>
      </c>
      <c r="J51" s="2269" t="s">
        <v>5</v>
      </c>
      <c r="K51" s="2270" t="s">
        <v>5</v>
      </c>
      <c r="L51" s="2251" t="s">
        <v>5</v>
      </c>
      <c r="M51" s="2267" t="s">
        <v>5</v>
      </c>
      <c r="N51" s="2268" t="s">
        <v>5</v>
      </c>
      <c r="O51" s="2269" t="s">
        <v>5</v>
      </c>
      <c r="P51" s="2269" t="s">
        <v>5</v>
      </c>
      <c r="Q51" s="2270" t="s">
        <v>5</v>
      </c>
      <c r="R51" s="2251" t="s">
        <v>5</v>
      </c>
      <c r="S51" s="2267" t="s">
        <v>5</v>
      </c>
      <c r="T51" s="2268" t="s">
        <v>5</v>
      </c>
      <c r="U51" s="2269" t="s">
        <v>5</v>
      </c>
      <c r="V51" s="2269" t="s">
        <v>5</v>
      </c>
      <c r="W51" s="2270" t="s">
        <v>5</v>
      </c>
      <c r="X51" s="2251" t="s">
        <v>5</v>
      </c>
      <c r="Y51" s="2267" t="s">
        <v>1039</v>
      </c>
      <c r="Z51" s="2268" t="s">
        <v>1039</v>
      </c>
      <c r="AA51" s="2269" t="s">
        <v>1039</v>
      </c>
      <c r="AB51" s="2269" t="s">
        <v>1039</v>
      </c>
      <c r="AC51" s="2270" t="s">
        <v>1039</v>
      </c>
      <c r="AD51" s="2251" t="s">
        <v>1039</v>
      </c>
      <c r="AE51" s="2267" t="s">
        <v>1039</v>
      </c>
      <c r="AF51" s="2268" t="s">
        <v>1039</v>
      </c>
      <c r="AG51" s="2269" t="s">
        <v>1039</v>
      </c>
      <c r="AH51" s="2269" t="s">
        <v>1039</v>
      </c>
      <c r="AI51" s="2270" t="s">
        <v>1039</v>
      </c>
      <c r="AJ51" s="2251" t="s">
        <v>1039</v>
      </c>
      <c r="AK51" s="2244"/>
      <c r="AW51" s="107" t="s">
        <v>569</v>
      </c>
      <c r="AX51" s="31"/>
      <c r="AY51" s="31"/>
      <c r="AZ51" s="31"/>
      <c r="BA51" s="31"/>
      <c r="BB51" s="31"/>
      <c r="BC51" s="31"/>
      <c r="BD51" s="31"/>
      <c r="BE51" s="31"/>
      <c r="BF51" s="31"/>
      <c r="BG51" s="31"/>
      <c r="BH51" s="31"/>
      <c r="BI51" s="234" t="s">
        <v>343</v>
      </c>
      <c r="BJ51" s="31"/>
      <c r="BK51" s="31"/>
      <c r="BL51" s="31"/>
      <c r="BM51" s="31"/>
      <c r="BN51" s="31"/>
      <c r="BO51" s="31"/>
      <c r="BP51" s="31"/>
      <c r="BQ51" s="31"/>
      <c r="BR51" s="31"/>
      <c r="BS51" s="31"/>
      <c r="BT51" s="31"/>
      <c r="BU51" s="31"/>
      <c r="BV51" s="31"/>
      <c r="BW51" s="31"/>
      <c r="BX51" s="31"/>
      <c r="BY51" s="31"/>
      <c r="BZ51" s="31"/>
      <c r="CA51" s="31"/>
      <c r="CB51" s="31"/>
      <c r="CC51" s="31"/>
      <c r="CD51" s="31"/>
    </row>
    <row r="52" spans="1:82" ht="25.5">
      <c r="A52" s="2249" t="s">
        <v>203</v>
      </c>
      <c r="B52" s="2287" t="s">
        <v>340</v>
      </c>
      <c r="C52" s="2277" t="s">
        <v>10</v>
      </c>
      <c r="D52" s="2272" t="s">
        <v>98</v>
      </c>
      <c r="E52" s="2286" t="s">
        <v>997</v>
      </c>
      <c r="F52" s="2260">
        <v>1</v>
      </c>
      <c r="G52" s="2267" t="s">
        <v>5</v>
      </c>
      <c r="H52" s="2268" t="s">
        <v>5</v>
      </c>
      <c r="I52" s="2269" t="s">
        <v>5</v>
      </c>
      <c r="J52" s="2269" t="s">
        <v>5</v>
      </c>
      <c r="K52" s="2270" t="s">
        <v>5</v>
      </c>
      <c r="L52" s="2251" t="s">
        <v>5</v>
      </c>
      <c r="M52" s="2267" t="s">
        <v>5</v>
      </c>
      <c r="N52" s="2268" t="s">
        <v>5</v>
      </c>
      <c r="O52" s="2269" t="s">
        <v>5</v>
      </c>
      <c r="P52" s="2269" t="s">
        <v>5</v>
      </c>
      <c r="Q52" s="2270" t="s">
        <v>5</v>
      </c>
      <c r="R52" s="2251" t="s">
        <v>5</v>
      </c>
      <c r="S52" s="2267" t="s">
        <v>5</v>
      </c>
      <c r="T52" s="2268" t="s">
        <v>5</v>
      </c>
      <c r="U52" s="2269" t="s">
        <v>5</v>
      </c>
      <c r="V52" s="2269" t="s">
        <v>5</v>
      </c>
      <c r="W52" s="2270" t="s">
        <v>5</v>
      </c>
      <c r="X52" s="2251" t="s">
        <v>5</v>
      </c>
      <c r="Y52" s="2267" t="s">
        <v>1039</v>
      </c>
      <c r="Z52" s="2268" t="s">
        <v>1039</v>
      </c>
      <c r="AA52" s="2269" t="s">
        <v>1039</v>
      </c>
      <c r="AB52" s="2269" t="s">
        <v>1039</v>
      </c>
      <c r="AC52" s="2270" t="s">
        <v>1039</v>
      </c>
      <c r="AD52" s="2251" t="s">
        <v>1039</v>
      </c>
      <c r="AE52" s="2267" t="s">
        <v>1039</v>
      </c>
      <c r="AF52" s="2268" t="s">
        <v>1039</v>
      </c>
      <c r="AG52" s="2269" t="s">
        <v>1039</v>
      </c>
      <c r="AH52" s="2269" t="s">
        <v>1039</v>
      </c>
      <c r="AI52" s="2270" t="s">
        <v>1039</v>
      </c>
      <c r="AJ52" s="2251" t="s">
        <v>1039</v>
      </c>
      <c r="AK52" s="2244"/>
      <c r="AW52" s="153" t="s">
        <v>97</v>
      </c>
      <c r="AX52" s="31"/>
      <c r="AY52" s="31"/>
      <c r="AZ52" s="31"/>
      <c r="BA52" s="31"/>
      <c r="BB52" s="31"/>
      <c r="BC52" s="31"/>
      <c r="BD52" s="31"/>
      <c r="BE52" s="31"/>
      <c r="BF52" s="31"/>
      <c r="BG52" s="31"/>
      <c r="BH52" s="31"/>
      <c r="BI52" s="91" t="s">
        <v>344</v>
      </c>
      <c r="BJ52" s="31"/>
      <c r="BK52" s="31"/>
      <c r="BL52" s="31"/>
      <c r="BM52" s="31"/>
      <c r="BN52" s="31"/>
      <c r="BO52" s="31"/>
      <c r="BP52" s="31"/>
      <c r="BQ52" s="31"/>
      <c r="BR52" s="31"/>
      <c r="BS52" s="31"/>
      <c r="BT52" s="31"/>
      <c r="BU52" s="31"/>
      <c r="BV52" s="31"/>
      <c r="BW52" s="31"/>
      <c r="BX52" s="31"/>
      <c r="BY52" s="31"/>
      <c r="BZ52" s="31"/>
      <c r="CA52" s="31"/>
      <c r="CB52" s="31"/>
      <c r="CC52" s="31"/>
      <c r="CD52" s="31"/>
    </row>
    <row r="53" spans="1:82" ht="25.5">
      <c r="A53" s="2249" t="s">
        <v>203</v>
      </c>
      <c r="B53" s="2258" t="s">
        <v>795</v>
      </c>
      <c r="C53" s="2277" t="s">
        <v>10</v>
      </c>
      <c r="D53" s="2272" t="s">
        <v>98</v>
      </c>
      <c r="E53" s="2259" t="s">
        <v>1001</v>
      </c>
      <c r="F53" s="2260">
        <v>1</v>
      </c>
      <c r="G53" s="2267" t="s">
        <v>1039</v>
      </c>
      <c r="H53" s="2268" t="s">
        <v>1039</v>
      </c>
      <c r="I53" s="2269" t="s">
        <v>1039</v>
      </c>
      <c r="J53" s="2269" t="s">
        <v>1039</v>
      </c>
      <c r="K53" s="2270" t="s">
        <v>1039</v>
      </c>
      <c r="L53" s="2251" t="s">
        <v>1039</v>
      </c>
      <c r="M53" s="2267" t="s">
        <v>5</v>
      </c>
      <c r="N53" s="2268" t="s">
        <v>5</v>
      </c>
      <c r="O53" s="2269" t="s">
        <v>5</v>
      </c>
      <c r="P53" s="2269" t="s">
        <v>5</v>
      </c>
      <c r="Q53" s="2270" t="s">
        <v>5</v>
      </c>
      <c r="R53" s="2251" t="s">
        <v>5</v>
      </c>
      <c r="S53" s="2267" t="s">
        <v>5</v>
      </c>
      <c r="T53" s="2268" t="s">
        <v>5</v>
      </c>
      <c r="U53" s="2269" t="s">
        <v>5</v>
      </c>
      <c r="V53" s="2269" t="s">
        <v>5</v>
      </c>
      <c r="W53" s="2270" t="s">
        <v>5</v>
      </c>
      <c r="X53" s="2251" t="s">
        <v>5</v>
      </c>
      <c r="Y53" s="2252" t="s">
        <v>798</v>
      </c>
      <c r="Z53" s="2243" t="s">
        <v>798</v>
      </c>
      <c r="AA53" s="2240" t="s">
        <v>798</v>
      </c>
      <c r="AB53" s="2240" t="s">
        <v>798</v>
      </c>
      <c r="AC53" s="2234" t="s">
        <v>798</v>
      </c>
      <c r="AD53" s="2235" t="s">
        <v>798</v>
      </c>
      <c r="AE53" s="2267" t="s">
        <v>1039</v>
      </c>
      <c r="AF53" s="2268" t="s">
        <v>1039</v>
      </c>
      <c r="AG53" s="2269" t="s">
        <v>1039</v>
      </c>
      <c r="AH53" s="2269" t="s">
        <v>1039</v>
      </c>
      <c r="AI53" s="2270" t="s">
        <v>1039</v>
      </c>
      <c r="AJ53" s="2251" t="s">
        <v>1039</v>
      </c>
      <c r="AK53" s="2248" t="s">
        <v>1542</v>
      </c>
      <c r="AW53" s="153" t="s">
        <v>626</v>
      </c>
      <c r="AX53" s="31"/>
      <c r="AY53" s="31"/>
      <c r="AZ53" s="31"/>
      <c r="BA53" s="31"/>
      <c r="BB53" s="31"/>
      <c r="BC53" s="31"/>
      <c r="BD53" s="31"/>
      <c r="BE53" s="31"/>
      <c r="BF53" s="31"/>
      <c r="BG53" s="31"/>
      <c r="BH53" s="31"/>
      <c r="BI53" s="91" t="s">
        <v>345</v>
      </c>
      <c r="BJ53" s="31"/>
      <c r="BK53" s="31"/>
      <c r="BL53" s="31"/>
      <c r="BM53" s="31"/>
      <c r="BN53" s="31"/>
      <c r="BO53" s="31"/>
      <c r="BP53" s="31"/>
      <c r="BQ53" s="31"/>
      <c r="BR53" s="31"/>
      <c r="BS53" s="31"/>
      <c r="BT53" s="31"/>
      <c r="BU53" s="31"/>
      <c r="BV53" s="31"/>
      <c r="BW53" s="31"/>
      <c r="BX53" s="31"/>
      <c r="BY53" s="31"/>
      <c r="BZ53" s="31"/>
      <c r="CA53" s="31"/>
      <c r="CB53" s="31"/>
      <c r="CC53" s="31"/>
      <c r="CD53" s="31"/>
    </row>
    <row r="54" spans="1:82" ht="25.5">
      <c r="A54" s="2249" t="s">
        <v>203</v>
      </c>
      <c r="B54" s="2287" t="s">
        <v>408</v>
      </c>
      <c r="C54" s="2277" t="s">
        <v>10</v>
      </c>
      <c r="D54" s="2272" t="s">
        <v>98</v>
      </c>
      <c r="E54" s="2285" t="s">
        <v>1002</v>
      </c>
      <c r="F54" s="2260">
        <v>1</v>
      </c>
      <c r="G54" s="2267" t="s">
        <v>5</v>
      </c>
      <c r="H54" s="2268" t="s">
        <v>5</v>
      </c>
      <c r="I54" s="2269" t="s">
        <v>5</v>
      </c>
      <c r="J54" s="2269" t="s">
        <v>5</v>
      </c>
      <c r="K54" s="2270" t="s">
        <v>5</v>
      </c>
      <c r="L54" s="2251" t="s">
        <v>5</v>
      </c>
      <c r="M54" s="2267" t="s">
        <v>5</v>
      </c>
      <c r="N54" s="2268" t="s">
        <v>5</v>
      </c>
      <c r="O54" s="2269" t="s">
        <v>5</v>
      </c>
      <c r="P54" s="2269" t="s">
        <v>5</v>
      </c>
      <c r="Q54" s="2270" t="s">
        <v>5</v>
      </c>
      <c r="R54" s="2251" t="s">
        <v>5</v>
      </c>
      <c r="S54" s="2267" t="s">
        <v>5</v>
      </c>
      <c r="T54" s="2268" t="s">
        <v>5</v>
      </c>
      <c r="U54" s="2269" t="s">
        <v>5</v>
      </c>
      <c r="V54" s="2269" t="s">
        <v>5</v>
      </c>
      <c r="W54" s="2270" t="s">
        <v>5</v>
      </c>
      <c r="X54" s="2251" t="s">
        <v>5</v>
      </c>
      <c r="Y54" s="2252" t="s">
        <v>798</v>
      </c>
      <c r="Z54" s="2243" t="s">
        <v>798</v>
      </c>
      <c r="AA54" s="2240" t="s">
        <v>798</v>
      </c>
      <c r="AB54" s="2240" t="s">
        <v>798</v>
      </c>
      <c r="AC54" s="2234" t="s">
        <v>798</v>
      </c>
      <c r="AD54" s="2235" t="s">
        <v>798</v>
      </c>
      <c r="AE54" s="2267" t="s">
        <v>1039</v>
      </c>
      <c r="AF54" s="2268" t="s">
        <v>1039</v>
      </c>
      <c r="AG54" s="2269" t="s">
        <v>1039</v>
      </c>
      <c r="AH54" s="2269" t="s">
        <v>1039</v>
      </c>
      <c r="AI54" s="2270" t="s">
        <v>1039</v>
      </c>
      <c r="AJ54" s="2251" t="s">
        <v>1039</v>
      </c>
      <c r="AK54" s="2248" t="s">
        <v>1542</v>
      </c>
      <c r="AW54" s="153" t="s">
        <v>627</v>
      </c>
      <c r="AX54" s="31"/>
      <c r="AY54" s="31"/>
      <c r="AZ54" s="31"/>
      <c r="BA54" s="31"/>
      <c r="BB54" s="31"/>
      <c r="BC54" s="31"/>
      <c r="BD54" s="31"/>
      <c r="BE54" s="31"/>
      <c r="BF54" s="31"/>
      <c r="BG54" s="31"/>
      <c r="BH54" s="31"/>
      <c r="BI54" s="91" t="s">
        <v>346</v>
      </c>
      <c r="BJ54" s="31"/>
      <c r="BK54" s="31"/>
      <c r="BL54" s="31"/>
      <c r="BM54" s="31"/>
      <c r="BN54" s="31"/>
      <c r="BO54" s="31"/>
      <c r="BP54" s="31"/>
      <c r="BQ54" s="31"/>
      <c r="BR54" s="31"/>
      <c r="BS54" s="31"/>
      <c r="BT54" s="31"/>
      <c r="BU54" s="31"/>
      <c r="BV54" s="31"/>
      <c r="BW54" s="31"/>
      <c r="BX54" s="31"/>
      <c r="BY54" s="31"/>
      <c r="BZ54" s="31"/>
      <c r="CA54" s="31"/>
      <c r="CB54" s="31"/>
      <c r="CC54" s="31"/>
      <c r="CD54" s="31"/>
    </row>
    <row r="55" spans="1:82" ht="25.5">
      <c r="A55" s="2249" t="s">
        <v>203</v>
      </c>
      <c r="B55" s="2287" t="s">
        <v>1003</v>
      </c>
      <c r="C55" s="2277" t="s">
        <v>10</v>
      </c>
      <c r="D55" s="2272" t="s">
        <v>98</v>
      </c>
      <c r="E55" s="2259" t="s">
        <v>1004</v>
      </c>
      <c r="F55" s="2260">
        <v>1</v>
      </c>
      <c r="G55" s="2267" t="s">
        <v>5</v>
      </c>
      <c r="H55" s="2268" t="s">
        <v>5</v>
      </c>
      <c r="I55" s="2269" t="s">
        <v>5</v>
      </c>
      <c r="J55" s="2269" t="s">
        <v>5</v>
      </c>
      <c r="K55" s="2270" t="s">
        <v>5</v>
      </c>
      <c r="L55" s="2251" t="s">
        <v>5</v>
      </c>
      <c r="M55" s="2267" t="s">
        <v>5</v>
      </c>
      <c r="N55" s="2268" t="s">
        <v>5</v>
      </c>
      <c r="O55" s="2269" t="s">
        <v>5</v>
      </c>
      <c r="P55" s="2269" t="s">
        <v>5</v>
      </c>
      <c r="Q55" s="2270" t="s">
        <v>5</v>
      </c>
      <c r="R55" s="2251" t="s">
        <v>5</v>
      </c>
      <c r="S55" s="2267" t="s">
        <v>5</v>
      </c>
      <c r="T55" s="2268" t="s">
        <v>5</v>
      </c>
      <c r="U55" s="2269" t="s">
        <v>5</v>
      </c>
      <c r="V55" s="2269" t="s">
        <v>5</v>
      </c>
      <c r="W55" s="2270" t="s">
        <v>5</v>
      </c>
      <c r="X55" s="2251" t="s">
        <v>5</v>
      </c>
      <c r="Y55" s="2252" t="s">
        <v>798</v>
      </c>
      <c r="Z55" s="2243" t="s">
        <v>798</v>
      </c>
      <c r="AA55" s="2240" t="s">
        <v>798</v>
      </c>
      <c r="AB55" s="2240" t="s">
        <v>798</v>
      </c>
      <c r="AC55" s="2234" t="s">
        <v>798</v>
      </c>
      <c r="AD55" s="2235" t="s">
        <v>798</v>
      </c>
      <c r="AE55" s="2267" t="s">
        <v>1039</v>
      </c>
      <c r="AF55" s="2268" t="s">
        <v>1039</v>
      </c>
      <c r="AG55" s="2269" t="s">
        <v>1039</v>
      </c>
      <c r="AH55" s="2269" t="s">
        <v>1039</v>
      </c>
      <c r="AI55" s="2270" t="s">
        <v>1039</v>
      </c>
      <c r="AJ55" s="2251" t="s">
        <v>1039</v>
      </c>
      <c r="AK55" s="2248" t="s">
        <v>1542</v>
      </c>
      <c r="AW55" s="153" t="s">
        <v>22</v>
      </c>
      <c r="AX55" s="31"/>
      <c r="AY55" s="31"/>
      <c r="AZ55" s="31"/>
      <c r="BA55" s="31"/>
      <c r="BB55" s="31"/>
      <c r="BC55" s="31"/>
      <c r="BD55" s="31"/>
      <c r="BE55" s="31"/>
      <c r="BF55" s="31"/>
      <c r="BG55" s="31"/>
      <c r="BH55" s="31"/>
      <c r="BI55" s="91" t="s">
        <v>347</v>
      </c>
      <c r="BJ55" s="31"/>
      <c r="BK55" s="31"/>
      <c r="BL55" s="31"/>
      <c r="BM55" s="31"/>
      <c r="BN55" s="31"/>
      <c r="BO55" s="31"/>
      <c r="BP55" s="31"/>
      <c r="BQ55" s="31"/>
      <c r="BR55" s="31"/>
      <c r="BS55" s="31"/>
      <c r="BT55" s="31"/>
      <c r="BU55" s="31"/>
      <c r="BV55" s="31"/>
      <c r="BW55" s="31"/>
      <c r="BX55" s="31"/>
      <c r="BY55" s="31"/>
      <c r="BZ55" s="31"/>
      <c r="CA55" s="31"/>
      <c r="CB55" s="31"/>
      <c r="CC55" s="31"/>
      <c r="CD55" s="31"/>
    </row>
    <row r="56" spans="1:82" ht="25.5">
      <c r="A56" s="2249" t="s">
        <v>203</v>
      </c>
      <c r="B56" s="2258" t="s">
        <v>1003</v>
      </c>
      <c r="C56" s="2277" t="s">
        <v>10</v>
      </c>
      <c r="D56" s="2272" t="s">
        <v>98</v>
      </c>
      <c r="E56" s="2259" t="s">
        <v>997</v>
      </c>
      <c r="F56" s="2260">
        <v>1</v>
      </c>
      <c r="G56" s="2267" t="s">
        <v>5</v>
      </c>
      <c r="H56" s="2268" t="s">
        <v>5</v>
      </c>
      <c r="I56" s="2269" t="s">
        <v>5</v>
      </c>
      <c r="J56" s="2269" t="s">
        <v>5</v>
      </c>
      <c r="K56" s="2270" t="s">
        <v>5</v>
      </c>
      <c r="L56" s="2251" t="s">
        <v>5</v>
      </c>
      <c r="M56" s="2267" t="s">
        <v>5</v>
      </c>
      <c r="N56" s="2268" t="s">
        <v>5</v>
      </c>
      <c r="O56" s="2269" t="s">
        <v>5</v>
      </c>
      <c r="P56" s="2269" t="s">
        <v>5</v>
      </c>
      <c r="Q56" s="2270" t="s">
        <v>5</v>
      </c>
      <c r="R56" s="2251" t="s">
        <v>5</v>
      </c>
      <c r="S56" s="2267" t="s">
        <v>5</v>
      </c>
      <c r="T56" s="2268" t="s">
        <v>5</v>
      </c>
      <c r="U56" s="2269" t="s">
        <v>5</v>
      </c>
      <c r="V56" s="2269" t="s">
        <v>5</v>
      </c>
      <c r="W56" s="2270" t="s">
        <v>5</v>
      </c>
      <c r="X56" s="2251" t="s">
        <v>5</v>
      </c>
      <c r="Y56" s="2252" t="s">
        <v>798</v>
      </c>
      <c r="Z56" s="2243" t="s">
        <v>798</v>
      </c>
      <c r="AA56" s="2240" t="s">
        <v>798</v>
      </c>
      <c r="AB56" s="2240" t="s">
        <v>798</v>
      </c>
      <c r="AC56" s="2234" t="s">
        <v>798</v>
      </c>
      <c r="AD56" s="2235" t="s">
        <v>798</v>
      </c>
      <c r="AE56" s="2267" t="s">
        <v>1039</v>
      </c>
      <c r="AF56" s="2268" t="s">
        <v>1039</v>
      </c>
      <c r="AG56" s="2269" t="s">
        <v>1039</v>
      </c>
      <c r="AH56" s="2269" t="s">
        <v>1039</v>
      </c>
      <c r="AI56" s="2270" t="s">
        <v>1039</v>
      </c>
      <c r="AJ56" s="2251" t="s">
        <v>1039</v>
      </c>
      <c r="AK56" s="2248" t="s">
        <v>1542</v>
      </c>
      <c r="AW56" s="153" t="s">
        <v>628</v>
      </c>
      <c r="AX56" s="31"/>
      <c r="AY56" s="31"/>
      <c r="AZ56" s="31"/>
      <c r="BA56" s="31"/>
      <c r="BB56" s="31"/>
      <c r="BC56" s="31"/>
      <c r="BD56" s="31"/>
      <c r="BE56" s="31"/>
      <c r="BF56" s="31"/>
      <c r="BG56" s="31"/>
      <c r="BH56" s="31"/>
      <c r="BI56" s="91" t="s">
        <v>348</v>
      </c>
      <c r="BJ56" s="31"/>
      <c r="BK56" s="31"/>
      <c r="BL56" s="31"/>
      <c r="BM56" s="31"/>
      <c r="BN56" s="31"/>
      <c r="BO56" s="31"/>
      <c r="BP56" s="31"/>
      <c r="BQ56" s="31"/>
      <c r="BR56" s="31"/>
      <c r="BS56" s="31"/>
      <c r="BT56" s="31"/>
      <c r="BU56" s="31"/>
      <c r="BV56" s="31"/>
      <c r="BW56" s="31"/>
      <c r="BX56" s="31"/>
      <c r="BY56" s="31"/>
      <c r="BZ56" s="31"/>
      <c r="CA56" s="31"/>
      <c r="CB56" s="31"/>
      <c r="CC56" s="31"/>
      <c r="CD56" s="31"/>
    </row>
    <row r="57" spans="1:82" ht="26.25">
      <c r="A57" s="2249" t="s">
        <v>203</v>
      </c>
      <c r="B57" s="2258" t="s">
        <v>1003</v>
      </c>
      <c r="C57" s="2277" t="s">
        <v>10</v>
      </c>
      <c r="D57" s="2272" t="s">
        <v>98</v>
      </c>
      <c r="E57" s="2259" t="s">
        <v>1005</v>
      </c>
      <c r="F57" s="2260">
        <v>1</v>
      </c>
      <c r="G57" s="2267" t="s">
        <v>5</v>
      </c>
      <c r="H57" s="2268" t="s">
        <v>5</v>
      </c>
      <c r="I57" s="2269" t="s">
        <v>5</v>
      </c>
      <c r="J57" s="2269" t="s">
        <v>5</v>
      </c>
      <c r="K57" s="2270" t="s">
        <v>5</v>
      </c>
      <c r="L57" s="2251" t="s">
        <v>5</v>
      </c>
      <c r="M57" s="2267" t="s">
        <v>5</v>
      </c>
      <c r="N57" s="2268" t="s">
        <v>5</v>
      </c>
      <c r="O57" s="2269" t="s">
        <v>5</v>
      </c>
      <c r="P57" s="2269" t="s">
        <v>5</v>
      </c>
      <c r="Q57" s="2270" t="s">
        <v>5</v>
      </c>
      <c r="R57" s="2251" t="s">
        <v>5</v>
      </c>
      <c r="S57" s="2267" t="s">
        <v>5</v>
      </c>
      <c r="T57" s="2268" t="s">
        <v>5</v>
      </c>
      <c r="U57" s="2269" t="s">
        <v>5</v>
      </c>
      <c r="V57" s="2269" t="s">
        <v>5</v>
      </c>
      <c r="W57" s="2270" t="s">
        <v>5</v>
      </c>
      <c r="X57" s="2251" t="s">
        <v>5</v>
      </c>
      <c r="Y57" s="2252" t="s">
        <v>798</v>
      </c>
      <c r="Z57" s="2243" t="s">
        <v>798</v>
      </c>
      <c r="AA57" s="2240" t="s">
        <v>798</v>
      </c>
      <c r="AB57" s="2240" t="s">
        <v>798</v>
      </c>
      <c r="AC57" s="2234" t="s">
        <v>798</v>
      </c>
      <c r="AD57" s="2235" t="s">
        <v>798</v>
      </c>
      <c r="AE57" s="2267" t="s">
        <v>1039</v>
      </c>
      <c r="AF57" s="2268" t="s">
        <v>1039</v>
      </c>
      <c r="AG57" s="2269" t="s">
        <v>1039</v>
      </c>
      <c r="AH57" s="2269" t="s">
        <v>1039</v>
      </c>
      <c r="AI57" s="2270" t="s">
        <v>1039</v>
      </c>
      <c r="AJ57" s="2251" t="s">
        <v>1039</v>
      </c>
      <c r="AK57" s="2248" t="s">
        <v>1542</v>
      </c>
      <c r="AW57" s="107" t="s">
        <v>570</v>
      </c>
      <c r="AX57" s="31"/>
      <c r="AY57" s="31"/>
      <c r="AZ57" s="31"/>
      <c r="BA57" s="31"/>
      <c r="BB57" s="31"/>
      <c r="BC57" s="31"/>
      <c r="BD57" s="31"/>
      <c r="BE57" s="31"/>
      <c r="BF57" s="31"/>
      <c r="BG57" s="31"/>
      <c r="BH57" s="31"/>
      <c r="BI57" s="91" t="s">
        <v>349</v>
      </c>
      <c r="BJ57" s="31"/>
      <c r="BK57" s="31"/>
      <c r="BL57" s="31"/>
      <c r="BM57" s="31"/>
      <c r="BN57" s="31"/>
      <c r="BO57" s="31"/>
      <c r="BP57" s="31"/>
      <c r="BQ57" s="31"/>
      <c r="BR57" s="31"/>
      <c r="BS57" s="31"/>
      <c r="BT57" s="31"/>
      <c r="BU57" s="31"/>
      <c r="BV57" s="31"/>
      <c r="BW57" s="31"/>
      <c r="BX57" s="31"/>
      <c r="BY57" s="31"/>
      <c r="BZ57" s="31"/>
      <c r="CA57" s="31"/>
      <c r="CB57" s="31"/>
      <c r="CC57" s="31"/>
      <c r="CD57" s="31"/>
    </row>
    <row r="58" spans="1:82" ht="12.75">
      <c r="A58" s="2288" t="s">
        <v>203</v>
      </c>
      <c r="B58" s="2274" t="s">
        <v>294</v>
      </c>
      <c r="C58" s="2280" t="s">
        <v>1149</v>
      </c>
      <c r="D58" s="2289" t="s">
        <v>1039</v>
      </c>
      <c r="E58" s="2252" t="s">
        <v>1215</v>
      </c>
      <c r="F58" s="2290" t="s">
        <v>1216</v>
      </c>
      <c r="G58" s="2242" t="s">
        <v>5</v>
      </c>
      <c r="H58" s="2243" t="s">
        <v>5</v>
      </c>
      <c r="I58" s="2240" t="s">
        <v>5</v>
      </c>
      <c r="J58" s="2240" t="s">
        <v>5</v>
      </c>
      <c r="K58" s="2234" t="s">
        <v>5</v>
      </c>
      <c r="L58" s="2235" t="s">
        <v>5</v>
      </c>
      <c r="M58" s="2242" t="s">
        <v>5</v>
      </c>
      <c r="N58" s="2243" t="s">
        <v>5</v>
      </c>
      <c r="O58" s="2240" t="s">
        <v>5</v>
      </c>
      <c r="P58" s="2240" t="s">
        <v>5</v>
      </c>
      <c r="Q58" s="2234" t="s">
        <v>5</v>
      </c>
      <c r="R58" s="2235" t="s">
        <v>5</v>
      </c>
      <c r="S58" s="2242" t="s">
        <v>5</v>
      </c>
      <c r="T58" s="2243" t="s">
        <v>5</v>
      </c>
      <c r="U58" s="2240" t="s">
        <v>5</v>
      </c>
      <c r="V58" s="2240" t="s">
        <v>5</v>
      </c>
      <c r="W58" s="2234" t="s">
        <v>5</v>
      </c>
      <c r="X58" s="2235" t="s">
        <v>5</v>
      </c>
      <c r="Y58" s="2242" t="s">
        <v>5</v>
      </c>
      <c r="Z58" s="2243" t="s">
        <v>5</v>
      </c>
      <c r="AA58" s="2240" t="s">
        <v>5</v>
      </c>
      <c r="AB58" s="2240" t="s">
        <v>5</v>
      </c>
      <c r="AC58" s="2234" t="s">
        <v>5</v>
      </c>
      <c r="AD58" s="2235" t="s">
        <v>5</v>
      </c>
      <c r="AE58" s="2242" t="s">
        <v>1039</v>
      </c>
      <c r="AF58" s="2243" t="s">
        <v>1039</v>
      </c>
      <c r="AG58" s="2240" t="s">
        <v>1039</v>
      </c>
      <c r="AH58" s="2240" t="s">
        <v>1039</v>
      </c>
      <c r="AI58" s="2234" t="s">
        <v>1039</v>
      </c>
      <c r="AJ58" s="2235" t="s">
        <v>1039</v>
      </c>
      <c r="AK58" s="2244"/>
      <c r="AW58" s="93" t="s">
        <v>571</v>
      </c>
      <c r="AX58" s="31"/>
      <c r="AY58" s="31"/>
      <c r="AZ58" s="31"/>
      <c r="BA58" s="31"/>
      <c r="BB58" s="31"/>
      <c r="BC58" s="31"/>
      <c r="BD58" s="31"/>
      <c r="BE58" s="31"/>
      <c r="BF58" s="31"/>
      <c r="BG58" s="31"/>
      <c r="BH58" s="31"/>
      <c r="BI58" s="91" t="s">
        <v>350</v>
      </c>
      <c r="BJ58" s="31"/>
      <c r="BK58" s="31"/>
      <c r="BL58" s="31"/>
      <c r="BM58" s="31"/>
      <c r="BN58" s="31"/>
      <c r="BO58" s="31"/>
      <c r="BP58" s="31"/>
      <c r="BQ58" s="31"/>
      <c r="BR58" s="31"/>
      <c r="BS58" s="31"/>
      <c r="BT58" s="31"/>
      <c r="BU58" s="31"/>
      <c r="BV58" s="31"/>
      <c r="BW58" s="31"/>
      <c r="BX58" s="31"/>
      <c r="BY58" s="31"/>
      <c r="BZ58" s="31"/>
      <c r="CA58" s="31"/>
      <c r="CB58" s="31"/>
      <c r="CC58" s="31"/>
      <c r="CD58" s="31"/>
    </row>
    <row r="59" spans="1:82" ht="12.75">
      <c r="A59" s="2249" t="s">
        <v>203</v>
      </c>
      <c r="B59" s="2250" t="s">
        <v>306</v>
      </c>
      <c r="C59" s="2280" t="s">
        <v>1149</v>
      </c>
      <c r="D59" s="2289" t="s">
        <v>1039</v>
      </c>
      <c r="E59" s="2252" t="s">
        <v>1215</v>
      </c>
      <c r="F59" s="2235" t="s">
        <v>1216</v>
      </c>
      <c r="G59" s="2267" t="s">
        <v>1039</v>
      </c>
      <c r="H59" s="2268" t="s">
        <v>1039</v>
      </c>
      <c r="I59" s="2269" t="s">
        <v>1039</v>
      </c>
      <c r="J59" s="2269" t="s">
        <v>1039</v>
      </c>
      <c r="K59" s="2270" t="s">
        <v>1039</v>
      </c>
      <c r="L59" s="2251" t="s">
        <v>1039</v>
      </c>
      <c r="M59" s="2242" t="s">
        <v>5</v>
      </c>
      <c r="N59" s="2243" t="s">
        <v>5</v>
      </c>
      <c r="O59" s="2240" t="s">
        <v>5</v>
      </c>
      <c r="P59" s="2240" t="s">
        <v>5</v>
      </c>
      <c r="Q59" s="2234" t="s">
        <v>5</v>
      </c>
      <c r="R59" s="2235" t="s">
        <v>5</v>
      </c>
      <c r="S59" s="2242" t="s">
        <v>5</v>
      </c>
      <c r="T59" s="2243" t="s">
        <v>5</v>
      </c>
      <c r="U59" s="2240" t="s">
        <v>5</v>
      </c>
      <c r="V59" s="2240" t="s">
        <v>5</v>
      </c>
      <c r="W59" s="2234" t="s">
        <v>5</v>
      </c>
      <c r="X59" s="2235" t="s">
        <v>5</v>
      </c>
      <c r="Y59" s="2267" t="s">
        <v>798</v>
      </c>
      <c r="Z59" s="2268" t="s">
        <v>798</v>
      </c>
      <c r="AA59" s="2269" t="s">
        <v>798</v>
      </c>
      <c r="AB59" s="2269" t="s">
        <v>798</v>
      </c>
      <c r="AC59" s="2270" t="s">
        <v>798</v>
      </c>
      <c r="AD59" s="2251" t="s">
        <v>798</v>
      </c>
      <c r="AE59" s="2242" t="s">
        <v>1039</v>
      </c>
      <c r="AF59" s="2243" t="s">
        <v>1039</v>
      </c>
      <c r="AG59" s="2240" t="s">
        <v>1039</v>
      </c>
      <c r="AH59" s="2240" t="s">
        <v>1039</v>
      </c>
      <c r="AI59" s="2234" t="s">
        <v>1039</v>
      </c>
      <c r="AJ59" s="2235" t="s">
        <v>1039</v>
      </c>
      <c r="AK59" s="2244"/>
      <c r="AW59" s="93" t="s">
        <v>572</v>
      </c>
      <c r="AX59" s="31"/>
      <c r="AY59" s="31"/>
      <c r="AZ59" s="31"/>
      <c r="BA59" s="31"/>
      <c r="BB59" s="31"/>
      <c r="BC59" s="31"/>
      <c r="BD59" s="31"/>
      <c r="BE59" s="31"/>
      <c r="BF59" s="31"/>
      <c r="BG59" s="31"/>
      <c r="BH59" s="31"/>
      <c r="BI59" s="91" t="s">
        <v>351</v>
      </c>
      <c r="BJ59" s="31"/>
      <c r="BK59" s="31"/>
      <c r="BL59" s="31"/>
      <c r="BM59" s="31"/>
      <c r="BN59" s="31"/>
      <c r="BO59" s="31"/>
      <c r="BP59" s="31"/>
      <c r="BQ59" s="31"/>
      <c r="BR59" s="31"/>
      <c r="BS59" s="31"/>
      <c r="BT59" s="31"/>
      <c r="BU59" s="31"/>
      <c r="BV59" s="31"/>
      <c r="BW59" s="31"/>
      <c r="BX59" s="31"/>
      <c r="BY59" s="31"/>
      <c r="BZ59" s="31"/>
      <c r="CA59" s="31"/>
      <c r="CB59" s="31"/>
      <c r="CC59" s="31"/>
      <c r="CD59" s="31"/>
    </row>
    <row r="60" spans="1:82" ht="12.75">
      <c r="A60" s="2249" t="s">
        <v>203</v>
      </c>
      <c r="B60" s="2291" t="s">
        <v>416</v>
      </c>
      <c r="C60" s="2280" t="s">
        <v>1149</v>
      </c>
      <c r="D60" s="2289" t="s">
        <v>1039</v>
      </c>
      <c r="E60" s="2252" t="s">
        <v>1215</v>
      </c>
      <c r="F60" s="2235" t="s">
        <v>1216</v>
      </c>
      <c r="G60" s="2267" t="s">
        <v>1039</v>
      </c>
      <c r="H60" s="2268" t="s">
        <v>1039</v>
      </c>
      <c r="I60" s="2269" t="s">
        <v>1039</v>
      </c>
      <c r="J60" s="2269" t="s">
        <v>1039</v>
      </c>
      <c r="K60" s="2270" t="s">
        <v>1039</v>
      </c>
      <c r="L60" s="2251" t="s">
        <v>1039</v>
      </c>
      <c r="M60" s="2242" t="s">
        <v>5</v>
      </c>
      <c r="N60" s="2243" t="s">
        <v>5</v>
      </c>
      <c r="O60" s="2240" t="s">
        <v>5</v>
      </c>
      <c r="P60" s="2240" t="s">
        <v>5</v>
      </c>
      <c r="Q60" s="2234" t="s">
        <v>5</v>
      </c>
      <c r="R60" s="2235" t="s">
        <v>5</v>
      </c>
      <c r="S60" s="2242" t="s">
        <v>5</v>
      </c>
      <c r="T60" s="2243" t="s">
        <v>5</v>
      </c>
      <c r="U60" s="2240" t="s">
        <v>5</v>
      </c>
      <c r="V60" s="2240" t="s">
        <v>5</v>
      </c>
      <c r="W60" s="2234" t="s">
        <v>5</v>
      </c>
      <c r="X60" s="2235" t="s">
        <v>5</v>
      </c>
      <c r="Y60" s="2242" t="s">
        <v>5</v>
      </c>
      <c r="Z60" s="2243" t="s">
        <v>5</v>
      </c>
      <c r="AA60" s="2240" t="s">
        <v>5</v>
      </c>
      <c r="AB60" s="2240" t="s">
        <v>5</v>
      </c>
      <c r="AC60" s="2234" t="s">
        <v>5</v>
      </c>
      <c r="AD60" s="2235" t="s">
        <v>5</v>
      </c>
      <c r="AE60" s="2242" t="s">
        <v>1039</v>
      </c>
      <c r="AF60" s="2243" t="s">
        <v>1039</v>
      </c>
      <c r="AG60" s="2240" t="s">
        <v>1039</v>
      </c>
      <c r="AH60" s="2240" t="s">
        <v>1039</v>
      </c>
      <c r="AI60" s="2234" t="s">
        <v>1039</v>
      </c>
      <c r="AJ60" s="2235" t="s">
        <v>1039</v>
      </c>
      <c r="AK60" s="2244"/>
      <c r="AW60" s="93" t="s">
        <v>573</v>
      </c>
      <c r="AX60" s="31"/>
      <c r="AY60" s="31"/>
      <c r="AZ60" s="31"/>
      <c r="BA60" s="31"/>
      <c r="BB60" s="31"/>
      <c r="BC60" s="31"/>
      <c r="BD60" s="31"/>
      <c r="BE60" s="31"/>
      <c r="BF60" s="31"/>
      <c r="BG60" s="31"/>
      <c r="BH60" s="31"/>
      <c r="BI60" s="91" t="s">
        <v>352</v>
      </c>
      <c r="BJ60" s="31"/>
      <c r="BK60" s="31"/>
      <c r="BL60" s="31"/>
      <c r="BM60" s="31"/>
      <c r="BN60" s="31"/>
      <c r="BO60" s="31"/>
      <c r="BP60" s="31"/>
      <c r="BQ60" s="31"/>
      <c r="BR60" s="31"/>
      <c r="BS60" s="31"/>
      <c r="BT60" s="31"/>
      <c r="BU60" s="31"/>
      <c r="BV60" s="31"/>
      <c r="BW60" s="31"/>
      <c r="BX60" s="31"/>
      <c r="BY60" s="31"/>
      <c r="BZ60" s="31"/>
      <c r="CA60" s="31"/>
      <c r="CB60" s="31"/>
      <c r="CC60" s="31"/>
      <c r="CD60" s="31"/>
    </row>
    <row r="61" spans="1:82" ht="12.75">
      <c r="A61" s="2249" t="s">
        <v>203</v>
      </c>
      <c r="B61" s="2250" t="s">
        <v>659</v>
      </c>
      <c r="C61" s="2280" t="s">
        <v>1149</v>
      </c>
      <c r="D61" s="2289" t="s">
        <v>1039</v>
      </c>
      <c r="E61" s="2252" t="s">
        <v>1215</v>
      </c>
      <c r="F61" s="2235" t="s">
        <v>1216</v>
      </c>
      <c r="G61" s="2242" t="s">
        <v>5</v>
      </c>
      <c r="H61" s="2243" t="s">
        <v>5</v>
      </c>
      <c r="I61" s="2240" t="s">
        <v>5</v>
      </c>
      <c r="J61" s="2240" t="s">
        <v>5</v>
      </c>
      <c r="K61" s="2234" t="s">
        <v>5</v>
      </c>
      <c r="L61" s="2235" t="s">
        <v>5</v>
      </c>
      <c r="M61" s="2242" t="s">
        <v>5</v>
      </c>
      <c r="N61" s="2243" t="s">
        <v>5</v>
      </c>
      <c r="O61" s="2240" t="s">
        <v>5</v>
      </c>
      <c r="P61" s="2240" t="s">
        <v>5</v>
      </c>
      <c r="Q61" s="2234" t="s">
        <v>5</v>
      </c>
      <c r="R61" s="2235" t="s">
        <v>5</v>
      </c>
      <c r="S61" s="2242" t="s">
        <v>5</v>
      </c>
      <c r="T61" s="2243" t="s">
        <v>5</v>
      </c>
      <c r="U61" s="2240" t="s">
        <v>5</v>
      </c>
      <c r="V61" s="2240" t="s">
        <v>5</v>
      </c>
      <c r="W61" s="2234" t="s">
        <v>5</v>
      </c>
      <c r="X61" s="2235" t="s">
        <v>5</v>
      </c>
      <c r="Y61" s="2242" t="s">
        <v>5</v>
      </c>
      <c r="Z61" s="2243" t="s">
        <v>5</v>
      </c>
      <c r="AA61" s="2240" t="s">
        <v>5</v>
      </c>
      <c r="AB61" s="2240" t="s">
        <v>5</v>
      </c>
      <c r="AC61" s="2234" t="s">
        <v>5</v>
      </c>
      <c r="AD61" s="2235" t="s">
        <v>5</v>
      </c>
      <c r="AE61" s="2242" t="s">
        <v>1039</v>
      </c>
      <c r="AF61" s="2243" t="s">
        <v>1039</v>
      </c>
      <c r="AG61" s="2240" t="s">
        <v>1039</v>
      </c>
      <c r="AH61" s="2240" t="s">
        <v>1039</v>
      </c>
      <c r="AI61" s="2234" t="s">
        <v>1039</v>
      </c>
      <c r="AJ61" s="2235" t="s">
        <v>1039</v>
      </c>
      <c r="AK61" s="2244"/>
      <c r="AW61" s="93" t="s">
        <v>574</v>
      </c>
      <c r="AX61" s="31"/>
      <c r="AY61" s="31"/>
      <c r="AZ61" s="31"/>
      <c r="BA61" s="31"/>
      <c r="BB61" s="31"/>
      <c r="BC61" s="31"/>
      <c r="BD61" s="31"/>
      <c r="BE61" s="31"/>
      <c r="BF61" s="31"/>
      <c r="BG61" s="31"/>
      <c r="BH61" s="31"/>
      <c r="BI61" s="91" t="s">
        <v>353</v>
      </c>
      <c r="BJ61" s="31"/>
      <c r="BK61" s="31"/>
      <c r="BL61" s="31"/>
      <c r="BM61" s="31"/>
      <c r="BN61" s="31"/>
      <c r="BO61" s="31"/>
      <c r="BP61" s="31"/>
      <c r="BQ61" s="31"/>
      <c r="BR61" s="31"/>
      <c r="BS61" s="31"/>
      <c r="BT61" s="31"/>
      <c r="BU61" s="31"/>
      <c r="BV61" s="31"/>
      <c r="BW61" s="31"/>
      <c r="BX61" s="31"/>
      <c r="BY61" s="31"/>
      <c r="BZ61" s="31"/>
      <c r="CA61" s="31"/>
      <c r="CB61" s="31"/>
      <c r="CC61" s="31"/>
      <c r="CD61" s="31"/>
    </row>
    <row r="62" spans="1:82" ht="12.75">
      <c r="A62" s="2249" t="s">
        <v>203</v>
      </c>
      <c r="B62" s="2250" t="s">
        <v>450</v>
      </c>
      <c r="C62" s="2280" t="s">
        <v>1149</v>
      </c>
      <c r="D62" s="2289" t="s">
        <v>1039</v>
      </c>
      <c r="E62" s="2252" t="s">
        <v>1215</v>
      </c>
      <c r="F62" s="2235" t="s">
        <v>1216</v>
      </c>
      <c r="G62" s="2242" t="s">
        <v>5</v>
      </c>
      <c r="H62" s="2243" t="s">
        <v>5</v>
      </c>
      <c r="I62" s="2240" t="s">
        <v>5</v>
      </c>
      <c r="J62" s="2240" t="s">
        <v>5</v>
      </c>
      <c r="K62" s="2234" t="s">
        <v>5</v>
      </c>
      <c r="L62" s="2235" t="s">
        <v>5</v>
      </c>
      <c r="M62" s="2242" t="s">
        <v>5</v>
      </c>
      <c r="N62" s="2243" t="s">
        <v>5</v>
      </c>
      <c r="O62" s="2240" t="s">
        <v>5</v>
      </c>
      <c r="P62" s="2240" t="s">
        <v>5</v>
      </c>
      <c r="Q62" s="2234" t="s">
        <v>5</v>
      </c>
      <c r="R62" s="2235" t="s">
        <v>5</v>
      </c>
      <c r="S62" s="2242" t="s">
        <v>5</v>
      </c>
      <c r="T62" s="2243" t="s">
        <v>5</v>
      </c>
      <c r="U62" s="2240" t="s">
        <v>5</v>
      </c>
      <c r="V62" s="2240" t="s">
        <v>5</v>
      </c>
      <c r="W62" s="2234" t="s">
        <v>5</v>
      </c>
      <c r="X62" s="2235" t="s">
        <v>5</v>
      </c>
      <c r="Y62" s="2242" t="s">
        <v>5</v>
      </c>
      <c r="Z62" s="2243" t="s">
        <v>5</v>
      </c>
      <c r="AA62" s="2240" t="s">
        <v>5</v>
      </c>
      <c r="AB62" s="2240" t="s">
        <v>5</v>
      </c>
      <c r="AC62" s="2234" t="s">
        <v>5</v>
      </c>
      <c r="AD62" s="2235" t="s">
        <v>5</v>
      </c>
      <c r="AE62" s="2242" t="s">
        <v>1039</v>
      </c>
      <c r="AF62" s="2243" t="s">
        <v>1039</v>
      </c>
      <c r="AG62" s="2240" t="s">
        <v>1039</v>
      </c>
      <c r="AH62" s="2240" t="s">
        <v>1039</v>
      </c>
      <c r="AI62" s="2234" t="s">
        <v>1039</v>
      </c>
      <c r="AJ62" s="2235" t="s">
        <v>1039</v>
      </c>
      <c r="AK62" s="2244"/>
      <c r="AW62" s="93" t="s">
        <v>575</v>
      </c>
      <c r="AX62" s="31"/>
      <c r="AY62" s="31"/>
      <c r="AZ62" s="31"/>
      <c r="BA62" s="31"/>
      <c r="BB62" s="31"/>
      <c r="BC62" s="31"/>
      <c r="BD62" s="31"/>
      <c r="BE62" s="31"/>
      <c r="BF62" s="31"/>
      <c r="BG62" s="31"/>
      <c r="BH62" s="31"/>
      <c r="BI62" s="91" t="s">
        <v>354</v>
      </c>
      <c r="BJ62" s="31"/>
      <c r="BK62" s="31"/>
      <c r="BL62" s="31"/>
      <c r="BM62" s="31"/>
      <c r="BN62" s="31"/>
      <c r="BO62" s="31"/>
      <c r="BP62" s="31"/>
      <c r="BQ62" s="31"/>
      <c r="BR62" s="31"/>
      <c r="BS62" s="31"/>
      <c r="BT62" s="31"/>
      <c r="BU62" s="31"/>
      <c r="BV62" s="31"/>
      <c r="BW62" s="31"/>
      <c r="BX62" s="31"/>
      <c r="BY62" s="31"/>
      <c r="BZ62" s="31"/>
      <c r="CA62" s="31"/>
      <c r="CB62" s="31"/>
      <c r="CC62" s="31"/>
      <c r="CD62" s="31"/>
    </row>
    <row r="63" spans="1:82" ht="12.75">
      <c r="A63" s="2292" t="s">
        <v>203</v>
      </c>
      <c r="B63" s="2293" t="s">
        <v>344</v>
      </c>
      <c r="C63" s="2294" t="s">
        <v>815</v>
      </c>
      <c r="D63" s="2241" t="s">
        <v>132</v>
      </c>
      <c r="E63" s="2295" t="s">
        <v>1330</v>
      </c>
      <c r="F63" s="2296">
        <v>1</v>
      </c>
      <c r="G63" s="2240" t="s">
        <v>1039</v>
      </c>
      <c r="H63" s="2237" t="s">
        <v>1039</v>
      </c>
      <c r="I63" s="2240" t="s">
        <v>1039</v>
      </c>
      <c r="J63" s="2240" t="s">
        <v>1039</v>
      </c>
      <c r="K63" s="2241" t="s">
        <v>1039</v>
      </c>
      <c r="L63" s="2292" t="s">
        <v>1039</v>
      </c>
      <c r="M63" s="2245" t="s">
        <v>5</v>
      </c>
      <c r="N63" s="2246" t="s">
        <v>5</v>
      </c>
      <c r="O63" s="2240" t="s">
        <v>5</v>
      </c>
      <c r="P63" s="2245" t="s">
        <v>5</v>
      </c>
      <c r="Q63" s="2247" t="s">
        <v>5</v>
      </c>
      <c r="R63" s="2292" t="s">
        <v>5</v>
      </c>
      <c r="S63" s="2245" t="s">
        <v>5</v>
      </c>
      <c r="T63" s="2246" t="s">
        <v>5</v>
      </c>
      <c r="U63" s="2240" t="s">
        <v>5</v>
      </c>
      <c r="V63" s="2245" t="s">
        <v>5</v>
      </c>
      <c r="W63" s="2247" t="s">
        <v>5</v>
      </c>
      <c r="X63" s="2292" t="s">
        <v>5</v>
      </c>
      <c r="Y63" s="2245" t="s">
        <v>798</v>
      </c>
      <c r="Z63" s="2246" t="s">
        <v>5</v>
      </c>
      <c r="AA63" s="2245" t="s">
        <v>5</v>
      </c>
      <c r="AB63" s="2245" t="s">
        <v>798</v>
      </c>
      <c r="AC63" s="2247" t="s">
        <v>5</v>
      </c>
      <c r="AD63" s="2297" t="s">
        <v>5</v>
      </c>
      <c r="AE63" s="2240" t="s">
        <v>1039</v>
      </c>
      <c r="AF63" s="2237" t="s">
        <v>1039</v>
      </c>
      <c r="AG63" s="2240" t="s">
        <v>1039</v>
      </c>
      <c r="AH63" s="2240" t="s">
        <v>1039</v>
      </c>
      <c r="AI63" s="2241" t="s">
        <v>1039</v>
      </c>
      <c r="AJ63" s="2292" t="s">
        <v>1039</v>
      </c>
      <c r="AK63" s="2244"/>
      <c r="AW63" s="93" t="s">
        <v>576</v>
      </c>
      <c r="AX63" s="31"/>
      <c r="AY63" s="31"/>
      <c r="AZ63" s="31"/>
      <c r="BA63" s="31"/>
      <c r="BB63" s="31"/>
      <c r="BC63" s="31"/>
      <c r="BD63" s="31"/>
      <c r="BE63" s="31"/>
      <c r="BF63" s="31"/>
      <c r="BG63" s="31"/>
      <c r="BH63" s="31"/>
      <c r="BI63" s="91" t="s">
        <v>355</v>
      </c>
      <c r="BJ63" s="31"/>
      <c r="BK63" s="31"/>
      <c r="BL63" s="31"/>
      <c r="BM63" s="31"/>
      <c r="BN63" s="31"/>
      <c r="BO63" s="31"/>
      <c r="BP63" s="31"/>
      <c r="BQ63" s="31"/>
      <c r="BR63" s="31"/>
      <c r="BS63" s="31"/>
      <c r="BT63" s="31"/>
      <c r="BU63" s="31"/>
      <c r="BV63" s="31"/>
      <c r="BW63" s="31"/>
      <c r="BX63" s="31"/>
      <c r="BY63" s="31"/>
      <c r="BZ63" s="31"/>
      <c r="CA63" s="31"/>
      <c r="CB63" s="31"/>
      <c r="CC63" s="31"/>
      <c r="CD63" s="31"/>
    </row>
    <row r="64" spans="1:82" ht="12.75">
      <c r="A64" s="808" t="s">
        <v>203</v>
      </c>
      <c r="B64" s="798" t="s">
        <v>345</v>
      </c>
      <c r="C64" s="2294" t="s">
        <v>815</v>
      </c>
      <c r="D64" s="2241" t="s">
        <v>132</v>
      </c>
      <c r="E64" s="2295" t="s">
        <v>1330</v>
      </c>
      <c r="F64" s="799">
        <v>1</v>
      </c>
      <c r="G64" s="2240" t="s">
        <v>1039</v>
      </c>
      <c r="H64" s="2237" t="s">
        <v>1039</v>
      </c>
      <c r="I64" s="2240" t="s">
        <v>1039</v>
      </c>
      <c r="J64" s="2240" t="s">
        <v>1039</v>
      </c>
      <c r="K64" s="2241" t="s">
        <v>1039</v>
      </c>
      <c r="L64" s="797" t="s">
        <v>1039</v>
      </c>
      <c r="M64" s="2245" t="s">
        <v>798</v>
      </c>
      <c r="N64" s="2246" t="s">
        <v>5</v>
      </c>
      <c r="O64" s="2245" t="s">
        <v>5</v>
      </c>
      <c r="P64" s="2245" t="s">
        <v>798</v>
      </c>
      <c r="Q64" s="2247" t="s">
        <v>5</v>
      </c>
      <c r="R64" s="808" t="s">
        <v>5</v>
      </c>
      <c r="S64" s="2245" t="s">
        <v>798</v>
      </c>
      <c r="T64" s="2246" t="s">
        <v>5</v>
      </c>
      <c r="U64" s="2245" t="s">
        <v>5</v>
      </c>
      <c r="V64" s="2245" t="s">
        <v>798</v>
      </c>
      <c r="W64" s="2247" t="s">
        <v>5</v>
      </c>
      <c r="X64" s="808" t="s">
        <v>5</v>
      </c>
      <c r="Y64" s="2245" t="s">
        <v>798</v>
      </c>
      <c r="Z64" s="2246" t="s">
        <v>5</v>
      </c>
      <c r="AA64" s="2245" t="s">
        <v>5</v>
      </c>
      <c r="AB64" s="2245" t="s">
        <v>798</v>
      </c>
      <c r="AC64" s="2247" t="s">
        <v>5</v>
      </c>
      <c r="AD64" s="808" t="s">
        <v>5</v>
      </c>
      <c r="AE64" s="2240" t="s">
        <v>1039</v>
      </c>
      <c r="AF64" s="2237" t="s">
        <v>1039</v>
      </c>
      <c r="AG64" s="2240" t="s">
        <v>1039</v>
      </c>
      <c r="AH64" s="2240" t="s">
        <v>1039</v>
      </c>
      <c r="AI64" s="2241" t="s">
        <v>1039</v>
      </c>
      <c r="AJ64" s="797" t="s">
        <v>1039</v>
      </c>
      <c r="AK64" s="2244"/>
      <c r="AW64" s="93" t="s">
        <v>577</v>
      </c>
      <c r="AX64" s="31"/>
      <c r="AY64" s="31"/>
      <c r="AZ64" s="31"/>
      <c r="BA64" s="31"/>
      <c r="BB64" s="31"/>
      <c r="BC64" s="31"/>
      <c r="BD64" s="31"/>
      <c r="BE64" s="31"/>
      <c r="BF64" s="31"/>
      <c r="BG64" s="31"/>
      <c r="BH64" s="31"/>
      <c r="BI64" s="91" t="s">
        <v>356</v>
      </c>
      <c r="BJ64" s="31"/>
      <c r="BK64" s="31"/>
      <c r="BL64" s="31"/>
      <c r="BM64" s="31"/>
      <c r="BN64" s="31"/>
      <c r="BO64" s="31"/>
      <c r="BP64" s="31"/>
      <c r="BQ64" s="31"/>
      <c r="BR64" s="31"/>
      <c r="BS64" s="31"/>
      <c r="BT64" s="31"/>
      <c r="BU64" s="31"/>
      <c r="BV64" s="31"/>
      <c r="BW64" s="31"/>
      <c r="BX64" s="31"/>
      <c r="BY64" s="31"/>
      <c r="BZ64" s="31"/>
      <c r="CA64" s="31"/>
      <c r="CB64" s="31"/>
      <c r="CC64" s="31"/>
      <c r="CD64" s="31"/>
    </row>
    <row r="65" spans="1:82" ht="12.75">
      <c r="A65" s="797" t="s">
        <v>203</v>
      </c>
      <c r="B65" s="798" t="s">
        <v>392</v>
      </c>
      <c r="C65" s="2294" t="s">
        <v>815</v>
      </c>
      <c r="D65" s="2241" t="s">
        <v>132</v>
      </c>
      <c r="E65" s="2295" t="s">
        <v>1330</v>
      </c>
      <c r="F65" s="799">
        <v>1</v>
      </c>
      <c r="G65" s="2240" t="s">
        <v>1039</v>
      </c>
      <c r="H65" s="2237" t="s">
        <v>1039</v>
      </c>
      <c r="I65" s="2240" t="s">
        <v>1039</v>
      </c>
      <c r="J65" s="2240" t="s">
        <v>1039</v>
      </c>
      <c r="K65" s="2241" t="s">
        <v>1039</v>
      </c>
      <c r="L65" s="797" t="s">
        <v>1039</v>
      </c>
      <c r="M65" s="2245" t="s">
        <v>5</v>
      </c>
      <c r="N65" s="2246" t="s">
        <v>5</v>
      </c>
      <c r="O65" s="2240" t="s">
        <v>5</v>
      </c>
      <c r="P65" s="2245" t="s">
        <v>5</v>
      </c>
      <c r="Q65" s="2247" t="s">
        <v>5</v>
      </c>
      <c r="R65" s="797" t="s">
        <v>5</v>
      </c>
      <c r="S65" s="2245" t="s">
        <v>5</v>
      </c>
      <c r="T65" s="2246" t="s">
        <v>5</v>
      </c>
      <c r="U65" s="2240" t="s">
        <v>5</v>
      </c>
      <c r="V65" s="2245" t="s">
        <v>5</v>
      </c>
      <c r="W65" s="2247" t="s">
        <v>5</v>
      </c>
      <c r="X65" s="797" t="s">
        <v>5</v>
      </c>
      <c r="Y65" s="2245" t="s">
        <v>798</v>
      </c>
      <c r="Z65" s="2246" t="s">
        <v>5</v>
      </c>
      <c r="AA65" s="2245" t="s">
        <v>5</v>
      </c>
      <c r="AB65" s="2245" t="s">
        <v>798</v>
      </c>
      <c r="AC65" s="2247" t="s">
        <v>5</v>
      </c>
      <c r="AD65" s="808" t="s">
        <v>5</v>
      </c>
      <c r="AE65" s="2240" t="s">
        <v>1039</v>
      </c>
      <c r="AF65" s="2237" t="s">
        <v>1039</v>
      </c>
      <c r="AG65" s="2240" t="s">
        <v>1039</v>
      </c>
      <c r="AH65" s="2240" t="s">
        <v>1039</v>
      </c>
      <c r="AI65" s="2241" t="s">
        <v>1039</v>
      </c>
      <c r="AJ65" s="797" t="s">
        <v>1039</v>
      </c>
      <c r="AK65" s="2244"/>
      <c r="AW65" s="93" t="s">
        <v>578</v>
      </c>
      <c r="AX65" s="31"/>
      <c r="AY65" s="31"/>
      <c r="AZ65" s="31"/>
      <c r="BA65" s="31"/>
      <c r="BB65" s="31"/>
      <c r="BC65" s="31"/>
      <c r="BD65" s="31"/>
      <c r="BE65" s="31"/>
      <c r="BF65" s="31"/>
      <c r="BG65" s="31"/>
      <c r="BH65" s="31"/>
      <c r="BI65" s="91" t="s">
        <v>357</v>
      </c>
      <c r="BJ65" s="31"/>
      <c r="BK65" s="31"/>
      <c r="BL65" s="31"/>
      <c r="BM65" s="31"/>
      <c r="BN65" s="31"/>
      <c r="BO65" s="31"/>
      <c r="BP65" s="31"/>
      <c r="BQ65" s="31"/>
      <c r="BR65" s="31"/>
      <c r="BS65" s="31"/>
      <c r="BT65" s="31"/>
      <c r="BU65" s="31"/>
      <c r="BV65" s="31"/>
      <c r="BW65" s="31"/>
      <c r="BX65" s="31"/>
      <c r="BY65" s="31"/>
      <c r="BZ65" s="31"/>
      <c r="CA65" s="31"/>
      <c r="CB65" s="31"/>
      <c r="CC65" s="31"/>
      <c r="CD65" s="31"/>
    </row>
    <row r="66" spans="1:82" ht="12.75">
      <c r="A66" s="797" t="s">
        <v>203</v>
      </c>
      <c r="B66" s="798" t="s">
        <v>415</v>
      </c>
      <c r="C66" s="2294" t="s">
        <v>815</v>
      </c>
      <c r="D66" s="2241" t="s">
        <v>132</v>
      </c>
      <c r="E66" s="2295" t="s">
        <v>1330</v>
      </c>
      <c r="F66" s="799">
        <v>1</v>
      </c>
      <c r="G66" s="2240" t="s">
        <v>1039</v>
      </c>
      <c r="H66" s="2237" t="s">
        <v>1039</v>
      </c>
      <c r="I66" s="2240" t="s">
        <v>1039</v>
      </c>
      <c r="J66" s="2240" t="s">
        <v>1039</v>
      </c>
      <c r="K66" s="2241" t="s">
        <v>1039</v>
      </c>
      <c r="L66" s="797" t="s">
        <v>1039</v>
      </c>
      <c r="M66" s="2245" t="s">
        <v>798</v>
      </c>
      <c r="N66" s="2246" t="s">
        <v>5</v>
      </c>
      <c r="O66" s="2245" t="s">
        <v>5</v>
      </c>
      <c r="P66" s="2245" t="s">
        <v>798</v>
      </c>
      <c r="Q66" s="2247" t="s">
        <v>5</v>
      </c>
      <c r="R66" s="808" t="s">
        <v>5</v>
      </c>
      <c r="S66" s="2245" t="s">
        <v>798</v>
      </c>
      <c r="T66" s="2246" t="s">
        <v>5</v>
      </c>
      <c r="U66" s="2245" t="s">
        <v>5</v>
      </c>
      <c r="V66" s="2245" t="s">
        <v>798</v>
      </c>
      <c r="W66" s="2247" t="s">
        <v>5</v>
      </c>
      <c r="X66" s="808" t="s">
        <v>5</v>
      </c>
      <c r="Y66" s="2245" t="s">
        <v>798</v>
      </c>
      <c r="Z66" s="2246" t="s">
        <v>5</v>
      </c>
      <c r="AA66" s="2245" t="s">
        <v>5</v>
      </c>
      <c r="AB66" s="2245" t="s">
        <v>798</v>
      </c>
      <c r="AC66" s="2247" t="s">
        <v>5</v>
      </c>
      <c r="AD66" s="808" t="s">
        <v>5</v>
      </c>
      <c r="AE66" s="2240" t="s">
        <v>1039</v>
      </c>
      <c r="AF66" s="2237" t="s">
        <v>1039</v>
      </c>
      <c r="AG66" s="2240" t="s">
        <v>1039</v>
      </c>
      <c r="AH66" s="2240" t="s">
        <v>1039</v>
      </c>
      <c r="AI66" s="2241" t="s">
        <v>1039</v>
      </c>
      <c r="AJ66" s="797" t="s">
        <v>1039</v>
      </c>
      <c r="AK66" s="2244"/>
      <c r="AW66" s="93" t="s">
        <v>579</v>
      </c>
      <c r="AX66" s="31"/>
      <c r="AY66" s="31"/>
      <c r="AZ66" s="31"/>
      <c r="BA66" s="31"/>
      <c r="BB66" s="31"/>
      <c r="BC66" s="31"/>
      <c r="BD66" s="31"/>
      <c r="BE66" s="31"/>
      <c r="BF66" s="31"/>
      <c r="BG66" s="31"/>
      <c r="BH66" s="31"/>
      <c r="BI66" s="91" t="s">
        <v>358</v>
      </c>
      <c r="BJ66" s="31"/>
      <c r="BK66" s="31"/>
      <c r="BL66" s="31"/>
      <c r="BM66" s="31"/>
      <c r="BN66" s="31"/>
      <c r="BO66" s="31"/>
      <c r="BP66" s="31"/>
      <c r="BQ66" s="31"/>
      <c r="BR66" s="31"/>
      <c r="BS66" s="31"/>
      <c r="BT66" s="31"/>
      <c r="BU66" s="31"/>
      <c r="BV66" s="31"/>
      <c r="BW66" s="31"/>
      <c r="BX66" s="31"/>
      <c r="BY66" s="31"/>
      <c r="BZ66" s="31"/>
      <c r="CA66" s="31"/>
      <c r="CB66" s="31"/>
      <c r="CC66" s="31"/>
      <c r="CD66" s="31"/>
    </row>
    <row r="67" spans="1:82" ht="15">
      <c r="A67" s="797" t="s">
        <v>203</v>
      </c>
      <c r="B67" s="798" t="s">
        <v>437</v>
      </c>
      <c r="C67" s="2294" t="s">
        <v>815</v>
      </c>
      <c r="D67" s="2241" t="s">
        <v>132</v>
      </c>
      <c r="E67" s="2295" t="s">
        <v>1330</v>
      </c>
      <c r="F67" s="799">
        <v>1</v>
      </c>
      <c r="G67" s="2240" t="s">
        <v>1039</v>
      </c>
      <c r="H67" s="2237" t="s">
        <v>1039</v>
      </c>
      <c r="I67" s="2240" t="s">
        <v>1039</v>
      </c>
      <c r="J67" s="2240" t="s">
        <v>1039</v>
      </c>
      <c r="K67" s="2241" t="s">
        <v>1039</v>
      </c>
      <c r="L67" s="797" t="s">
        <v>1039</v>
      </c>
      <c r="M67" s="2245" t="s">
        <v>798</v>
      </c>
      <c r="N67" s="2246" t="s">
        <v>5</v>
      </c>
      <c r="O67" s="2245" t="s">
        <v>5</v>
      </c>
      <c r="P67" s="2245" t="s">
        <v>798</v>
      </c>
      <c r="Q67" s="2247" t="s">
        <v>5</v>
      </c>
      <c r="R67" s="808" t="s">
        <v>5</v>
      </c>
      <c r="S67" s="2245" t="s">
        <v>798</v>
      </c>
      <c r="T67" s="2246" t="s">
        <v>5</v>
      </c>
      <c r="U67" s="2245" t="s">
        <v>5</v>
      </c>
      <c r="V67" s="2245" t="s">
        <v>798</v>
      </c>
      <c r="W67" s="2247" t="s">
        <v>5</v>
      </c>
      <c r="X67" s="808" t="s">
        <v>5</v>
      </c>
      <c r="Y67" s="2245" t="s">
        <v>798</v>
      </c>
      <c r="Z67" s="2246" t="s">
        <v>5</v>
      </c>
      <c r="AA67" s="2245" t="s">
        <v>5</v>
      </c>
      <c r="AB67" s="2245" t="s">
        <v>798</v>
      </c>
      <c r="AC67" s="2247" t="s">
        <v>5</v>
      </c>
      <c r="AD67" s="808" t="s">
        <v>5</v>
      </c>
      <c r="AE67" s="2240" t="s">
        <v>1039</v>
      </c>
      <c r="AF67" s="2237" t="s">
        <v>1039</v>
      </c>
      <c r="AG67" s="2240" t="s">
        <v>1039</v>
      </c>
      <c r="AH67" s="2240" t="s">
        <v>1039</v>
      </c>
      <c r="AI67" s="2241" t="s">
        <v>1039</v>
      </c>
      <c r="AJ67" s="797" t="s">
        <v>1039</v>
      </c>
      <c r="AK67" s="2244"/>
      <c r="AW67" s="107" t="s">
        <v>622</v>
      </c>
      <c r="AX67" s="31"/>
      <c r="AY67" s="31"/>
      <c r="AZ67" s="31"/>
      <c r="BA67" s="31"/>
      <c r="BB67" s="31"/>
      <c r="BC67" s="31"/>
      <c r="BD67" s="31"/>
      <c r="BE67" s="31"/>
      <c r="BF67" s="31"/>
      <c r="BG67" s="31"/>
      <c r="BH67" s="31"/>
      <c r="BI67" s="234" t="s">
        <v>359</v>
      </c>
      <c r="BJ67" s="31"/>
      <c r="BK67" s="31"/>
      <c r="BL67" s="31"/>
      <c r="BM67" s="31"/>
      <c r="BN67" s="31"/>
      <c r="BO67" s="31"/>
      <c r="BP67" s="31"/>
      <c r="BQ67" s="31"/>
      <c r="BR67" s="31"/>
      <c r="BS67" s="31"/>
      <c r="BT67" s="31"/>
      <c r="BU67" s="31"/>
      <c r="BV67" s="31"/>
      <c r="BW67" s="31"/>
      <c r="BX67" s="31"/>
      <c r="BY67" s="31"/>
      <c r="BZ67" s="31"/>
      <c r="CA67" s="31"/>
      <c r="CB67" s="31"/>
      <c r="CC67" s="31"/>
      <c r="CD67" s="31"/>
    </row>
    <row r="68" spans="1:82" ht="12.75">
      <c r="A68" s="797" t="s">
        <v>203</v>
      </c>
      <c r="B68" s="798" t="s">
        <v>445</v>
      </c>
      <c r="C68" s="2294" t="s">
        <v>815</v>
      </c>
      <c r="D68" s="2241" t="s">
        <v>132</v>
      </c>
      <c r="E68" s="2295" t="s">
        <v>1330</v>
      </c>
      <c r="F68" s="799">
        <v>1</v>
      </c>
      <c r="G68" s="2240" t="s">
        <v>1039</v>
      </c>
      <c r="H68" s="2237" t="s">
        <v>1039</v>
      </c>
      <c r="I68" s="2240" t="s">
        <v>1039</v>
      </c>
      <c r="J68" s="2240" t="s">
        <v>1039</v>
      </c>
      <c r="K68" s="2241" t="s">
        <v>1039</v>
      </c>
      <c r="L68" s="797" t="s">
        <v>1039</v>
      </c>
      <c r="M68" s="2245" t="s">
        <v>5</v>
      </c>
      <c r="N68" s="2246" t="s">
        <v>5</v>
      </c>
      <c r="O68" s="2240" t="s">
        <v>5</v>
      </c>
      <c r="P68" s="2245" t="s">
        <v>5</v>
      </c>
      <c r="Q68" s="2247" t="s">
        <v>5</v>
      </c>
      <c r="R68" s="797" t="s">
        <v>5</v>
      </c>
      <c r="S68" s="2245" t="s">
        <v>798</v>
      </c>
      <c r="T68" s="2246" t="s">
        <v>5</v>
      </c>
      <c r="U68" s="2245" t="s">
        <v>5</v>
      </c>
      <c r="V68" s="2245" t="s">
        <v>798</v>
      </c>
      <c r="W68" s="2247" t="s">
        <v>5</v>
      </c>
      <c r="X68" s="808" t="s">
        <v>5</v>
      </c>
      <c r="Y68" s="2245" t="s">
        <v>798</v>
      </c>
      <c r="Z68" s="2246" t="s">
        <v>5</v>
      </c>
      <c r="AA68" s="2245" t="s">
        <v>5</v>
      </c>
      <c r="AB68" s="2245" t="s">
        <v>798</v>
      </c>
      <c r="AC68" s="2247" t="s">
        <v>5</v>
      </c>
      <c r="AD68" s="808" t="s">
        <v>5</v>
      </c>
      <c r="AE68" s="2240" t="s">
        <v>1039</v>
      </c>
      <c r="AF68" s="2237" t="s">
        <v>1039</v>
      </c>
      <c r="AG68" s="2240" t="s">
        <v>1039</v>
      </c>
      <c r="AH68" s="2240" t="s">
        <v>1039</v>
      </c>
      <c r="AI68" s="2241" t="s">
        <v>1039</v>
      </c>
      <c r="AJ68" s="797" t="s">
        <v>1039</v>
      </c>
      <c r="AK68" s="2244"/>
      <c r="AW68" s="93" t="s">
        <v>619</v>
      </c>
      <c r="AX68" s="31"/>
      <c r="AY68" s="31"/>
      <c r="AZ68" s="31"/>
      <c r="BA68" s="31"/>
      <c r="BB68" s="31"/>
      <c r="BC68" s="31"/>
      <c r="BD68" s="31"/>
      <c r="BE68" s="31"/>
      <c r="BF68" s="31"/>
      <c r="BG68" s="31"/>
      <c r="BH68" s="31"/>
      <c r="BI68" s="91" t="s">
        <v>360</v>
      </c>
      <c r="BJ68" s="31"/>
      <c r="BK68" s="31"/>
      <c r="BL68" s="31"/>
      <c r="BM68" s="31"/>
      <c r="BN68" s="31"/>
      <c r="BO68" s="31"/>
      <c r="BP68" s="31"/>
      <c r="BQ68" s="31"/>
      <c r="BR68" s="31"/>
      <c r="BS68" s="31"/>
      <c r="BT68" s="31"/>
      <c r="BU68" s="31"/>
      <c r="BV68" s="31"/>
      <c r="BW68" s="31"/>
      <c r="BX68" s="31"/>
      <c r="BY68" s="31"/>
      <c r="BZ68" s="31"/>
      <c r="CA68" s="31"/>
      <c r="CB68" s="31"/>
      <c r="CC68" s="31"/>
      <c r="CD68" s="31"/>
    </row>
    <row r="69" spans="1:82" ht="38.25">
      <c r="A69" s="797" t="s">
        <v>203</v>
      </c>
      <c r="B69" s="798" t="s">
        <v>444</v>
      </c>
      <c r="C69" s="2294" t="s">
        <v>815</v>
      </c>
      <c r="D69" s="2241" t="s">
        <v>132</v>
      </c>
      <c r="E69" s="2295" t="s">
        <v>1330</v>
      </c>
      <c r="F69" s="799">
        <v>1</v>
      </c>
      <c r="G69" s="2240" t="s">
        <v>1039</v>
      </c>
      <c r="H69" s="2237" t="s">
        <v>1039</v>
      </c>
      <c r="I69" s="2240" t="s">
        <v>1039</v>
      </c>
      <c r="J69" s="2240" t="s">
        <v>1039</v>
      </c>
      <c r="K69" s="2241" t="s">
        <v>1039</v>
      </c>
      <c r="L69" s="797" t="s">
        <v>1039</v>
      </c>
      <c r="M69" s="2245" t="s">
        <v>5</v>
      </c>
      <c r="N69" s="2246" t="s">
        <v>5</v>
      </c>
      <c r="O69" s="2240" t="s">
        <v>5</v>
      </c>
      <c r="P69" s="2245" t="s">
        <v>5</v>
      </c>
      <c r="Q69" s="2247" t="s">
        <v>5</v>
      </c>
      <c r="R69" s="797" t="s">
        <v>5</v>
      </c>
      <c r="S69" s="2252" t="s">
        <v>798</v>
      </c>
      <c r="T69" s="2243" t="s">
        <v>798</v>
      </c>
      <c r="U69" s="2240" t="s">
        <v>798</v>
      </c>
      <c r="V69" s="2240" t="s">
        <v>798</v>
      </c>
      <c r="W69" s="2234" t="s">
        <v>798</v>
      </c>
      <c r="X69" s="2235" t="s">
        <v>798</v>
      </c>
      <c r="Y69" s="2252" t="s">
        <v>798</v>
      </c>
      <c r="Z69" s="2243" t="s">
        <v>798</v>
      </c>
      <c r="AA69" s="2240" t="s">
        <v>798</v>
      </c>
      <c r="AB69" s="2240" t="s">
        <v>798</v>
      </c>
      <c r="AC69" s="2234" t="s">
        <v>798</v>
      </c>
      <c r="AD69" s="2235" t="s">
        <v>798</v>
      </c>
      <c r="AE69" s="2267" t="s">
        <v>1039</v>
      </c>
      <c r="AF69" s="2268" t="s">
        <v>1039</v>
      </c>
      <c r="AG69" s="2269" t="s">
        <v>1039</v>
      </c>
      <c r="AH69" s="2269" t="s">
        <v>1039</v>
      </c>
      <c r="AI69" s="2270" t="s">
        <v>1039</v>
      </c>
      <c r="AJ69" s="2251" t="s">
        <v>1039</v>
      </c>
      <c r="AK69" s="2236" t="s">
        <v>1534</v>
      </c>
      <c r="AW69" s="93" t="s">
        <v>620</v>
      </c>
      <c r="AX69" s="31"/>
      <c r="AY69" s="31"/>
      <c r="AZ69" s="31"/>
      <c r="BA69" s="31"/>
      <c r="BB69" s="31"/>
      <c r="BC69" s="31"/>
      <c r="BD69" s="31"/>
      <c r="BE69" s="31"/>
      <c r="BF69" s="31"/>
      <c r="BG69" s="31"/>
      <c r="BH69" s="31"/>
      <c r="BI69" s="91" t="s">
        <v>361</v>
      </c>
      <c r="BJ69" s="31"/>
      <c r="BK69" s="31"/>
      <c r="BL69" s="31"/>
      <c r="BM69" s="31"/>
      <c r="BN69" s="31"/>
      <c r="BO69" s="31"/>
      <c r="BP69" s="31"/>
      <c r="BQ69" s="31"/>
      <c r="BR69" s="31"/>
      <c r="BS69" s="31"/>
      <c r="BT69" s="31"/>
      <c r="BU69" s="31"/>
      <c r="BV69" s="31"/>
      <c r="BW69" s="31"/>
      <c r="BX69" s="31"/>
      <c r="BY69" s="31"/>
      <c r="BZ69" s="31"/>
      <c r="CA69" s="31"/>
      <c r="CB69" s="31"/>
      <c r="CC69" s="31"/>
      <c r="CD69" s="31"/>
    </row>
    <row r="70" spans="1:82" ht="12.75">
      <c r="A70" s="797" t="s">
        <v>203</v>
      </c>
      <c r="B70" s="798" t="s">
        <v>446</v>
      </c>
      <c r="C70" s="2294" t="s">
        <v>815</v>
      </c>
      <c r="D70" s="2241" t="s">
        <v>132</v>
      </c>
      <c r="E70" s="2295" t="s">
        <v>1330</v>
      </c>
      <c r="F70" s="799">
        <v>1</v>
      </c>
      <c r="G70" s="2240" t="s">
        <v>1039</v>
      </c>
      <c r="H70" s="2237" t="s">
        <v>1039</v>
      </c>
      <c r="I70" s="2240" t="s">
        <v>1039</v>
      </c>
      <c r="J70" s="2240" t="s">
        <v>1039</v>
      </c>
      <c r="K70" s="2241" t="s">
        <v>1039</v>
      </c>
      <c r="L70" s="797" t="s">
        <v>1039</v>
      </c>
      <c r="M70" s="2245" t="s">
        <v>5</v>
      </c>
      <c r="N70" s="2246" t="s">
        <v>5</v>
      </c>
      <c r="O70" s="2240" t="s">
        <v>5</v>
      </c>
      <c r="P70" s="2245" t="s">
        <v>5</v>
      </c>
      <c r="Q70" s="2247" t="s">
        <v>5</v>
      </c>
      <c r="R70" s="797" t="s">
        <v>5</v>
      </c>
      <c r="S70" s="2245" t="s">
        <v>798</v>
      </c>
      <c r="T70" s="2246" t="s">
        <v>5</v>
      </c>
      <c r="U70" s="2245" t="s">
        <v>5</v>
      </c>
      <c r="V70" s="2245" t="s">
        <v>798</v>
      </c>
      <c r="W70" s="2247" t="s">
        <v>5</v>
      </c>
      <c r="X70" s="808" t="s">
        <v>5</v>
      </c>
      <c r="Y70" s="2245" t="s">
        <v>798</v>
      </c>
      <c r="Z70" s="2246" t="s">
        <v>5</v>
      </c>
      <c r="AA70" s="2245" t="s">
        <v>5</v>
      </c>
      <c r="AB70" s="2245" t="s">
        <v>798</v>
      </c>
      <c r="AC70" s="2247" t="s">
        <v>5</v>
      </c>
      <c r="AD70" s="808" t="s">
        <v>5</v>
      </c>
      <c r="AE70" s="2240" t="s">
        <v>1039</v>
      </c>
      <c r="AF70" s="2237" t="s">
        <v>1039</v>
      </c>
      <c r="AG70" s="2240" t="s">
        <v>1039</v>
      </c>
      <c r="AH70" s="2240" t="s">
        <v>1039</v>
      </c>
      <c r="AI70" s="2241" t="s">
        <v>1039</v>
      </c>
      <c r="AJ70" s="797" t="s">
        <v>1039</v>
      </c>
      <c r="AK70" s="2244"/>
      <c r="AW70" s="93" t="s">
        <v>621</v>
      </c>
      <c r="AX70" s="31"/>
      <c r="AY70" s="31"/>
      <c r="AZ70" s="31"/>
      <c r="BA70" s="31"/>
      <c r="BB70" s="31"/>
      <c r="BC70" s="31"/>
      <c r="BD70" s="31"/>
      <c r="BE70" s="31"/>
      <c r="BF70" s="31"/>
      <c r="BG70" s="31"/>
      <c r="BH70" s="31"/>
      <c r="BI70" s="91" t="s">
        <v>362</v>
      </c>
      <c r="BJ70" s="31"/>
      <c r="BK70" s="31"/>
      <c r="BL70" s="31"/>
      <c r="BM70" s="31"/>
      <c r="BN70" s="31"/>
      <c r="BO70" s="31"/>
      <c r="BP70" s="31"/>
      <c r="BQ70" s="31"/>
      <c r="BR70" s="31"/>
      <c r="BS70" s="31"/>
      <c r="BT70" s="31"/>
      <c r="BU70" s="31"/>
      <c r="BV70" s="31"/>
      <c r="BW70" s="31"/>
      <c r="BX70" s="31"/>
      <c r="BY70" s="31"/>
      <c r="BZ70" s="31"/>
      <c r="CA70" s="31"/>
      <c r="CB70" s="31"/>
      <c r="CC70" s="31"/>
      <c r="CD70" s="31"/>
    </row>
    <row r="71" spans="1:82" ht="26.25">
      <c r="A71" s="797" t="s">
        <v>203</v>
      </c>
      <c r="B71" s="809" t="s">
        <v>447</v>
      </c>
      <c r="C71" s="2294" t="s">
        <v>815</v>
      </c>
      <c r="D71" s="2241" t="s">
        <v>132</v>
      </c>
      <c r="E71" s="2295" t="s">
        <v>1330</v>
      </c>
      <c r="F71" s="796">
        <v>1</v>
      </c>
      <c r="G71" s="2240" t="s">
        <v>1039</v>
      </c>
      <c r="H71" s="2237" t="s">
        <v>1039</v>
      </c>
      <c r="I71" s="2240" t="s">
        <v>1039</v>
      </c>
      <c r="J71" s="2240" t="s">
        <v>1039</v>
      </c>
      <c r="K71" s="2241" t="s">
        <v>1039</v>
      </c>
      <c r="L71" s="797" t="s">
        <v>1039</v>
      </c>
      <c r="M71" s="2245" t="s">
        <v>5</v>
      </c>
      <c r="N71" s="2246" t="s">
        <v>5</v>
      </c>
      <c r="O71" s="2240" t="s">
        <v>5</v>
      </c>
      <c r="P71" s="2245" t="s">
        <v>5</v>
      </c>
      <c r="Q71" s="2247" t="s">
        <v>5</v>
      </c>
      <c r="R71" s="797" t="s">
        <v>5</v>
      </c>
      <c r="S71" s="2245" t="s">
        <v>5</v>
      </c>
      <c r="T71" s="2246" t="s">
        <v>5</v>
      </c>
      <c r="U71" s="2240" t="s">
        <v>5</v>
      </c>
      <c r="V71" s="2245" t="s">
        <v>5</v>
      </c>
      <c r="W71" s="2247" t="s">
        <v>5</v>
      </c>
      <c r="X71" s="797" t="s">
        <v>5</v>
      </c>
      <c r="Y71" s="2252" t="s">
        <v>798</v>
      </c>
      <c r="Z71" s="2243" t="s">
        <v>798</v>
      </c>
      <c r="AA71" s="2240" t="s">
        <v>798</v>
      </c>
      <c r="AB71" s="2240" t="s">
        <v>798</v>
      </c>
      <c r="AC71" s="2234" t="s">
        <v>798</v>
      </c>
      <c r="AD71" s="2235" t="s">
        <v>798</v>
      </c>
      <c r="AE71" s="2267" t="s">
        <v>1039</v>
      </c>
      <c r="AF71" s="2268" t="s">
        <v>1039</v>
      </c>
      <c r="AG71" s="2269" t="s">
        <v>1039</v>
      </c>
      <c r="AH71" s="2269" t="s">
        <v>1039</v>
      </c>
      <c r="AI71" s="2270" t="s">
        <v>1039</v>
      </c>
      <c r="AJ71" s="2251" t="s">
        <v>1039</v>
      </c>
      <c r="AK71" s="2248" t="s">
        <v>1542</v>
      </c>
      <c r="AW71" s="107" t="s">
        <v>580</v>
      </c>
      <c r="AX71" s="31"/>
      <c r="AY71" s="31"/>
      <c r="AZ71" s="31"/>
      <c r="BA71" s="31"/>
      <c r="BB71" s="31"/>
      <c r="BC71" s="31"/>
      <c r="BD71" s="31"/>
      <c r="BE71" s="31"/>
      <c r="BF71" s="31"/>
      <c r="BG71" s="31"/>
      <c r="BH71" s="31"/>
      <c r="BI71" s="91" t="s">
        <v>363</v>
      </c>
      <c r="BJ71" s="31"/>
      <c r="BK71" s="31"/>
      <c r="BL71" s="31"/>
      <c r="BM71" s="31"/>
      <c r="BN71" s="31"/>
      <c r="BO71" s="31"/>
      <c r="BP71" s="31"/>
      <c r="BQ71" s="31"/>
      <c r="BR71" s="31"/>
      <c r="BS71" s="31"/>
      <c r="BT71" s="31"/>
      <c r="BU71" s="31"/>
      <c r="BV71" s="31"/>
      <c r="BW71" s="31"/>
      <c r="BX71" s="31"/>
      <c r="BY71" s="31"/>
      <c r="BZ71" s="31"/>
      <c r="CA71" s="31"/>
      <c r="CB71" s="31"/>
      <c r="CC71" s="31"/>
      <c r="CD71" s="31"/>
    </row>
    <row r="72" spans="1:82" ht="12.75">
      <c r="A72" s="797" t="s">
        <v>203</v>
      </c>
      <c r="B72" s="809" t="s">
        <v>455</v>
      </c>
      <c r="C72" s="2294" t="s">
        <v>815</v>
      </c>
      <c r="D72" s="2241" t="s">
        <v>132</v>
      </c>
      <c r="E72" s="2240" t="s">
        <v>816</v>
      </c>
      <c r="F72" s="796">
        <v>1</v>
      </c>
      <c r="G72" s="2240" t="s">
        <v>1039</v>
      </c>
      <c r="H72" s="2237" t="s">
        <v>1039</v>
      </c>
      <c r="I72" s="2240" t="s">
        <v>1039</v>
      </c>
      <c r="J72" s="2240" t="s">
        <v>1039</v>
      </c>
      <c r="K72" s="2241" t="s">
        <v>1039</v>
      </c>
      <c r="L72" s="797" t="s">
        <v>1039</v>
      </c>
      <c r="M72" s="2245" t="s">
        <v>5</v>
      </c>
      <c r="N72" s="2246" t="s">
        <v>5</v>
      </c>
      <c r="O72" s="2240" t="s">
        <v>5</v>
      </c>
      <c r="P72" s="2245" t="s">
        <v>5</v>
      </c>
      <c r="Q72" s="2247" t="s">
        <v>5</v>
      </c>
      <c r="R72" s="797" t="s">
        <v>5</v>
      </c>
      <c r="S72" s="2245" t="s">
        <v>5</v>
      </c>
      <c r="T72" s="2246" t="s">
        <v>5</v>
      </c>
      <c r="U72" s="2240" t="s">
        <v>5</v>
      </c>
      <c r="V72" s="2245" t="s">
        <v>5</v>
      </c>
      <c r="W72" s="2247" t="s">
        <v>5</v>
      </c>
      <c r="X72" s="797" t="s">
        <v>5</v>
      </c>
      <c r="Y72" s="2245" t="s">
        <v>798</v>
      </c>
      <c r="Z72" s="2246" t="s">
        <v>5</v>
      </c>
      <c r="AA72" s="2245" t="s">
        <v>5</v>
      </c>
      <c r="AB72" s="2245" t="s">
        <v>798</v>
      </c>
      <c r="AC72" s="2247" t="s">
        <v>5</v>
      </c>
      <c r="AD72" s="808" t="s">
        <v>5</v>
      </c>
      <c r="AE72" s="2240" t="s">
        <v>1039</v>
      </c>
      <c r="AF72" s="2237" t="s">
        <v>1039</v>
      </c>
      <c r="AG72" s="2240" t="s">
        <v>1039</v>
      </c>
      <c r="AH72" s="2240" t="s">
        <v>1039</v>
      </c>
      <c r="AI72" s="2241" t="s">
        <v>1039</v>
      </c>
      <c r="AJ72" s="797" t="s">
        <v>1039</v>
      </c>
      <c r="AK72" s="2244"/>
      <c r="AW72" s="93" t="s">
        <v>581</v>
      </c>
      <c r="AX72" s="31"/>
      <c r="AY72" s="31"/>
      <c r="AZ72" s="31"/>
      <c r="BA72" s="31"/>
      <c r="BB72" s="31"/>
      <c r="BC72" s="31"/>
      <c r="BD72" s="31"/>
      <c r="BE72" s="31"/>
      <c r="BF72" s="31"/>
      <c r="BG72" s="31"/>
      <c r="BH72" s="31"/>
      <c r="BI72" s="91" t="s">
        <v>50</v>
      </c>
      <c r="BJ72" s="31"/>
      <c r="BK72" s="31"/>
      <c r="BL72" s="31"/>
      <c r="BM72" s="31"/>
      <c r="BN72" s="31"/>
      <c r="BO72" s="31"/>
      <c r="BP72" s="31"/>
      <c r="BQ72" s="31"/>
      <c r="BR72" s="31"/>
      <c r="BS72" s="31"/>
      <c r="BT72" s="31"/>
      <c r="BU72" s="31"/>
      <c r="BV72" s="31"/>
      <c r="BW72" s="31"/>
      <c r="BX72" s="31"/>
      <c r="BY72" s="31"/>
      <c r="BZ72" s="31"/>
      <c r="CA72" s="31"/>
      <c r="CB72" s="31"/>
      <c r="CC72" s="31"/>
      <c r="CD72" s="31"/>
    </row>
    <row r="73" spans="1:82" ht="25.5">
      <c r="A73" s="797" t="s">
        <v>203</v>
      </c>
      <c r="B73" s="2298" t="s">
        <v>344</v>
      </c>
      <c r="C73" s="2294" t="s">
        <v>815</v>
      </c>
      <c r="D73" s="2247" t="s">
        <v>233</v>
      </c>
      <c r="E73" s="2240" t="s">
        <v>816</v>
      </c>
      <c r="F73" s="796">
        <v>1</v>
      </c>
      <c r="G73" s="2240" t="s">
        <v>1039</v>
      </c>
      <c r="H73" s="2237" t="s">
        <v>1039</v>
      </c>
      <c r="I73" s="2240" t="s">
        <v>1039</v>
      </c>
      <c r="J73" s="2240" t="s">
        <v>1039</v>
      </c>
      <c r="K73" s="2241" t="s">
        <v>1039</v>
      </c>
      <c r="L73" s="797" t="s">
        <v>1039</v>
      </c>
      <c r="M73" s="2245" t="s">
        <v>5</v>
      </c>
      <c r="N73" s="2246" t="s">
        <v>5</v>
      </c>
      <c r="O73" s="2240" t="s">
        <v>5</v>
      </c>
      <c r="P73" s="2245" t="s">
        <v>5</v>
      </c>
      <c r="Q73" s="2247" t="s">
        <v>5</v>
      </c>
      <c r="R73" s="797" t="s">
        <v>5</v>
      </c>
      <c r="S73" s="2245" t="s">
        <v>5</v>
      </c>
      <c r="T73" s="2246" t="s">
        <v>5</v>
      </c>
      <c r="U73" s="2240" t="s">
        <v>5</v>
      </c>
      <c r="V73" s="2245" t="s">
        <v>5</v>
      </c>
      <c r="W73" s="2247" t="s">
        <v>5</v>
      </c>
      <c r="X73" s="797" t="s">
        <v>5</v>
      </c>
      <c r="Y73" s="2252" t="s">
        <v>798</v>
      </c>
      <c r="Z73" s="2243" t="s">
        <v>798</v>
      </c>
      <c r="AA73" s="2240" t="s">
        <v>798</v>
      </c>
      <c r="AB73" s="2240" t="s">
        <v>798</v>
      </c>
      <c r="AC73" s="2234" t="s">
        <v>798</v>
      </c>
      <c r="AD73" s="2235" t="s">
        <v>798</v>
      </c>
      <c r="AE73" s="2267" t="s">
        <v>1039</v>
      </c>
      <c r="AF73" s="2268" t="s">
        <v>1039</v>
      </c>
      <c r="AG73" s="2269" t="s">
        <v>1039</v>
      </c>
      <c r="AH73" s="2269" t="s">
        <v>1039</v>
      </c>
      <c r="AI73" s="2270" t="s">
        <v>1039</v>
      </c>
      <c r="AJ73" s="2251" t="s">
        <v>1039</v>
      </c>
      <c r="AK73" s="2248" t="s">
        <v>1542</v>
      </c>
      <c r="AW73" s="93" t="s">
        <v>582</v>
      </c>
      <c r="AX73" s="31"/>
      <c r="AY73" s="31"/>
      <c r="AZ73" s="31"/>
      <c r="BA73" s="31"/>
      <c r="BB73" s="31"/>
      <c r="BC73" s="31"/>
      <c r="BD73" s="31"/>
      <c r="BE73" s="31"/>
      <c r="BF73" s="31"/>
      <c r="BG73" s="31"/>
      <c r="BH73" s="31"/>
      <c r="BI73" s="91" t="s">
        <v>472</v>
      </c>
      <c r="BJ73" s="31"/>
      <c r="BK73" s="31"/>
      <c r="BL73" s="31"/>
      <c r="BM73" s="31"/>
      <c r="BN73" s="31"/>
      <c r="BO73" s="31"/>
      <c r="BP73" s="31"/>
      <c r="BQ73" s="31"/>
      <c r="BR73" s="31"/>
      <c r="BS73" s="31"/>
      <c r="BT73" s="31"/>
      <c r="BU73" s="31"/>
      <c r="BV73" s="31"/>
      <c r="BW73" s="31"/>
      <c r="BX73" s="31"/>
      <c r="BY73" s="31"/>
      <c r="BZ73" s="31"/>
      <c r="CA73" s="31"/>
      <c r="CB73" s="31"/>
      <c r="CC73" s="31"/>
      <c r="CD73" s="31"/>
    </row>
    <row r="74" spans="1:82" ht="25.5">
      <c r="A74" s="797" t="s">
        <v>203</v>
      </c>
      <c r="B74" s="2298" t="s">
        <v>392</v>
      </c>
      <c r="C74" s="2294" t="s">
        <v>815</v>
      </c>
      <c r="D74" s="2247" t="s">
        <v>233</v>
      </c>
      <c r="E74" s="2240" t="s">
        <v>816</v>
      </c>
      <c r="F74" s="796">
        <v>1</v>
      </c>
      <c r="G74" s="2240" t="s">
        <v>1039</v>
      </c>
      <c r="H74" s="2237" t="s">
        <v>1039</v>
      </c>
      <c r="I74" s="2240" t="s">
        <v>1039</v>
      </c>
      <c r="J74" s="2240" t="s">
        <v>1039</v>
      </c>
      <c r="K74" s="2241" t="s">
        <v>1039</v>
      </c>
      <c r="L74" s="797" t="s">
        <v>1039</v>
      </c>
      <c r="M74" s="2245" t="s">
        <v>5</v>
      </c>
      <c r="N74" s="2246" t="s">
        <v>5</v>
      </c>
      <c r="O74" s="2240" t="s">
        <v>5</v>
      </c>
      <c r="P74" s="2245" t="s">
        <v>5</v>
      </c>
      <c r="Q74" s="2247" t="s">
        <v>5</v>
      </c>
      <c r="R74" s="797" t="s">
        <v>5</v>
      </c>
      <c r="S74" s="2245" t="s">
        <v>5</v>
      </c>
      <c r="T74" s="2246" t="s">
        <v>5</v>
      </c>
      <c r="U74" s="2240" t="s">
        <v>5</v>
      </c>
      <c r="V74" s="2245" t="s">
        <v>5</v>
      </c>
      <c r="W74" s="2247" t="s">
        <v>5</v>
      </c>
      <c r="X74" s="797" t="s">
        <v>5</v>
      </c>
      <c r="Y74" s="2252" t="s">
        <v>798</v>
      </c>
      <c r="Z74" s="2243" t="s">
        <v>798</v>
      </c>
      <c r="AA74" s="2240" t="s">
        <v>798</v>
      </c>
      <c r="AB74" s="2240" t="s">
        <v>798</v>
      </c>
      <c r="AC74" s="2234" t="s">
        <v>798</v>
      </c>
      <c r="AD74" s="2235" t="s">
        <v>798</v>
      </c>
      <c r="AE74" s="2267" t="s">
        <v>1039</v>
      </c>
      <c r="AF74" s="2268" t="s">
        <v>1039</v>
      </c>
      <c r="AG74" s="2269" t="s">
        <v>1039</v>
      </c>
      <c r="AH74" s="2269" t="s">
        <v>1039</v>
      </c>
      <c r="AI74" s="2270" t="s">
        <v>1039</v>
      </c>
      <c r="AJ74" s="2251" t="s">
        <v>1039</v>
      </c>
      <c r="AK74" s="2248" t="s">
        <v>1542</v>
      </c>
      <c r="AW74" s="93" t="s">
        <v>583</v>
      </c>
      <c r="AX74" s="31"/>
      <c r="AY74" s="31"/>
      <c r="AZ74" s="31"/>
      <c r="BA74" s="31"/>
      <c r="BB74" s="31"/>
      <c r="BC74" s="31"/>
      <c r="BD74" s="31"/>
      <c r="BE74" s="31"/>
      <c r="BF74" s="31"/>
      <c r="BG74" s="31"/>
      <c r="BH74" s="31"/>
      <c r="BI74" s="91" t="s">
        <v>364</v>
      </c>
      <c r="BJ74" s="31"/>
      <c r="BK74" s="31"/>
      <c r="BL74" s="31"/>
      <c r="BM74" s="31"/>
      <c r="BN74" s="31"/>
      <c r="BO74" s="31"/>
      <c r="BP74" s="31"/>
      <c r="BQ74" s="31"/>
      <c r="BR74" s="31"/>
      <c r="BS74" s="31"/>
      <c r="BT74" s="31"/>
      <c r="BU74" s="31"/>
      <c r="BV74" s="31"/>
      <c r="BW74" s="31"/>
      <c r="BX74" s="31"/>
      <c r="BY74" s="31"/>
      <c r="BZ74" s="31"/>
      <c r="CA74" s="31"/>
      <c r="CB74" s="31"/>
      <c r="CC74" s="31"/>
      <c r="CD74" s="31"/>
    </row>
    <row r="75" spans="1:82" ht="38.25">
      <c r="A75" s="797" t="s">
        <v>203</v>
      </c>
      <c r="B75" s="2298" t="s">
        <v>445</v>
      </c>
      <c r="C75" s="2294" t="s">
        <v>815</v>
      </c>
      <c r="D75" s="2247" t="s">
        <v>233</v>
      </c>
      <c r="E75" s="2240" t="s">
        <v>816</v>
      </c>
      <c r="F75" s="796">
        <v>1</v>
      </c>
      <c r="G75" s="2240" t="s">
        <v>1039</v>
      </c>
      <c r="H75" s="2237" t="s">
        <v>1039</v>
      </c>
      <c r="I75" s="2240" t="s">
        <v>1039</v>
      </c>
      <c r="J75" s="2240" t="s">
        <v>1039</v>
      </c>
      <c r="K75" s="2241" t="s">
        <v>1039</v>
      </c>
      <c r="L75" s="797" t="s">
        <v>1039</v>
      </c>
      <c r="M75" s="2245" t="s">
        <v>5</v>
      </c>
      <c r="N75" s="2246" t="s">
        <v>5</v>
      </c>
      <c r="O75" s="2240" t="s">
        <v>5</v>
      </c>
      <c r="P75" s="2245" t="s">
        <v>5</v>
      </c>
      <c r="Q75" s="2247" t="s">
        <v>5</v>
      </c>
      <c r="R75" s="797" t="s">
        <v>5</v>
      </c>
      <c r="S75" s="2252" t="s">
        <v>798</v>
      </c>
      <c r="T75" s="2243" t="s">
        <v>798</v>
      </c>
      <c r="U75" s="2240" t="s">
        <v>798</v>
      </c>
      <c r="V75" s="2240" t="s">
        <v>798</v>
      </c>
      <c r="W75" s="2234" t="s">
        <v>798</v>
      </c>
      <c r="X75" s="2235" t="s">
        <v>798</v>
      </c>
      <c r="Y75" s="2252" t="s">
        <v>798</v>
      </c>
      <c r="Z75" s="2243" t="s">
        <v>798</v>
      </c>
      <c r="AA75" s="2240" t="s">
        <v>798</v>
      </c>
      <c r="AB75" s="2240" t="s">
        <v>798</v>
      </c>
      <c r="AC75" s="2234" t="s">
        <v>798</v>
      </c>
      <c r="AD75" s="2235" t="s">
        <v>798</v>
      </c>
      <c r="AE75" s="2267" t="s">
        <v>1039</v>
      </c>
      <c r="AF75" s="2268" t="s">
        <v>1039</v>
      </c>
      <c r="AG75" s="2269" t="s">
        <v>1039</v>
      </c>
      <c r="AH75" s="2269" t="s">
        <v>1039</v>
      </c>
      <c r="AI75" s="2270" t="s">
        <v>1039</v>
      </c>
      <c r="AJ75" s="2251" t="s">
        <v>1039</v>
      </c>
      <c r="AK75" s="2236" t="s">
        <v>1534</v>
      </c>
      <c r="AW75" s="93" t="s">
        <v>584</v>
      </c>
      <c r="AX75" s="31"/>
      <c r="AY75" s="31"/>
      <c r="AZ75" s="31"/>
      <c r="BA75" s="31"/>
      <c r="BB75" s="31"/>
      <c r="BC75" s="31"/>
      <c r="BD75" s="31"/>
      <c r="BE75" s="31"/>
      <c r="BF75" s="31"/>
      <c r="BG75" s="31"/>
      <c r="BH75" s="31"/>
      <c r="BI75" s="91" t="s">
        <v>365</v>
      </c>
      <c r="BJ75" s="31"/>
      <c r="BK75" s="31"/>
      <c r="BL75" s="31"/>
      <c r="BM75" s="31"/>
      <c r="BN75" s="31"/>
      <c r="BO75" s="31"/>
      <c r="BP75" s="31"/>
      <c r="BQ75" s="31"/>
      <c r="BR75" s="31"/>
      <c r="BS75" s="31"/>
      <c r="BT75" s="31"/>
      <c r="BU75" s="31"/>
      <c r="BV75" s="31"/>
      <c r="BW75" s="31"/>
      <c r="BX75" s="31"/>
      <c r="BY75" s="31"/>
      <c r="BZ75" s="31"/>
      <c r="CA75" s="31"/>
      <c r="CB75" s="31"/>
      <c r="CC75" s="31"/>
      <c r="CD75" s="31"/>
    </row>
    <row r="76" spans="1:82" ht="38.25">
      <c r="A76" s="797" t="s">
        <v>203</v>
      </c>
      <c r="B76" s="2298" t="s">
        <v>444</v>
      </c>
      <c r="C76" s="2294" t="s">
        <v>815</v>
      </c>
      <c r="D76" s="2247" t="s">
        <v>233</v>
      </c>
      <c r="E76" s="2240" t="s">
        <v>816</v>
      </c>
      <c r="F76" s="796">
        <v>1</v>
      </c>
      <c r="G76" s="2240" t="s">
        <v>1039</v>
      </c>
      <c r="H76" s="2237" t="s">
        <v>1039</v>
      </c>
      <c r="I76" s="2240" t="s">
        <v>1039</v>
      </c>
      <c r="J76" s="2240" t="s">
        <v>1039</v>
      </c>
      <c r="K76" s="2241" t="s">
        <v>1039</v>
      </c>
      <c r="L76" s="797" t="s">
        <v>1039</v>
      </c>
      <c r="M76" s="2245" t="s">
        <v>5</v>
      </c>
      <c r="N76" s="2246" t="s">
        <v>5</v>
      </c>
      <c r="O76" s="2240" t="s">
        <v>5</v>
      </c>
      <c r="P76" s="2245" t="s">
        <v>5</v>
      </c>
      <c r="Q76" s="2247" t="s">
        <v>5</v>
      </c>
      <c r="R76" s="797" t="s">
        <v>5</v>
      </c>
      <c r="S76" s="2252" t="s">
        <v>798</v>
      </c>
      <c r="T76" s="2243" t="s">
        <v>798</v>
      </c>
      <c r="U76" s="2240" t="s">
        <v>798</v>
      </c>
      <c r="V76" s="2240" t="s">
        <v>798</v>
      </c>
      <c r="W76" s="2234" t="s">
        <v>798</v>
      </c>
      <c r="X76" s="2235" t="s">
        <v>798</v>
      </c>
      <c r="Y76" s="2252" t="s">
        <v>798</v>
      </c>
      <c r="Z76" s="2243" t="s">
        <v>798</v>
      </c>
      <c r="AA76" s="2240" t="s">
        <v>798</v>
      </c>
      <c r="AB76" s="2240" t="s">
        <v>798</v>
      </c>
      <c r="AC76" s="2234" t="s">
        <v>798</v>
      </c>
      <c r="AD76" s="2235" t="s">
        <v>798</v>
      </c>
      <c r="AE76" s="2267" t="s">
        <v>1039</v>
      </c>
      <c r="AF76" s="2268" t="s">
        <v>1039</v>
      </c>
      <c r="AG76" s="2269" t="s">
        <v>1039</v>
      </c>
      <c r="AH76" s="2269" t="s">
        <v>1039</v>
      </c>
      <c r="AI76" s="2270" t="s">
        <v>1039</v>
      </c>
      <c r="AJ76" s="2251" t="s">
        <v>1039</v>
      </c>
      <c r="AK76" s="2236" t="s">
        <v>1534</v>
      </c>
      <c r="AW76" s="93" t="s">
        <v>39</v>
      </c>
      <c r="AX76" s="31"/>
      <c r="AY76" s="31"/>
      <c r="AZ76" s="31"/>
      <c r="BA76" s="31"/>
      <c r="BB76" s="31"/>
      <c r="BC76" s="31"/>
      <c r="BD76" s="31"/>
      <c r="BE76" s="31"/>
      <c r="BF76" s="31"/>
      <c r="BG76" s="31"/>
      <c r="BH76" s="31"/>
      <c r="BI76" s="91" t="s">
        <v>366</v>
      </c>
      <c r="BJ76" s="31"/>
      <c r="BK76" s="31"/>
      <c r="BL76" s="31"/>
      <c r="BM76" s="31"/>
      <c r="BN76" s="31"/>
      <c r="BO76" s="31"/>
      <c r="BP76" s="31"/>
      <c r="BQ76" s="31"/>
      <c r="BR76" s="31"/>
      <c r="BS76" s="31"/>
      <c r="BT76" s="31"/>
      <c r="BU76" s="31"/>
      <c r="BV76" s="31"/>
      <c r="BW76" s="31"/>
      <c r="BX76" s="31"/>
      <c r="BY76" s="31"/>
      <c r="BZ76" s="31"/>
      <c r="CA76" s="31"/>
      <c r="CB76" s="31"/>
      <c r="CC76" s="31"/>
      <c r="CD76" s="31"/>
    </row>
    <row r="77" spans="1:82" ht="38.25">
      <c r="A77" s="797" t="s">
        <v>203</v>
      </c>
      <c r="B77" s="2298" t="s">
        <v>446</v>
      </c>
      <c r="C77" s="2294" t="s">
        <v>815</v>
      </c>
      <c r="D77" s="2247" t="s">
        <v>233</v>
      </c>
      <c r="E77" s="2240" t="s">
        <v>816</v>
      </c>
      <c r="F77" s="796">
        <v>1</v>
      </c>
      <c r="G77" s="2240" t="s">
        <v>1039</v>
      </c>
      <c r="H77" s="2237" t="s">
        <v>1039</v>
      </c>
      <c r="I77" s="2240" t="s">
        <v>1039</v>
      </c>
      <c r="J77" s="2240" t="s">
        <v>1039</v>
      </c>
      <c r="K77" s="2241" t="s">
        <v>1039</v>
      </c>
      <c r="L77" s="797" t="s">
        <v>1039</v>
      </c>
      <c r="M77" s="2245" t="s">
        <v>5</v>
      </c>
      <c r="N77" s="2246" t="s">
        <v>5</v>
      </c>
      <c r="O77" s="2240" t="s">
        <v>5</v>
      </c>
      <c r="P77" s="2245" t="s">
        <v>5</v>
      </c>
      <c r="Q77" s="2247" t="s">
        <v>5</v>
      </c>
      <c r="R77" s="797" t="s">
        <v>5</v>
      </c>
      <c r="S77" s="2252" t="s">
        <v>798</v>
      </c>
      <c r="T77" s="2243" t="s">
        <v>798</v>
      </c>
      <c r="U77" s="2240" t="s">
        <v>798</v>
      </c>
      <c r="V77" s="2240" t="s">
        <v>798</v>
      </c>
      <c r="W77" s="2234" t="s">
        <v>798</v>
      </c>
      <c r="X77" s="2235" t="s">
        <v>798</v>
      </c>
      <c r="Y77" s="2252" t="s">
        <v>798</v>
      </c>
      <c r="Z77" s="2243" t="s">
        <v>798</v>
      </c>
      <c r="AA77" s="2240" t="s">
        <v>798</v>
      </c>
      <c r="AB77" s="2240" t="s">
        <v>798</v>
      </c>
      <c r="AC77" s="2234" t="s">
        <v>798</v>
      </c>
      <c r="AD77" s="2235" t="s">
        <v>798</v>
      </c>
      <c r="AE77" s="2267" t="s">
        <v>1039</v>
      </c>
      <c r="AF77" s="2268" t="s">
        <v>1039</v>
      </c>
      <c r="AG77" s="2269" t="s">
        <v>1039</v>
      </c>
      <c r="AH77" s="2269" t="s">
        <v>1039</v>
      </c>
      <c r="AI77" s="2270" t="s">
        <v>1039</v>
      </c>
      <c r="AJ77" s="2251" t="s">
        <v>1039</v>
      </c>
      <c r="AK77" s="2236" t="s">
        <v>1534</v>
      </c>
      <c r="AW77" s="93" t="s">
        <v>585</v>
      </c>
      <c r="AX77" s="31"/>
      <c r="AY77" s="31"/>
      <c r="AZ77" s="31"/>
      <c r="BA77" s="31"/>
      <c r="BB77" s="31"/>
      <c r="BC77" s="31"/>
      <c r="BD77" s="31"/>
      <c r="BE77" s="31"/>
      <c r="BF77" s="31"/>
      <c r="BG77" s="31"/>
      <c r="BH77" s="31"/>
      <c r="BI77" s="91" t="s">
        <v>367</v>
      </c>
      <c r="BJ77" s="31"/>
      <c r="BK77" s="31"/>
      <c r="BL77" s="31"/>
      <c r="BM77" s="31"/>
      <c r="BN77" s="31"/>
      <c r="BO77" s="31"/>
      <c r="BP77" s="31"/>
      <c r="BQ77" s="31"/>
      <c r="BR77" s="31"/>
      <c r="BS77" s="31"/>
      <c r="BT77" s="31"/>
      <c r="BU77" s="31"/>
      <c r="BV77" s="31"/>
      <c r="BW77" s="31"/>
      <c r="BX77" s="31"/>
      <c r="BY77" s="31"/>
      <c r="BZ77" s="31"/>
      <c r="CA77" s="31"/>
      <c r="CB77" s="31"/>
      <c r="CC77" s="31"/>
      <c r="CD77" s="31"/>
    </row>
    <row r="78" spans="1:82" ht="25.5">
      <c r="A78" s="797" t="s">
        <v>203</v>
      </c>
      <c r="B78" s="2298" t="s">
        <v>455</v>
      </c>
      <c r="C78" s="2294" t="s">
        <v>815</v>
      </c>
      <c r="D78" s="2247" t="s">
        <v>233</v>
      </c>
      <c r="E78" s="2240" t="s">
        <v>816</v>
      </c>
      <c r="F78" s="796">
        <v>1</v>
      </c>
      <c r="G78" s="2240" t="s">
        <v>1039</v>
      </c>
      <c r="H78" s="2237" t="s">
        <v>1039</v>
      </c>
      <c r="I78" s="2240" t="s">
        <v>1039</v>
      </c>
      <c r="J78" s="2240" t="s">
        <v>1039</v>
      </c>
      <c r="K78" s="2241" t="s">
        <v>1039</v>
      </c>
      <c r="L78" s="797" t="s">
        <v>1039</v>
      </c>
      <c r="M78" s="2245" t="s">
        <v>5</v>
      </c>
      <c r="N78" s="2246" t="s">
        <v>5</v>
      </c>
      <c r="O78" s="2240" t="s">
        <v>5</v>
      </c>
      <c r="P78" s="2245" t="s">
        <v>5</v>
      </c>
      <c r="Q78" s="2247" t="s">
        <v>5</v>
      </c>
      <c r="R78" s="797" t="s">
        <v>5</v>
      </c>
      <c r="S78" s="2245" t="s">
        <v>5</v>
      </c>
      <c r="T78" s="2246" t="s">
        <v>5</v>
      </c>
      <c r="U78" s="2240" t="s">
        <v>5</v>
      </c>
      <c r="V78" s="2245" t="s">
        <v>5</v>
      </c>
      <c r="W78" s="2247" t="s">
        <v>5</v>
      </c>
      <c r="X78" s="797" t="s">
        <v>5</v>
      </c>
      <c r="Y78" s="2252" t="s">
        <v>798</v>
      </c>
      <c r="Z78" s="2243" t="s">
        <v>798</v>
      </c>
      <c r="AA78" s="2240" t="s">
        <v>798</v>
      </c>
      <c r="AB78" s="2240" t="s">
        <v>798</v>
      </c>
      <c r="AC78" s="2234" t="s">
        <v>798</v>
      </c>
      <c r="AD78" s="2235" t="s">
        <v>798</v>
      </c>
      <c r="AE78" s="2267" t="s">
        <v>1039</v>
      </c>
      <c r="AF78" s="2268" t="s">
        <v>1039</v>
      </c>
      <c r="AG78" s="2269" t="s">
        <v>1039</v>
      </c>
      <c r="AH78" s="2269" t="s">
        <v>1039</v>
      </c>
      <c r="AI78" s="2270" t="s">
        <v>1039</v>
      </c>
      <c r="AJ78" s="2251" t="s">
        <v>1039</v>
      </c>
      <c r="AK78" s="2248" t="s">
        <v>1542</v>
      </c>
      <c r="AW78" s="93" t="s">
        <v>586</v>
      </c>
      <c r="AX78" s="31"/>
      <c r="AY78" s="31"/>
      <c r="AZ78" s="31"/>
      <c r="BA78" s="31"/>
      <c r="BB78" s="31"/>
      <c r="BC78" s="31"/>
      <c r="BD78" s="31"/>
      <c r="BE78" s="31"/>
      <c r="BF78" s="31"/>
      <c r="BG78" s="31"/>
      <c r="BH78" s="31"/>
      <c r="BI78" s="91" t="s">
        <v>368</v>
      </c>
      <c r="BJ78" s="31"/>
      <c r="BK78" s="31"/>
      <c r="BL78" s="31"/>
      <c r="BM78" s="31"/>
      <c r="BN78" s="31"/>
      <c r="BO78" s="31"/>
      <c r="BP78" s="31"/>
      <c r="BQ78" s="31"/>
      <c r="BR78" s="31"/>
      <c r="BS78" s="31"/>
      <c r="BT78" s="31"/>
      <c r="BU78" s="31"/>
      <c r="BV78" s="31"/>
      <c r="BW78" s="31"/>
      <c r="BX78" s="31"/>
      <c r="BY78" s="31"/>
      <c r="BZ78" s="31"/>
      <c r="CA78" s="31"/>
      <c r="CB78" s="31"/>
      <c r="CC78" s="31"/>
      <c r="CD78" s="31"/>
    </row>
    <row r="79" spans="1:82" ht="12.75">
      <c r="AW79" s="93" t="s">
        <v>587</v>
      </c>
      <c r="AX79" s="31"/>
      <c r="AY79" s="31"/>
      <c r="AZ79" s="31"/>
      <c r="BA79" s="31"/>
      <c r="BB79" s="31"/>
      <c r="BC79" s="31"/>
      <c r="BD79" s="31"/>
      <c r="BE79" s="31"/>
      <c r="BF79" s="31"/>
      <c r="BG79" s="31"/>
      <c r="BH79" s="31"/>
      <c r="BI79" s="234" t="s">
        <v>369</v>
      </c>
      <c r="BJ79" s="31"/>
      <c r="BK79" s="31"/>
      <c r="BL79" s="31"/>
      <c r="BM79" s="31"/>
      <c r="BN79" s="31"/>
      <c r="BO79" s="31"/>
      <c r="BP79" s="31"/>
      <c r="BQ79" s="31"/>
      <c r="BR79" s="31"/>
      <c r="BS79" s="31"/>
      <c r="BT79" s="31"/>
      <c r="BU79" s="31"/>
      <c r="BV79" s="31"/>
      <c r="BW79" s="31"/>
      <c r="BX79" s="31"/>
      <c r="BY79" s="31"/>
      <c r="BZ79" s="31"/>
      <c r="CA79" s="31"/>
      <c r="CB79" s="31"/>
      <c r="CC79" s="31"/>
      <c r="CD79" s="31"/>
    </row>
    <row r="80" spans="1:82" ht="12.75">
      <c r="AW80" s="93" t="s">
        <v>588</v>
      </c>
      <c r="AX80" s="31"/>
      <c r="AY80" s="31"/>
      <c r="AZ80" s="31"/>
      <c r="BA80" s="31"/>
      <c r="BB80" s="31"/>
      <c r="BC80" s="31"/>
      <c r="BD80" s="31"/>
      <c r="BE80" s="31"/>
      <c r="BF80" s="31"/>
      <c r="BG80" s="31"/>
      <c r="BH80" s="31"/>
      <c r="BI80" s="91" t="s">
        <v>370</v>
      </c>
      <c r="BJ80" s="31"/>
      <c r="BK80" s="31"/>
      <c r="BL80" s="31"/>
      <c r="BM80" s="31"/>
      <c r="BN80" s="31"/>
      <c r="BO80" s="31"/>
      <c r="BP80" s="31"/>
      <c r="BQ80" s="31"/>
      <c r="BR80" s="31"/>
      <c r="BS80" s="31"/>
      <c r="BT80" s="31"/>
      <c r="BU80" s="31"/>
      <c r="BV80" s="31"/>
      <c r="BW80" s="31"/>
      <c r="BX80" s="31"/>
      <c r="BY80" s="31"/>
      <c r="BZ80" s="31"/>
      <c r="CA80" s="31"/>
      <c r="CB80" s="31"/>
      <c r="CC80" s="31"/>
      <c r="CD80" s="31"/>
    </row>
    <row r="81" spans="49:82" ht="12.75">
      <c r="AW81" s="93" t="s">
        <v>589</v>
      </c>
      <c r="AX81" s="31"/>
      <c r="AY81" s="31"/>
      <c r="AZ81" s="31"/>
      <c r="BA81" s="31"/>
      <c r="BB81" s="31"/>
      <c r="BC81" s="31"/>
      <c r="BD81" s="31"/>
      <c r="BE81" s="31"/>
      <c r="BF81" s="31"/>
      <c r="BG81" s="31"/>
      <c r="BH81" s="31"/>
      <c r="BI81" s="91" t="s">
        <v>371</v>
      </c>
      <c r="BJ81" s="31"/>
      <c r="BK81" s="31"/>
      <c r="BL81" s="31"/>
      <c r="BM81" s="31"/>
      <c r="BN81" s="31"/>
      <c r="BO81" s="31"/>
      <c r="BP81" s="31"/>
      <c r="BQ81" s="31"/>
      <c r="BR81" s="31"/>
      <c r="BS81" s="31"/>
      <c r="BT81" s="31"/>
      <c r="BU81" s="31"/>
      <c r="BV81" s="31"/>
      <c r="BW81" s="31"/>
      <c r="BX81" s="31"/>
      <c r="BY81" s="31"/>
      <c r="BZ81" s="31"/>
      <c r="CA81" s="31"/>
      <c r="CB81" s="31"/>
      <c r="CC81" s="31"/>
      <c r="CD81" s="31"/>
    </row>
    <row r="82" spans="49:82" ht="12.75">
      <c r="AW82" s="93" t="s">
        <v>590</v>
      </c>
      <c r="AX82" s="31"/>
      <c r="AY82" s="31"/>
      <c r="AZ82" s="31"/>
      <c r="BA82" s="31"/>
      <c r="BB82" s="31"/>
      <c r="BC82" s="31"/>
      <c r="BD82" s="31"/>
      <c r="BE82" s="31"/>
      <c r="BF82" s="31"/>
      <c r="BG82" s="31"/>
      <c r="BH82" s="31"/>
      <c r="BI82" s="91" t="s">
        <v>372</v>
      </c>
      <c r="BJ82" s="31"/>
      <c r="BK82" s="31"/>
      <c r="BL82" s="31"/>
      <c r="BM82" s="31"/>
      <c r="BN82" s="31"/>
      <c r="BO82" s="31"/>
      <c r="BP82" s="31"/>
      <c r="BQ82" s="31"/>
      <c r="BR82" s="31"/>
      <c r="BS82" s="31"/>
      <c r="BT82" s="31"/>
      <c r="BU82" s="31"/>
      <c r="BV82" s="31"/>
      <c r="BW82" s="31"/>
      <c r="BX82" s="31"/>
      <c r="BY82" s="31"/>
      <c r="BZ82" s="31"/>
      <c r="CA82" s="31"/>
      <c r="CB82" s="31"/>
      <c r="CC82" s="31"/>
      <c r="CD82" s="31"/>
    </row>
    <row r="83" spans="49:82" ht="12.75">
      <c r="AW83" s="93" t="s">
        <v>591</v>
      </c>
      <c r="AX83" s="31"/>
      <c r="AY83" s="31"/>
      <c r="AZ83" s="31"/>
      <c r="BA83" s="31"/>
      <c r="BB83" s="31"/>
      <c r="BC83" s="31"/>
      <c r="BD83" s="31"/>
      <c r="BE83" s="31"/>
      <c r="BF83" s="31"/>
      <c r="BG83" s="31"/>
      <c r="BH83" s="31"/>
      <c r="BI83" s="91" t="s">
        <v>373</v>
      </c>
      <c r="BJ83" s="31"/>
      <c r="BK83" s="31"/>
      <c r="BL83" s="31"/>
      <c r="BM83" s="31"/>
      <c r="BN83" s="31"/>
      <c r="BO83" s="31"/>
      <c r="BP83" s="31"/>
      <c r="BQ83" s="31"/>
      <c r="BR83" s="31"/>
      <c r="BS83" s="31"/>
      <c r="BT83" s="31"/>
      <c r="BU83" s="31"/>
      <c r="BV83" s="31"/>
      <c r="BW83" s="31"/>
      <c r="BX83" s="31"/>
      <c r="BY83" s="31"/>
      <c r="BZ83" s="31"/>
      <c r="CA83" s="31"/>
      <c r="CB83" s="31"/>
      <c r="CC83" s="31"/>
      <c r="CD83" s="31"/>
    </row>
    <row r="84" spans="49:82" ht="12.75">
      <c r="AW84" s="93" t="s">
        <v>592</v>
      </c>
      <c r="AX84" s="31"/>
      <c r="AY84" s="31"/>
      <c r="AZ84" s="31"/>
      <c r="BA84" s="31"/>
      <c r="BB84" s="31"/>
      <c r="BC84" s="31"/>
      <c r="BD84" s="31"/>
      <c r="BE84" s="31"/>
      <c r="BF84" s="31"/>
      <c r="BG84" s="31"/>
      <c r="BH84" s="31"/>
      <c r="BI84" s="91" t="s">
        <v>374</v>
      </c>
      <c r="BJ84" s="31"/>
      <c r="BK84" s="31"/>
      <c r="BL84" s="31"/>
      <c r="BM84" s="31"/>
      <c r="BN84" s="31"/>
      <c r="BO84" s="31"/>
      <c r="BP84" s="31"/>
      <c r="BQ84" s="31"/>
      <c r="BR84" s="31"/>
      <c r="BS84" s="31"/>
      <c r="BT84" s="31"/>
      <c r="BU84" s="31"/>
      <c r="BV84" s="31"/>
      <c r="BW84" s="31"/>
      <c r="BX84" s="31"/>
      <c r="BY84" s="31"/>
      <c r="BZ84" s="31"/>
      <c r="CA84" s="31"/>
      <c r="CB84" s="31"/>
      <c r="CC84" s="31"/>
      <c r="CD84" s="31"/>
    </row>
    <row r="85" spans="49:82" ht="12.75">
      <c r="AW85" s="93" t="s">
        <v>593</v>
      </c>
      <c r="AX85" s="31"/>
      <c r="AY85" s="31"/>
      <c r="AZ85" s="31"/>
      <c r="BA85" s="31"/>
      <c r="BB85" s="31"/>
      <c r="BC85" s="31"/>
      <c r="BD85" s="31"/>
      <c r="BE85" s="31"/>
      <c r="BF85" s="31"/>
      <c r="BG85" s="31"/>
      <c r="BH85" s="31"/>
      <c r="BI85" s="91" t="s">
        <v>473</v>
      </c>
      <c r="BJ85" s="31"/>
      <c r="BK85" s="31"/>
      <c r="BL85" s="31"/>
      <c r="BM85" s="31"/>
      <c r="BN85" s="31"/>
      <c r="BO85" s="31"/>
      <c r="BP85" s="31"/>
      <c r="BQ85" s="31"/>
      <c r="BR85" s="31"/>
      <c r="BS85" s="31"/>
      <c r="BT85" s="31"/>
      <c r="BU85" s="31"/>
      <c r="BV85" s="31"/>
      <c r="BW85" s="31"/>
      <c r="BX85" s="31"/>
      <c r="BY85" s="31"/>
      <c r="BZ85" s="31"/>
      <c r="CA85" s="31"/>
      <c r="CB85" s="31"/>
      <c r="CC85" s="31"/>
      <c r="CD85" s="31"/>
    </row>
    <row r="86" spans="49:82" ht="12.75">
      <c r="AW86" s="93" t="s">
        <v>594</v>
      </c>
      <c r="AX86" s="31"/>
      <c r="AY86" s="31"/>
      <c r="AZ86" s="31"/>
      <c r="BA86" s="31"/>
      <c r="BB86" s="31"/>
      <c r="BC86" s="31"/>
      <c r="BD86" s="31"/>
      <c r="BE86" s="31"/>
      <c r="BF86" s="31"/>
      <c r="BG86" s="31"/>
      <c r="BH86" s="31"/>
      <c r="BI86" s="91" t="s">
        <v>375</v>
      </c>
      <c r="BJ86" s="31"/>
      <c r="BK86" s="31"/>
      <c r="BL86" s="31"/>
      <c r="BM86" s="31"/>
      <c r="BN86" s="31"/>
      <c r="BO86" s="31"/>
      <c r="BP86" s="31"/>
      <c r="BQ86" s="31"/>
      <c r="BR86" s="31"/>
      <c r="BS86" s="31"/>
      <c r="BT86" s="31"/>
      <c r="BU86" s="31"/>
      <c r="BV86" s="31"/>
      <c r="BW86" s="31"/>
      <c r="BX86" s="31"/>
      <c r="BY86" s="31"/>
      <c r="BZ86" s="31"/>
      <c r="CA86" s="31"/>
      <c r="CB86" s="31"/>
      <c r="CC86" s="31"/>
      <c r="CD86" s="31"/>
    </row>
    <row r="87" spans="49:82" ht="12.75">
      <c r="AW87" s="93" t="s">
        <v>595</v>
      </c>
      <c r="AX87" s="31"/>
      <c r="AY87" s="31"/>
      <c r="AZ87" s="31"/>
      <c r="BA87" s="31"/>
      <c r="BB87" s="31"/>
      <c r="BC87" s="31"/>
      <c r="BD87" s="31"/>
      <c r="BE87" s="31"/>
      <c r="BF87" s="31"/>
      <c r="BG87" s="31"/>
      <c r="BH87" s="31"/>
      <c r="BI87" s="91" t="s">
        <v>46</v>
      </c>
      <c r="BJ87" s="31"/>
      <c r="BK87" s="31"/>
      <c r="BL87" s="31"/>
      <c r="BM87" s="31"/>
      <c r="BN87" s="31"/>
      <c r="BO87" s="31"/>
      <c r="BP87" s="31"/>
      <c r="BQ87" s="31"/>
      <c r="BR87" s="31"/>
      <c r="BS87" s="31"/>
      <c r="BT87" s="31"/>
      <c r="BU87" s="31"/>
      <c r="BV87" s="31"/>
      <c r="BW87" s="31"/>
      <c r="BX87" s="31"/>
      <c r="BY87" s="31"/>
      <c r="BZ87" s="31"/>
      <c r="CA87" s="31"/>
      <c r="CB87" s="31"/>
      <c r="CC87" s="31"/>
      <c r="CD87" s="31"/>
    </row>
    <row r="88" spans="49:82" ht="12.75">
      <c r="AW88" s="93" t="s">
        <v>596</v>
      </c>
      <c r="AX88" s="31"/>
      <c r="AY88" s="31"/>
      <c r="AZ88" s="31"/>
      <c r="BA88" s="31"/>
      <c r="BB88" s="31"/>
      <c r="BC88" s="31"/>
      <c r="BD88" s="31"/>
      <c r="BE88" s="31"/>
      <c r="BF88" s="31"/>
      <c r="BG88" s="31"/>
      <c r="BH88" s="31"/>
      <c r="BI88" s="91" t="s">
        <v>376</v>
      </c>
      <c r="BJ88" s="31"/>
      <c r="BK88" s="31"/>
      <c r="BL88" s="31"/>
      <c r="BM88" s="31"/>
      <c r="BN88" s="31"/>
      <c r="BO88" s="31"/>
      <c r="BP88" s="31"/>
      <c r="BQ88" s="31"/>
      <c r="BR88" s="31"/>
      <c r="BS88" s="31"/>
      <c r="BT88" s="31"/>
      <c r="BU88" s="31"/>
      <c r="BV88" s="31"/>
      <c r="BW88" s="31"/>
      <c r="BX88" s="31"/>
      <c r="BY88" s="31"/>
      <c r="BZ88" s="31"/>
      <c r="CA88" s="31"/>
      <c r="CB88" s="31"/>
      <c r="CC88" s="31"/>
      <c r="CD88" s="31"/>
    </row>
    <row r="89" spans="49:82" ht="12.75">
      <c r="AW89" s="93" t="s">
        <v>597</v>
      </c>
      <c r="AX89" s="31"/>
      <c r="AY89" s="31"/>
      <c r="AZ89" s="31"/>
      <c r="BA89" s="31"/>
      <c r="BB89" s="31"/>
      <c r="BC89" s="31"/>
      <c r="BD89" s="31"/>
      <c r="BE89" s="31"/>
      <c r="BF89" s="31"/>
      <c r="BG89" s="31"/>
      <c r="BH89" s="31"/>
      <c r="BI89" s="91" t="s">
        <v>377</v>
      </c>
      <c r="BJ89" s="31"/>
      <c r="BK89" s="31"/>
      <c r="BL89" s="31"/>
      <c r="BM89" s="31"/>
      <c r="BN89" s="31"/>
      <c r="BO89" s="31"/>
      <c r="BP89" s="31"/>
      <c r="BQ89" s="31"/>
      <c r="BR89" s="31"/>
      <c r="BS89" s="31"/>
      <c r="BT89" s="31"/>
      <c r="BU89" s="31"/>
      <c r="BV89" s="31"/>
      <c r="BW89" s="31"/>
      <c r="BX89" s="31"/>
      <c r="BY89" s="31"/>
      <c r="BZ89" s="31"/>
      <c r="CA89" s="31"/>
      <c r="CB89" s="31"/>
      <c r="CC89" s="31"/>
      <c r="CD89" s="31"/>
    </row>
    <row r="90" spans="49:82" ht="12.75">
      <c r="AW90" s="93" t="s">
        <v>598</v>
      </c>
      <c r="AX90" s="31"/>
      <c r="AY90" s="31"/>
      <c r="AZ90" s="31"/>
      <c r="BA90" s="31"/>
      <c r="BB90" s="31"/>
      <c r="BC90" s="31"/>
      <c r="BD90" s="31"/>
      <c r="BE90" s="31"/>
      <c r="BF90" s="31"/>
      <c r="BG90" s="31"/>
      <c r="BH90" s="31"/>
      <c r="BI90" s="91" t="s">
        <v>378</v>
      </c>
      <c r="BJ90" s="31"/>
      <c r="BK90" s="31"/>
      <c r="BL90" s="31"/>
      <c r="BM90" s="31"/>
      <c r="BN90" s="31"/>
      <c r="BO90" s="31"/>
      <c r="BP90" s="31"/>
      <c r="BQ90" s="31"/>
      <c r="BR90" s="31"/>
      <c r="BS90" s="31"/>
      <c r="BT90" s="31"/>
      <c r="BU90" s="31"/>
      <c r="BV90" s="31"/>
      <c r="BW90" s="31"/>
      <c r="BX90" s="31"/>
      <c r="BY90" s="31"/>
      <c r="BZ90" s="31"/>
      <c r="CA90" s="31"/>
      <c r="CB90" s="31"/>
      <c r="CC90" s="31"/>
      <c r="CD90" s="31"/>
    </row>
    <row r="91" spans="49:82" ht="15">
      <c r="AW91" s="107" t="s">
        <v>599</v>
      </c>
      <c r="AX91" s="31"/>
      <c r="AY91" s="31"/>
      <c r="AZ91" s="31"/>
      <c r="BA91" s="31"/>
      <c r="BB91" s="31"/>
      <c r="BC91" s="31"/>
      <c r="BD91" s="31"/>
      <c r="BE91" s="31"/>
      <c r="BF91" s="31"/>
      <c r="BG91" s="31"/>
      <c r="BH91" s="31"/>
      <c r="BI91" s="91" t="s">
        <v>379</v>
      </c>
      <c r="BJ91" s="31"/>
      <c r="BK91" s="31"/>
      <c r="BL91" s="31"/>
      <c r="BM91" s="31"/>
      <c r="BN91" s="31"/>
      <c r="BO91" s="31"/>
      <c r="BP91" s="31"/>
      <c r="BQ91" s="31"/>
      <c r="BR91" s="31"/>
      <c r="BS91" s="31"/>
      <c r="BT91" s="31"/>
      <c r="BU91" s="31"/>
      <c r="BV91" s="31"/>
      <c r="BW91" s="31"/>
      <c r="BX91" s="31"/>
      <c r="BY91" s="31"/>
      <c r="BZ91" s="31"/>
      <c r="CA91" s="31"/>
      <c r="CB91" s="31"/>
      <c r="CC91" s="31"/>
      <c r="CD91" s="31"/>
    </row>
    <row r="92" spans="49:82" ht="12.75">
      <c r="AW92" s="93" t="s">
        <v>623</v>
      </c>
      <c r="AX92" s="31"/>
      <c r="AY92" s="31"/>
      <c r="AZ92" s="31"/>
      <c r="BA92" s="31"/>
      <c r="BB92" s="31"/>
      <c r="BC92" s="31"/>
      <c r="BD92" s="31"/>
      <c r="BE92" s="31"/>
      <c r="BF92" s="31"/>
      <c r="BG92" s="31"/>
      <c r="BH92" s="31"/>
      <c r="BI92" s="91" t="s">
        <v>380</v>
      </c>
      <c r="BJ92" s="31"/>
      <c r="BK92" s="31"/>
      <c r="BL92" s="31"/>
      <c r="BM92" s="31"/>
      <c r="BN92" s="31"/>
      <c r="BO92" s="31"/>
      <c r="BP92" s="31"/>
      <c r="BQ92" s="31"/>
      <c r="BR92" s="31"/>
      <c r="BS92" s="31"/>
      <c r="BT92" s="31"/>
      <c r="BU92" s="31"/>
      <c r="BV92" s="31"/>
      <c r="BW92" s="31"/>
      <c r="BX92" s="31"/>
      <c r="BY92" s="31"/>
      <c r="BZ92" s="31"/>
      <c r="CA92" s="31"/>
      <c r="CB92" s="31"/>
      <c r="CC92" s="31"/>
      <c r="CD92" s="31"/>
    </row>
    <row r="93" spans="49:82" ht="12.75">
      <c r="AW93" s="93" t="s">
        <v>624</v>
      </c>
      <c r="AX93" s="31"/>
      <c r="AY93" s="31"/>
      <c r="AZ93" s="31"/>
      <c r="BA93" s="31"/>
      <c r="BB93" s="31"/>
      <c r="BC93" s="31"/>
      <c r="BD93" s="31"/>
      <c r="BE93" s="31"/>
      <c r="BF93" s="31"/>
      <c r="BG93" s="31"/>
      <c r="BH93" s="31"/>
      <c r="BI93" s="91" t="s">
        <v>381</v>
      </c>
      <c r="BJ93" s="31"/>
      <c r="BK93" s="31"/>
      <c r="BL93" s="31"/>
      <c r="BM93" s="31"/>
      <c r="BN93" s="31"/>
      <c r="BO93" s="31"/>
      <c r="BP93" s="31"/>
      <c r="BQ93" s="31"/>
      <c r="BR93" s="31"/>
      <c r="BS93" s="31"/>
      <c r="BT93" s="31"/>
      <c r="BU93" s="31"/>
      <c r="BV93" s="31"/>
      <c r="BW93" s="31"/>
      <c r="BX93" s="31"/>
      <c r="BY93" s="31"/>
      <c r="BZ93" s="31"/>
      <c r="CA93" s="31"/>
      <c r="CB93" s="31"/>
      <c r="CC93" s="31"/>
      <c r="CD93" s="31"/>
    </row>
    <row r="94" spans="49:82" ht="12.75">
      <c r="AW94" s="93" t="s">
        <v>625</v>
      </c>
      <c r="AX94" s="31"/>
      <c r="AY94" s="31"/>
      <c r="AZ94" s="31"/>
      <c r="BA94" s="31"/>
      <c r="BB94" s="31"/>
      <c r="BC94" s="31"/>
      <c r="BD94" s="31"/>
      <c r="BE94" s="31"/>
      <c r="BF94" s="31"/>
      <c r="BG94" s="31"/>
      <c r="BH94" s="31"/>
      <c r="BI94" s="91" t="s">
        <v>474</v>
      </c>
      <c r="BJ94" s="31"/>
      <c r="BK94" s="31"/>
      <c r="BL94" s="31"/>
      <c r="BM94" s="31"/>
      <c r="BN94" s="31"/>
      <c r="BO94" s="31"/>
      <c r="BP94" s="31"/>
      <c r="BQ94" s="31"/>
      <c r="BR94" s="31"/>
      <c r="BS94" s="31"/>
      <c r="BT94" s="31"/>
      <c r="BU94" s="31"/>
      <c r="BV94" s="31"/>
      <c r="BW94" s="31"/>
      <c r="BX94" s="31"/>
      <c r="BY94" s="31"/>
      <c r="BZ94" s="31"/>
      <c r="CA94" s="31"/>
      <c r="CB94" s="31"/>
      <c r="CC94" s="31"/>
      <c r="CD94" s="31"/>
    </row>
    <row r="95" spans="49:82" ht="15">
      <c r="AW95" s="107" t="s">
        <v>600</v>
      </c>
      <c r="AX95" s="31"/>
      <c r="AY95" s="31"/>
      <c r="AZ95" s="31"/>
      <c r="BA95" s="31"/>
      <c r="BB95" s="31"/>
      <c r="BC95" s="31"/>
      <c r="BD95" s="31"/>
      <c r="BE95" s="31"/>
      <c r="BF95" s="31"/>
      <c r="BG95" s="31"/>
      <c r="BH95" s="31"/>
      <c r="BI95" s="91" t="s">
        <v>40</v>
      </c>
      <c r="BJ95" s="31"/>
      <c r="BK95" s="31"/>
      <c r="BL95" s="31"/>
      <c r="BM95" s="31"/>
      <c r="BN95" s="31"/>
      <c r="BO95" s="31"/>
      <c r="BP95" s="31"/>
      <c r="BQ95" s="31"/>
      <c r="BR95" s="31"/>
      <c r="BS95" s="31"/>
      <c r="BT95" s="31"/>
      <c r="BU95" s="31"/>
      <c r="BV95" s="31"/>
      <c r="BW95" s="31"/>
      <c r="BX95" s="31"/>
      <c r="BY95" s="31"/>
      <c r="BZ95" s="31"/>
      <c r="CA95" s="31"/>
      <c r="CB95" s="31"/>
      <c r="CC95" s="31"/>
      <c r="CD95" s="31"/>
    </row>
    <row r="96" spans="49:82" ht="12.75">
      <c r="AW96" s="93" t="s">
        <v>601</v>
      </c>
      <c r="AX96" s="31"/>
      <c r="AY96" s="31"/>
      <c r="AZ96" s="31"/>
      <c r="BA96" s="31"/>
      <c r="BB96" s="31"/>
      <c r="BC96" s="31"/>
      <c r="BD96" s="31"/>
      <c r="BE96" s="31"/>
      <c r="BF96" s="31"/>
      <c r="BG96" s="31"/>
      <c r="BH96" s="31"/>
      <c r="BI96" s="91" t="s">
        <v>382</v>
      </c>
      <c r="BJ96" s="31"/>
      <c r="BK96" s="31"/>
      <c r="BL96" s="31"/>
      <c r="BM96" s="31"/>
      <c r="BN96" s="31"/>
      <c r="BO96" s="31"/>
      <c r="BP96" s="31"/>
      <c r="BQ96" s="31"/>
      <c r="BR96" s="31"/>
      <c r="BS96" s="31"/>
      <c r="BT96" s="31"/>
      <c r="BU96" s="31"/>
      <c r="BV96" s="31"/>
      <c r="BW96" s="31"/>
      <c r="BX96" s="31"/>
      <c r="BY96" s="31"/>
      <c r="BZ96" s="31"/>
      <c r="CA96" s="31"/>
      <c r="CB96" s="31"/>
      <c r="CC96" s="31"/>
      <c r="CD96" s="31"/>
    </row>
    <row r="97" spans="49:82" ht="15">
      <c r="AW97" s="107" t="s">
        <v>602</v>
      </c>
      <c r="AX97" s="31"/>
      <c r="AY97" s="31"/>
      <c r="AZ97" s="31"/>
      <c r="BA97" s="31"/>
      <c r="BB97" s="31"/>
      <c r="BC97" s="31"/>
      <c r="BD97" s="31"/>
      <c r="BE97" s="31"/>
      <c r="BF97" s="31"/>
      <c r="BG97" s="31"/>
      <c r="BH97" s="31"/>
      <c r="BI97" s="91" t="s">
        <v>383</v>
      </c>
      <c r="BJ97" s="31"/>
      <c r="BK97" s="31"/>
      <c r="BL97" s="31"/>
      <c r="BM97" s="31"/>
      <c r="BN97" s="31"/>
      <c r="BO97" s="31"/>
      <c r="BP97" s="31"/>
      <c r="BQ97" s="31"/>
      <c r="BR97" s="31"/>
      <c r="BS97" s="31"/>
      <c r="BT97" s="31"/>
      <c r="BU97" s="31"/>
      <c r="BV97" s="31"/>
      <c r="BW97" s="31"/>
      <c r="BX97" s="31"/>
      <c r="BY97" s="31"/>
      <c r="BZ97" s="31"/>
      <c r="CA97" s="31"/>
      <c r="CB97" s="31"/>
      <c r="CC97" s="31"/>
      <c r="CD97" s="31"/>
    </row>
    <row r="98" spans="49:82" ht="12.75">
      <c r="AW98" s="93" t="s">
        <v>603</v>
      </c>
      <c r="AX98" s="31"/>
      <c r="AY98" s="31"/>
      <c r="AZ98" s="31"/>
      <c r="BA98" s="31"/>
      <c r="BB98" s="31"/>
      <c r="BC98" s="31"/>
      <c r="BD98" s="31"/>
      <c r="BE98" s="31"/>
      <c r="BF98" s="31"/>
      <c r="BG98" s="31"/>
      <c r="BH98" s="31"/>
      <c r="BI98" s="91" t="s">
        <v>384</v>
      </c>
      <c r="BJ98" s="31"/>
      <c r="BK98" s="31"/>
      <c r="BL98" s="31"/>
      <c r="BM98" s="31"/>
      <c r="BN98" s="31"/>
      <c r="BO98" s="31"/>
      <c r="BP98" s="31"/>
      <c r="BQ98" s="31"/>
      <c r="BR98" s="31"/>
      <c r="BS98" s="31"/>
      <c r="BT98" s="31"/>
      <c r="BU98" s="31"/>
      <c r="BV98" s="31"/>
      <c r="BW98" s="31"/>
      <c r="BX98" s="31"/>
      <c r="BY98" s="31"/>
      <c r="BZ98" s="31"/>
      <c r="CA98" s="31"/>
      <c r="CB98" s="31"/>
      <c r="CC98" s="31"/>
      <c r="CD98" s="31"/>
    </row>
    <row r="99" spans="49:82" ht="12.75">
      <c r="AW99" s="93" t="s">
        <v>604</v>
      </c>
      <c r="AX99" s="31"/>
      <c r="AY99" s="31"/>
      <c r="AZ99" s="31"/>
      <c r="BA99" s="31"/>
      <c r="BB99" s="31"/>
      <c r="BC99" s="31"/>
      <c r="BD99" s="31"/>
      <c r="BE99" s="31"/>
      <c r="BF99" s="31"/>
      <c r="BG99" s="31"/>
      <c r="BH99" s="31"/>
      <c r="BI99" s="91" t="s">
        <v>385</v>
      </c>
      <c r="BJ99" s="31"/>
      <c r="BK99" s="31"/>
      <c r="BL99" s="31"/>
      <c r="BM99" s="31"/>
      <c r="BN99" s="31"/>
      <c r="BO99" s="31"/>
      <c r="BP99" s="31"/>
      <c r="BQ99" s="31"/>
      <c r="BR99" s="31"/>
      <c r="BS99" s="31"/>
      <c r="BT99" s="31"/>
      <c r="BU99" s="31"/>
      <c r="BV99" s="31"/>
      <c r="BW99" s="31"/>
      <c r="BX99" s="31"/>
      <c r="BY99" s="31"/>
      <c r="BZ99" s="31"/>
      <c r="CA99" s="31"/>
      <c r="CB99" s="31"/>
      <c r="CC99" s="31"/>
      <c r="CD99" s="31"/>
    </row>
    <row r="100" spans="49:82" ht="12.75">
      <c r="AW100" s="93" t="s">
        <v>605</v>
      </c>
      <c r="AX100" s="31"/>
      <c r="AY100" s="31"/>
      <c r="AZ100" s="31"/>
      <c r="BA100" s="31"/>
      <c r="BB100" s="31"/>
      <c r="BC100" s="31"/>
      <c r="BD100" s="31"/>
      <c r="BE100" s="31"/>
      <c r="BF100" s="31"/>
      <c r="BG100" s="31"/>
      <c r="BH100" s="31"/>
      <c r="BI100" s="91" t="s">
        <v>386</v>
      </c>
      <c r="BJ100" s="31"/>
      <c r="BK100" s="31"/>
      <c r="BL100" s="31"/>
      <c r="BM100" s="31"/>
      <c r="BN100" s="31"/>
      <c r="BO100" s="31"/>
      <c r="BP100" s="31"/>
      <c r="BQ100" s="31"/>
      <c r="BR100" s="31"/>
      <c r="BS100" s="31"/>
      <c r="BT100" s="31"/>
      <c r="BU100" s="31"/>
      <c r="BV100" s="31"/>
      <c r="BW100" s="31"/>
      <c r="BX100" s="31"/>
      <c r="BY100" s="31"/>
      <c r="BZ100" s="31"/>
      <c r="CA100" s="31"/>
      <c r="CB100" s="31"/>
      <c r="CC100" s="31"/>
      <c r="CD100" s="31"/>
    </row>
    <row r="101" spans="49:82" ht="12.75">
      <c r="AW101" s="93" t="s">
        <v>606</v>
      </c>
      <c r="AX101" s="31"/>
      <c r="AY101" s="31"/>
      <c r="AZ101" s="31"/>
      <c r="BA101" s="31"/>
      <c r="BB101" s="31"/>
      <c r="BC101" s="31"/>
      <c r="BD101" s="31"/>
      <c r="BE101" s="31"/>
      <c r="BF101" s="31"/>
      <c r="BG101" s="31"/>
      <c r="BH101" s="31"/>
      <c r="BI101" s="91" t="s">
        <v>387</v>
      </c>
      <c r="BJ101" s="31"/>
      <c r="BK101" s="31"/>
      <c r="BL101" s="31"/>
      <c r="BM101" s="31"/>
      <c r="BN101" s="31"/>
      <c r="BO101" s="31"/>
      <c r="BP101" s="31"/>
      <c r="BQ101" s="31"/>
      <c r="BR101" s="31"/>
      <c r="BS101" s="31"/>
      <c r="BT101" s="31"/>
      <c r="BU101" s="31"/>
      <c r="BV101" s="31"/>
      <c r="BW101" s="31"/>
      <c r="BX101" s="31"/>
      <c r="BY101" s="31"/>
      <c r="BZ101" s="31"/>
      <c r="CA101" s="31"/>
      <c r="CB101" s="31"/>
      <c r="CC101" s="31"/>
      <c r="CD101" s="31"/>
    </row>
    <row r="102" spans="49:82" ht="15">
      <c r="AW102" s="107" t="s">
        <v>607</v>
      </c>
      <c r="AX102" s="31"/>
      <c r="AY102" s="31"/>
      <c r="AZ102" s="31"/>
      <c r="BA102" s="31"/>
      <c r="BB102" s="31"/>
      <c r="BC102" s="31"/>
      <c r="BD102" s="31"/>
      <c r="BE102" s="31"/>
      <c r="BF102" s="31"/>
      <c r="BG102" s="31"/>
      <c r="BH102" s="31"/>
      <c r="BI102" s="91" t="s">
        <v>388</v>
      </c>
      <c r="BJ102" s="31"/>
      <c r="BK102" s="31"/>
      <c r="BL102" s="31"/>
      <c r="BM102" s="31"/>
      <c r="BN102" s="31"/>
      <c r="BO102" s="31"/>
      <c r="BP102" s="31"/>
      <c r="BQ102" s="31"/>
      <c r="BR102" s="31"/>
      <c r="BS102" s="31"/>
      <c r="BT102" s="31"/>
      <c r="BU102" s="31"/>
      <c r="BV102" s="31"/>
      <c r="BW102" s="31"/>
      <c r="BX102" s="31"/>
      <c r="BY102" s="31"/>
      <c r="BZ102" s="31"/>
      <c r="CA102" s="31"/>
      <c r="CB102" s="31"/>
      <c r="CC102" s="31"/>
      <c r="CD102" s="31"/>
    </row>
    <row r="103" spans="49:82" ht="12.75">
      <c r="AW103" s="93" t="s">
        <v>608</v>
      </c>
      <c r="AX103" s="31"/>
      <c r="AY103" s="31"/>
      <c r="AZ103" s="31"/>
      <c r="BA103" s="31"/>
      <c r="BB103" s="31"/>
      <c r="BC103" s="31"/>
      <c r="BD103" s="31"/>
      <c r="BE103" s="31"/>
      <c r="BF103" s="31"/>
      <c r="BG103" s="31"/>
      <c r="BH103" s="31"/>
      <c r="BI103" s="91" t="s">
        <v>41</v>
      </c>
      <c r="BJ103" s="31"/>
      <c r="BK103" s="31"/>
      <c r="BL103" s="31"/>
      <c r="BM103" s="31"/>
      <c r="BN103" s="31"/>
      <c r="BO103" s="31"/>
      <c r="BP103" s="31"/>
      <c r="BQ103" s="31"/>
      <c r="BR103" s="31"/>
      <c r="BS103" s="31"/>
      <c r="BT103" s="31"/>
      <c r="BU103" s="31"/>
      <c r="BV103" s="31"/>
      <c r="BW103" s="31"/>
      <c r="BX103" s="31"/>
      <c r="BY103" s="31"/>
      <c r="BZ103" s="31"/>
      <c r="CA103" s="31"/>
      <c r="CB103" s="31"/>
      <c r="CC103" s="31"/>
      <c r="CD103" s="31"/>
    </row>
    <row r="104" spans="49:82" ht="12.75">
      <c r="AW104" s="93" t="s">
        <v>609</v>
      </c>
      <c r="AX104" s="31"/>
      <c r="AY104" s="31"/>
      <c r="AZ104" s="31"/>
      <c r="BA104" s="31"/>
      <c r="BB104" s="31"/>
      <c r="BC104" s="31"/>
      <c r="BD104" s="31"/>
      <c r="BE104" s="31"/>
      <c r="BF104" s="31"/>
      <c r="BG104" s="31"/>
      <c r="BH104" s="31"/>
      <c r="BI104" s="91" t="s">
        <v>389</v>
      </c>
      <c r="BJ104" s="31"/>
      <c r="BK104" s="31"/>
      <c r="BL104" s="31"/>
      <c r="BM104" s="31"/>
      <c r="BN104" s="31"/>
      <c r="BO104" s="31"/>
      <c r="BP104" s="31"/>
      <c r="BQ104" s="31"/>
      <c r="BR104" s="31"/>
      <c r="BS104" s="31"/>
      <c r="BT104" s="31"/>
      <c r="BU104" s="31"/>
      <c r="BV104" s="31"/>
      <c r="BW104" s="31"/>
      <c r="BX104" s="31"/>
      <c r="BY104" s="31"/>
      <c r="BZ104" s="31"/>
      <c r="CA104" s="31"/>
      <c r="CB104" s="31"/>
      <c r="CC104" s="31"/>
      <c r="CD104" s="31"/>
    </row>
    <row r="105" spans="49:82" ht="12.75">
      <c r="AW105" s="93" t="s">
        <v>610</v>
      </c>
      <c r="AX105" s="31"/>
      <c r="AY105" s="31"/>
      <c r="AZ105" s="31"/>
      <c r="BA105" s="31"/>
      <c r="BB105" s="31"/>
      <c r="BC105" s="31"/>
      <c r="BD105" s="31"/>
      <c r="BE105" s="31"/>
      <c r="BF105" s="31"/>
      <c r="BG105" s="31"/>
      <c r="BH105" s="31"/>
      <c r="BI105" s="91" t="s">
        <v>390</v>
      </c>
      <c r="BJ105" s="31"/>
      <c r="BK105" s="31"/>
      <c r="BL105" s="31"/>
      <c r="BM105" s="31"/>
      <c r="BN105" s="31"/>
      <c r="BO105" s="31"/>
      <c r="BP105" s="31"/>
      <c r="BQ105" s="31"/>
      <c r="BR105" s="31"/>
      <c r="BS105" s="31"/>
      <c r="BT105" s="31"/>
      <c r="BU105" s="31"/>
      <c r="BV105" s="31"/>
      <c r="BW105" s="31"/>
      <c r="BX105" s="31"/>
      <c r="BY105" s="31"/>
      <c r="BZ105" s="31"/>
      <c r="CA105" s="31"/>
      <c r="CB105" s="31"/>
      <c r="CC105" s="31"/>
      <c r="CD105" s="31"/>
    </row>
    <row r="106" spans="49:82" ht="12.75">
      <c r="AW106" s="93" t="s">
        <v>611</v>
      </c>
      <c r="AX106" s="31"/>
      <c r="AY106" s="31"/>
      <c r="AZ106" s="31"/>
      <c r="BA106" s="31"/>
      <c r="BB106" s="31"/>
      <c r="BC106" s="31"/>
      <c r="BD106" s="31"/>
      <c r="BE106" s="31"/>
      <c r="BF106" s="31"/>
      <c r="BG106" s="31"/>
      <c r="BH106" s="31"/>
      <c r="BI106" s="91" t="s">
        <v>391</v>
      </c>
      <c r="BJ106" s="31"/>
      <c r="BK106" s="31"/>
      <c r="BL106" s="31"/>
      <c r="BM106" s="31"/>
      <c r="BN106" s="31"/>
      <c r="BO106" s="31"/>
      <c r="BP106" s="31"/>
      <c r="BQ106" s="31"/>
      <c r="BR106" s="31"/>
      <c r="BS106" s="31"/>
      <c r="BT106" s="31"/>
      <c r="BU106" s="31"/>
      <c r="BV106" s="31"/>
      <c r="BW106" s="31"/>
      <c r="BX106" s="31"/>
      <c r="BY106" s="31"/>
      <c r="BZ106" s="31"/>
      <c r="CA106" s="31"/>
      <c r="CB106" s="31"/>
      <c r="CC106" s="31"/>
      <c r="CD106" s="31"/>
    </row>
    <row r="107" spans="49:82" ht="12.75">
      <c r="AW107" s="93" t="s">
        <v>612</v>
      </c>
      <c r="AX107" s="31"/>
      <c r="AY107" s="31"/>
      <c r="AZ107" s="31"/>
      <c r="BA107" s="31"/>
      <c r="BB107" s="31"/>
      <c r="BC107" s="31"/>
      <c r="BD107" s="31"/>
      <c r="BE107" s="31"/>
      <c r="BF107" s="31"/>
      <c r="BG107" s="31"/>
      <c r="BH107" s="31"/>
      <c r="BI107" s="91" t="s">
        <v>392</v>
      </c>
      <c r="BJ107" s="31"/>
      <c r="BK107" s="31"/>
      <c r="BL107" s="31"/>
      <c r="BM107" s="31"/>
      <c r="BN107" s="31"/>
      <c r="BO107" s="31"/>
      <c r="BP107" s="31"/>
      <c r="BQ107" s="31"/>
      <c r="BR107" s="31"/>
      <c r="BS107" s="31"/>
      <c r="BT107" s="31"/>
      <c r="BU107" s="31"/>
      <c r="BV107" s="31"/>
      <c r="BW107" s="31"/>
      <c r="BX107" s="31"/>
      <c r="BY107" s="31"/>
      <c r="BZ107" s="31"/>
      <c r="CA107" s="31"/>
      <c r="CB107" s="31"/>
      <c r="CC107" s="31"/>
      <c r="CD107" s="31"/>
    </row>
    <row r="108" spans="49:82" ht="12.75">
      <c r="AW108" s="93" t="s">
        <v>613</v>
      </c>
      <c r="AX108" s="31"/>
      <c r="AY108" s="31"/>
      <c r="AZ108" s="31"/>
      <c r="BA108" s="31"/>
      <c r="BB108" s="31"/>
      <c r="BC108" s="31"/>
      <c r="BD108" s="31"/>
      <c r="BE108" s="31"/>
      <c r="BF108" s="31"/>
      <c r="BG108" s="31"/>
      <c r="BH108" s="31"/>
      <c r="BI108" s="91" t="s">
        <v>393</v>
      </c>
      <c r="BJ108" s="31"/>
      <c r="BK108" s="31"/>
      <c r="BL108" s="31"/>
      <c r="BM108" s="31"/>
      <c r="BN108" s="31"/>
      <c r="BO108" s="31"/>
      <c r="BP108" s="31"/>
      <c r="BQ108" s="31"/>
      <c r="BR108" s="31"/>
      <c r="BS108" s="31"/>
      <c r="BT108" s="31"/>
      <c r="BU108" s="31"/>
      <c r="BV108" s="31"/>
      <c r="BW108" s="31"/>
      <c r="BX108" s="31"/>
      <c r="BY108" s="31"/>
      <c r="BZ108" s="31"/>
      <c r="CA108" s="31"/>
      <c r="CB108" s="31"/>
      <c r="CC108" s="31"/>
      <c r="CD108" s="31"/>
    </row>
    <row r="109" spans="49:82" ht="15">
      <c r="AW109" s="107" t="s">
        <v>614</v>
      </c>
      <c r="AX109" s="31"/>
      <c r="AY109" s="31"/>
      <c r="AZ109" s="31"/>
      <c r="BA109" s="31"/>
      <c r="BB109" s="31"/>
      <c r="BC109" s="31"/>
      <c r="BD109" s="31"/>
      <c r="BE109" s="31"/>
      <c r="BF109" s="31"/>
      <c r="BG109" s="31"/>
      <c r="BH109" s="31"/>
      <c r="BI109" s="91" t="s">
        <v>394</v>
      </c>
      <c r="BJ109" s="31"/>
      <c r="BK109" s="31"/>
      <c r="BL109" s="31"/>
      <c r="BM109" s="31"/>
      <c r="BN109" s="31"/>
      <c r="BO109" s="31"/>
      <c r="BP109" s="31"/>
      <c r="BQ109" s="31"/>
      <c r="BR109" s="31"/>
      <c r="BS109" s="31"/>
      <c r="BT109" s="31"/>
      <c r="BU109" s="31"/>
      <c r="BV109" s="31"/>
      <c r="BW109" s="31"/>
      <c r="BX109" s="31"/>
      <c r="BY109" s="31"/>
      <c r="BZ109" s="31"/>
      <c r="CA109" s="31"/>
      <c r="CB109" s="31"/>
      <c r="CC109" s="31"/>
      <c r="CD109" s="31"/>
    </row>
    <row r="110" spans="49:82" ht="12.75">
      <c r="AW110" s="93" t="s">
        <v>615</v>
      </c>
      <c r="AX110" s="31"/>
      <c r="AY110" s="31"/>
      <c r="AZ110" s="31"/>
      <c r="BA110" s="31"/>
      <c r="BB110" s="31"/>
      <c r="BC110" s="31"/>
      <c r="BD110" s="31"/>
      <c r="BE110" s="31"/>
      <c r="BF110" s="31"/>
      <c r="BG110" s="31"/>
      <c r="BH110" s="31"/>
      <c r="BI110" s="91" t="s">
        <v>395</v>
      </c>
      <c r="BJ110" s="31"/>
      <c r="BK110" s="31"/>
      <c r="BL110" s="31"/>
      <c r="BM110" s="31"/>
      <c r="BN110" s="31"/>
      <c r="BO110" s="31"/>
      <c r="BP110" s="31"/>
      <c r="BQ110" s="31"/>
      <c r="BR110" s="31"/>
      <c r="BS110" s="31"/>
      <c r="BT110" s="31"/>
      <c r="BU110" s="31"/>
      <c r="BV110" s="31"/>
      <c r="BW110" s="31"/>
      <c r="BX110" s="31"/>
      <c r="BY110" s="31"/>
      <c r="BZ110" s="31"/>
      <c r="CA110" s="31"/>
      <c r="CB110" s="31"/>
      <c r="CC110" s="31"/>
      <c r="CD110" s="31"/>
    </row>
    <row r="111" spans="49:82" ht="15">
      <c r="AW111" s="107" t="s">
        <v>616</v>
      </c>
      <c r="AX111" s="31"/>
      <c r="AY111" s="31"/>
      <c r="AZ111" s="31"/>
      <c r="BA111" s="31"/>
      <c r="BB111" s="31"/>
      <c r="BC111" s="31"/>
      <c r="BD111" s="31"/>
      <c r="BE111" s="31"/>
      <c r="BF111" s="31"/>
      <c r="BG111" s="31"/>
      <c r="BH111" s="31"/>
      <c r="BI111" s="91" t="s">
        <v>396</v>
      </c>
      <c r="BJ111" s="31"/>
      <c r="BK111" s="31"/>
      <c r="BL111" s="31"/>
      <c r="BM111" s="31"/>
      <c r="BN111" s="31"/>
      <c r="BO111" s="31"/>
      <c r="BP111" s="31"/>
      <c r="BQ111" s="31"/>
      <c r="BR111" s="31"/>
      <c r="BS111" s="31"/>
      <c r="BT111" s="31"/>
      <c r="BU111" s="31"/>
      <c r="BV111" s="31"/>
      <c r="BW111" s="31"/>
      <c r="BX111" s="31"/>
      <c r="BY111" s="31"/>
      <c r="BZ111" s="31"/>
      <c r="CA111" s="31"/>
      <c r="CB111" s="31"/>
      <c r="CC111" s="31"/>
      <c r="CD111" s="31"/>
    </row>
    <row r="112" spans="49:82" ht="12.75">
      <c r="AW112" s="93" t="s">
        <v>617</v>
      </c>
      <c r="AX112" s="31"/>
      <c r="AY112" s="31"/>
      <c r="AZ112" s="31"/>
      <c r="BA112" s="31"/>
      <c r="BB112" s="31"/>
      <c r="BC112" s="31"/>
      <c r="BD112" s="31"/>
      <c r="BE112" s="31"/>
      <c r="BF112" s="31"/>
      <c r="BG112" s="31"/>
      <c r="BH112" s="31"/>
      <c r="BI112" s="91" t="s">
        <v>397</v>
      </c>
      <c r="BJ112" s="31"/>
      <c r="BK112" s="31"/>
      <c r="BL112" s="31"/>
      <c r="BM112" s="31"/>
      <c r="BN112" s="31"/>
      <c r="BO112" s="31"/>
      <c r="BP112" s="31"/>
      <c r="BQ112" s="31"/>
      <c r="BR112" s="31"/>
      <c r="BS112" s="31"/>
      <c r="BT112" s="31"/>
      <c r="BU112" s="31"/>
      <c r="BV112" s="31"/>
      <c r="BW112" s="31"/>
      <c r="BX112" s="31"/>
      <c r="BY112" s="31"/>
      <c r="BZ112" s="31"/>
      <c r="CA112" s="31"/>
      <c r="CB112" s="31"/>
      <c r="CC112" s="31"/>
      <c r="CD112" s="31"/>
    </row>
    <row r="113" spans="49:82" ht="12.75">
      <c r="AW113" s="31"/>
      <c r="AX113" s="31"/>
      <c r="AY113" s="31"/>
      <c r="AZ113" s="31"/>
      <c r="BA113" s="31"/>
      <c r="BB113" s="31"/>
      <c r="BC113" s="31"/>
      <c r="BD113" s="31"/>
      <c r="BE113" s="31"/>
      <c r="BF113" s="31"/>
      <c r="BG113" s="31"/>
      <c r="BH113" s="31"/>
      <c r="BI113" s="91" t="s">
        <v>398</v>
      </c>
      <c r="BJ113" s="31"/>
      <c r="BK113" s="31"/>
      <c r="BL113" s="31"/>
      <c r="BM113" s="31"/>
      <c r="BN113" s="31"/>
      <c r="BO113" s="31"/>
      <c r="BP113" s="31"/>
      <c r="BQ113" s="31"/>
      <c r="BR113" s="31"/>
      <c r="BS113" s="31"/>
      <c r="BT113" s="31"/>
      <c r="BU113" s="31"/>
      <c r="BV113" s="31"/>
      <c r="BW113" s="31"/>
      <c r="BX113" s="31"/>
      <c r="BY113" s="31"/>
      <c r="BZ113" s="31"/>
      <c r="CA113" s="31"/>
      <c r="CB113" s="31"/>
      <c r="CC113" s="31"/>
      <c r="CD113" s="31"/>
    </row>
    <row r="114" spans="49:82" ht="12.75">
      <c r="AW114" s="31"/>
      <c r="AX114" s="31"/>
      <c r="AY114" s="31"/>
      <c r="AZ114" s="31"/>
      <c r="BA114" s="31"/>
      <c r="BB114" s="31"/>
      <c r="BC114" s="31"/>
      <c r="BD114" s="31"/>
      <c r="BE114" s="31"/>
      <c r="BF114" s="31"/>
      <c r="BG114" s="31"/>
      <c r="BH114" s="31"/>
      <c r="BI114" s="91" t="s">
        <v>399</v>
      </c>
      <c r="BJ114" s="31"/>
      <c r="BK114" s="31"/>
      <c r="BL114" s="31"/>
      <c r="BM114" s="31"/>
      <c r="BN114" s="31"/>
      <c r="BO114" s="31"/>
      <c r="BP114" s="31"/>
      <c r="BQ114" s="31"/>
      <c r="BR114" s="31"/>
      <c r="BS114" s="31"/>
      <c r="BT114" s="31"/>
      <c r="BU114" s="31"/>
      <c r="BV114" s="31"/>
      <c r="BW114" s="31"/>
      <c r="BX114" s="31"/>
      <c r="BY114" s="31"/>
      <c r="BZ114" s="31"/>
      <c r="CA114" s="31"/>
      <c r="CB114" s="31"/>
      <c r="CC114" s="31"/>
      <c r="CD114" s="31"/>
    </row>
    <row r="115" spans="49:82" ht="12.75">
      <c r="AW115" s="31"/>
      <c r="AX115" s="31"/>
      <c r="AY115" s="31"/>
      <c r="AZ115" s="31"/>
      <c r="BA115" s="31"/>
      <c r="BB115" s="31"/>
      <c r="BC115" s="31"/>
      <c r="BD115" s="31"/>
      <c r="BE115" s="31"/>
      <c r="BF115" s="31"/>
      <c r="BG115" s="31"/>
      <c r="BH115" s="31"/>
      <c r="BI115" s="91" t="s">
        <v>400</v>
      </c>
      <c r="BJ115" s="31"/>
      <c r="BK115" s="31"/>
      <c r="BL115" s="31"/>
      <c r="BM115" s="31"/>
      <c r="BN115" s="31"/>
      <c r="BO115" s="31"/>
      <c r="BP115" s="31"/>
      <c r="BQ115" s="31"/>
      <c r="BR115" s="31"/>
      <c r="BS115" s="31"/>
      <c r="BT115" s="31"/>
      <c r="BU115" s="31"/>
      <c r="BV115" s="31"/>
      <c r="BW115" s="31"/>
      <c r="BX115" s="31"/>
      <c r="BY115" s="31"/>
      <c r="BZ115" s="31"/>
      <c r="CA115" s="31"/>
      <c r="CB115" s="31"/>
      <c r="CC115" s="31"/>
      <c r="CD115" s="31"/>
    </row>
    <row r="116" spans="49:82" ht="12.75">
      <c r="AW116" s="31"/>
      <c r="AX116" s="31"/>
      <c r="AY116" s="31"/>
      <c r="AZ116" s="31"/>
      <c r="BA116" s="31"/>
      <c r="BB116" s="31"/>
      <c r="BC116" s="31"/>
      <c r="BD116" s="31"/>
      <c r="BE116" s="31"/>
      <c r="BF116" s="31"/>
      <c r="BG116" s="31"/>
      <c r="BH116" s="31"/>
      <c r="BI116" s="91" t="s">
        <v>401</v>
      </c>
      <c r="BJ116" s="31"/>
      <c r="BK116" s="31"/>
      <c r="BL116" s="31"/>
      <c r="BM116" s="31"/>
      <c r="BN116" s="31"/>
      <c r="BO116" s="31"/>
      <c r="BP116" s="31"/>
      <c r="BQ116" s="31"/>
      <c r="BR116" s="31"/>
      <c r="BS116" s="31"/>
      <c r="BT116" s="31"/>
      <c r="BU116" s="31"/>
      <c r="BV116" s="31"/>
      <c r="BW116" s="31"/>
      <c r="BX116" s="31"/>
      <c r="BY116" s="31"/>
      <c r="BZ116" s="31"/>
      <c r="CA116" s="31"/>
      <c r="CB116" s="31"/>
      <c r="CC116" s="31"/>
      <c r="CD116" s="31"/>
    </row>
    <row r="117" spans="49:82" ht="12.75">
      <c r="AW117" s="31"/>
      <c r="AX117" s="31"/>
      <c r="AY117" s="31"/>
      <c r="AZ117" s="31"/>
      <c r="BA117" s="31"/>
      <c r="BB117" s="31"/>
      <c r="BC117" s="31"/>
      <c r="BD117" s="31"/>
      <c r="BE117" s="31"/>
      <c r="BF117" s="31"/>
      <c r="BG117" s="31"/>
      <c r="BH117" s="31"/>
      <c r="BI117" s="91" t="s">
        <v>402</v>
      </c>
      <c r="BJ117" s="31"/>
      <c r="BK117" s="31"/>
      <c r="BL117" s="31"/>
      <c r="BM117" s="31"/>
      <c r="BN117" s="31"/>
      <c r="BO117" s="31"/>
      <c r="BP117" s="31"/>
      <c r="BQ117" s="31"/>
      <c r="BR117" s="31"/>
      <c r="BS117" s="31"/>
      <c r="BT117" s="31"/>
      <c r="BU117" s="31"/>
      <c r="BV117" s="31"/>
      <c r="BW117" s="31"/>
      <c r="BX117" s="31"/>
      <c r="BY117" s="31"/>
      <c r="BZ117" s="31"/>
      <c r="CA117" s="31"/>
      <c r="CB117" s="31"/>
      <c r="CC117" s="31"/>
      <c r="CD117" s="31"/>
    </row>
    <row r="118" spans="49:82" ht="12.75">
      <c r="AW118" s="31"/>
      <c r="AX118" s="31"/>
      <c r="AY118" s="31"/>
      <c r="AZ118" s="31"/>
      <c r="BA118" s="31"/>
      <c r="BB118" s="31"/>
      <c r="BC118" s="31"/>
      <c r="BD118" s="31"/>
      <c r="BE118" s="31"/>
      <c r="BF118" s="31"/>
      <c r="BG118" s="31"/>
      <c r="BH118" s="31"/>
      <c r="BI118" s="91" t="s">
        <v>403</v>
      </c>
      <c r="BJ118" s="31"/>
      <c r="BK118" s="31"/>
      <c r="BL118" s="31"/>
      <c r="BM118" s="31"/>
      <c r="BN118" s="31"/>
      <c r="BO118" s="31"/>
      <c r="BP118" s="31"/>
      <c r="BQ118" s="31"/>
      <c r="BR118" s="31"/>
      <c r="BS118" s="31"/>
      <c r="BT118" s="31"/>
      <c r="BU118" s="31"/>
      <c r="BV118" s="31"/>
      <c r="BW118" s="31"/>
      <c r="BX118" s="31"/>
      <c r="BY118" s="31"/>
      <c r="BZ118" s="31"/>
      <c r="CA118" s="31"/>
      <c r="CB118" s="31"/>
      <c r="CC118" s="31"/>
      <c r="CD118" s="31"/>
    </row>
    <row r="119" spans="49:82" ht="12.75">
      <c r="AW119" s="31"/>
      <c r="AX119" s="31"/>
      <c r="AY119" s="31"/>
      <c r="AZ119" s="31"/>
      <c r="BA119" s="31"/>
      <c r="BB119" s="31"/>
      <c r="BC119" s="31"/>
      <c r="BD119" s="31"/>
      <c r="BE119" s="31"/>
      <c r="BF119" s="31"/>
      <c r="BG119" s="31"/>
      <c r="BH119" s="31"/>
      <c r="BI119" s="91" t="s">
        <v>404</v>
      </c>
      <c r="BJ119" s="31"/>
      <c r="BK119" s="31"/>
      <c r="BL119" s="31"/>
      <c r="BM119" s="31"/>
      <c r="BN119" s="31"/>
      <c r="BO119" s="31"/>
      <c r="BP119" s="31"/>
      <c r="BQ119" s="31"/>
      <c r="BR119" s="31"/>
      <c r="BS119" s="31"/>
      <c r="BT119" s="31"/>
      <c r="BU119" s="31"/>
      <c r="BV119" s="31"/>
      <c r="BW119" s="31"/>
      <c r="BX119" s="31"/>
      <c r="BY119" s="31"/>
      <c r="BZ119" s="31"/>
      <c r="CA119" s="31"/>
      <c r="CB119" s="31"/>
      <c r="CC119" s="31"/>
      <c r="CD119" s="31"/>
    </row>
    <row r="120" spans="49:82" ht="12.75">
      <c r="AW120" s="31"/>
      <c r="AX120" s="31"/>
      <c r="AY120" s="31"/>
      <c r="AZ120" s="31"/>
      <c r="BA120" s="31"/>
      <c r="BB120" s="31"/>
      <c r="BC120" s="31"/>
      <c r="BD120" s="31"/>
      <c r="BE120" s="31"/>
      <c r="BF120" s="31"/>
      <c r="BG120" s="31"/>
      <c r="BH120" s="31"/>
      <c r="BI120" s="91" t="s">
        <v>405</v>
      </c>
      <c r="BJ120" s="31"/>
      <c r="BK120" s="31"/>
      <c r="BL120" s="31"/>
      <c r="BM120" s="31"/>
      <c r="BN120" s="31"/>
      <c r="BO120" s="31"/>
      <c r="BP120" s="31"/>
      <c r="BQ120" s="31"/>
      <c r="BR120" s="31"/>
      <c r="BS120" s="31"/>
      <c r="BT120" s="31"/>
      <c r="BU120" s="31"/>
      <c r="BV120" s="31"/>
      <c r="BW120" s="31"/>
      <c r="BX120" s="31"/>
      <c r="BY120" s="31"/>
      <c r="BZ120" s="31"/>
      <c r="CA120" s="31"/>
      <c r="CB120" s="31"/>
      <c r="CC120" s="31"/>
      <c r="CD120" s="31"/>
    </row>
    <row r="121" spans="49:82" ht="12.75">
      <c r="AW121" s="31"/>
      <c r="AX121" s="31"/>
      <c r="AY121" s="31"/>
      <c r="AZ121" s="31"/>
      <c r="BA121" s="31"/>
      <c r="BB121" s="31"/>
      <c r="BC121" s="31"/>
      <c r="BD121" s="31"/>
      <c r="BE121" s="31"/>
      <c r="BF121" s="31"/>
      <c r="BG121" s="31"/>
      <c r="BH121" s="31"/>
      <c r="BI121" s="91" t="s">
        <v>475</v>
      </c>
      <c r="BJ121" s="31"/>
      <c r="BK121" s="31"/>
      <c r="BL121" s="31"/>
      <c r="BM121" s="31"/>
      <c r="BN121" s="31"/>
      <c r="BO121" s="31"/>
      <c r="BP121" s="31"/>
      <c r="BQ121" s="31"/>
      <c r="BR121" s="31"/>
      <c r="BS121" s="31"/>
      <c r="BT121" s="31"/>
      <c r="BU121" s="31"/>
      <c r="BV121" s="31"/>
      <c r="BW121" s="31"/>
      <c r="BX121" s="31"/>
      <c r="BY121" s="31"/>
      <c r="BZ121" s="31"/>
      <c r="CA121" s="31"/>
      <c r="CB121" s="31"/>
      <c r="CC121" s="31"/>
      <c r="CD121" s="31"/>
    </row>
    <row r="122" spans="49:82" ht="12.75">
      <c r="AW122" s="31"/>
      <c r="AX122" s="31"/>
      <c r="AY122" s="31"/>
      <c r="AZ122" s="31"/>
      <c r="BA122" s="31"/>
      <c r="BB122" s="31"/>
      <c r="BC122" s="31"/>
      <c r="BD122" s="31"/>
      <c r="BE122" s="31"/>
      <c r="BF122" s="31"/>
      <c r="BG122" s="31"/>
      <c r="BH122" s="31"/>
      <c r="BI122" s="91" t="s">
        <v>406</v>
      </c>
      <c r="BJ122" s="31"/>
      <c r="BK122" s="31"/>
      <c r="BL122" s="31"/>
      <c r="BM122" s="31"/>
      <c r="BN122" s="31"/>
      <c r="BO122" s="31"/>
      <c r="BP122" s="31"/>
      <c r="BQ122" s="31"/>
      <c r="BR122" s="31"/>
      <c r="BS122" s="31"/>
      <c r="BT122" s="31"/>
      <c r="BU122" s="31"/>
      <c r="BV122" s="31"/>
      <c r="BW122" s="31"/>
      <c r="BX122" s="31"/>
      <c r="BY122" s="31"/>
      <c r="BZ122" s="31"/>
      <c r="CA122" s="31"/>
      <c r="CB122" s="31"/>
      <c r="CC122" s="31"/>
      <c r="CD122" s="31"/>
    </row>
    <row r="123" spans="49:82" ht="12.75">
      <c r="AW123" s="31"/>
      <c r="AX123" s="31"/>
      <c r="AY123" s="31"/>
      <c r="AZ123" s="31"/>
      <c r="BA123" s="31"/>
      <c r="BB123" s="31"/>
      <c r="BC123" s="31"/>
      <c r="BD123" s="31"/>
      <c r="BE123" s="31"/>
      <c r="BF123" s="31"/>
      <c r="BG123" s="31"/>
      <c r="BH123" s="31"/>
      <c r="BI123" s="234" t="s">
        <v>407</v>
      </c>
      <c r="BJ123" s="31"/>
      <c r="BK123" s="31"/>
      <c r="BL123" s="31"/>
      <c r="BM123" s="31"/>
      <c r="BN123" s="31"/>
      <c r="BO123" s="31"/>
      <c r="BP123" s="31"/>
      <c r="BQ123" s="31"/>
      <c r="BR123" s="31"/>
      <c r="BS123" s="31"/>
      <c r="BT123" s="31"/>
      <c r="BU123" s="31"/>
      <c r="BV123" s="31"/>
      <c r="BW123" s="31"/>
      <c r="BX123" s="31"/>
      <c r="BY123" s="31"/>
      <c r="BZ123" s="31"/>
      <c r="CA123" s="31"/>
      <c r="CB123" s="31"/>
      <c r="CC123" s="31"/>
      <c r="CD123" s="31"/>
    </row>
    <row r="124" spans="49:82" ht="12.75">
      <c r="AW124" s="31"/>
      <c r="AX124" s="31"/>
      <c r="AY124" s="31"/>
      <c r="AZ124" s="31"/>
      <c r="BA124" s="31"/>
      <c r="BB124" s="31"/>
      <c r="BC124" s="31"/>
      <c r="BD124" s="31"/>
      <c r="BE124" s="31"/>
      <c r="BF124" s="31"/>
      <c r="BG124" s="31"/>
      <c r="BH124" s="31"/>
      <c r="BI124" s="91" t="s">
        <v>408</v>
      </c>
      <c r="BJ124" s="31"/>
      <c r="BK124" s="31"/>
      <c r="BL124" s="31"/>
      <c r="BM124" s="31"/>
      <c r="BN124" s="31"/>
      <c r="BO124" s="31"/>
      <c r="BP124" s="31"/>
      <c r="BQ124" s="31"/>
      <c r="BR124" s="31"/>
      <c r="BS124" s="31"/>
      <c r="BT124" s="31"/>
      <c r="BU124" s="31"/>
      <c r="BV124" s="31"/>
      <c r="BW124" s="31"/>
      <c r="BX124" s="31"/>
      <c r="BY124" s="31"/>
      <c r="BZ124" s="31"/>
      <c r="CA124" s="31"/>
      <c r="CB124" s="31"/>
      <c r="CC124" s="31"/>
      <c r="CD124" s="31"/>
    </row>
    <row r="125" spans="49:82" ht="12.75">
      <c r="AW125" s="31"/>
      <c r="AX125" s="31"/>
      <c r="AY125" s="31"/>
      <c r="AZ125" s="31"/>
      <c r="BA125" s="31"/>
      <c r="BB125" s="31"/>
      <c r="BC125" s="31"/>
      <c r="BD125" s="31"/>
      <c r="BE125" s="31"/>
      <c r="BF125" s="31"/>
      <c r="BG125" s="31"/>
      <c r="BH125" s="31"/>
      <c r="BI125" s="91" t="s">
        <v>409</v>
      </c>
      <c r="BJ125" s="31"/>
      <c r="BK125" s="31"/>
      <c r="BL125" s="31"/>
      <c r="BM125" s="31"/>
      <c r="BN125" s="31"/>
      <c r="BO125" s="31"/>
      <c r="BP125" s="31"/>
      <c r="BQ125" s="31"/>
      <c r="BR125" s="31"/>
      <c r="BS125" s="31"/>
      <c r="BT125" s="31"/>
      <c r="BU125" s="31"/>
      <c r="BV125" s="31"/>
      <c r="BW125" s="31"/>
      <c r="BX125" s="31"/>
      <c r="BY125" s="31"/>
      <c r="BZ125" s="31"/>
      <c r="CA125" s="31"/>
      <c r="CB125" s="31"/>
      <c r="CC125" s="31"/>
      <c r="CD125" s="31"/>
    </row>
    <row r="126" spans="49:82" ht="12.75">
      <c r="AW126" s="31"/>
      <c r="AX126" s="31"/>
      <c r="AY126" s="31"/>
      <c r="AZ126" s="31"/>
      <c r="BA126" s="31"/>
      <c r="BB126" s="31"/>
      <c r="BC126" s="31"/>
      <c r="BD126" s="31"/>
      <c r="BE126" s="31"/>
      <c r="BF126" s="31"/>
      <c r="BG126" s="31"/>
      <c r="BH126" s="31"/>
      <c r="BI126" s="91" t="s">
        <v>410</v>
      </c>
      <c r="BJ126" s="31"/>
      <c r="BK126" s="31"/>
      <c r="BL126" s="31"/>
      <c r="BM126" s="31"/>
      <c r="BN126" s="31"/>
      <c r="BO126" s="31"/>
      <c r="BP126" s="31"/>
      <c r="BQ126" s="31"/>
      <c r="BR126" s="31"/>
      <c r="BS126" s="31"/>
      <c r="BT126" s="31"/>
      <c r="BU126" s="31"/>
      <c r="BV126" s="31"/>
      <c r="BW126" s="31"/>
      <c r="BX126" s="31"/>
      <c r="BY126" s="31"/>
      <c r="BZ126" s="31"/>
      <c r="CA126" s="31"/>
      <c r="CB126" s="31"/>
      <c r="CC126" s="31"/>
      <c r="CD126" s="31"/>
    </row>
    <row r="127" spans="49:82" ht="12.75">
      <c r="AW127" s="31"/>
      <c r="AX127" s="31"/>
      <c r="AY127" s="31"/>
      <c r="AZ127" s="31"/>
      <c r="BA127" s="31"/>
      <c r="BB127" s="31"/>
      <c r="BC127" s="31"/>
      <c r="BD127" s="31"/>
      <c r="BE127" s="31"/>
      <c r="BF127" s="31"/>
      <c r="BG127" s="31"/>
      <c r="BH127" s="31"/>
      <c r="BI127" s="91" t="s">
        <v>411</v>
      </c>
      <c r="BJ127" s="31"/>
      <c r="BK127" s="31"/>
      <c r="BL127" s="31"/>
      <c r="BM127" s="31"/>
      <c r="BN127" s="31"/>
      <c r="BO127" s="31"/>
      <c r="BP127" s="31"/>
      <c r="BQ127" s="31"/>
      <c r="BR127" s="31"/>
      <c r="BS127" s="31"/>
      <c r="BT127" s="31"/>
      <c r="BU127" s="31"/>
      <c r="BV127" s="31"/>
      <c r="BW127" s="31"/>
      <c r="BX127" s="31"/>
      <c r="BY127" s="31"/>
      <c r="BZ127" s="31"/>
      <c r="CA127" s="31"/>
      <c r="CB127" s="31"/>
      <c r="CC127" s="31"/>
      <c r="CD127" s="31"/>
    </row>
    <row r="128" spans="49:82" ht="12.75">
      <c r="AW128" s="31"/>
      <c r="AX128" s="31"/>
      <c r="AY128" s="31"/>
      <c r="AZ128" s="31"/>
      <c r="BA128" s="31"/>
      <c r="BB128" s="31"/>
      <c r="BC128" s="31"/>
      <c r="BD128" s="31"/>
      <c r="BE128" s="31"/>
      <c r="BF128" s="31"/>
      <c r="BG128" s="31"/>
      <c r="BH128" s="31"/>
      <c r="BI128" s="91" t="s">
        <v>412</v>
      </c>
      <c r="BJ128" s="31"/>
      <c r="BK128" s="31"/>
      <c r="BL128" s="31"/>
      <c r="BM128" s="31"/>
      <c r="BN128" s="31"/>
      <c r="BO128" s="31"/>
      <c r="BP128" s="31"/>
      <c r="BQ128" s="31"/>
      <c r="BR128" s="31"/>
      <c r="BS128" s="31"/>
      <c r="BT128" s="31"/>
      <c r="BU128" s="31"/>
      <c r="BV128" s="31"/>
      <c r="BW128" s="31"/>
      <c r="BX128" s="31"/>
      <c r="BY128" s="31"/>
      <c r="BZ128" s="31"/>
      <c r="CA128" s="31"/>
      <c r="CB128" s="31"/>
      <c r="CC128" s="31"/>
      <c r="CD128" s="31"/>
    </row>
    <row r="129" spans="49:82" ht="12.75">
      <c r="AW129" s="31"/>
      <c r="AX129" s="31"/>
      <c r="AY129" s="31"/>
      <c r="AZ129" s="31"/>
      <c r="BA129" s="31"/>
      <c r="BB129" s="31"/>
      <c r="BC129" s="31"/>
      <c r="BD129" s="31"/>
      <c r="BE129" s="31"/>
      <c r="BF129" s="31"/>
      <c r="BG129" s="31"/>
      <c r="BH129" s="31"/>
      <c r="BI129" s="91" t="s">
        <v>413</v>
      </c>
      <c r="BJ129" s="31"/>
      <c r="BK129" s="31"/>
      <c r="BL129" s="31"/>
      <c r="BM129" s="31"/>
      <c r="BN129" s="31"/>
      <c r="BO129" s="31"/>
      <c r="BP129" s="31"/>
      <c r="BQ129" s="31"/>
      <c r="BR129" s="31"/>
      <c r="BS129" s="31"/>
      <c r="BT129" s="31"/>
      <c r="BU129" s="31"/>
      <c r="BV129" s="31"/>
      <c r="BW129" s="31"/>
      <c r="BX129" s="31"/>
      <c r="BY129" s="31"/>
      <c r="BZ129" s="31"/>
      <c r="CA129" s="31"/>
      <c r="CB129" s="31"/>
      <c r="CC129" s="31"/>
      <c r="CD129" s="31"/>
    </row>
    <row r="130" spans="49:82" ht="12.75">
      <c r="AW130" s="31"/>
      <c r="AX130" s="31"/>
      <c r="AY130" s="31"/>
      <c r="AZ130" s="31"/>
      <c r="BA130" s="31"/>
      <c r="BB130" s="31"/>
      <c r="BC130" s="31"/>
      <c r="BD130" s="31"/>
      <c r="BE130" s="31"/>
      <c r="BF130" s="31"/>
      <c r="BG130" s="31"/>
      <c r="BH130" s="31"/>
      <c r="BI130" s="91" t="s">
        <v>414</v>
      </c>
      <c r="BJ130" s="31"/>
      <c r="BK130" s="31"/>
      <c r="BL130" s="31"/>
      <c r="BM130" s="31"/>
      <c r="BN130" s="31"/>
      <c r="BO130" s="31"/>
      <c r="BP130" s="31"/>
      <c r="BQ130" s="31"/>
      <c r="BR130" s="31"/>
      <c r="BS130" s="31"/>
      <c r="BT130" s="31"/>
      <c r="BU130" s="31"/>
      <c r="BV130" s="31"/>
      <c r="BW130" s="31"/>
      <c r="BX130" s="31"/>
      <c r="BY130" s="31"/>
      <c r="BZ130" s="31"/>
      <c r="CA130" s="31"/>
      <c r="CB130" s="31"/>
      <c r="CC130" s="31"/>
      <c r="CD130" s="31"/>
    </row>
    <row r="131" spans="49:82" ht="12.75">
      <c r="AW131" s="31"/>
      <c r="AX131" s="31"/>
      <c r="AY131" s="31"/>
      <c r="AZ131" s="31"/>
      <c r="BA131" s="31"/>
      <c r="BB131" s="31"/>
      <c r="BC131" s="31"/>
      <c r="BD131" s="31"/>
      <c r="BE131" s="31"/>
      <c r="BF131" s="31"/>
      <c r="BG131" s="31"/>
      <c r="BH131" s="31"/>
      <c r="BI131" s="91" t="s">
        <v>415</v>
      </c>
      <c r="BJ131" s="31"/>
      <c r="BK131" s="31"/>
      <c r="BL131" s="31"/>
      <c r="BM131" s="31"/>
      <c r="BN131" s="31"/>
      <c r="BO131" s="31"/>
      <c r="BP131" s="31"/>
      <c r="BQ131" s="31"/>
      <c r="BR131" s="31"/>
      <c r="BS131" s="31"/>
      <c r="BT131" s="31"/>
      <c r="BU131" s="31"/>
      <c r="BV131" s="31"/>
      <c r="BW131" s="31"/>
      <c r="BX131" s="31"/>
      <c r="BY131" s="31"/>
      <c r="BZ131" s="31"/>
      <c r="CA131" s="31"/>
      <c r="CB131" s="31"/>
      <c r="CC131" s="31"/>
      <c r="CD131" s="31"/>
    </row>
    <row r="132" spans="49:82" ht="12.75">
      <c r="AW132" s="31"/>
      <c r="AX132" s="31"/>
      <c r="AY132" s="31"/>
      <c r="AZ132" s="31"/>
      <c r="BA132" s="31"/>
      <c r="BB132" s="31"/>
      <c r="BC132" s="31"/>
      <c r="BD132" s="31"/>
      <c r="BE132" s="31"/>
      <c r="BF132" s="31"/>
      <c r="BG132" s="31"/>
      <c r="BH132" s="31"/>
      <c r="BI132" s="91" t="s">
        <v>416</v>
      </c>
      <c r="BJ132" s="31"/>
      <c r="BK132" s="31"/>
      <c r="BL132" s="31"/>
      <c r="BM132" s="31"/>
      <c r="BN132" s="31"/>
      <c r="BO132" s="31"/>
      <c r="BP132" s="31"/>
      <c r="BQ132" s="31"/>
      <c r="BR132" s="31"/>
      <c r="BS132" s="31"/>
      <c r="BT132" s="31"/>
      <c r="BU132" s="31"/>
      <c r="BV132" s="31"/>
      <c r="BW132" s="31"/>
      <c r="BX132" s="31"/>
      <c r="BY132" s="31"/>
      <c r="BZ132" s="31"/>
      <c r="CA132" s="31"/>
      <c r="CB132" s="31"/>
      <c r="CC132" s="31"/>
      <c r="CD132" s="31"/>
    </row>
    <row r="133" spans="49:82" ht="12.75">
      <c r="AW133" s="31"/>
      <c r="AX133" s="31"/>
      <c r="AY133" s="31"/>
      <c r="AZ133" s="31"/>
      <c r="BA133" s="31"/>
      <c r="BB133" s="31"/>
      <c r="BC133" s="31"/>
      <c r="BD133" s="31"/>
      <c r="BE133" s="31"/>
      <c r="BF133" s="31"/>
      <c r="BG133" s="31"/>
      <c r="BH133" s="31"/>
      <c r="BI133" s="91" t="s">
        <v>417</v>
      </c>
      <c r="BJ133" s="31"/>
      <c r="BK133" s="31"/>
      <c r="BL133" s="31"/>
      <c r="BM133" s="31"/>
      <c r="BN133" s="31"/>
      <c r="BO133" s="31"/>
      <c r="BP133" s="31"/>
      <c r="BQ133" s="31"/>
      <c r="BR133" s="31"/>
      <c r="BS133" s="31"/>
      <c r="BT133" s="31"/>
      <c r="BU133" s="31"/>
      <c r="BV133" s="31"/>
      <c r="BW133" s="31"/>
      <c r="BX133" s="31"/>
      <c r="BY133" s="31"/>
      <c r="BZ133" s="31"/>
      <c r="CA133" s="31"/>
      <c r="CB133" s="31"/>
      <c r="CC133" s="31"/>
      <c r="CD133" s="31"/>
    </row>
    <row r="134" spans="49:82" ht="12.75">
      <c r="AW134" s="31"/>
      <c r="AX134" s="31"/>
      <c r="AY134" s="31"/>
      <c r="AZ134" s="31"/>
      <c r="BA134" s="31"/>
      <c r="BB134" s="31"/>
      <c r="BC134" s="31"/>
      <c r="BD134" s="31"/>
      <c r="BE134" s="31"/>
      <c r="BF134" s="31"/>
      <c r="BG134" s="31"/>
      <c r="BH134" s="31"/>
      <c r="BI134" s="91" t="s">
        <v>418</v>
      </c>
      <c r="BJ134" s="31"/>
      <c r="BK134" s="31"/>
      <c r="BL134" s="31"/>
      <c r="BM134" s="31"/>
      <c r="BN134" s="31"/>
      <c r="BO134" s="31"/>
      <c r="BP134" s="31"/>
      <c r="BQ134" s="31"/>
      <c r="BR134" s="31"/>
      <c r="BS134" s="31"/>
      <c r="BT134" s="31"/>
      <c r="BU134" s="31"/>
      <c r="BV134" s="31"/>
      <c r="BW134" s="31"/>
      <c r="BX134" s="31"/>
      <c r="BY134" s="31"/>
      <c r="BZ134" s="31"/>
      <c r="CA134" s="31"/>
      <c r="CB134" s="31"/>
      <c r="CC134" s="31"/>
      <c r="CD134" s="31"/>
    </row>
    <row r="135" spans="49:82" ht="12.75">
      <c r="AW135" s="31"/>
      <c r="AX135" s="31"/>
      <c r="AY135" s="31"/>
      <c r="AZ135" s="31"/>
      <c r="BA135" s="31"/>
      <c r="BB135" s="31"/>
      <c r="BC135" s="31"/>
      <c r="BD135" s="31"/>
      <c r="BE135" s="31"/>
      <c r="BF135" s="31"/>
      <c r="BG135" s="31"/>
      <c r="BH135" s="31"/>
      <c r="BI135" s="91" t="s">
        <v>419</v>
      </c>
      <c r="BJ135" s="31"/>
      <c r="BK135" s="31"/>
      <c r="BL135" s="31"/>
      <c r="BM135" s="31"/>
      <c r="BN135" s="31"/>
      <c r="BO135" s="31"/>
      <c r="BP135" s="31"/>
      <c r="BQ135" s="31"/>
      <c r="BR135" s="31"/>
      <c r="BS135" s="31"/>
      <c r="BT135" s="31"/>
      <c r="BU135" s="31"/>
      <c r="BV135" s="31"/>
      <c r="BW135" s="31"/>
      <c r="BX135" s="31"/>
      <c r="BY135" s="31"/>
      <c r="BZ135" s="31"/>
      <c r="CA135" s="31"/>
      <c r="CB135" s="31"/>
      <c r="CC135" s="31"/>
      <c r="CD135" s="31"/>
    </row>
    <row r="136" spans="49:82" ht="12.75">
      <c r="AW136" s="31"/>
      <c r="AX136" s="31"/>
      <c r="AY136" s="31"/>
      <c r="AZ136" s="31"/>
      <c r="BA136" s="31"/>
      <c r="BB136" s="31"/>
      <c r="BC136" s="31"/>
      <c r="BD136" s="31"/>
      <c r="BE136" s="31"/>
      <c r="BF136" s="31"/>
      <c r="BG136" s="31"/>
      <c r="BH136" s="31"/>
      <c r="BI136" s="91" t="s">
        <v>420</v>
      </c>
      <c r="BJ136" s="31"/>
      <c r="BK136" s="31"/>
      <c r="BL136" s="31"/>
      <c r="BM136" s="31"/>
      <c r="BN136" s="31"/>
      <c r="BO136" s="31"/>
      <c r="BP136" s="31"/>
      <c r="BQ136" s="31"/>
      <c r="BR136" s="31"/>
      <c r="BS136" s="31"/>
      <c r="BT136" s="31"/>
      <c r="BU136" s="31"/>
      <c r="BV136" s="31"/>
      <c r="BW136" s="31"/>
      <c r="BX136" s="31"/>
      <c r="BY136" s="31"/>
      <c r="BZ136" s="31"/>
      <c r="CA136" s="31"/>
      <c r="CB136" s="31"/>
      <c r="CC136" s="31"/>
      <c r="CD136" s="31"/>
    </row>
    <row r="137" spans="49:82" ht="12.75">
      <c r="AW137" s="31"/>
      <c r="AX137" s="31"/>
      <c r="AY137" s="31"/>
      <c r="AZ137" s="31"/>
      <c r="BA137" s="31"/>
      <c r="BB137" s="31"/>
      <c r="BC137" s="31"/>
      <c r="BD137" s="31"/>
      <c r="BE137" s="31"/>
      <c r="BF137" s="31"/>
      <c r="BG137" s="31"/>
      <c r="BH137" s="31"/>
      <c r="BI137" s="91" t="s">
        <v>476</v>
      </c>
      <c r="BJ137" s="31"/>
      <c r="BK137" s="31"/>
      <c r="BL137" s="31"/>
      <c r="BM137" s="31"/>
      <c r="BN137" s="31"/>
      <c r="BO137" s="31"/>
      <c r="BP137" s="31"/>
      <c r="BQ137" s="31"/>
      <c r="BR137" s="31"/>
      <c r="BS137" s="31"/>
      <c r="BT137" s="31"/>
      <c r="BU137" s="31"/>
      <c r="BV137" s="31"/>
      <c r="BW137" s="31"/>
      <c r="BX137" s="31"/>
      <c r="BY137" s="31"/>
      <c r="BZ137" s="31"/>
      <c r="CA137" s="31"/>
      <c r="CB137" s="31"/>
      <c r="CC137" s="31"/>
      <c r="CD137" s="31"/>
    </row>
    <row r="138" spans="49:82" ht="12.75">
      <c r="AW138" s="31"/>
      <c r="AX138" s="31"/>
      <c r="AY138" s="31"/>
      <c r="AZ138" s="31"/>
      <c r="BA138" s="31"/>
      <c r="BB138" s="31"/>
      <c r="BC138" s="31"/>
      <c r="BD138" s="31"/>
      <c r="BE138" s="31"/>
      <c r="BF138" s="31"/>
      <c r="BG138" s="31"/>
      <c r="BH138" s="31"/>
      <c r="BI138" s="91" t="s">
        <v>421</v>
      </c>
      <c r="BJ138" s="31"/>
      <c r="BK138" s="31"/>
      <c r="BL138" s="31"/>
      <c r="BM138" s="31"/>
      <c r="BN138" s="31"/>
      <c r="BO138" s="31"/>
      <c r="BP138" s="31"/>
      <c r="BQ138" s="31"/>
      <c r="BR138" s="31"/>
      <c r="BS138" s="31"/>
      <c r="BT138" s="31"/>
      <c r="BU138" s="31"/>
      <c r="BV138" s="31"/>
      <c r="BW138" s="31"/>
      <c r="BX138" s="31"/>
      <c r="BY138" s="31"/>
      <c r="BZ138" s="31"/>
      <c r="CA138" s="31"/>
      <c r="CB138" s="31"/>
      <c r="CC138" s="31"/>
      <c r="CD138" s="31"/>
    </row>
    <row r="139" spans="49:82" ht="12.75">
      <c r="AW139" s="31"/>
      <c r="AX139" s="31"/>
      <c r="AY139" s="31"/>
      <c r="AZ139" s="31"/>
      <c r="BA139" s="31"/>
      <c r="BB139" s="31"/>
      <c r="BC139" s="31"/>
      <c r="BD139" s="31"/>
      <c r="BE139" s="31"/>
      <c r="BF139" s="31"/>
      <c r="BG139" s="31"/>
      <c r="BH139" s="31"/>
      <c r="BI139" s="91" t="s">
        <v>422</v>
      </c>
      <c r="BJ139" s="31"/>
      <c r="BK139" s="31"/>
      <c r="BL139" s="31"/>
      <c r="BM139" s="31"/>
      <c r="BN139" s="31"/>
      <c r="BO139" s="31"/>
      <c r="BP139" s="31"/>
      <c r="BQ139" s="31"/>
      <c r="BR139" s="31"/>
      <c r="BS139" s="31"/>
      <c r="BT139" s="31"/>
      <c r="BU139" s="31"/>
      <c r="BV139" s="31"/>
      <c r="BW139" s="31"/>
      <c r="BX139" s="31"/>
      <c r="BY139" s="31"/>
      <c r="BZ139" s="31"/>
      <c r="CA139" s="31"/>
      <c r="CB139" s="31"/>
      <c r="CC139" s="31"/>
      <c r="CD139" s="31"/>
    </row>
    <row r="140" spans="49:82" ht="12.75">
      <c r="AW140" s="31"/>
      <c r="AX140" s="31"/>
      <c r="AY140" s="31"/>
      <c r="AZ140" s="31"/>
      <c r="BA140" s="31"/>
      <c r="BB140" s="31"/>
      <c r="BC140" s="31"/>
      <c r="BD140" s="31"/>
      <c r="BE140" s="31"/>
      <c r="BF140" s="31"/>
      <c r="BG140" s="31"/>
      <c r="BH140" s="31"/>
      <c r="BI140" s="91" t="s">
        <v>423</v>
      </c>
      <c r="BJ140" s="31"/>
      <c r="BK140" s="31"/>
      <c r="BL140" s="31"/>
      <c r="BM140" s="31"/>
      <c r="BN140" s="31"/>
      <c r="BO140" s="31"/>
      <c r="BP140" s="31"/>
      <c r="BQ140" s="31"/>
      <c r="BR140" s="31"/>
      <c r="BS140" s="31"/>
      <c r="BT140" s="31"/>
      <c r="BU140" s="31"/>
      <c r="BV140" s="31"/>
      <c r="BW140" s="31"/>
      <c r="BX140" s="31"/>
      <c r="BY140" s="31"/>
      <c r="BZ140" s="31"/>
      <c r="CA140" s="31"/>
      <c r="CB140" s="31"/>
      <c r="CC140" s="31"/>
      <c r="CD140" s="31"/>
    </row>
    <row r="141" spans="49:82" ht="12.75">
      <c r="AW141" s="31"/>
      <c r="AX141" s="31"/>
      <c r="AY141" s="31"/>
      <c r="AZ141" s="31"/>
      <c r="BA141" s="31"/>
      <c r="BB141" s="31"/>
      <c r="BC141" s="31"/>
      <c r="BD141" s="31"/>
      <c r="BE141" s="31"/>
      <c r="BF141" s="31"/>
      <c r="BG141" s="31"/>
      <c r="BH141" s="31"/>
      <c r="BI141" s="91" t="s">
        <v>424</v>
      </c>
      <c r="BJ141" s="31"/>
      <c r="BK141" s="31"/>
      <c r="BL141" s="31"/>
      <c r="BM141" s="31"/>
      <c r="BN141" s="31"/>
      <c r="BO141" s="31"/>
      <c r="BP141" s="31"/>
      <c r="BQ141" s="31"/>
      <c r="BR141" s="31"/>
      <c r="BS141" s="31"/>
      <c r="BT141" s="31"/>
      <c r="BU141" s="31"/>
      <c r="BV141" s="31"/>
      <c r="BW141" s="31"/>
      <c r="BX141" s="31"/>
      <c r="BY141" s="31"/>
      <c r="BZ141" s="31"/>
      <c r="CA141" s="31"/>
      <c r="CB141" s="31"/>
      <c r="CC141" s="31"/>
      <c r="CD141" s="31"/>
    </row>
    <row r="142" spans="49:82" ht="12.75">
      <c r="AW142" s="31"/>
      <c r="AX142" s="31"/>
      <c r="AY142" s="31"/>
      <c r="AZ142" s="31"/>
      <c r="BA142" s="31"/>
      <c r="BB142" s="31"/>
      <c r="BC142" s="31"/>
      <c r="BD142" s="31"/>
      <c r="BE142" s="31"/>
      <c r="BF142" s="31"/>
      <c r="BG142" s="31"/>
      <c r="BH142" s="31"/>
      <c r="BI142" s="91" t="s">
        <v>425</v>
      </c>
      <c r="BJ142" s="31"/>
      <c r="BK142" s="31"/>
      <c r="BL142" s="31"/>
      <c r="BM142" s="31"/>
      <c r="BN142" s="31"/>
      <c r="BO142" s="31"/>
      <c r="BP142" s="31"/>
      <c r="BQ142" s="31"/>
      <c r="BR142" s="31"/>
      <c r="BS142" s="31"/>
      <c r="BT142" s="31"/>
      <c r="BU142" s="31"/>
      <c r="BV142" s="31"/>
      <c r="BW142" s="31"/>
      <c r="BX142" s="31"/>
      <c r="BY142" s="31"/>
      <c r="BZ142" s="31"/>
      <c r="CA142" s="31"/>
      <c r="CB142" s="31"/>
      <c r="CC142" s="31"/>
      <c r="CD142" s="31"/>
    </row>
    <row r="143" spans="49:82" ht="12.75">
      <c r="AW143" s="31"/>
      <c r="AX143" s="31"/>
      <c r="AY143" s="31"/>
      <c r="AZ143" s="31"/>
      <c r="BA143" s="31"/>
      <c r="BB143" s="31"/>
      <c r="BC143" s="31"/>
      <c r="BD143" s="31"/>
      <c r="BE143" s="31"/>
      <c r="BF143" s="31"/>
      <c r="BG143" s="31"/>
      <c r="BH143" s="31"/>
      <c r="BI143" s="91" t="s">
        <v>477</v>
      </c>
      <c r="BJ143" s="31"/>
      <c r="BK143" s="31"/>
      <c r="BL143" s="31"/>
      <c r="BM143" s="31"/>
      <c r="BN143" s="31"/>
      <c r="BO143" s="31"/>
      <c r="BP143" s="31"/>
      <c r="BQ143" s="31"/>
      <c r="BR143" s="31"/>
      <c r="BS143" s="31"/>
      <c r="BT143" s="31"/>
      <c r="BU143" s="31"/>
      <c r="BV143" s="31"/>
      <c r="BW143" s="31"/>
      <c r="BX143" s="31"/>
      <c r="BY143" s="31"/>
      <c r="BZ143" s="31"/>
      <c r="CA143" s="31"/>
      <c r="CB143" s="31"/>
      <c r="CC143" s="31"/>
      <c r="CD143" s="31"/>
    </row>
    <row r="144" spans="49:82" ht="12.75">
      <c r="AW144" s="31"/>
      <c r="AX144" s="31"/>
      <c r="AY144" s="31"/>
      <c r="AZ144" s="31"/>
      <c r="BA144" s="31"/>
      <c r="BB144" s="31"/>
      <c r="BC144" s="31"/>
      <c r="BD144" s="31"/>
      <c r="BE144" s="31"/>
      <c r="BF144" s="31"/>
      <c r="BG144" s="31"/>
      <c r="BH144" s="31"/>
      <c r="BI144" s="91" t="s">
        <v>426</v>
      </c>
      <c r="BJ144" s="31"/>
      <c r="BK144" s="31"/>
      <c r="BL144" s="31"/>
      <c r="BM144" s="31"/>
      <c r="BN144" s="31"/>
      <c r="BO144" s="31"/>
      <c r="BP144" s="31"/>
      <c r="BQ144" s="31"/>
      <c r="BR144" s="31"/>
      <c r="BS144" s="31"/>
      <c r="BT144" s="31"/>
      <c r="BU144" s="31"/>
      <c r="BV144" s="31"/>
      <c r="BW144" s="31"/>
      <c r="BX144" s="31"/>
      <c r="BY144" s="31"/>
      <c r="BZ144" s="31"/>
      <c r="CA144" s="31"/>
      <c r="CB144" s="31"/>
      <c r="CC144" s="31"/>
      <c r="CD144" s="31"/>
    </row>
    <row r="145" spans="49:82" ht="12.75">
      <c r="AW145" s="31"/>
      <c r="AX145" s="31"/>
      <c r="AY145" s="31"/>
      <c r="AZ145" s="31"/>
      <c r="BA145" s="31"/>
      <c r="BB145" s="31"/>
      <c r="BC145" s="31"/>
      <c r="BD145" s="31"/>
      <c r="BE145" s="31"/>
      <c r="BF145" s="31"/>
      <c r="BG145" s="31"/>
      <c r="BH145" s="31"/>
      <c r="BI145" s="91" t="s">
        <v>427</v>
      </c>
      <c r="BJ145" s="31"/>
      <c r="BK145" s="31"/>
      <c r="BL145" s="31"/>
      <c r="BM145" s="31"/>
      <c r="BN145" s="31"/>
      <c r="BO145" s="31"/>
      <c r="BP145" s="31"/>
      <c r="BQ145" s="31"/>
      <c r="BR145" s="31"/>
      <c r="BS145" s="31"/>
      <c r="BT145" s="31"/>
      <c r="BU145" s="31"/>
      <c r="BV145" s="31"/>
      <c r="BW145" s="31"/>
      <c r="BX145" s="31"/>
      <c r="BY145" s="31"/>
      <c r="BZ145" s="31"/>
      <c r="CA145" s="31"/>
      <c r="CB145" s="31"/>
      <c r="CC145" s="31"/>
      <c r="CD145" s="31"/>
    </row>
    <row r="146" spans="49:82" ht="12.75">
      <c r="AW146" s="31"/>
      <c r="AX146" s="31"/>
      <c r="AY146" s="31"/>
      <c r="AZ146" s="31"/>
      <c r="BA146" s="31"/>
      <c r="BB146" s="31"/>
      <c r="BC146" s="31"/>
      <c r="BD146" s="31"/>
      <c r="BE146" s="31"/>
      <c r="BF146" s="31"/>
      <c r="BG146" s="31"/>
      <c r="BH146" s="31"/>
      <c r="BI146" s="234" t="s">
        <v>428</v>
      </c>
      <c r="BJ146" s="31"/>
      <c r="BK146" s="31"/>
      <c r="BL146" s="31"/>
      <c r="BM146" s="31"/>
      <c r="BN146" s="31"/>
      <c r="BO146" s="31"/>
      <c r="BP146" s="31"/>
      <c r="BQ146" s="31"/>
      <c r="BR146" s="31"/>
      <c r="BS146" s="31"/>
      <c r="BT146" s="31"/>
      <c r="BU146" s="31"/>
      <c r="BV146" s="31"/>
      <c r="BW146" s="31"/>
      <c r="BX146" s="31"/>
      <c r="BY146" s="31"/>
      <c r="BZ146" s="31"/>
      <c r="CA146" s="31"/>
      <c r="CB146" s="31"/>
      <c r="CC146" s="31"/>
      <c r="CD146" s="31"/>
    </row>
    <row r="147" spans="49:82" ht="12.75">
      <c r="AW147" s="31"/>
      <c r="AX147" s="31"/>
      <c r="AY147" s="31"/>
      <c r="AZ147" s="31"/>
      <c r="BA147" s="31"/>
      <c r="BB147" s="31"/>
      <c r="BC147" s="31"/>
      <c r="BD147" s="31"/>
      <c r="BE147" s="31"/>
      <c r="BF147" s="31"/>
      <c r="BG147" s="31"/>
      <c r="BH147" s="31"/>
      <c r="BI147" s="91" t="s">
        <v>38</v>
      </c>
      <c r="BJ147" s="31"/>
      <c r="BK147" s="31"/>
      <c r="BL147" s="31"/>
      <c r="BM147" s="31"/>
      <c r="BN147" s="31"/>
      <c r="BO147" s="31"/>
      <c r="BP147" s="31"/>
      <c r="BQ147" s="31"/>
      <c r="BR147" s="31"/>
      <c r="BS147" s="31"/>
      <c r="BT147" s="31"/>
      <c r="BU147" s="31"/>
      <c r="BV147" s="31"/>
      <c r="BW147" s="31"/>
      <c r="BX147" s="31"/>
      <c r="BY147" s="31"/>
      <c r="BZ147" s="31"/>
      <c r="CA147" s="31"/>
      <c r="CB147" s="31"/>
      <c r="CC147" s="31"/>
      <c r="CD147" s="31"/>
    </row>
    <row r="148" spans="49:82" ht="12.75">
      <c r="AW148" s="31"/>
      <c r="AX148" s="31"/>
      <c r="AY148" s="31"/>
      <c r="AZ148" s="31"/>
      <c r="BA148" s="31"/>
      <c r="BB148" s="31"/>
      <c r="BC148" s="31"/>
      <c r="BD148" s="31"/>
      <c r="BE148" s="31"/>
      <c r="BF148" s="31"/>
      <c r="BG148" s="31"/>
      <c r="BH148" s="31"/>
      <c r="BI148" s="234" t="s">
        <v>429</v>
      </c>
      <c r="BJ148" s="31"/>
      <c r="BK148" s="31"/>
      <c r="BL148" s="31"/>
      <c r="BM148" s="31"/>
      <c r="BN148" s="31"/>
      <c r="BO148" s="31"/>
      <c r="BP148" s="31"/>
      <c r="BQ148" s="31"/>
      <c r="BR148" s="31"/>
      <c r="BS148" s="31"/>
      <c r="BT148" s="31"/>
      <c r="BU148" s="31"/>
      <c r="BV148" s="31"/>
      <c r="BW148" s="31"/>
      <c r="BX148" s="31"/>
      <c r="BY148" s="31"/>
      <c r="BZ148" s="31"/>
      <c r="CA148" s="31"/>
      <c r="CB148" s="31"/>
      <c r="CC148" s="31"/>
      <c r="CD148" s="31"/>
    </row>
    <row r="149" spans="49:82" ht="12.75">
      <c r="AW149" s="31"/>
      <c r="AX149" s="31"/>
      <c r="AY149" s="31"/>
      <c r="AZ149" s="31"/>
      <c r="BA149" s="31"/>
      <c r="BB149" s="31"/>
      <c r="BC149" s="31"/>
      <c r="BD149" s="31"/>
      <c r="BE149" s="31"/>
      <c r="BF149" s="31"/>
      <c r="BG149" s="31"/>
      <c r="BH149" s="31"/>
      <c r="BI149" s="91" t="s">
        <v>430</v>
      </c>
      <c r="BJ149" s="31"/>
      <c r="BK149" s="31"/>
      <c r="BL149" s="31"/>
      <c r="BM149" s="31"/>
      <c r="BN149" s="31"/>
      <c r="BO149" s="31"/>
      <c r="BP149" s="31"/>
      <c r="BQ149" s="31"/>
      <c r="BR149" s="31"/>
      <c r="BS149" s="31"/>
      <c r="BT149" s="31"/>
      <c r="BU149" s="31"/>
      <c r="BV149" s="31"/>
      <c r="BW149" s="31"/>
      <c r="BX149" s="31"/>
      <c r="BY149" s="31"/>
      <c r="BZ149" s="31"/>
      <c r="CA149" s="31"/>
      <c r="CB149" s="31"/>
      <c r="CC149" s="31"/>
      <c r="CD149" s="31"/>
    </row>
    <row r="150" spans="49:82" ht="12.75">
      <c r="AW150" s="31"/>
      <c r="AX150" s="31"/>
      <c r="AY150" s="31"/>
      <c r="AZ150" s="31"/>
      <c r="BA150" s="31"/>
      <c r="BB150" s="31"/>
      <c r="BC150" s="31"/>
      <c r="BD150" s="31"/>
      <c r="BE150" s="31"/>
      <c r="BF150" s="31"/>
      <c r="BG150" s="31"/>
      <c r="BH150" s="31"/>
      <c r="BI150" s="91" t="s">
        <v>431</v>
      </c>
      <c r="BJ150" s="31"/>
      <c r="BK150" s="31"/>
      <c r="BL150" s="31"/>
      <c r="BM150" s="31"/>
      <c r="BN150" s="31"/>
      <c r="BO150" s="31"/>
      <c r="BP150" s="31"/>
      <c r="BQ150" s="31"/>
      <c r="BR150" s="31"/>
      <c r="BS150" s="31"/>
      <c r="BT150" s="31"/>
      <c r="BU150" s="31"/>
      <c r="BV150" s="31"/>
      <c r="BW150" s="31"/>
      <c r="BX150" s="31"/>
      <c r="BY150" s="31"/>
      <c r="BZ150" s="31"/>
      <c r="CA150" s="31"/>
      <c r="CB150" s="31"/>
      <c r="CC150" s="31"/>
      <c r="CD150" s="31"/>
    </row>
    <row r="151" spans="49:82" ht="12.75">
      <c r="AW151" s="31"/>
      <c r="AX151" s="31"/>
      <c r="AY151" s="31"/>
      <c r="AZ151" s="31"/>
      <c r="BA151" s="31"/>
      <c r="BB151" s="31"/>
      <c r="BC151" s="31"/>
      <c r="BD151" s="31"/>
      <c r="BE151" s="31"/>
      <c r="BF151" s="31"/>
      <c r="BG151" s="31"/>
      <c r="BH151" s="31"/>
      <c r="BI151" s="91" t="s">
        <v>432</v>
      </c>
      <c r="BJ151" s="31"/>
      <c r="BK151" s="31"/>
      <c r="BL151" s="31"/>
      <c r="BM151" s="31"/>
      <c r="BN151" s="31"/>
      <c r="BO151" s="31"/>
      <c r="BP151" s="31"/>
      <c r="BQ151" s="31"/>
      <c r="BR151" s="31"/>
      <c r="BS151" s="31"/>
      <c r="BT151" s="31"/>
      <c r="BU151" s="31"/>
      <c r="BV151" s="31"/>
      <c r="BW151" s="31"/>
      <c r="BX151" s="31"/>
      <c r="BY151" s="31"/>
      <c r="BZ151" s="31"/>
      <c r="CA151" s="31"/>
      <c r="CB151" s="31"/>
      <c r="CC151" s="31"/>
      <c r="CD151" s="31"/>
    </row>
    <row r="152" spans="49:82" ht="12.75">
      <c r="AW152" s="31"/>
      <c r="AX152" s="31"/>
      <c r="AY152" s="31"/>
      <c r="AZ152" s="31"/>
      <c r="BA152" s="31"/>
      <c r="BB152" s="31"/>
      <c r="BC152" s="31"/>
      <c r="BD152" s="31"/>
      <c r="BE152" s="31"/>
      <c r="BF152" s="31"/>
      <c r="BG152" s="31"/>
      <c r="BH152" s="31"/>
      <c r="BI152" s="91" t="s">
        <v>433</v>
      </c>
      <c r="BJ152" s="31"/>
      <c r="BK152" s="31"/>
      <c r="BL152" s="31"/>
      <c r="BM152" s="31"/>
      <c r="BN152" s="31"/>
      <c r="BO152" s="31"/>
      <c r="BP152" s="31"/>
      <c r="BQ152" s="31"/>
      <c r="BR152" s="31"/>
      <c r="BS152" s="31"/>
      <c r="BT152" s="31"/>
      <c r="BU152" s="31"/>
      <c r="BV152" s="31"/>
      <c r="BW152" s="31"/>
      <c r="BX152" s="31"/>
      <c r="BY152" s="31"/>
      <c r="BZ152" s="31"/>
      <c r="CA152" s="31"/>
      <c r="CB152" s="31"/>
      <c r="CC152" s="31"/>
      <c r="CD152" s="31"/>
    </row>
    <row r="153" spans="49:82" ht="12.75">
      <c r="AW153" s="31"/>
      <c r="AX153" s="31"/>
      <c r="AY153" s="31"/>
      <c r="AZ153" s="31"/>
      <c r="BA153" s="31"/>
      <c r="BB153" s="31"/>
      <c r="BC153" s="31"/>
      <c r="BD153" s="31"/>
      <c r="BE153" s="31"/>
      <c r="BF153" s="31"/>
      <c r="BG153" s="31"/>
      <c r="BH153" s="31"/>
      <c r="BI153" s="91" t="s">
        <v>434</v>
      </c>
      <c r="BJ153" s="31"/>
      <c r="BK153" s="31"/>
      <c r="BL153" s="31"/>
      <c r="BM153" s="31"/>
      <c r="BN153" s="31"/>
      <c r="BO153" s="31"/>
      <c r="BP153" s="31"/>
      <c r="BQ153" s="31"/>
      <c r="BR153" s="31"/>
      <c r="BS153" s="31"/>
      <c r="BT153" s="31"/>
      <c r="BU153" s="31"/>
      <c r="BV153" s="31"/>
      <c r="BW153" s="31"/>
      <c r="BX153" s="31"/>
      <c r="BY153" s="31"/>
      <c r="BZ153" s="31"/>
      <c r="CA153" s="31"/>
      <c r="CB153" s="31"/>
      <c r="CC153" s="31"/>
      <c r="CD153" s="31"/>
    </row>
    <row r="154" spans="49:82" ht="12.75">
      <c r="AW154" s="31"/>
      <c r="AX154" s="31"/>
      <c r="AY154" s="31"/>
      <c r="AZ154" s="31"/>
      <c r="BA154" s="31"/>
      <c r="BB154" s="31"/>
      <c r="BC154" s="31"/>
      <c r="BD154" s="31"/>
      <c r="BE154" s="31"/>
      <c r="BF154" s="31"/>
      <c r="BG154" s="31"/>
      <c r="BH154" s="31"/>
      <c r="BI154" s="91" t="s">
        <v>435</v>
      </c>
      <c r="BJ154" s="31"/>
      <c r="BK154" s="31"/>
      <c r="BL154" s="31"/>
      <c r="BM154" s="31"/>
      <c r="BN154" s="31"/>
      <c r="BO154" s="31"/>
      <c r="BP154" s="31"/>
      <c r="BQ154" s="31"/>
      <c r="BR154" s="31"/>
      <c r="BS154" s="31"/>
      <c r="BT154" s="31"/>
      <c r="BU154" s="31"/>
      <c r="BV154" s="31"/>
      <c r="BW154" s="31"/>
      <c r="BX154" s="31"/>
      <c r="BY154" s="31"/>
      <c r="BZ154" s="31"/>
      <c r="CA154" s="31"/>
      <c r="CB154" s="31"/>
      <c r="CC154" s="31"/>
      <c r="CD154" s="31"/>
    </row>
    <row r="155" spans="49:82" ht="12.75">
      <c r="AW155" s="31"/>
      <c r="AX155" s="31"/>
      <c r="AY155" s="31"/>
      <c r="AZ155" s="31"/>
      <c r="BA155" s="31"/>
      <c r="BB155" s="31"/>
      <c r="BC155" s="31"/>
      <c r="BD155" s="31"/>
      <c r="BE155" s="31"/>
      <c r="BF155" s="31"/>
      <c r="BG155" s="31"/>
      <c r="BH155" s="31"/>
      <c r="BI155" s="91" t="s">
        <v>436</v>
      </c>
      <c r="BJ155" s="31"/>
      <c r="BK155" s="31"/>
      <c r="BL155" s="31"/>
      <c r="BM155" s="31"/>
      <c r="BN155" s="31"/>
      <c r="BO155" s="31"/>
      <c r="BP155" s="31"/>
      <c r="BQ155" s="31"/>
      <c r="BR155" s="31"/>
      <c r="BS155" s="31"/>
      <c r="BT155" s="31"/>
      <c r="BU155" s="31"/>
      <c r="BV155" s="31"/>
      <c r="BW155" s="31"/>
      <c r="BX155" s="31"/>
      <c r="BY155" s="31"/>
      <c r="BZ155" s="31"/>
      <c r="CA155" s="31"/>
      <c r="CB155" s="31"/>
      <c r="CC155" s="31"/>
      <c r="CD155" s="31"/>
    </row>
    <row r="156" spans="49:82" ht="12.75">
      <c r="AW156" s="31"/>
      <c r="AX156" s="31"/>
      <c r="AY156" s="31"/>
      <c r="AZ156" s="31"/>
      <c r="BA156" s="31"/>
      <c r="BB156" s="31"/>
      <c r="BC156" s="31"/>
      <c r="BD156" s="31"/>
      <c r="BE156" s="31"/>
      <c r="BF156" s="31"/>
      <c r="BG156" s="31"/>
      <c r="BH156" s="31"/>
      <c r="BI156" s="234" t="s">
        <v>437</v>
      </c>
      <c r="BJ156" s="31"/>
      <c r="BK156" s="31"/>
      <c r="BL156" s="31"/>
      <c r="BM156" s="31"/>
      <c r="BN156" s="31"/>
      <c r="BO156" s="31"/>
      <c r="BP156" s="31"/>
      <c r="BQ156" s="31"/>
      <c r="BR156" s="31"/>
      <c r="BS156" s="31"/>
      <c r="BT156" s="31"/>
      <c r="BU156" s="31"/>
      <c r="BV156" s="31"/>
      <c r="BW156" s="31"/>
      <c r="BX156" s="31"/>
      <c r="BY156" s="31"/>
      <c r="BZ156" s="31"/>
      <c r="CA156" s="31"/>
      <c r="CB156" s="31"/>
      <c r="CC156" s="31"/>
      <c r="CD156" s="31"/>
    </row>
    <row r="157" spans="49:82" ht="12.75">
      <c r="AW157" s="31"/>
      <c r="AX157" s="31"/>
      <c r="AY157" s="31"/>
      <c r="AZ157" s="31"/>
      <c r="BA157" s="31"/>
      <c r="BB157" s="31"/>
      <c r="BC157" s="31"/>
      <c r="BD157" s="31"/>
      <c r="BE157" s="31"/>
      <c r="BF157" s="31"/>
      <c r="BG157" s="31"/>
      <c r="BH157" s="31"/>
      <c r="BI157" s="91" t="s">
        <v>438</v>
      </c>
      <c r="BJ157" s="31"/>
      <c r="BK157" s="31"/>
      <c r="BL157" s="31"/>
      <c r="BM157" s="31"/>
      <c r="BN157" s="31"/>
      <c r="BO157" s="31"/>
      <c r="BP157" s="31"/>
      <c r="BQ157" s="31"/>
      <c r="BR157" s="31"/>
      <c r="BS157" s="31"/>
      <c r="BT157" s="31"/>
      <c r="BU157" s="31"/>
      <c r="BV157" s="31"/>
      <c r="BW157" s="31"/>
      <c r="BX157" s="31"/>
      <c r="BY157" s="31"/>
      <c r="BZ157" s="31"/>
      <c r="CA157" s="31"/>
      <c r="CB157" s="31"/>
      <c r="CC157" s="31"/>
      <c r="CD157" s="31"/>
    </row>
    <row r="158" spans="49:82" ht="12.75">
      <c r="AW158" s="31"/>
      <c r="AX158" s="31"/>
      <c r="AY158" s="31"/>
      <c r="AZ158" s="31"/>
      <c r="BA158" s="31"/>
      <c r="BB158" s="31"/>
      <c r="BC158" s="31"/>
      <c r="BD158" s="31"/>
      <c r="BE158" s="31"/>
      <c r="BF158" s="31"/>
      <c r="BG158" s="31"/>
      <c r="BH158" s="31"/>
      <c r="BI158" s="91" t="s">
        <v>439</v>
      </c>
      <c r="BJ158" s="31"/>
      <c r="BK158" s="31"/>
      <c r="BL158" s="31"/>
      <c r="BM158" s="31"/>
      <c r="BN158" s="31"/>
      <c r="BO158" s="31"/>
      <c r="BP158" s="31"/>
      <c r="BQ158" s="31"/>
      <c r="BR158" s="31"/>
      <c r="BS158" s="31"/>
      <c r="BT158" s="31"/>
      <c r="BU158" s="31"/>
      <c r="BV158" s="31"/>
      <c r="BW158" s="31"/>
      <c r="BX158" s="31"/>
      <c r="BY158" s="31"/>
      <c r="BZ158" s="31"/>
      <c r="CA158" s="31"/>
      <c r="CB158" s="31"/>
      <c r="CC158" s="31"/>
      <c r="CD158" s="31"/>
    </row>
    <row r="159" spans="49:82" ht="12.75">
      <c r="AW159" s="31"/>
      <c r="AX159" s="31"/>
      <c r="AY159" s="31"/>
      <c r="AZ159" s="31"/>
      <c r="BA159" s="31"/>
      <c r="BB159" s="31"/>
      <c r="BC159" s="31"/>
      <c r="BD159" s="31"/>
      <c r="BE159" s="31"/>
      <c r="BF159" s="31"/>
      <c r="BG159" s="31"/>
      <c r="BH159" s="31"/>
      <c r="BI159" s="91" t="s">
        <v>440</v>
      </c>
      <c r="BJ159" s="31"/>
      <c r="BK159" s="31"/>
      <c r="BL159" s="31"/>
      <c r="BM159" s="31"/>
      <c r="BN159" s="31"/>
      <c r="BO159" s="31"/>
      <c r="BP159" s="31"/>
      <c r="BQ159" s="31"/>
      <c r="BR159" s="31"/>
      <c r="BS159" s="31"/>
      <c r="BT159" s="31"/>
      <c r="BU159" s="31"/>
      <c r="BV159" s="31"/>
      <c r="BW159" s="31"/>
      <c r="BX159" s="31"/>
      <c r="BY159" s="31"/>
      <c r="BZ159" s="31"/>
      <c r="CA159" s="31"/>
      <c r="CB159" s="31"/>
      <c r="CC159" s="31"/>
      <c r="CD159" s="31"/>
    </row>
    <row r="160" spans="49:82" ht="12.75">
      <c r="AW160" s="31"/>
      <c r="AX160" s="31"/>
      <c r="AY160" s="31"/>
      <c r="AZ160" s="31"/>
      <c r="BA160" s="31"/>
      <c r="BB160" s="31"/>
      <c r="BC160" s="31"/>
      <c r="BD160" s="31"/>
      <c r="BE160" s="31"/>
      <c r="BF160" s="31"/>
      <c r="BG160" s="31"/>
      <c r="BH160" s="31"/>
      <c r="BI160" s="91" t="s">
        <v>441</v>
      </c>
      <c r="BJ160" s="31"/>
      <c r="BK160" s="31"/>
      <c r="BL160" s="31"/>
      <c r="BM160" s="31"/>
      <c r="BN160" s="31"/>
      <c r="BO160" s="31"/>
      <c r="BP160" s="31"/>
      <c r="BQ160" s="31"/>
      <c r="BR160" s="31"/>
      <c r="BS160" s="31"/>
      <c r="BT160" s="31"/>
      <c r="BU160" s="31"/>
      <c r="BV160" s="31"/>
      <c r="BW160" s="31"/>
      <c r="BX160" s="31"/>
      <c r="BY160" s="31"/>
      <c r="BZ160" s="31"/>
      <c r="CA160" s="31"/>
      <c r="CB160" s="31"/>
      <c r="CC160" s="31"/>
      <c r="CD160" s="31"/>
    </row>
    <row r="161" spans="49:82" ht="12.75">
      <c r="AW161" s="31"/>
      <c r="AX161" s="31"/>
      <c r="AY161" s="31"/>
      <c r="AZ161" s="31"/>
      <c r="BA161" s="31"/>
      <c r="BB161" s="31"/>
      <c r="BC161" s="31"/>
      <c r="BD161" s="31"/>
      <c r="BE161" s="31"/>
      <c r="BF161" s="31"/>
      <c r="BG161" s="31"/>
      <c r="BH161" s="31"/>
      <c r="BI161" s="91" t="s">
        <v>442</v>
      </c>
      <c r="BJ161" s="31"/>
      <c r="BK161" s="31"/>
      <c r="BL161" s="31"/>
      <c r="BM161" s="31"/>
      <c r="BN161" s="31"/>
      <c r="BO161" s="31"/>
      <c r="BP161" s="31"/>
      <c r="BQ161" s="31"/>
      <c r="BR161" s="31"/>
      <c r="BS161" s="31"/>
      <c r="BT161" s="31"/>
      <c r="BU161" s="31"/>
      <c r="BV161" s="31"/>
      <c r="BW161" s="31"/>
      <c r="BX161" s="31"/>
      <c r="BY161" s="31"/>
      <c r="BZ161" s="31"/>
      <c r="CA161" s="31"/>
      <c r="CB161" s="31"/>
      <c r="CC161" s="31"/>
      <c r="CD161" s="31"/>
    </row>
    <row r="162" spans="49:82" ht="12.75">
      <c r="AW162" s="31"/>
      <c r="AX162" s="31"/>
      <c r="AY162" s="31"/>
      <c r="AZ162" s="31"/>
      <c r="BA162" s="31"/>
      <c r="BB162" s="31"/>
      <c r="BC162" s="31"/>
      <c r="BD162" s="31"/>
      <c r="BE162" s="31"/>
      <c r="BF162" s="31"/>
      <c r="BG162" s="31"/>
      <c r="BH162" s="31"/>
      <c r="BI162" s="91" t="s">
        <v>443</v>
      </c>
      <c r="BJ162" s="31"/>
      <c r="BK162" s="31"/>
      <c r="BL162" s="31"/>
      <c r="BM162" s="31"/>
      <c r="BN162" s="31"/>
      <c r="BO162" s="31"/>
      <c r="BP162" s="31"/>
      <c r="BQ162" s="31"/>
      <c r="BR162" s="31"/>
      <c r="BS162" s="31"/>
      <c r="BT162" s="31"/>
      <c r="BU162" s="31"/>
      <c r="BV162" s="31"/>
      <c r="BW162" s="31"/>
      <c r="BX162" s="31"/>
      <c r="BY162" s="31"/>
      <c r="BZ162" s="31"/>
      <c r="CA162" s="31"/>
      <c r="CB162" s="31"/>
      <c r="CC162" s="31"/>
      <c r="CD162" s="31"/>
    </row>
    <row r="163" spans="49:82" ht="12.75">
      <c r="AW163" s="31"/>
      <c r="AX163" s="31"/>
      <c r="AY163" s="31"/>
      <c r="AZ163" s="31"/>
      <c r="BA163" s="31"/>
      <c r="BB163" s="31"/>
      <c r="BC163" s="31"/>
      <c r="BD163" s="31"/>
      <c r="BE163" s="31"/>
      <c r="BF163" s="31"/>
      <c r="BG163" s="31"/>
      <c r="BH163" s="31"/>
      <c r="BI163" s="91" t="s">
        <v>444</v>
      </c>
      <c r="BJ163" s="31"/>
      <c r="BK163" s="31"/>
      <c r="BL163" s="31"/>
      <c r="BM163" s="31"/>
      <c r="BN163" s="31"/>
      <c r="BO163" s="31"/>
      <c r="BP163" s="31"/>
      <c r="BQ163" s="31"/>
      <c r="BR163" s="31"/>
      <c r="BS163" s="31"/>
      <c r="BT163" s="31"/>
      <c r="BU163" s="31"/>
      <c r="BV163" s="31"/>
      <c r="BW163" s="31"/>
      <c r="BX163" s="31"/>
      <c r="BY163" s="31"/>
      <c r="BZ163" s="31"/>
      <c r="CA163" s="31"/>
      <c r="CB163" s="31"/>
      <c r="CC163" s="31"/>
      <c r="CD163" s="31"/>
    </row>
    <row r="164" spans="49:82" ht="12.75">
      <c r="AW164" s="31"/>
      <c r="AX164" s="31"/>
      <c r="AY164" s="31"/>
      <c r="AZ164" s="31"/>
      <c r="BA164" s="31"/>
      <c r="BB164" s="31"/>
      <c r="BC164" s="31"/>
      <c r="BD164" s="31"/>
      <c r="BE164" s="31"/>
      <c r="BF164" s="31"/>
      <c r="BG164" s="31"/>
      <c r="BH164" s="31"/>
      <c r="BI164" s="91" t="s">
        <v>445</v>
      </c>
      <c r="BJ164" s="31"/>
      <c r="BK164" s="31"/>
      <c r="BL164" s="31"/>
      <c r="BM164" s="31"/>
      <c r="BN164" s="31"/>
      <c r="BO164" s="31"/>
      <c r="BP164" s="31"/>
      <c r="BQ164" s="31"/>
      <c r="BR164" s="31"/>
      <c r="BS164" s="31"/>
      <c r="BT164" s="31"/>
      <c r="BU164" s="31"/>
      <c r="BV164" s="31"/>
      <c r="BW164" s="31"/>
      <c r="BX164" s="31"/>
      <c r="BY164" s="31"/>
      <c r="BZ164" s="31"/>
      <c r="CA164" s="31"/>
      <c r="CB164" s="31"/>
      <c r="CC164" s="31"/>
      <c r="CD164" s="31"/>
    </row>
    <row r="165" spans="49:82" ht="12.75">
      <c r="AW165" s="31"/>
      <c r="AX165" s="31"/>
      <c r="AY165" s="31"/>
      <c r="AZ165" s="31"/>
      <c r="BA165" s="31"/>
      <c r="BB165" s="31"/>
      <c r="BC165" s="31"/>
      <c r="BD165" s="31"/>
      <c r="BE165" s="31"/>
      <c r="BF165" s="31"/>
      <c r="BG165" s="31"/>
      <c r="BH165" s="31"/>
      <c r="BI165" s="91" t="s">
        <v>446</v>
      </c>
      <c r="BJ165" s="31"/>
      <c r="BK165" s="31"/>
      <c r="BL165" s="31"/>
      <c r="BM165" s="31"/>
      <c r="BN165" s="31"/>
      <c r="BO165" s="31"/>
      <c r="BP165" s="31"/>
      <c r="BQ165" s="31"/>
      <c r="BR165" s="31"/>
      <c r="BS165" s="31"/>
      <c r="BT165" s="31"/>
      <c r="BU165" s="31"/>
      <c r="BV165" s="31"/>
      <c r="BW165" s="31"/>
      <c r="BX165" s="31"/>
      <c r="BY165" s="31"/>
      <c r="BZ165" s="31"/>
      <c r="CA165" s="31"/>
      <c r="CB165" s="31"/>
      <c r="CC165" s="31"/>
      <c r="CD165" s="31"/>
    </row>
    <row r="166" spans="49:82" ht="12.75">
      <c r="AW166" s="31"/>
      <c r="AX166" s="31"/>
      <c r="AY166" s="31"/>
      <c r="AZ166" s="31"/>
      <c r="BA166" s="31"/>
      <c r="BB166" s="31"/>
      <c r="BC166" s="31"/>
      <c r="BD166" s="31"/>
      <c r="BE166" s="31"/>
      <c r="BF166" s="31"/>
      <c r="BG166" s="31"/>
      <c r="BH166" s="31"/>
      <c r="BI166" s="91" t="s">
        <v>447</v>
      </c>
      <c r="BJ166" s="31"/>
      <c r="BK166" s="31"/>
      <c r="BL166" s="31"/>
      <c r="BM166" s="31"/>
      <c r="BN166" s="31"/>
      <c r="BO166" s="31"/>
      <c r="BP166" s="31"/>
      <c r="BQ166" s="31"/>
      <c r="BR166" s="31"/>
      <c r="BS166" s="31"/>
      <c r="BT166" s="31"/>
      <c r="BU166" s="31"/>
      <c r="BV166" s="31"/>
      <c r="BW166" s="31"/>
      <c r="BX166" s="31"/>
      <c r="BY166" s="31"/>
      <c r="BZ166" s="31"/>
      <c r="CA166" s="31"/>
      <c r="CB166" s="31"/>
      <c r="CC166" s="31"/>
      <c r="CD166" s="31"/>
    </row>
    <row r="167" spans="49:82" ht="12.75">
      <c r="AW167" s="31"/>
      <c r="AX167" s="31"/>
      <c r="AY167" s="31"/>
      <c r="AZ167" s="31"/>
      <c r="BA167" s="31"/>
      <c r="BB167" s="31"/>
      <c r="BC167" s="31"/>
      <c r="BD167" s="31"/>
      <c r="BE167" s="31"/>
      <c r="BF167" s="31"/>
      <c r="BG167" s="31"/>
      <c r="BH167" s="31"/>
      <c r="BI167" s="91" t="s">
        <v>448</v>
      </c>
      <c r="BJ167" s="31"/>
      <c r="BK167" s="31"/>
      <c r="BL167" s="31"/>
      <c r="BM167" s="31"/>
      <c r="BN167" s="31"/>
      <c r="BO167" s="31"/>
      <c r="BP167" s="31"/>
      <c r="BQ167" s="31"/>
      <c r="BR167" s="31"/>
      <c r="BS167" s="31"/>
      <c r="BT167" s="31"/>
      <c r="BU167" s="31"/>
      <c r="BV167" s="31"/>
      <c r="BW167" s="31"/>
      <c r="BX167" s="31"/>
      <c r="BY167" s="31"/>
      <c r="BZ167" s="31"/>
      <c r="CA167" s="31"/>
      <c r="CB167" s="31"/>
      <c r="CC167" s="31"/>
      <c r="CD167" s="31"/>
    </row>
    <row r="168" spans="49:82" ht="12.75">
      <c r="AW168" s="31"/>
      <c r="AX168" s="31"/>
      <c r="AY168" s="31"/>
      <c r="AZ168" s="31"/>
      <c r="BA168" s="31"/>
      <c r="BB168" s="31"/>
      <c r="BC168" s="31"/>
      <c r="BD168" s="31"/>
      <c r="BE168" s="31"/>
      <c r="BF168" s="31"/>
      <c r="BG168" s="31"/>
      <c r="BH168" s="31"/>
      <c r="BI168" s="91" t="s">
        <v>449</v>
      </c>
      <c r="BJ168" s="31"/>
      <c r="BK168" s="31"/>
      <c r="BL168" s="31"/>
      <c r="BM168" s="31"/>
      <c r="BN168" s="31"/>
      <c r="BO168" s="31"/>
      <c r="BP168" s="31"/>
      <c r="BQ168" s="31"/>
      <c r="BR168" s="31"/>
      <c r="BS168" s="31"/>
      <c r="BT168" s="31"/>
      <c r="BU168" s="31"/>
      <c r="BV168" s="31"/>
      <c r="BW168" s="31"/>
      <c r="BX168" s="31"/>
      <c r="BY168" s="31"/>
      <c r="BZ168" s="31"/>
      <c r="CA168" s="31"/>
      <c r="CB168" s="31"/>
      <c r="CC168" s="31"/>
      <c r="CD168" s="31"/>
    </row>
    <row r="169" spans="49:82" ht="12.75">
      <c r="AW169" s="31"/>
      <c r="AX169" s="31"/>
      <c r="AY169" s="31"/>
      <c r="AZ169" s="31"/>
      <c r="BA169" s="31"/>
      <c r="BB169" s="31"/>
      <c r="BC169" s="31"/>
      <c r="BD169" s="31"/>
      <c r="BE169" s="31"/>
      <c r="BF169" s="31"/>
      <c r="BG169" s="31"/>
      <c r="BH169" s="31"/>
      <c r="BI169" s="91" t="s">
        <v>450</v>
      </c>
      <c r="BJ169" s="31"/>
      <c r="BK169" s="31"/>
      <c r="BL169" s="31"/>
      <c r="BM169" s="31"/>
      <c r="BN169" s="31"/>
      <c r="BO169" s="31"/>
      <c r="BP169" s="31"/>
      <c r="BQ169" s="31"/>
      <c r="BR169" s="31"/>
      <c r="BS169" s="31"/>
      <c r="BT169" s="31"/>
      <c r="BU169" s="31"/>
      <c r="BV169" s="31"/>
      <c r="BW169" s="31"/>
      <c r="BX169" s="31"/>
      <c r="BY169" s="31"/>
      <c r="BZ169" s="31"/>
      <c r="CA169" s="31"/>
      <c r="CB169" s="31"/>
      <c r="CC169" s="31"/>
      <c r="CD169" s="31"/>
    </row>
    <row r="170" spans="49:82" ht="12.75">
      <c r="AW170" s="31"/>
      <c r="AX170" s="31"/>
      <c r="AY170" s="31"/>
      <c r="AZ170" s="31"/>
      <c r="BA170" s="31"/>
      <c r="BB170" s="31"/>
      <c r="BC170" s="31"/>
      <c r="BD170" s="31"/>
      <c r="BE170" s="31"/>
      <c r="BF170" s="31"/>
      <c r="BG170" s="31"/>
      <c r="BH170" s="31"/>
      <c r="BI170" s="91" t="s">
        <v>478</v>
      </c>
      <c r="BJ170" s="31"/>
      <c r="BK170" s="31"/>
      <c r="BL170" s="31"/>
      <c r="BM170" s="31"/>
      <c r="BN170" s="31"/>
      <c r="BO170" s="31"/>
      <c r="BP170" s="31"/>
      <c r="BQ170" s="31"/>
      <c r="BR170" s="31"/>
      <c r="BS170" s="31"/>
      <c r="BT170" s="31"/>
      <c r="BU170" s="31"/>
      <c r="BV170" s="31"/>
      <c r="BW170" s="31"/>
      <c r="BX170" s="31"/>
      <c r="BY170" s="31"/>
      <c r="BZ170" s="31"/>
      <c r="CA170" s="31"/>
      <c r="CB170" s="31"/>
      <c r="CC170" s="31"/>
      <c r="CD170" s="31"/>
    </row>
    <row r="171" spans="49:82" ht="12.75">
      <c r="AW171" s="31"/>
      <c r="AX171" s="31"/>
      <c r="AY171" s="31"/>
      <c r="AZ171" s="31"/>
      <c r="BA171" s="31"/>
      <c r="BB171" s="31"/>
      <c r="BC171" s="31"/>
      <c r="BD171" s="31"/>
      <c r="BE171" s="31"/>
      <c r="BF171" s="31"/>
      <c r="BG171" s="31"/>
      <c r="BH171" s="31"/>
      <c r="BI171" s="91" t="s">
        <v>451</v>
      </c>
      <c r="BJ171" s="31"/>
      <c r="BK171" s="31"/>
      <c r="BL171" s="31"/>
      <c r="BM171" s="31"/>
      <c r="BN171" s="31"/>
      <c r="BO171" s="31"/>
      <c r="BP171" s="31"/>
      <c r="BQ171" s="31"/>
      <c r="BR171" s="31"/>
      <c r="BS171" s="31"/>
      <c r="BT171" s="31"/>
      <c r="BU171" s="31"/>
      <c r="BV171" s="31"/>
      <c r="BW171" s="31"/>
      <c r="BX171" s="31"/>
      <c r="BY171" s="31"/>
      <c r="BZ171" s="31"/>
      <c r="CA171" s="31"/>
      <c r="CB171" s="31"/>
      <c r="CC171" s="31"/>
      <c r="CD171" s="31"/>
    </row>
    <row r="172" spans="49:82" ht="12.75">
      <c r="AW172" s="31"/>
      <c r="AX172" s="31"/>
      <c r="AY172" s="31"/>
      <c r="AZ172" s="31"/>
      <c r="BA172" s="31"/>
      <c r="BB172" s="31"/>
      <c r="BC172" s="31"/>
      <c r="BD172" s="31"/>
      <c r="BE172" s="31"/>
      <c r="BF172" s="31"/>
      <c r="BG172" s="31"/>
      <c r="BH172" s="31"/>
      <c r="BI172" s="91" t="s">
        <v>452</v>
      </c>
      <c r="BJ172" s="31"/>
      <c r="BK172" s="31"/>
      <c r="BL172" s="31"/>
      <c r="BM172" s="31"/>
      <c r="BN172" s="31"/>
      <c r="BO172" s="31"/>
      <c r="BP172" s="31"/>
      <c r="BQ172" s="31"/>
      <c r="BR172" s="31"/>
      <c r="BS172" s="31"/>
      <c r="BT172" s="31"/>
      <c r="BU172" s="31"/>
      <c r="BV172" s="31"/>
      <c r="BW172" s="31"/>
      <c r="BX172" s="31"/>
      <c r="BY172" s="31"/>
      <c r="BZ172" s="31"/>
      <c r="CA172" s="31"/>
      <c r="CB172" s="31"/>
      <c r="CC172" s="31"/>
      <c r="CD172" s="31"/>
    </row>
    <row r="173" spans="49:82" ht="12.75">
      <c r="AW173" s="31"/>
      <c r="AX173" s="31"/>
      <c r="AY173" s="31"/>
      <c r="AZ173" s="31"/>
      <c r="BA173" s="31"/>
      <c r="BB173" s="31"/>
      <c r="BC173" s="31"/>
      <c r="BD173" s="31"/>
      <c r="BE173" s="31"/>
      <c r="BF173" s="31"/>
      <c r="BG173" s="31"/>
      <c r="BH173" s="31"/>
      <c r="BI173" s="91" t="s">
        <v>453</v>
      </c>
      <c r="BJ173" s="31"/>
      <c r="BK173" s="31"/>
      <c r="BL173" s="31"/>
      <c r="BM173" s="31"/>
      <c r="BN173" s="31"/>
      <c r="BO173" s="31"/>
      <c r="BP173" s="31"/>
      <c r="BQ173" s="31"/>
      <c r="BR173" s="31"/>
      <c r="BS173" s="31"/>
      <c r="BT173" s="31"/>
      <c r="BU173" s="31"/>
      <c r="BV173" s="31"/>
      <c r="BW173" s="31"/>
      <c r="BX173" s="31"/>
      <c r="BY173" s="31"/>
      <c r="BZ173" s="31"/>
      <c r="CA173" s="31"/>
      <c r="CB173" s="31"/>
      <c r="CC173" s="31"/>
      <c r="CD173" s="31"/>
    </row>
    <row r="174" spans="49:82" ht="12.75">
      <c r="AW174" s="31"/>
      <c r="AX174" s="31"/>
      <c r="AY174" s="31"/>
      <c r="AZ174" s="31"/>
      <c r="BA174" s="31"/>
      <c r="BB174" s="31"/>
      <c r="BC174" s="31"/>
      <c r="BD174" s="31"/>
      <c r="BE174" s="31"/>
      <c r="BF174" s="31"/>
      <c r="BG174" s="31"/>
      <c r="BH174" s="31"/>
      <c r="BI174" s="91" t="s">
        <v>479</v>
      </c>
      <c r="BJ174" s="31"/>
      <c r="BK174" s="31"/>
      <c r="BL174" s="31"/>
      <c r="BM174" s="31"/>
      <c r="BN174" s="31"/>
      <c r="BO174" s="31"/>
      <c r="BP174" s="31"/>
      <c r="BQ174" s="31"/>
      <c r="BR174" s="31"/>
      <c r="BS174" s="31"/>
      <c r="BT174" s="31"/>
      <c r="BU174" s="31"/>
      <c r="BV174" s="31"/>
      <c r="BW174" s="31"/>
      <c r="BX174" s="31"/>
      <c r="BY174" s="31"/>
      <c r="BZ174" s="31"/>
      <c r="CA174" s="31"/>
      <c r="CB174" s="31"/>
      <c r="CC174" s="31"/>
      <c r="CD174" s="31"/>
    </row>
    <row r="175" spans="49:82" ht="12.75">
      <c r="AW175" s="31"/>
      <c r="AX175" s="31"/>
      <c r="AY175" s="31"/>
      <c r="AZ175" s="31"/>
      <c r="BA175" s="31"/>
      <c r="BB175" s="31"/>
      <c r="BC175" s="31"/>
      <c r="BD175" s="31"/>
      <c r="BE175" s="31"/>
      <c r="BF175" s="31"/>
      <c r="BG175" s="31"/>
      <c r="BH175" s="31"/>
      <c r="BI175" s="234" t="s">
        <v>454</v>
      </c>
      <c r="BJ175" s="31"/>
      <c r="BK175" s="31"/>
      <c r="BL175" s="31"/>
      <c r="BM175" s="31"/>
      <c r="BN175" s="31"/>
      <c r="BO175" s="31"/>
      <c r="BP175" s="31"/>
      <c r="BQ175" s="31"/>
      <c r="BR175" s="31"/>
      <c r="BS175" s="31"/>
      <c r="BT175" s="31"/>
      <c r="BU175" s="31"/>
      <c r="BV175" s="31"/>
      <c r="BW175" s="31"/>
      <c r="BX175" s="31"/>
      <c r="BY175" s="31"/>
      <c r="BZ175" s="31"/>
      <c r="CA175" s="31"/>
      <c r="CB175" s="31"/>
      <c r="CC175" s="31"/>
      <c r="CD175" s="31"/>
    </row>
    <row r="176" spans="49:82" ht="12.75">
      <c r="AW176" s="31"/>
      <c r="AX176" s="31"/>
      <c r="AY176" s="31"/>
      <c r="AZ176" s="31"/>
      <c r="BA176" s="31"/>
      <c r="BB176" s="31"/>
      <c r="BC176" s="31"/>
      <c r="BD176" s="31"/>
      <c r="BE176" s="31"/>
      <c r="BF176" s="31"/>
      <c r="BG176" s="31"/>
      <c r="BH176" s="31"/>
      <c r="BI176" s="91" t="s">
        <v>455</v>
      </c>
      <c r="BJ176" s="31"/>
      <c r="BK176" s="31"/>
      <c r="BL176" s="31"/>
      <c r="BM176" s="31"/>
      <c r="BN176" s="31"/>
      <c r="BO176" s="31"/>
      <c r="BP176" s="31"/>
      <c r="BQ176" s="31"/>
      <c r="BR176" s="31"/>
      <c r="BS176" s="31"/>
      <c r="BT176" s="31"/>
      <c r="BU176" s="31"/>
      <c r="BV176" s="31"/>
      <c r="BW176" s="31"/>
      <c r="BX176" s="31"/>
      <c r="BY176" s="31"/>
      <c r="BZ176" s="31"/>
      <c r="CA176" s="31"/>
      <c r="CB176" s="31"/>
      <c r="CC176" s="31"/>
      <c r="CD176" s="31"/>
    </row>
    <row r="177" spans="49:82" ht="12.75">
      <c r="AW177" s="31"/>
      <c r="AX177" s="31"/>
      <c r="AY177" s="31"/>
      <c r="AZ177" s="31"/>
      <c r="BA177" s="31"/>
      <c r="BB177" s="31"/>
      <c r="BC177" s="31"/>
      <c r="BD177" s="31"/>
      <c r="BE177" s="31"/>
      <c r="BF177" s="31"/>
      <c r="BG177" s="31"/>
      <c r="BH177" s="31"/>
      <c r="BI177" s="91" t="s">
        <v>456</v>
      </c>
      <c r="BJ177" s="31"/>
      <c r="BK177" s="31"/>
      <c r="BL177" s="31"/>
      <c r="BM177" s="31"/>
      <c r="BN177" s="31"/>
      <c r="BO177" s="31"/>
      <c r="BP177" s="31"/>
      <c r="BQ177" s="31"/>
      <c r="BR177" s="31"/>
      <c r="BS177" s="31"/>
      <c r="BT177" s="31"/>
      <c r="BU177" s="31"/>
      <c r="BV177" s="31"/>
      <c r="BW177" s="31"/>
      <c r="BX177" s="31"/>
      <c r="BY177" s="31"/>
      <c r="BZ177" s="31"/>
      <c r="CA177" s="31"/>
      <c r="CB177" s="31"/>
      <c r="CC177" s="31"/>
      <c r="CD177" s="31"/>
    </row>
    <row r="178" spans="49:82" ht="12.75">
      <c r="AW178" s="31"/>
      <c r="AX178" s="31"/>
      <c r="AY178" s="31"/>
      <c r="AZ178" s="31"/>
      <c r="BA178" s="31"/>
      <c r="BB178" s="31"/>
      <c r="BC178" s="31"/>
      <c r="BD178" s="31"/>
      <c r="BE178" s="31"/>
      <c r="BF178" s="31"/>
      <c r="BG178" s="31"/>
      <c r="BH178" s="31"/>
      <c r="BI178" s="31"/>
      <c r="BJ178" s="31"/>
      <c r="BK178" s="31"/>
      <c r="BL178" s="31"/>
      <c r="BM178" s="31"/>
      <c r="BN178" s="31"/>
      <c r="BO178" s="31"/>
      <c r="BP178" s="31"/>
      <c r="BQ178" s="31"/>
      <c r="BR178" s="31"/>
      <c r="BS178" s="31"/>
      <c r="BT178" s="31"/>
      <c r="BU178" s="31"/>
      <c r="BV178" s="31"/>
      <c r="BW178" s="31"/>
      <c r="BX178" s="31"/>
      <c r="BY178" s="31"/>
      <c r="BZ178" s="31"/>
      <c r="CA178" s="31"/>
      <c r="CB178" s="31"/>
      <c r="CC178" s="31"/>
      <c r="CD178" s="31"/>
    </row>
    <row r="179" spans="49:82" ht="12.75">
      <c r="AW179" s="31"/>
      <c r="AX179" s="31"/>
      <c r="AY179" s="31"/>
      <c r="AZ179" s="31"/>
      <c r="BA179" s="31"/>
      <c r="BB179" s="31"/>
      <c r="BC179" s="31"/>
      <c r="BD179" s="31"/>
      <c r="BE179" s="31"/>
      <c r="BF179" s="31"/>
      <c r="BG179" s="31"/>
      <c r="BH179" s="31"/>
      <c r="BI179" s="31"/>
      <c r="BJ179" s="31"/>
      <c r="BK179" s="31"/>
      <c r="BL179" s="31"/>
      <c r="BM179" s="31"/>
      <c r="BN179" s="31"/>
      <c r="BO179" s="31"/>
      <c r="BP179" s="31"/>
      <c r="BQ179" s="31"/>
      <c r="BR179" s="31"/>
      <c r="BS179" s="31"/>
      <c r="BT179" s="31"/>
      <c r="BU179" s="31"/>
      <c r="BV179" s="31"/>
      <c r="BW179" s="31"/>
      <c r="BX179" s="31"/>
      <c r="BY179" s="31"/>
      <c r="BZ179" s="31"/>
      <c r="CA179" s="31"/>
      <c r="CB179" s="31"/>
      <c r="CC179" s="31"/>
      <c r="CD179" s="31"/>
    </row>
    <row r="180" spans="49:82" ht="12.75">
      <c r="AW180" s="31"/>
      <c r="AX180" s="31"/>
      <c r="AY180" s="31"/>
      <c r="AZ180" s="31"/>
      <c r="BA180" s="31"/>
      <c r="BB180" s="31"/>
      <c r="BC180" s="31"/>
      <c r="BD180" s="31"/>
      <c r="BE180" s="31"/>
      <c r="BF180" s="31"/>
      <c r="BG180" s="31"/>
      <c r="BH180" s="31"/>
      <c r="BI180" s="31"/>
      <c r="BJ180" s="31"/>
      <c r="BK180" s="31"/>
      <c r="BL180" s="31"/>
      <c r="BM180" s="31"/>
      <c r="BN180" s="31"/>
      <c r="BO180" s="31"/>
      <c r="BP180" s="31"/>
      <c r="BQ180" s="31"/>
      <c r="BR180" s="31"/>
      <c r="BS180" s="31"/>
      <c r="BT180" s="31"/>
      <c r="BU180" s="31"/>
      <c r="BV180" s="31"/>
      <c r="BW180" s="31"/>
      <c r="BX180" s="31"/>
      <c r="BY180" s="31"/>
      <c r="BZ180" s="31"/>
      <c r="CA180" s="31"/>
      <c r="CB180" s="31"/>
      <c r="CC180" s="31"/>
      <c r="CD180" s="31"/>
    </row>
    <row r="181" spans="49:82" ht="12.75">
      <c r="AW181" s="31"/>
      <c r="AX181" s="31"/>
      <c r="AY181" s="31"/>
      <c r="AZ181" s="31"/>
      <c r="BA181" s="31"/>
      <c r="BB181" s="31"/>
      <c r="BC181" s="31"/>
      <c r="BD181" s="31"/>
      <c r="BE181" s="31"/>
      <c r="BF181" s="31"/>
      <c r="BG181" s="31"/>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row>
    <row r="182" spans="49:82" ht="12.75">
      <c r="AW182" s="31"/>
      <c r="AX182" s="31"/>
      <c r="AY182" s="31"/>
      <c r="AZ182" s="31"/>
      <c r="BA182" s="31"/>
      <c r="BB182" s="31"/>
      <c r="BC182" s="31"/>
      <c r="BD182" s="31"/>
      <c r="BE182" s="31"/>
      <c r="BF182" s="31"/>
      <c r="BG182" s="31"/>
      <c r="BH182" s="31"/>
      <c r="BI182" s="31"/>
      <c r="BJ182" s="31"/>
      <c r="BK182" s="31"/>
      <c r="BL182" s="31"/>
      <c r="BM182" s="31"/>
      <c r="BN182" s="31"/>
      <c r="BO182" s="31"/>
      <c r="BP182" s="31"/>
      <c r="BQ182" s="31"/>
      <c r="BR182" s="31"/>
      <c r="BS182" s="31"/>
      <c r="BT182" s="31"/>
      <c r="BU182" s="31"/>
      <c r="BV182" s="31"/>
      <c r="BW182" s="31"/>
      <c r="BX182" s="31"/>
      <c r="BY182" s="31"/>
      <c r="BZ182" s="31"/>
      <c r="CA182" s="31"/>
      <c r="CB182" s="31"/>
      <c r="CC182" s="31"/>
      <c r="CD182" s="31"/>
    </row>
    <row r="183" spans="49:82" ht="12.75">
      <c r="AW183" s="31"/>
      <c r="AX183" s="31"/>
      <c r="AY183" s="31"/>
      <c r="AZ183" s="31"/>
      <c r="BA183" s="31"/>
      <c r="BB183" s="31"/>
      <c r="BC183" s="31"/>
      <c r="BD183" s="31"/>
      <c r="BE183" s="31"/>
      <c r="BF183" s="31"/>
      <c r="BG183" s="31"/>
      <c r="BH183" s="31"/>
      <c r="BI183" s="31"/>
      <c r="BJ183" s="31"/>
      <c r="BK183" s="31"/>
      <c r="BL183" s="31"/>
      <c r="BM183" s="31"/>
      <c r="BN183" s="31"/>
      <c r="BO183" s="31"/>
      <c r="BP183" s="31"/>
      <c r="BQ183" s="31"/>
      <c r="BR183" s="31"/>
      <c r="BS183" s="31"/>
      <c r="BT183" s="31"/>
      <c r="BU183" s="31"/>
      <c r="BV183" s="31"/>
      <c r="BW183" s="31"/>
      <c r="BX183" s="31"/>
      <c r="BY183" s="31"/>
      <c r="BZ183" s="31"/>
      <c r="CA183" s="31"/>
      <c r="CB183" s="31"/>
      <c r="CC183" s="31"/>
      <c r="CD183" s="31"/>
    </row>
    <row r="184" spans="49:82" ht="12.75">
      <c r="AW184" s="31"/>
      <c r="AX184" s="31"/>
      <c r="AY184" s="31"/>
      <c r="AZ184" s="31"/>
      <c r="BA184" s="31"/>
      <c r="BB184" s="31"/>
      <c r="BC184" s="31"/>
      <c r="BD184" s="31"/>
      <c r="BE184" s="31"/>
      <c r="BF184" s="31"/>
      <c r="BG184" s="31"/>
      <c r="BH184" s="31"/>
      <c r="BI184" s="31"/>
      <c r="BJ184" s="31"/>
      <c r="BK184" s="31"/>
      <c r="BL184" s="31"/>
      <c r="BM184" s="31"/>
      <c r="BN184" s="31"/>
      <c r="BO184" s="31"/>
      <c r="BP184" s="31"/>
      <c r="BQ184" s="31"/>
      <c r="BR184" s="31"/>
      <c r="BS184" s="31"/>
      <c r="BT184" s="31"/>
      <c r="BU184" s="31"/>
      <c r="BV184" s="31"/>
      <c r="BW184" s="31"/>
      <c r="BX184" s="31"/>
      <c r="BY184" s="31"/>
      <c r="BZ184" s="31"/>
      <c r="CA184" s="31"/>
      <c r="CB184" s="31"/>
      <c r="CC184" s="31"/>
      <c r="CD184" s="31"/>
    </row>
    <row r="185" spans="49:82" ht="12.75">
      <c r="AW185" s="31"/>
      <c r="AX185" s="31"/>
      <c r="AY185" s="31"/>
      <c r="AZ185" s="31"/>
      <c r="BA185" s="31"/>
      <c r="BB185" s="31"/>
      <c r="BC185" s="31"/>
      <c r="BD185" s="31"/>
      <c r="BE185" s="31"/>
      <c r="BF185" s="31"/>
      <c r="BG185" s="31"/>
      <c r="BH185" s="31"/>
      <c r="BJ185" s="31"/>
      <c r="BK185" s="31"/>
      <c r="BL185" s="31"/>
      <c r="BM185" s="31"/>
      <c r="BN185" s="31"/>
      <c r="BO185" s="31"/>
      <c r="BP185" s="31"/>
      <c r="BQ185" s="31"/>
      <c r="BR185" s="31"/>
      <c r="BS185" s="31"/>
      <c r="BT185" s="31"/>
      <c r="BU185" s="31"/>
      <c r="BV185" s="31"/>
      <c r="BW185" s="31"/>
      <c r="BX185" s="31"/>
      <c r="BY185" s="31"/>
      <c r="BZ185" s="31"/>
      <c r="CA185" s="31"/>
      <c r="CB185" s="31"/>
      <c r="CC185" s="31"/>
      <c r="CD185" s="31"/>
    </row>
    <row r="186" spans="49:82" ht="12.75">
      <c r="AW186" s="31"/>
      <c r="AX186" s="31"/>
      <c r="AY186" s="31"/>
      <c r="AZ186" s="31"/>
      <c r="BA186" s="31"/>
      <c r="BB186" s="31"/>
      <c r="BC186" s="31"/>
      <c r="BD186" s="31"/>
      <c r="BE186" s="31"/>
      <c r="BF186" s="31"/>
      <c r="BG186" s="31"/>
      <c r="BH186" s="31"/>
      <c r="BJ186" s="31"/>
      <c r="BK186" s="31"/>
      <c r="BL186" s="31"/>
      <c r="BM186" s="31"/>
      <c r="BN186" s="31"/>
      <c r="BO186" s="31"/>
      <c r="BP186" s="31"/>
      <c r="BQ186" s="31"/>
      <c r="BR186" s="31"/>
      <c r="BS186" s="31"/>
      <c r="BT186" s="31"/>
      <c r="BU186" s="31"/>
      <c r="BV186" s="31"/>
      <c r="BW186" s="31"/>
      <c r="BX186" s="31"/>
      <c r="BY186" s="31"/>
      <c r="BZ186" s="31"/>
      <c r="CA186" s="31"/>
      <c r="CB186" s="31"/>
      <c r="CC186" s="31"/>
      <c r="CD186" s="31"/>
    </row>
    <row r="187" spans="49:82" ht="12.75">
      <c r="AW187" s="31"/>
      <c r="AX187" s="31"/>
      <c r="AY187" s="31"/>
      <c r="AZ187" s="31"/>
      <c r="BA187" s="31"/>
      <c r="BB187" s="31"/>
      <c r="BC187" s="31"/>
      <c r="BD187" s="31"/>
      <c r="BE187" s="31"/>
      <c r="BF187" s="31"/>
      <c r="BG187" s="31"/>
      <c r="BH187" s="31"/>
      <c r="BJ187" s="31"/>
      <c r="BK187" s="31"/>
      <c r="BL187" s="31"/>
      <c r="BM187" s="31"/>
      <c r="BN187" s="31"/>
      <c r="BO187" s="31"/>
      <c r="BP187" s="31"/>
      <c r="BQ187" s="31"/>
      <c r="BR187" s="31"/>
      <c r="BS187" s="31"/>
      <c r="BT187" s="31"/>
      <c r="BU187" s="31"/>
      <c r="BV187" s="31"/>
      <c r="BW187" s="31"/>
      <c r="BX187" s="31"/>
      <c r="BY187" s="31"/>
      <c r="BZ187" s="31"/>
      <c r="CA187" s="31"/>
      <c r="CB187" s="31"/>
      <c r="CC187" s="31"/>
      <c r="CD187" s="31"/>
    </row>
    <row r="188" spans="49:82" ht="12.75">
      <c r="AW188" s="31"/>
      <c r="AX188" s="31"/>
      <c r="AY188" s="31"/>
      <c r="AZ188" s="31"/>
      <c r="BA188" s="31"/>
      <c r="BB188" s="31"/>
      <c r="BC188" s="31"/>
      <c r="BD188" s="31"/>
      <c r="BE188" s="31"/>
      <c r="BF188" s="31"/>
      <c r="BG188" s="31"/>
      <c r="BH188" s="31"/>
      <c r="BJ188" s="31"/>
      <c r="BK188" s="31"/>
      <c r="BL188" s="31"/>
      <c r="BM188" s="31"/>
      <c r="BN188" s="31"/>
      <c r="BO188" s="31"/>
      <c r="BP188" s="31"/>
      <c r="BQ188" s="31"/>
      <c r="BR188" s="31"/>
      <c r="BS188" s="31"/>
      <c r="BT188" s="31"/>
      <c r="BU188" s="31"/>
      <c r="BV188" s="31"/>
      <c r="BW188" s="31"/>
      <c r="BX188" s="31"/>
      <c r="BY188" s="31"/>
      <c r="BZ188" s="31"/>
      <c r="CA188" s="31"/>
      <c r="CB188" s="31"/>
      <c r="CC188" s="31"/>
      <c r="CD188" s="31"/>
    </row>
    <row r="189" spans="49:82" ht="12.75"/>
    <row r="190" spans="49:82" ht="12.75"/>
    <row r="191" spans="49:82" ht="12.75"/>
    <row r="192" spans="49:82" ht="12.75"/>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sheetData>
  <mergeCells count="9">
    <mergeCell ref="Y1:AD1"/>
    <mergeCell ref="AE1:AJ1"/>
    <mergeCell ref="Y2:AD2"/>
    <mergeCell ref="AE2:AJ2"/>
    <mergeCell ref="G3:L3"/>
    <mergeCell ref="M3:R3"/>
    <mergeCell ref="S3:X3"/>
    <mergeCell ref="Y3:AD3"/>
    <mergeCell ref="AE3:AJ3"/>
  </mergeCells>
  <dataValidations count="1">
    <dataValidation type="textLength" showInputMessage="1" showErrorMessage="1" sqref="AK4:AK78">
      <formula1>0</formula1>
      <formula2>150</formula2>
    </dataValidation>
  </dataValidations>
  <pageMargins left="0.78749999999999998" right="0.78749999999999998" top="1.0631944444444446" bottom="1.0631944444444446" header="0.51180555555555551" footer="0.51180555555555551"/>
  <pageSetup paperSize="9" scale="57" firstPageNumber="0" orientation="landscape"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CH256"/>
  <sheetViews>
    <sheetView topLeftCell="H28" zoomScaleNormal="100" zoomScaleSheetLayoutView="90" workbookViewId="0">
      <selection activeCell="N204" sqref="N204"/>
    </sheetView>
  </sheetViews>
  <sheetFormatPr defaultColWidth="8.85546875" defaultRowHeight="12.75"/>
  <cols>
    <col min="1" max="1" width="12" style="17" customWidth="1"/>
    <col min="2" max="2" width="12.85546875" style="17" customWidth="1"/>
    <col min="3" max="3" width="12.140625" style="17" customWidth="1"/>
    <col min="4" max="4" width="22.85546875" style="17" customWidth="1"/>
    <col min="5" max="5" width="14.28515625" style="79" bestFit="1" customWidth="1"/>
    <col min="6" max="6" width="25.42578125" style="79" customWidth="1"/>
    <col min="7" max="7" width="12.140625" style="17" customWidth="1"/>
    <col min="8" max="8" width="26.42578125" style="17" customWidth="1"/>
    <col min="9" max="9" width="16.42578125" style="17" customWidth="1"/>
    <col min="10" max="10" width="21.85546875" style="17" customWidth="1"/>
    <col min="11" max="11" width="20.28515625" style="34" customWidth="1"/>
    <col min="12" max="12" width="23.42578125" style="17" customWidth="1"/>
    <col min="13" max="14" width="24.140625" style="34" customWidth="1"/>
    <col min="15" max="52" width="8.85546875" style="34" customWidth="1"/>
    <col min="53" max="53" width="101.140625" style="34" bestFit="1" customWidth="1"/>
    <col min="54" max="54" width="45.140625" style="34" bestFit="1" customWidth="1"/>
    <col min="55" max="55" width="67.7109375" style="34" bestFit="1" customWidth="1"/>
    <col min="56" max="56" width="61.28515625" style="34" bestFit="1" customWidth="1"/>
    <col min="57" max="59" width="8.85546875" style="34" customWidth="1"/>
    <col min="60" max="60" width="62.42578125" style="34" bestFit="1" customWidth="1"/>
    <col min="61" max="61" width="34.28515625" style="34" bestFit="1" customWidth="1"/>
    <col min="62" max="62" width="8.85546875" style="34" customWidth="1"/>
    <col min="63" max="63" width="8.42578125" style="34" bestFit="1" customWidth="1"/>
    <col min="64" max="64" width="8.85546875" style="34" customWidth="1"/>
    <col min="65" max="65" width="39.42578125" style="19" bestFit="1" customWidth="1"/>
    <col min="66" max="66" width="8.85546875" style="34" customWidth="1"/>
    <col min="67" max="67" width="58.42578125" style="34" bestFit="1" customWidth="1"/>
    <col min="68" max="72" width="8.85546875" style="34" customWidth="1"/>
    <col min="73" max="73" width="56" style="34" bestFit="1" customWidth="1"/>
    <col min="74" max="77" width="8.85546875" style="34" customWidth="1"/>
    <col min="78" max="78" width="62.42578125" style="34" bestFit="1" customWidth="1"/>
    <col min="79" max="80" width="8.85546875" style="34" customWidth="1"/>
    <col min="81" max="81" width="51.7109375" style="34" bestFit="1" customWidth="1"/>
    <col min="82" max="82" width="33" style="34" bestFit="1" customWidth="1"/>
    <col min="83" max="83" width="8.85546875" style="34" customWidth="1"/>
    <col min="84" max="84" width="32.7109375" style="34" bestFit="1" customWidth="1"/>
    <col min="85" max="243" width="8.85546875" style="34" customWidth="1"/>
    <col min="244" max="16384" width="8.85546875" style="34"/>
  </cols>
  <sheetData>
    <row r="1" spans="1:86" ht="23.85" customHeight="1" thickBot="1">
      <c r="A1" s="15" t="s">
        <v>52</v>
      </c>
      <c r="B1" s="15"/>
      <c r="C1" s="15"/>
      <c r="D1" s="15"/>
      <c r="E1" s="15"/>
      <c r="F1" s="15"/>
      <c r="G1" s="15"/>
      <c r="H1" s="15"/>
      <c r="I1" s="15"/>
      <c r="J1" s="82"/>
      <c r="K1" s="15"/>
      <c r="L1" s="34"/>
      <c r="M1" s="49" t="s">
        <v>51</v>
      </c>
      <c r="N1" s="133" t="s">
        <v>827</v>
      </c>
      <c r="BA1" s="865" t="s">
        <v>230</v>
      </c>
      <c r="BB1" s="865" t="s">
        <v>230</v>
      </c>
      <c r="BC1" s="866" t="s">
        <v>631</v>
      </c>
      <c r="BD1" s="144" t="s">
        <v>242</v>
      </c>
      <c r="BE1" s="145"/>
      <c r="BF1" s="145"/>
      <c r="BG1" s="17"/>
      <c r="BH1" s="17" t="s">
        <v>277</v>
      </c>
      <c r="BI1" s="17"/>
      <c r="BJ1" s="17"/>
      <c r="BK1" s="17"/>
      <c r="BL1" s="17"/>
      <c r="BM1" s="144" t="s">
        <v>457</v>
      </c>
      <c r="BN1" s="17"/>
      <c r="BO1" s="17" t="s">
        <v>480</v>
      </c>
      <c r="BP1" s="17"/>
      <c r="BQ1" s="17"/>
      <c r="BR1" s="17"/>
      <c r="BS1" s="17"/>
      <c r="BT1" s="17"/>
      <c r="BU1" s="144" t="s">
        <v>517</v>
      </c>
      <c r="BV1" s="17"/>
      <c r="BW1" s="17"/>
      <c r="BX1" s="17"/>
      <c r="BY1" s="17"/>
      <c r="BZ1" s="17" t="s">
        <v>534</v>
      </c>
      <c r="CA1" s="17"/>
      <c r="CB1" s="17"/>
      <c r="CC1" s="17" t="s">
        <v>562</v>
      </c>
      <c r="CD1" s="17"/>
      <c r="CE1" s="17"/>
      <c r="CF1" s="17"/>
      <c r="CG1" s="17"/>
      <c r="CH1" s="17"/>
    </row>
    <row r="2" spans="1:86" ht="23.85" customHeight="1" thickBot="1">
      <c r="A2" s="15"/>
      <c r="B2" s="15"/>
      <c r="C2" s="15"/>
      <c r="D2" s="15"/>
      <c r="E2" s="15"/>
      <c r="F2" s="15"/>
      <c r="G2" s="15"/>
      <c r="H2" s="15"/>
      <c r="I2" s="15"/>
      <c r="J2" s="82"/>
      <c r="K2" s="15"/>
      <c r="L2" s="34"/>
      <c r="M2" s="867" t="s">
        <v>123</v>
      </c>
      <c r="N2" s="738">
        <v>2015</v>
      </c>
      <c r="BA2" s="143" t="s">
        <v>168</v>
      </c>
      <c r="BB2" s="143" t="s">
        <v>168</v>
      </c>
      <c r="BC2" s="143" t="s">
        <v>169</v>
      </c>
      <c r="BD2" s="17" t="s">
        <v>247</v>
      </c>
      <c r="BE2" s="145"/>
      <c r="BF2" s="145"/>
      <c r="BG2" s="17"/>
      <c r="BH2" s="17" t="s">
        <v>276</v>
      </c>
      <c r="BI2" s="17"/>
      <c r="BJ2" s="17"/>
      <c r="BK2" s="17"/>
      <c r="BL2" s="17"/>
      <c r="BM2" s="146" t="s">
        <v>289</v>
      </c>
      <c r="BN2" s="17"/>
      <c r="BO2" s="17" t="s">
        <v>57</v>
      </c>
      <c r="BP2" s="17"/>
      <c r="BQ2" s="17"/>
      <c r="BR2" s="17"/>
      <c r="BS2" s="17"/>
      <c r="BT2" s="17"/>
      <c r="BU2" s="147" t="s">
        <v>520</v>
      </c>
      <c r="BV2" s="147"/>
      <c r="BW2" s="147"/>
      <c r="BX2" s="147"/>
      <c r="BY2" s="147"/>
      <c r="BZ2" s="147" t="s">
        <v>82</v>
      </c>
      <c r="CA2" s="147"/>
      <c r="CB2" s="147"/>
      <c r="CC2" s="17" t="s">
        <v>125</v>
      </c>
      <c r="CD2" s="17"/>
      <c r="CE2" s="17"/>
      <c r="CF2" s="17"/>
      <c r="CG2" s="17"/>
      <c r="CH2" s="17"/>
    </row>
    <row r="3" spans="1:86" s="50" customFormat="1" ht="56.1" customHeight="1" thickBot="1">
      <c r="A3" s="868" t="s">
        <v>1</v>
      </c>
      <c r="B3" s="136" t="s">
        <v>32</v>
      </c>
      <c r="C3" s="136" t="s">
        <v>24</v>
      </c>
      <c r="D3" s="136" t="s">
        <v>33</v>
      </c>
      <c r="E3" s="136" t="s">
        <v>34</v>
      </c>
      <c r="F3" s="869" t="s">
        <v>7</v>
      </c>
      <c r="G3" s="868" t="s">
        <v>2</v>
      </c>
      <c r="H3" s="112" t="s">
        <v>44</v>
      </c>
      <c r="I3" s="136" t="s">
        <v>53</v>
      </c>
      <c r="J3" s="869" t="s">
        <v>17</v>
      </c>
      <c r="K3" s="136" t="s">
        <v>222</v>
      </c>
      <c r="L3" s="136" t="s">
        <v>145</v>
      </c>
      <c r="M3" s="112" t="s">
        <v>223</v>
      </c>
      <c r="N3" s="136" t="s">
        <v>151</v>
      </c>
      <c r="BA3" s="870" t="s">
        <v>170</v>
      </c>
      <c r="BB3" s="870" t="s">
        <v>170</v>
      </c>
      <c r="BC3" s="870" t="s">
        <v>171</v>
      </c>
      <c r="BD3" s="147" t="s">
        <v>105</v>
      </c>
      <c r="BE3" s="871"/>
      <c r="BF3" s="871"/>
      <c r="BG3" s="147"/>
      <c r="BH3" s="147" t="s">
        <v>278</v>
      </c>
      <c r="BI3" s="147"/>
      <c r="BJ3" s="147"/>
      <c r="BK3" s="147"/>
      <c r="BL3" s="147"/>
      <c r="BM3" s="872" t="s">
        <v>290</v>
      </c>
      <c r="BN3" s="147"/>
      <c r="BO3" s="147" t="s">
        <v>59</v>
      </c>
      <c r="BP3" s="147"/>
      <c r="BQ3" s="147"/>
      <c r="BR3" s="147"/>
      <c r="BS3" s="147"/>
      <c r="BT3" s="147"/>
      <c r="BU3" s="147" t="s">
        <v>521</v>
      </c>
      <c r="BV3" s="147"/>
      <c r="BW3" s="147"/>
      <c r="BX3" s="147"/>
      <c r="BY3" s="147"/>
      <c r="BZ3" s="147" t="s">
        <v>546</v>
      </c>
      <c r="CA3" s="147"/>
      <c r="CB3" s="147"/>
      <c r="CC3" s="147" t="s">
        <v>126</v>
      </c>
      <c r="CD3" s="147"/>
      <c r="CE3" s="147"/>
      <c r="CF3" s="147"/>
      <c r="CG3" s="147"/>
      <c r="CH3" s="147"/>
    </row>
    <row r="4" spans="1:86" s="28" customFormat="1" ht="12.75" customHeight="1">
      <c r="A4" s="156" t="s">
        <v>203</v>
      </c>
      <c r="B4" s="138" t="s">
        <v>203</v>
      </c>
      <c r="C4" s="138">
        <v>2015</v>
      </c>
      <c r="D4" s="787" t="s">
        <v>294</v>
      </c>
      <c r="E4" s="810">
        <v>1</v>
      </c>
      <c r="F4" s="1301" t="s">
        <v>10</v>
      </c>
      <c r="G4" s="791" t="s">
        <v>6</v>
      </c>
      <c r="H4" s="768" t="s">
        <v>801</v>
      </c>
      <c r="I4" s="810" t="s">
        <v>564</v>
      </c>
      <c r="J4" s="777" t="s">
        <v>809</v>
      </c>
      <c r="K4" s="768">
        <v>300</v>
      </c>
      <c r="L4" s="763">
        <v>358</v>
      </c>
      <c r="M4" s="1302">
        <f>L4/K4</f>
        <v>1.1933333333333334</v>
      </c>
      <c r="N4" s="142" t="s">
        <v>1060</v>
      </c>
      <c r="BA4" s="870" t="s">
        <v>172</v>
      </c>
      <c r="BB4" s="870" t="s">
        <v>172</v>
      </c>
      <c r="BC4" s="870" t="s">
        <v>173</v>
      </c>
      <c r="BD4" s="147" t="s">
        <v>248</v>
      </c>
      <c r="BE4" s="871"/>
      <c r="BF4" s="871"/>
      <c r="BG4" s="147"/>
      <c r="BH4" s="147" t="s">
        <v>283</v>
      </c>
      <c r="BI4" s="147"/>
      <c r="BJ4" s="147"/>
      <c r="BK4" s="147"/>
      <c r="BL4" s="147"/>
      <c r="BM4" s="872" t="s">
        <v>291</v>
      </c>
      <c r="BN4" s="147"/>
      <c r="BO4" s="147" t="s">
        <v>63</v>
      </c>
      <c r="BP4" s="147"/>
      <c r="BQ4" s="147"/>
      <c r="BR4" s="147"/>
      <c r="BS4" s="147"/>
      <c r="BT4" s="147"/>
      <c r="BU4" s="147" t="s">
        <v>522</v>
      </c>
      <c r="BV4" s="147"/>
      <c r="BW4" s="147"/>
      <c r="BX4" s="147"/>
      <c r="BY4" s="147"/>
      <c r="BZ4" s="147" t="s">
        <v>19</v>
      </c>
      <c r="CA4" s="147"/>
      <c r="CB4" s="147"/>
      <c r="CC4" s="147" t="s">
        <v>127</v>
      </c>
      <c r="CD4" s="147"/>
      <c r="CE4" s="147"/>
      <c r="CF4" s="147"/>
      <c r="CG4" s="147"/>
      <c r="CH4" s="147"/>
    </row>
    <row r="5" spans="1:86" s="28" customFormat="1" ht="12.75" customHeight="1">
      <c r="A5" s="156" t="s">
        <v>203</v>
      </c>
      <c r="B5" s="138" t="s">
        <v>203</v>
      </c>
      <c r="C5" s="138">
        <v>2015</v>
      </c>
      <c r="D5" s="787" t="s">
        <v>45</v>
      </c>
      <c r="E5" s="810">
        <v>1</v>
      </c>
      <c r="F5" s="790" t="s">
        <v>10</v>
      </c>
      <c r="G5" s="791" t="s">
        <v>98</v>
      </c>
      <c r="H5" s="768" t="s">
        <v>995</v>
      </c>
      <c r="I5" s="810" t="s">
        <v>564</v>
      </c>
      <c r="J5" s="777" t="s">
        <v>994</v>
      </c>
      <c r="K5" s="768">
        <v>0</v>
      </c>
      <c r="L5" s="138">
        <v>100</v>
      </c>
      <c r="M5" s="1302" t="s">
        <v>798</v>
      </c>
      <c r="N5" s="811" t="s">
        <v>996</v>
      </c>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17"/>
      <c r="BB5" s="17"/>
      <c r="BC5" s="17"/>
      <c r="BD5" s="17"/>
      <c r="BE5" s="17"/>
      <c r="BF5" s="17"/>
      <c r="BG5" s="17"/>
      <c r="BH5" s="17"/>
      <c r="BI5" s="17"/>
      <c r="BJ5" s="17"/>
      <c r="BK5" s="17"/>
      <c r="BL5" s="17"/>
      <c r="BM5" s="146" t="s">
        <v>409</v>
      </c>
      <c r="BN5" s="17"/>
      <c r="BO5" s="17"/>
      <c r="BP5" s="17"/>
      <c r="BQ5" s="17"/>
      <c r="BR5" s="17"/>
      <c r="BS5" s="17"/>
      <c r="BT5" s="17"/>
      <c r="BU5" s="17"/>
      <c r="BV5" s="17"/>
      <c r="BW5" s="17"/>
      <c r="BX5" s="17"/>
      <c r="BY5" s="17"/>
      <c r="BZ5" s="17"/>
      <c r="CA5" s="17"/>
      <c r="CB5" s="17"/>
      <c r="CC5" s="17"/>
      <c r="CD5" s="17"/>
      <c r="CE5" s="17"/>
      <c r="CF5" s="17"/>
      <c r="CG5" s="17"/>
      <c r="CH5" s="17"/>
    </row>
    <row r="6" spans="1:86" s="28" customFormat="1" ht="12.75" customHeight="1">
      <c r="A6" s="156" t="s">
        <v>203</v>
      </c>
      <c r="B6" s="138" t="s">
        <v>203</v>
      </c>
      <c r="C6" s="138">
        <v>2015</v>
      </c>
      <c r="D6" s="787" t="s">
        <v>45</v>
      </c>
      <c r="E6" s="810">
        <v>1</v>
      </c>
      <c r="F6" s="790" t="s">
        <v>10</v>
      </c>
      <c r="G6" s="791" t="s">
        <v>98</v>
      </c>
      <c r="H6" s="768" t="s">
        <v>997</v>
      </c>
      <c r="I6" s="810" t="s">
        <v>564</v>
      </c>
      <c r="J6" s="777" t="s">
        <v>994</v>
      </c>
      <c r="K6" s="768">
        <v>300</v>
      </c>
      <c r="L6" s="138">
        <v>937</v>
      </c>
      <c r="M6" s="1302">
        <v>3.1233333333333335</v>
      </c>
      <c r="N6" s="811" t="s">
        <v>1091</v>
      </c>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17"/>
      <c r="BB6" s="17"/>
      <c r="BC6" s="17"/>
      <c r="BD6" s="17"/>
      <c r="BE6" s="17"/>
      <c r="BF6" s="17"/>
      <c r="BG6" s="17"/>
      <c r="BH6" s="17"/>
      <c r="BI6" s="17"/>
      <c r="BJ6" s="17"/>
      <c r="BK6" s="17"/>
      <c r="BL6" s="17"/>
      <c r="BM6" s="146" t="s">
        <v>412</v>
      </c>
      <c r="BN6" s="17"/>
      <c r="BO6" s="17"/>
      <c r="BP6" s="17"/>
      <c r="BQ6" s="17"/>
      <c r="BR6" s="17"/>
      <c r="BS6" s="17"/>
      <c r="BT6" s="17"/>
      <c r="BU6" s="17"/>
      <c r="BV6" s="17"/>
      <c r="BW6" s="17"/>
      <c r="BX6" s="17"/>
      <c r="BY6" s="17"/>
      <c r="BZ6" s="17"/>
      <c r="CA6" s="17"/>
      <c r="CB6" s="17"/>
      <c r="CC6" s="17"/>
      <c r="CD6" s="17"/>
      <c r="CE6" s="17"/>
      <c r="CF6" s="17"/>
      <c r="CG6" s="17"/>
      <c r="CH6" s="17"/>
    </row>
    <row r="7" spans="1:86" s="28" customFormat="1" ht="12.75" customHeight="1">
      <c r="A7" s="156" t="s">
        <v>203</v>
      </c>
      <c r="B7" s="138" t="s">
        <v>203</v>
      </c>
      <c r="C7" s="138">
        <v>2015</v>
      </c>
      <c r="D7" s="787" t="s">
        <v>45</v>
      </c>
      <c r="E7" s="810">
        <v>1</v>
      </c>
      <c r="F7" s="790" t="s">
        <v>10</v>
      </c>
      <c r="G7" s="791" t="s">
        <v>98</v>
      </c>
      <c r="H7" s="768" t="s">
        <v>998</v>
      </c>
      <c r="I7" s="810" t="s">
        <v>564</v>
      </c>
      <c r="J7" s="777" t="s">
        <v>994</v>
      </c>
      <c r="K7" s="768">
        <v>0</v>
      </c>
      <c r="L7" s="138">
        <v>180</v>
      </c>
      <c r="M7" s="1302" t="s">
        <v>798</v>
      </c>
      <c r="N7" s="811" t="s">
        <v>996</v>
      </c>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17"/>
      <c r="BB7" s="17"/>
      <c r="BC7" s="17"/>
      <c r="BD7" s="17"/>
      <c r="BE7" s="17"/>
      <c r="BF7" s="17"/>
      <c r="BG7" s="17"/>
      <c r="BH7" s="17"/>
      <c r="BI7" s="17"/>
      <c r="BJ7" s="17"/>
      <c r="BK7" s="17"/>
      <c r="BL7" s="17"/>
      <c r="BM7" s="146" t="s">
        <v>414</v>
      </c>
      <c r="BN7" s="17"/>
      <c r="BO7" s="17"/>
      <c r="BP7" s="17"/>
      <c r="BQ7" s="17"/>
      <c r="BR7" s="17"/>
      <c r="BS7" s="17"/>
      <c r="BT7" s="17"/>
      <c r="BU7" s="17"/>
      <c r="BV7" s="17"/>
      <c r="BW7" s="17"/>
      <c r="BX7" s="17"/>
      <c r="BY7" s="17"/>
      <c r="BZ7" s="17"/>
      <c r="CA7" s="17"/>
      <c r="CB7" s="17"/>
      <c r="CC7" s="17"/>
      <c r="CD7" s="17"/>
      <c r="CE7" s="17"/>
      <c r="CF7" s="17"/>
      <c r="CG7" s="17"/>
      <c r="CH7" s="17"/>
    </row>
    <row r="8" spans="1:86" s="28" customFormat="1" ht="12.75" customHeight="1">
      <c r="A8" s="156" t="s">
        <v>203</v>
      </c>
      <c r="B8" s="138" t="s">
        <v>203</v>
      </c>
      <c r="C8" s="138">
        <v>2015</v>
      </c>
      <c r="D8" s="787" t="s">
        <v>340</v>
      </c>
      <c r="E8" s="810">
        <v>1</v>
      </c>
      <c r="F8" s="790" t="s">
        <v>10</v>
      </c>
      <c r="G8" s="791" t="s">
        <v>98</v>
      </c>
      <c r="H8" s="768" t="s">
        <v>1000</v>
      </c>
      <c r="I8" s="810" t="s">
        <v>564</v>
      </c>
      <c r="J8" s="777" t="s">
        <v>994</v>
      </c>
      <c r="K8" s="768">
        <v>0</v>
      </c>
      <c r="L8" s="138">
        <v>650</v>
      </c>
      <c r="M8" s="1302" t="s">
        <v>798</v>
      </c>
      <c r="N8" s="811" t="s">
        <v>996</v>
      </c>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17"/>
      <c r="BB8" s="17"/>
      <c r="BC8" s="17"/>
      <c r="BD8" s="17"/>
      <c r="BE8" s="17"/>
      <c r="BF8" s="17"/>
      <c r="BG8" s="17"/>
      <c r="BH8" s="17"/>
      <c r="BI8" s="17"/>
      <c r="BJ8" s="17"/>
      <c r="BK8" s="17"/>
      <c r="BL8" s="17"/>
      <c r="BM8" s="146" t="s">
        <v>417</v>
      </c>
      <c r="BN8" s="17"/>
      <c r="BO8" s="17"/>
      <c r="BP8" s="17"/>
      <c r="BQ8" s="17"/>
      <c r="BR8" s="17"/>
      <c r="BS8" s="17"/>
      <c r="BT8" s="17"/>
      <c r="BU8" s="17"/>
      <c r="BV8" s="17"/>
      <c r="BW8" s="17"/>
      <c r="BX8" s="17"/>
      <c r="BY8" s="17"/>
      <c r="BZ8" s="17"/>
      <c r="CA8" s="17"/>
      <c r="CB8" s="17"/>
      <c r="CC8" s="17"/>
      <c r="CD8" s="17"/>
      <c r="CE8" s="17"/>
      <c r="CF8" s="17"/>
      <c r="CG8" s="17"/>
      <c r="CH8" s="17"/>
    </row>
    <row r="9" spans="1:86" s="28" customFormat="1" ht="12.75" customHeight="1">
      <c r="A9" s="156" t="s">
        <v>203</v>
      </c>
      <c r="B9" s="138" t="s">
        <v>203</v>
      </c>
      <c r="C9" s="138">
        <v>2015</v>
      </c>
      <c r="D9" s="787" t="s">
        <v>340</v>
      </c>
      <c r="E9" s="810">
        <v>1</v>
      </c>
      <c r="F9" s="790" t="s">
        <v>10</v>
      </c>
      <c r="G9" s="791" t="s">
        <v>98</v>
      </c>
      <c r="H9" s="768" t="s">
        <v>997</v>
      </c>
      <c r="I9" s="810" t="s">
        <v>564</v>
      </c>
      <c r="J9" s="777" t="s">
        <v>994</v>
      </c>
      <c r="K9" s="768">
        <v>0</v>
      </c>
      <c r="L9" s="138">
        <v>257</v>
      </c>
      <c r="M9" s="1302" t="s">
        <v>798</v>
      </c>
      <c r="N9" s="811" t="s">
        <v>996</v>
      </c>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17"/>
      <c r="BB9" s="17"/>
      <c r="BC9" s="17"/>
      <c r="BD9" s="17"/>
      <c r="BE9" s="17"/>
      <c r="BF9" s="17"/>
      <c r="BG9" s="17"/>
      <c r="BH9" s="17"/>
      <c r="BI9" s="17"/>
      <c r="BJ9" s="17"/>
      <c r="BK9" s="17"/>
      <c r="BL9" s="17"/>
      <c r="BM9" s="146" t="s">
        <v>420</v>
      </c>
      <c r="BN9" s="17"/>
      <c r="BO9" s="17"/>
      <c r="BP9" s="17"/>
      <c r="BQ9" s="17"/>
      <c r="BR9" s="17"/>
      <c r="BS9" s="17"/>
      <c r="BT9" s="17"/>
      <c r="BU9" s="17"/>
      <c r="BV9" s="17"/>
      <c r="BW9" s="17"/>
      <c r="BX9" s="17"/>
      <c r="BY9" s="17"/>
      <c r="BZ9" s="17"/>
      <c r="CA9" s="17"/>
      <c r="CB9" s="17"/>
      <c r="CC9" s="17"/>
      <c r="CD9" s="17"/>
      <c r="CE9" s="17"/>
      <c r="CF9" s="17"/>
      <c r="CG9" s="17"/>
      <c r="CH9" s="17"/>
    </row>
    <row r="10" spans="1:86" s="28" customFormat="1" ht="12.75" customHeight="1">
      <c r="A10" s="156" t="s">
        <v>203</v>
      </c>
      <c r="B10" s="138" t="s">
        <v>203</v>
      </c>
      <c r="C10" s="138">
        <v>2015</v>
      </c>
      <c r="D10" s="787" t="s">
        <v>348</v>
      </c>
      <c r="E10" s="810">
        <v>1</v>
      </c>
      <c r="F10" s="790" t="s">
        <v>10</v>
      </c>
      <c r="G10" s="791" t="s">
        <v>6</v>
      </c>
      <c r="H10" s="768" t="s">
        <v>802</v>
      </c>
      <c r="I10" s="810" t="s">
        <v>564</v>
      </c>
      <c r="J10" s="777" t="s">
        <v>810</v>
      </c>
      <c r="K10" s="768">
        <v>300</v>
      </c>
      <c r="L10" s="138">
        <v>388</v>
      </c>
      <c r="M10" s="1302">
        <f t="shared" ref="M10:M15" si="0">L10/K10</f>
        <v>1.2933333333333332</v>
      </c>
      <c r="N10" s="142" t="s">
        <v>1047</v>
      </c>
      <c r="BA10" s="870" t="s">
        <v>176</v>
      </c>
      <c r="BB10" s="870" t="s">
        <v>178</v>
      </c>
      <c r="BC10" s="870" t="s">
        <v>179</v>
      </c>
      <c r="BD10" s="147" t="s">
        <v>243</v>
      </c>
      <c r="BE10" s="871"/>
      <c r="BF10" s="871"/>
      <c r="BG10" s="147"/>
      <c r="BH10" s="147" t="s">
        <v>279</v>
      </c>
      <c r="BI10" s="147"/>
      <c r="BJ10" s="147"/>
      <c r="BK10" s="147"/>
      <c r="BL10" s="147"/>
      <c r="BM10" s="872" t="s">
        <v>467</v>
      </c>
      <c r="BN10" s="147"/>
      <c r="BO10" s="147"/>
      <c r="BP10" s="147"/>
      <c r="BQ10" s="147"/>
      <c r="BR10" s="147"/>
      <c r="BS10" s="147"/>
      <c r="BT10" s="147"/>
      <c r="BU10" s="147" t="s">
        <v>497</v>
      </c>
      <c r="BV10" s="147"/>
      <c r="BW10" s="147"/>
      <c r="BX10" s="147"/>
      <c r="BY10" s="147"/>
      <c r="BZ10" s="147" t="s">
        <v>545</v>
      </c>
      <c r="CA10" s="147"/>
      <c r="CB10" s="147"/>
      <c r="CC10" s="147" t="s">
        <v>559</v>
      </c>
      <c r="CD10" s="147"/>
      <c r="CE10" s="147"/>
      <c r="CF10" s="147"/>
      <c r="CG10" s="147"/>
      <c r="CH10" s="147"/>
    </row>
    <row r="11" spans="1:86" s="28" customFormat="1" ht="12.75" customHeight="1">
      <c r="A11" s="156" t="s">
        <v>203</v>
      </c>
      <c r="B11" s="138" t="s">
        <v>203</v>
      </c>
      <c r="C11" s="138">
        <v>2015</v>
      </c>
      <c r="D11" s="787" t="s">
        <v>349</v>
      </c>
      <c r="E11" s="810">
        <v>1</v>
      </c>
      <c r="F11" s="790" t="s">
        <v>10</v>
      </c>
      <c r="G11" s="791" t="s">
        <v>6</v>
      </c>
      <c r="H11" s="768" t="s">
        <v>803</v>
      </c>
      <c r="I11" s="810" t="s">
        <v>564</v>
      </c>
      <c r="J11" s="777" t="s">
        <v>810</v>
      </c>
      <c r="K11" s="768">
        <v>50</v>
      </c>
      <c r="L11" s="138">
        <v>8</v>
      </c>
      <c r="M11" s="1302">
        <f t="shared" si="0"/>
        <v>0.16</v>
      </c>
      <c r="N11" s="142" t="s">
        <v>1050</v>
      </c>
      <c r="BA11" s="870" t="s">
        <v>178</v>
      </c>
      <c r="BB11" s="870" t="s">
        <v>185</v>
      </c>
      <c r="BC11" s="870" t="s">
        <v>167</v>
      </c>
      <c r="BD11" s="147" t="s">
        <v>244</v>
      </c>
      <c r="BE11" s="871"/>
      <c r="BF11" s="871"/>
      <c r="BG11" s="147"/>
      <c r="BH11" s="147" t="s">
        <v>280</v>
      </c>
      <c r="BI11" s="147"/>
      <c r="BJ11" s="147"/>
      <c r="BK11" s="147"/>
      <c r="BL11" s="147"/>
      <c r="BM11" s="872" t="s">
        <v>293</v>
      </c>
      <c r="BN11" s="147"/>
      <c r="BO11" s="147" t="s">
        <v>481</v>
      </c>
      <c r="BP11" s="147"/>
      <c r="BQ11" s="147"/>
      <c r="BR11" s="147"/>
      <c r="BS11" s="147"/>
      <c r="BT11" s="147"/>
      <c r="BU11" s="147" t="s">
        <v>523</v>
      </c>
      <c r="BV11" s="147"/>
      <c r="BW11" s="147"/>
      <c r="BX11" s="147"/>
      <c r="BY11" s="147"/>
      <c r="BZ11" s="147" t="s">
        <v>83</v>
      </c>
      <c r="CA11" s="147"/>
      <c r="CB11" s="147"/>
      <c r="CC11" s="147" t="s">
        <v>560</v>
      </c>
      <c r="CD11" s="147"/>
      <c r="CE11" s="147"/>
      <c r="CF11" s="147"/>
      <c r="CG11" s="147"/>
      <c r="CH11" s="147"/>
    </row>
    <row r="12" spans="1:86" s="28" customFormat="1" ht="12.75" customHeight="1">
      <c r="A12" s="156" t="s">
        <v>203</v>
      </c>
      <c r="B12" s="138" t="s">
        <v>203</v>
      </c>
      <c r="C12" s="138">
        <v>2015</v>
      </c>
      <c r="D12" s="787" t="s">
        <v>356</v>
      </c>
      <c r="E12" s="810">
        <v>1</v>
      </c>
      <c r="F12" s="790" t="s">
        <v>10</v>
      </c>
      <c r="G12" s="791" t="s">
        <v>6</v>
      </c>
      <c r="H12" s="768" t="s">
        <v>802</v>
      </c>
      <c r="I12" s="810" t="s">
        <v>564</v>
      </c>
      <c r="J12" s="777" t="s">
        <v>810</v>
      </c>
      <c r="K12" s="768">
        <v>250</v>
      </c>
      <c r="L12" s="138">
        <v>64</v>
      </c>
      <c r="M12" s="1302">
        <f t="shared" si="0"/>
        <v>0.25600000000000001</v>
      </c>
      <c r="N12" s="142" t="s">
        <v>1079</v>
      </c>
      <c r="BA12" s="870" t="s">
        <v>180</v>
      </c>
      <c r="BB12" s="870" t="s">
        <v>180</v>
      </c>
      <c r="BC12" s="870" t="s">
        <v>163</v>
      </c>
      <c r="BD12" s="147" t="s">
        <v>245</v>
      </c>
      <c r="BE12" s="871"/>
      <c r="BF12" s="871"/>
      <c r="BG12" s="147"/>
      <c r="BH12" s="147" t="s">
        <v>281</v>
      </c>
      <c r="BI12" s="147"/>
      <c r="BJ12" s="147"/>
      <c r="BK12" s="147"/>
      <c r="BL12" s="147"/>
      <c r="BM12" s="872" t="s">
        <v>294</v>
      </c>
      <c r="BN12" s="147"/>
      <c r="BO12" s="147" t="s">
        <v>58</v>
      </c>
      <c r="BP12" s="147"/>
      <c r="BQ12" s="147"/>
      <c r="BR12" s="147"/>
      <c r="BS12" s="147"/>
      <c r="BT12" s="147"/>
      <c r="BU12" s="147" t="s">
        <v>498</v>
      </c>
      <c r="BV12" s="147"/>
      <c r="BW12" s="147"/>
      <c r="BX12" s="147"/>
      <c r="BY12" s="147"/>
      <c r="BZ12" s="147" t="s">
        <v>535</v>
      </c>
      <c r="CA12" s="147"/>
      <c r="CB12" s="147"/>
      <c r="CC12" s="147" t="s">
        <v>561</v>
      </c>
      <c r="CD12" s="147"/>
      <c r="CE12" s="147"/>
      <c r="CF12" s="147"/>
      <c r="CG12" s="147"/>
      <c r="CH12" s="147"/>
    </row>
    <row r="13" spans="1:86" s="28" customFormat="1" ht="12.75" customHeight="1">
      <c r="A13" s="156" t="s">
        <v>203</v>
      </c>
      <c r="B13" s="138" t="s">
        <v>203</v>
      </c>
      <c r="C13" s="138">
        <v>2015</v>
      </c>
      <c r="D13" s="787" t="s">
        <v>357</v>
      </c>
      <c r="E13" s="810">
        <v>1</v>
      </c>
      <c r="F13" s="790" t="s">
        <v>10</v>
      </c>
      <c r="G13" s="791" t="s">
        <v>6</v>
      </c>
      <c r="H13" s="768" t="s">
        <v>802</v>
      </c>
      <c r="I13" s="810" t="s">
        <v>564</v>
      </c>
      <c r="J13" s="777" t="s">
        <v>810</v>
      </c>
      <c r="K13" s="768">
        <v>150</v>
      </c>
      <c r="L13" s="138">
        <v>97</v>
      </c>
      <c r="M13" s="1302">
        <f t="shared" si="0"/>
        <v>0.64666666666666661</v>
      </c>
      <c r="N13" s="142" t="s">
        <v>1079</v>
      </c>
      <c r="BA13" s="870" t="s">
        <v>181</v>
      </c>
      <c r="BB13" s="870" t="s">
        <v>210</v>
      </c>
      <c r="BC13" s="870" t="s">
        <v>12</v>
      </c>
      <c r="BD13" s="147" t="s">
        <v>246</v>
      </c>
      <c r="BE13" s="871"/>
      <c r="BF13" s="871"/>
      <c r="BG13" s="147"/>
      <c r="BH13" s="147" t="s">
        <v>282</v>
      </c>
      <c r="BI13" s="147"/>
      <c r="BJ13" s="147"/>
      <c r="BK13" s="147"/>
      <c r="BL13" s="147"/>
      <c r="BM13" s="872" t="s">
        <v>468</v>
      </c>
      <c r="BN13" s="147"/>
      <c r="BO13" s="147" t="s">
        <v>484</v>
      </c>
      <c r="BP13" s="147"/>
      <c r="BQ13" s="147"/>
      <c r="BR13" s="147"/>
      <c r="BS13" s="147"/>
      <c r="BT13" s="147"/>
      <c r="BU13" s="147" t="s">
        <v>79</v>
      </c>
      <c r="BV13" s="147"/>
      <c r="BW13" s="147"/>
      <c r="BX13" s="147"/>
      <c r="BY13" s="147"/>
      <c r="BZ13" s="147" t="s">
        <v>536</v>
      </c>
      <c r="CA13" s="147"/>
      <c r="CB13" s="147"/>
      <c r="CC13" s="147" t="s">
        <v>93</v>
      </c>
      <c r="CD13" s="147"/>
      <c r="CE13" s="147"/>
      <c r="CF13" s="147"/>
      <c r="CG13" s="147"/>
      <c r="CH13" s="147"/>
    </row>
    <row r="14" spans="1:86" s="28" customFormat="1" ht="12.75" customHeight="1">
      <c r="A14" s="156" t="s">
        <v>203</v>
      </c>
      <c r="B14" s="138" t="s">
        <v>203</v>
      </c>
      <c r="C14" s="138">
        <v>2015</v>
      </c>
      <c r="D14" s="787" t="s">
        <v>50</v>
      </c>
      <c r="E14" s="810">
        <v>1</v>
      </c>
      <c r="F14" s="790" t="s">
        <v>10</v>
      </c>
      <c r="G14" s="791" t="s">
        <v>6</v>
      </c>
      <c r="H14" s="768" t="s">
        <v>804</v>
      </c>
      <c r="I14" s="810" t="s">
        <v>564</v>
      </c>
      <c r="J14" s="777" t="s">
        <v>811</v>
      </c>
      <c r="K14" s="768">
        <v>1400</v>
      </c>
      <c r="L14" s="138">
        <v>2466</v>
      </c>
      <c r="M14" s="1302">
        <f t="shared" si="0"/>
        <v>1.7614285714285713</v>
      </c>
      <c r="N14" s="142" t="s">
        <v>1060</v>
      </c>
      <c r="BA14" s="870" t="s">
        <v>183</v>
      </c>
      <c r="BB14" s="870" t="s">
        <v>181</v>
      </c>
      <c r="BC14" s="870" t="s">
        <v>182</v>
      </c>
      <c r="BD14" s="147"/>
      <c r="BE14" s="871"/>
      <c r="BF14" s="871"/>
      <c r="BG14" s="147"/>
      <c r="BH14" s="147"/>
      <c r="BI14" s="147"/>
      <c r="BJ14" s="147"/>
      <c r="BK14" s="147"/>
      <c r="BL14" s="147"/>
      <c r="BM14" s="872" t="s">
        <v>469</v>
      </c>
      <c r="BN14" s="147"/>
      <c r="BO14" s="147" t="s">
        <v>58</v>
      </c>
      <c r="BP14" s="147"/>
      <c r="BQ14" s="147"/>
      <c r="BR14" s="147"/>
      <c r="BS14" s="147"/>
      <c r="BT14" s="147"/>
      <c r="BU14" s="147" t="s">
        <v>499</v>
      </c>
      <c r="BV14" s="147"/>
      <c r="BW14" s="147"/>
      <c r="BX14" s="147"/>
      <c r="BY14" s="147"/>
      <c r="BZ14" s="147" t="s">
        <v>537</v>
      </c>
      <c r="CA14" s="147"/>
      <c r="CB14" s="147"/>
      <c r="CC14" s="147" t="s">
        <v>94</v>
      </c>
      <c r="CD14" s="147"/>
      <c r="CE14" s="147"/>
      <c r="CF14" s="147"/>
      <c r="CG14" s="147"/>
      <c r="CH14" s="147"/>
    </row>
    <row r="15" spans="1:86" ht="12.75" customHeight="1">
      <c r="A15" s="156" t="s">
        <v>203</v>
      </c>
      <c r="B15" s="138" t="s">
        <v>203</v>
      </c>
      <c r="C15" s="138">
        <v>2015</v>
      </c>
      <c r="D15" s="787" t="s">
        <v>365</v>
      </c>
      <c r="E15" s="810">
        <v>1</v>
      </c>
      <c r="F15" s="790" t="s">
        <v>10</v>
      </c>
      <c r="G15" s="791" t="s">
        <v>6</v>
      </c>
      <c r="H15" s="768" t="s">
        <v>805</v>
      </c>
      <c r="I15" s="810" t="s">
        <v>564</v>
      </c>
      <c r="J15" s="777" t="s">
        <v>811</v>
      </c>
      <c r="K15" s="768">
        <v>800</v>
      </c>
      <c r="L15" s="138">
        <v>2952</v>
      </c>
      <c r="M15" s="1302">
        <f t="shared" si="0"/>
        <v>3.69</v>
      </c>
      <c r="N15" s="142" t="s">
        <v>1060</v>
      </c>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870" t="s">
        <v>184</v>
      </c>
      <c r="BB15" s="870" t="s">
        <v>183</v>
      </c>
      <c r="BC15" s="870" t="s">
        <v>64</v>
      </c>
      <c r="BD15" s="147"/>
      <c r="BE15" s="871"/>
      <c r="BF15" s="871"/>
      <c r="BG15" s="147"/>
      <c r="BH15" s="147"/>
      <c r="BI15" s="147"/>
      <c r="BJ15" s="147"/>
      <c r="BK15" s="147"/>
      <c r="BL15" s="147"/>
      <c r="BM15" s="872" t="s">
        <v>295</v>
      </c>
      <c r="BN15" s="147"/>
      <c r="BO15" s="147" t="s">
        <v>60</v>
      </c>
      <c r="BP15" s="147"/>
      <c r="BQ15" s="147"/>
      <c r="BR15" s="147"/>
      <c r="BS15" s="147"/>
      <c r="BT15" s="147"/>
      <c r="BU15" s="147" t="s">
        <v>500</v>
      </c>
      <c r="BV15" s="147"/>
      <c r="BW15" s="147"/>
      <c r="BX15" s="147"/>
      <c r="BY15" s="147"/>
      <c r="BZ15" s="147" t="s">
        <v>84</v>
      </c>
      <c r="CA15" s="147"/>
      <c r="CB15" s="147"/>
      <c r="CC15" s="147"/>
      <c r="CD15" s="147"/>
      <c r="CE15" s="147"/>
      <c r="CF15" s="147"/>
      <c r="CG15" s="147"/>
      <c r="CH15" s="147"/>
    </row>
    <row r="16" spans="1:86" s="735" customFormat="1" ht="12.75" customHeight="1">
      <c r="A16" s="156" t="s">
        <v>203</v>
      </c>
      <c r="B16" s="138" t="s">
        <v>203</v>
      </c>
      <c r="C16" s="138">
        <v>2015</v>
      </c>
      <c r="D16" s="787" t="s">
        <v>407</v>
      </c>
      <c r="E16" s="810">
        <v>1</v>
      </c>
      <c r="F16" s="790" t="s">
        <v>10</v>
      </c>
      <c r="G16" s="791" t="s">
        <v>6</v>
      </c>
      <c r="H16" s="768" t="s">
        <v>801</v>
      </c>
      <c r="I16" s="810" t="s">
        <v>564</v>
      </c>
      <c r="J16" s="777" t="s">
        <v>809</v>
      </c>
      <c r="K16" s="768">
        <v>0</v>
      </c>
      <c r="L16" s="138">
        <v>44</v>
      </c>
      <c r="M16" s="1302" t="s">
        <v>798</v>
      </c>
      <c r="N16" s="812"/>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870" t="s">
        <v>185</v>
      </c>
      <c r="BB16" s="870" t="s">
        <v>184</v>
      </c>
      <c r="BC16" s="870" t="s">
        <v>15</v>
      </c>
      <c r="BD16" s="873" t="s">
        <v>250</v>
      </c>
      <c r="BE16" s="871"/>
      <c r="BF16" s="871"/>
      <c r="BG16" s="147"/>
      <c r="BH16" s="873" t="s">
        <v>30</v>
      </c>
      <c r="BI16" s="147"/>
      <c r="BJ16" s="147"/>
      <c r="BK16" s="873" t="s">
        <v>629</v>
      </c>
      <c r="BL16" s="147"/>
      <c r="BM16" s="872" t="s">
        <v>296</v>
      </c>
      <c r="BN16" s="147"/>
      <c r="BO16" s="147" t="s">
        <v>61</v>
      </c>
      <c r="BP16" s="147"/>
      <c r="BQ16" s="147"/>
      <c r="BR16" s="147"/>
      <c r="BS16" s="147"/>
      <c r="BT16" s="147"/>
      <c r="BU16" s="147" t="s">
        <v>524</v>
      </c>
      <c r="BV16" s="147"/>
      <c r="BW16" s="147"/>
      <c r="BX16" s="147"/>
      <c r="BY16" s="147"/>
      <c r="BZ16" s="147" t="s">
        <v>538</v>
      </c>
      <c r="CA16" s="147"/>
      <c r="CB16" s="147"/>
      <c r="CC16" s="147"/>
      <c r="CD16" s="147"/>
      <c r="CE16" s="147"/>
      <c r="CF16" s="147"/>
      <c r="CG16" s="147"/>
      <c r="CH16" s="147"/>
    </row>
    <row r="17" spans="1:86" s="735" customFormat="1" ht="12.75" customHeight="1">
      <c r="A17" s="156" t="s">
        <v>203</v>
      </c>
      <c r="B17" s="138" t="s">
        <v>203</v>
      </c>
      <c r="C17" s="138">
        <v>2015</v>
      </c>
      <c r="D17" s="787" t="s">
        <v>408</v>
      </c>
      <c r="E17" s="810">
        <v>1</v>
      </c>
      <c r="F17" s="790" t="s">
        <v>10</v>
      </c>
      <c r="G17" s="791" t="s">
        <v>98</v>
      </c>
      <c r="H17" s="768" t="s">
        <v>1002</v>
      </c>
      <c r="I17" s="138" t="s">
        <v>564</v>
      </c>
      <c r="J17" s="763" t="s">
        <v>994</v>
      </c>
      <c r="K17" s="138">
        <v>2000</v>
      </c>
      <c r="L17" s="138">
        <v>115</v>
      </c>
      <c r="M17" s="1302">
        <v>5.7500000000000002E-2</v>
      </c>
      <c r="N17" s="813" t="s">
        <v>1092</v>
      </c>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17"/>
      <c r="BB17" s="17"/>
      <c r="BC17" s="17"/>
      <c r="BD17" s="17"/>
      <c r="BE17" s="17"/>
      <c r="BF17" s="17"/>
      <c r="BG17" s="17"/>
      <c r="BH17" s="17"/>
      <c r="BI17" s="17"/>
      <c r="BJ17" s="17"/>
      <c r="BK17" s="17"/>
      <c r="BL17" s="17"/>
      <c r="BM17" s="146" t="s">
        <v>424</v>
      </c>
      <c r="BN17" s="17"/>
      <c r="BO17" s="17"/>
      <c r="BP17" s="17"/>
      <c r="BQ17" s="17"/>
      <c r="BR17" s="17"/>
      <c r="BS17" s="17"/>
      <c r="BT17" s="17"/>
      <c r="BU17" s="17"/>
      <c r="BV17" s="17"/>
      <c r="BW17" s="17"/>
      <c r="BX17" s="17"/>
      <c r="BY17" s="17"/>
      <c r="BZ17" s="17"/>
      <c r="CA17" s="17"/>
      <c r="CB17" s="17"/>
      <c r="CC17" s="17"/>
      <c r="CD17" s="17"/>
      <c r="CE17" s="17"/>
      <c r="CF17" s="17"/>
      <c r="CG17" s="17"/>
      <c r="CH17" s="17"/>
    </row>
    <row r="18" spans="1:86" s="735" customFormat="1" ht="12.75" customHeight="1">
      <c r="A18" s="156" t="s">
        <v>203</v>
      </c>
      <c r="B18" s="138" t="s">
        <v>203</v>
      </c>
      <c r="C18" s="138">
        <v>2015</v>
      </c>
      <c r="D18" s="787" t="s">
        <v>416</v>
      </c>
      <c r="E18" s="810">
        <v>1</v>
      </c>
      <c r="F18" s="790" t="s">
        <v>10</v>
      </c>
      <c r="G18" s="791" t="s">
        <v>6</v>
      </c>
      <c r="H18" s="768" t="s">
        <v>807</v>
      </c>
      <c r="I18" s="138" t="s">
        <v>564</v>
      </c>
      <c r="J18" s="138" t="s">
        <v>810</v>
      </c>
      <c r="K18" s="138">
        <v>5500</v>
      </c>
      <c r="L18" s="138">
        <v>3027</v>
      </c>
      <c r="M18" s="1302">
        <f>L18/K18</f>
        <v>0.55036363636363639</v>
      </c>
      <c r="N18" s="812" t="s">
        <v>1087</v>
      </c>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870" t="s">
        <v>186</v>
      </c>
      <c r="BB18" s="870" t="s">
        <v>212</v>
      </c>
      <c r="BC18" s="870" t="s">
        <v>164</v>
      </c>
      <c r="BD18" s="147" t="s">
        <v>18</v>
      </c>
      <c r="BE18" s="871"/>
      <c r="BF18" s="871"/>
      <c r="BG18" s="147"/>
      <c r="BH18" s="147" t="s">
        <v>23</v>
      </c>
      <c r="BI18" s="147"/>
      <c r="BJ18" s="147"/>
      <c r="BK18" s="735" t="s">
        <v>23</v>
      </c>
      <c r="BL18" s="147"/>
      <c r="BM18" s="872" t="s">
        <v>297</v>
      </c>
      <c r="BN18" s="147"/>
      <c r="BO18" s="147" t="s">
        <v>62</v>
      </c>
      <c r="BP18" s="147"/>
      <c r="BQ18" s="147"/>
      <c r="BR18" s="147"/>
      <c r="BS18" s="147"/>
      <c r="BT18" s="147"/>
      <c r="BU18" s="147" t="s">
        <v>501</v>
      </c>
      <c r="BV18" s="147"/>
      <c r="BW18" s="147"/>
      <c r="BX18" s="147"/>
      <c r="BY18" s="147"/>
      <c r="BZ18" s="147" t="s">
        <v>548</v>
      </c>
      <c r="CA18" s="147"/>
      <c r="CB18" s="147"/>
      <c r="CC18" s="147"/>
      <c r="CD18" s="147"/>
      <c r="CE18" s="147"/>
      <c r="CF18" s="147"/>
      <c r="CG18" s="147"/>
      <c r="CH18" s="147"/>
    </row>
    <row r="19" spans="1:86" s="735" customFormat="1" ht="12.75" customHeight="1">
      <c r="A19" s="156" t="s">
        <v>203</v>
      </c>
      <c r="B19" s="138" t="s">
        <v>203</v>
      </c>
      <c r="C19" s="138">
        <v>2015</v>
      </c>
      <c r="D19" s="787" t="s">
        <v>419</v>
      </c>
      <c r="E19" s="810">
        <v>2</v>
      </c>
      <c r="F19" s="1301" t="s">
        <v>10</v>
      </c>
      <c r="G19" s="791" t="s">
        <v>6</v>
      </c>
      <c r="H19" s="768" t="s">
        <v>806</v>
      </c>
      <c r="I19" s="138" t="s">
        <v>564</v>
      </c>
      <c r="J19" s="138" t="s">
        <v>810</v>
      </c>
      <c r="K19" s="138">
        <v>800</v>
      </c>
      <c r="L19" s="138">
        <v>1159</v>
      </c>
      <c r="M19" s="1302">
        <f>L19/K19</f>
        <v>1.44875</v>
      </c>
      <c r="N19" s="812" t="s">
        <v>992</v>
      </c>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870" t="s">
        <v>188</v>
      </c>
      <c r="BB19" s="870" t="s">
        <v>186</v>
      </c>
      <c r="BC19" s="870" t="s">
        <v>187</v>
      </c>
      <c r="BD19" s="147" t="s">
        <v>251</v>
      </c>
      <c r="BE19" s="871"/>
      <c r="BF19" s="871"/>
      <c r="BG19" s="147"/>
      <c r="BH19" s="147" t="s">
        <v>31</v>
      </c>
      <c r="BI19" s="147"/>
      <c r="BJ19" s="147"/>
      <c r="BK19" s="735" t="s">
        <v>567</v>
      </c>
      <c r="BL19" s="147"/>
      <c r="BM19" s="872" t="s">
        <v>298</v>
      </c>
      <c r="BN19" s="147"/>
      <c r="BO19" s="147" t="s">
        <v>486</v>
      </c>
      <c r="BP19" s="147"/>
      <c r="BQ19" s="147"/>
      <c r="BR19" s="147"/>
      <c r="BS19" s="147"/>
      <c r="BT19" s="147"/>
      <c r="BU19" s="147" t="s">
        <v>525</v>
      </c>
      <c r="BV19" s="147"/>
      <c r="BW19" s="147"/>
      <c r="BX19" s="147"/>
      <c r="BY19" s="147"/>
      <c r="BZ19" s="147" t="s">
        <v>539</v>
      </c>
      <c r="CA19" s="147"/>
      <c r="CB19" s="147"/>
      <c r="CC19" s="147"/>
      <c r="CD19" s="147"/>
      <c r="CE19" s="147"/>
      <c r="CF19" s="147"/>
      <c r="CG19" s="147"/>
      <c r="CH19" s="147"/>
    </row>
    <row r="20" spans="1:86" s="735" customFormat="1" ht="12.75" customHeight="1">
      <c r="A20" s="156" t="s">
        <v>203</v>
      </c>
      <c r="B20" s="138" t="s">
        <v>203</v>
      </c>
      <c r="C20" s="138">
        <v>2015</v>
      </c>
      <c r="D20" s="787" t="s">
        <v>420</v>
      </c>
      <c r="E20" s="810">
        <v>1</v>
      </c>
      <c r="F20" s="790" t="s">
        <v>10</v>
      </c>
      <c r="G20" s="791" t="s">
        <v>6</v>
      </c>
      <c r="H20" s="1303" t="s">
        <v>808</v>
      </c>
      <c r="I20" s="138" t="s">
        <v>564</v>
      </c>
      <c r="J20" s="138" t="s">
        <v>811</v>
      </c>
      <c r="K20" s="138">
        <v>1000</v>
      </c>
      <c r="L20" s="138">
        <v>644</v>
      </c>
      <c r="M20" s="1302">
        <f>L20/K20</f>
        <v>0.64400000000000002</v>
      </c>
      <c r="N20" s="812" t="s">
        <v>1061</v>
      </c>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870" t="s">
        <v>190</v>
      </c>
      <c r="BB20" s="870" t="s">
        <v>174</v>
      </c>
      <c r="BC20" s="870" t="s">
        <v>175</v>
      </c>
      <c r="BD20" s="147" t="s">
        <v>83</v>
      </c>
      <c r="BE20" s="871"/>
      <c r="BF20" s="871"/>
      <c r="BG20" s="147"/>
      <c r="BH20" s="147" t="s">
        <v>563</v>
      </c>
      <c r="BI20" s="147"/>
      <c r="BJ20" s="147"/>
      <c r="BK20" s="147"/>
      <c r="BL20" s="147"/>
      <c r="BM20" s="872" t="s">
        <v>299</v>
      </c>
      <c r="BN20" s="147"/>
      <c r="BO20" s="147" t="s">
        <v>485</v>
      </c>
      <c r="BP20" s="147"/>
      <c r="BQ20" s="147"/>
      <c r="BR20" s="147"/>
      <c r="BS20" s="147"/>
      <c r="BT20" s="147"/>
      <c r="BU20" s="147" t="s">
        <v>502</v>
      </c>
      <c r="BV20" s="147"/>
      <c r="BW20" s="147"/>
      <c r="BX20" s="147"/>
      <c r="BY20" s="147"/>
      <c r="BZ20" s="147" t="s">
        <v>540</v>
      </c>
      <c r="CA20" s="147"/>
      <c r="CB20" s="147"/>
      <c r="CC20" s="147"/>
      <c r="CD20" s="147"/>
      <c r="CE20" s="147"/>
      <c r="CF20" s="147"/>
      <c r="CG20" s="147"/>
      <c r="CH20" s="147"/>
    </row>
    <row r="21" spans="1:86" s="735" customFormat="1" ht="12.75" customHeight="1">
      <c r="A21" s="156" t="s">
        <v>203</v>
      </c>
      <c r="B21" s="138" t="s">
        <v>203</v>
      </c>
      <c r="C21" s="138">
        <v>2015</v>
      </c>
      <c r="D21" s="787" t="s">
        <v>1003</v>
      </c>
      <c r="E21" s="810">
        <v>1</v>
      </c>
      <c r="F21" s="1301" t="s">
        <v>10</v>
      </c>
      <c r="G21" s="791" t="s">
        <v>98</v>
      </c>
      <c r="H21" s="768" t="s">
        <v>1004</v>
      </c>
      <c r="I21" s="138" t="s">
        <v>564</v>
      </c>
      <c r="J21" s="138" t="s">
        <v>994</v>
      </c>
      <c r="K21" s="138">
        <v>200</v>
      </c>
      <c r="L21" s="138">
        <v>350</v>
      </c>
      <c r="M21" s="1302">
        <v>1.75</v>
      </c>
      <c r="N21" s="811" t="s">
        <v>1091</v>
      </c>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17"/>
      <c r="BB21" s="17"/>
      <c r="BC21" s="17"/>
      <c r="BD21" s="17"/>
      <c r="BE21" s="17"/>
      <c r="BF21" s="17"/>
      <c r="BG21" s="17"/>
      <c r="BH21" s="17"/>
      <c r="BI21" s="17"/>
      <c r="BJ21" s="17"/>
      <c r="BK21" s="17"/>
      <c r="BL21" s="17"/>
      <c r="BM21" s="146" t="s">
        <v>427</v>
      </c>
      <c r="BN21" s="17"/>
      <c r="BO21" s="17"/>
      <c r="BP21" s="17"/>
      <c r="BQ21" s="17"/>
      <c r="BR21" s="17"/>
      <c r="BS21" s="17"/>
      <c r="BT21" s="17"/>
      <c r="BU21" s="17"/>
      <c r="BV21" s="17"/>
      <c r="BW21" s="17"/>
      <c r="BX21" s="17"/>
      <c r="BY21" s="17"/>
      <c r="BZ21" s="17"/>
      <c r="CA21" s="17"/>
      <c r="CB21" s="17"/>
      <c r="CC21" s="17"/>
      <c r="CD21" s="17"/>
      <c r="CE21" s="17"/>
      <c r="CF21" s="17"/>
      <c r="CG21" s="17"/>
      <c r="CH21" s="17"/>
    </row>
    <row r="22" spans="1:86" s="735" customFormat="1" ht="12.75" customHeight="1">
      <c r="A22" s="156" t="s">
        <v>203</v>
      </c>
      <c r="B22" s="138" t="s">
        <v>203</v>
      </c>
      <c r="C22" s="138">
        <v>2015</v>
      </c>
      <c r="D22" s="787" t="s">
        <v>1003</v>
      </c>
      <c r="E22" s="810">
        <v>1</v>
      </c>
      <c r="F22" s="790" t="s">
        <v>10</v>
      </c>
      <c r="G22" s="791" t="s">
        <v>98</v>
      </c>
      <c r="H22" s="768" t="s">
        <v>997</v>
      </c>
      <c r="I22" s="138" t="s">
        <v>564</v>
      </c>
      <c r="J22" s="138" t="s">
        <v>994</v>
      </c>
      <c r="K22" s="138">
        <v>800</v>
      </c>
      <c r="L22" s="138">
        <v>334</v>
      </c>
      <c r="M22" s="1302">
        <v>0.41749999999999998</v>
      </c>
      <c r="N22" s="813" t="s">
        <v>1092</v>
      </c>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17"/>
      <c r="BB22" s="17"/>
      <c r="BC22" s="17"/>
      <c r="BD22" s="17"/>
      <c r="BE22" s="17"/>
      <c r="BF22" s="17"/>
      <c r="BG22" s="17"/>
      <c r="BH22" s="17"/>
      <c r="BI22" s="17"/>
      <c r="BJ22" s="17"/>
      <c r="BK22" s="17"/>
      <c r="BL22" s="17"/>
      <c r="BM22" s="874" t="s">
        <v>429</v>
      </c>
      <c r="BN22" s="17"/>
      <c r="BO22" s="17"/>
      <c r="BP22" s="17"/>
      <c r="BQ22" s="17"/>
      <c r="BR22" s="17"/>
      <c r="BS22" s="17"/>
      <c r="BT22" s="17"/>
      <c r="BU22" s="17"/>
      <c r="BV22" s="17"/>
      <c r="BW22" s="17"/>
      <c r="BX22" s="17"/>
      <c r="BY22" s="17"/>
      <c r="BZ22" s="17"/>
      <c r="CA22" s="17"/>
      <c r="CB22" s="17"/>
      <c r="CC22" s="17"/>
      <c r="CD22" s="17"/>
      <c r="CE22" s="17"/>
      <c r="CF22" s="17"/>
      <c r="CG22" s="17"/>
      <c r="CH22" s="17"/>
    </row>
    <row r="23" spans="1:86" s="735" customFormat="1" ht="12.75" customHeight="1">
      <c r="A23" s="156" t="s">
        <v>203</v>
      </c>
      <c r="B23" s="138" t="s">
        <v>203</v>
      </c>
      <c r="C23" s="138">
        <v>2015</v>
      </c>
      <c r="D23" s="787" t="s">
        <v>1003</v>
      </c>
      <c r="E23" s="810">
        <v>1</v>
      </c>
      <c r="F23" s="790" t="s">
        <v>10</v>
      </c>
      <c r="G23" s="791" t="s">
        <v>98</v>
      </c>
      <c r="H23" s="768" t="s">
        <v>1005</v>
      </c>
      <c r="I23" s="138" t="s">
        <v>564</v>
      </c>
      <c r="J23" s="138" t="s">
        <v>994</v>
      </c>
      <c r="K23" s="138">
        <v>800</v>
      </c>
      <c r="L23" s="138">
        <v>300</v>
      </c>
      <c r="M23" s="1302">
        <v>0.375</v>
      </c>
      <c r="N23" s="813" t="s">
        <v>1092</v>
      </c>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17"/>
      <c r="BB23" s="17"/>
      <c r="BC23" s="17"/>
      <c r="BD23" s="17"/>
      <c r="BE23" s="17"/>
      <c r="BF23" s="17"/>
      <c r="BG23" s="17"/>
      <c r="BH23" s="17"/>
      <c r="BI23" s="17"/>
      <c r="BJ23" s="17"/>
      <c r="BK23" s="17"/>
      <c r="BL23" s="17"/>
      <c r="BM23" s="146" t="s">
        <v>432</v>
      </c>
      <c r="BN23" s="17"/>
      <c r="BO23" s="17"/>
      <c r="BP23" s="17"/>
      <c r="BQ23" s="17"/>
      <c r="BR23" s="17"/>
      <c r="BS23" s="17"/>
      <c r="BT23" s="17"/>
      <c r="BU23" s="17"/>
      <c r="BV23" s="17"/>
      <c r="BW23" s="17"/>
      <c r="BX23" s="17"/>
      <c r="BY23" s="17"/>
      <c r="BZ23" s="17"/>
      <c r="CA23" s="17"/>
      <c r="CB23" s="17"/>
      <c r="CC23" s="17"/>
      <c r="CD23" s="17"/>
      <c r="CE23" s="17"/>
      <c r="CF23" s="17"/>
      <c r="CG23" s="17"/>
      <c r="CH23" s="17"/>
    </row>
    <row r="24" spans="1:86" s="735" customFormat="1" ht="12.75" customHeight="1">
      <c r="A24" s="156" t="s">
        <v>203</v>
      </c>
      <c r="B24" s="138" t="s">
        <v>203</v>
      </c>
      <c r="C24" s="138">
        <v>2015</v>
      </c>
      <c r="D24" s="787" t="s">
        <v>38</v>
      </c>
      <c r="E24" s="810">
        <v>1</v>
      </c>
      <c r="F24" s="790" t="s">
        <v>10</v>
      </c>
      <c r="G24" s="791" t="s">
        <v>6</v>
      </c>
      <c r="H24" s="768" t="s">
        <v>813</v>
      </c>
      <c r="I24" s="138" t="s">
        <v>564</v>
      </c>
      <c r="J24" s="138" t="s">
        <v>1077</v>
      </c>
      <c r="K24" s="138">
        <v>100</v>
      </c>
      <c r="L24" s="138">
        <v>0</v>
      </c>
      <c r="M24" s="1302">
        <f>L24/K24</f>
        <v>0</v>
      </c>
      <c r="N24" s="811" t="s">
        <v>1078</v>
      </c>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19"/>
      <c r="BN24" s="34"/>
      <c r="BO24" s="34"/>
      <c r="BP24" s="34"/>
      <c r="BQ24" s="34"/>
      <c r="BR24" s="34"/>
      <c r="BS24" s="34"/>
      <c r="BT24" s="34"/>
      <c r="BU24" s="34"/>
      <c r="BV24" s="34"/>
      <c r="BW24" s="34"/>
      <c r="BX24" s="34"/>
      <c r="BY24" s="34"/>
      <c r="BZ24" s="34"/>
      <c r="CA24" s="34"/>
      <c r="CB24" s="34"/>
      <c r="CC24" s="34"/>
      <c r="CD24" s="34"/>
      <c r="CE24" s="34"/>
      <c r="CF24" s="34"/>
      <c r="CG24" s="34"/>
      <c r="CH24" s="34"/>
    </row>
    <row r="25" spans="1:86" s="735" customFormat="1" ht="12.75" customHeight="1">
      <c r="A25" s="156" t="s">
        <v>203</v>
      </c>
      <c r="B25" s="138" t="s">
        <v>203</v>
      </c>
      <c r="C25" s="138">
        <v>2015</v>
      </c>
      <c r="D25" s="787" t="s">
        <v>451</v>
      </c>
      <c r="E25" s="810">
        <v>2</v>
      </c>
      <c r="F25" s="790" t="s">
        <v>10</v>
      </c>
      <c r="G25" s="791" t="s">
        <v>6</v>
      </c>
      <c r="H25" s="768" t="s">
        <v>802</v>
      </c>
      <c r="I25" s="138" t="s">
        <v>564</v>
      </c>
      <c r="J25" s="138" t="s">
        <v>811</v>
      </c>
      <c r="K25" s="138">
        <v>3000</v>
      </c>
      <c r="L25" s="138">
        <v>3813</v>
      </c>
      <c r="M25" s="1302">
        <f>L25/K25</f>
        <v>1.2709999999999999</v>
      </c>
      <c r="N25" s="142" t="s">
        <v>1060</v>
      </c>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143" t="s">
        <v>194</v>
      </c>
      <c r="BB25" s="143" t="s">
        <v>192</v>
      </c>
      <c r="BC25" s="143" t="s">
        <v>47</v>
      </c>
      <c r="BD25" s="17" t="s">
        <v>253</v>
      </c>
      <c r="BE25" s="145"/>
      <c r="BF25" s="145"/>
      <c r="BG25" s="17"/>
      <c r="BH25" s="17"/>
      <c r="BI25" s="17"/>
      <c r="BJ25" s="17"/>
      <c r="BK25" s="17"/>
      <c r="BL25" s="17"/>
      <c r="BM25" s="146" t="s">
        <v>300</v>
      </c>
      <c r="BN25" s="17"/>
      <c r="BO25" s="17" t="s">
        <v>489</v>
      </c>
      <c r="BP25" s="17"/>
      <c r="BQ25" s="17"/>
      <c r="BR25" s="17"/>
      <c r="BS25" s="17"/>
      <c r="BT25" s="17"/>
      <c r="BU25" s="147" t="s">
        <v>555</v>
      </c>
      <c r="BV25" s="147"/>
      <c r="BW25" s="147"/>
      <c r="BX25" s="147"/>
      <c r="BY25" s="147"/>
      <c r="BZ25" s="147" t="s">
        <v>542</v>
      </c>
      <c r="CA25" s="147"/>
      <c r="CB25" s="147"/>
      <c r="CC25" s="17"/>
      <c r="CD25" s="17"/>
      <c r="CE25" s="17"/>
      <c r="CF25" s="17"/>
      <c r="CG25" s="17"/>
      <c r="CH25" s="17"/>
    </row>
    <row r="26" spans="1:86" s="735" customFormat="1" ht="12.75" customHeight="1">
      <c r="A26" s="156" t="s">
        <v>203</v>
      </c>
      <c r="B26" s="138" t="s">
        <v>203</v>
      </c>
      <c r="C26" s="138">
        <v>2015</v>
      </c>
      <c r="D26" s="787" t="s">
        <v>800</v>
      </c>
      <c r="E26" s="810">
        <v>2</v>
      </c>
      <c r="F26" s="790" t="s">
        <v>10</v>
      </c>
      <c r="G26" s="791" t="s">
        <v>6</v>
      </c>
      <c r="H26" s="768" t="s">
        <v>801</v>
      </c>
      <c r="I26" s="138" t="s">
        <v>564</v>
      </c>
      <c r="J26" s="138" t="s">
        <v>809</v>
      </c>
      <c r="K26" s="138">
        <v>1500</v>
      </c>
      <c r="L26" s="138">
        <v>670</v>
      </c>
      <c r="M26" s="1302">
        <f>L26/K26</f>
        <v>0.44666666666666666</v>
      </c>
      <c r="N26" s="812" t="s">
        <v>1076</v>
      </c>
      <c r="BA26" s="870" t="s">
        <v>195</v>
      </c>
      <c r="BB26" s="870" t="s">
        <v>194</v>
      </c>
      <c r="BC26" s="870" t="s">
        <v>166</v>
      </c>
      <c r="BD26" s="147" t="s">
        <v>254</v>
      </c>
      <c r="BE26" s="871"/>
      <c r="BF26" s="871"/>
      <c r="BG26" s="147"/>
      <c r="BH26" s="147"/>
      <c r="BI26" s="147"/>
      <c r="BJ26" s="147"/>
      <c r="BK26" s="147"/>
      <c r="BL26" s="147"/>
      <c r="BM26" s="146" t="s">
        <v>301</v>
      </c>
      <c r="BN26" s="147"/>
      <c r="BO26" s="147" t="s">
        <v>490</v>
      </c>
      <c r="BP26" s="147"/>
      <c r="BQ26" s="147"/>
      <c r="BR26" s="147"/>
      <c r="BS26" s="147"/>
      <c r="BT26" s="147"/>
      <c r="BU26" s="147" t="s">
        <v>556</v>
      </c>
      <c r="BV26" s="147"/>
      <c r="BW26" s="147"/>
      <c r="BX26" s="147"/>
      <c r="BY26" s="147"/>
      <c r="BZ26" s="147" t="s">
        <v>550</v>
      </c>
      <c r="CA26" s="147"/>
      <c r="CB26" s="147"/>
      <c r="CC26" s="147"/>
      <c r="CD26" s="147"/>
      <c r="CE26" s="147"/>
      <c r="CF26" s="147"/>
      <c r="CG26" s="147"/>
      <c r="CH26" s="147"/>
    </row>
    <row r="27" spans="1:86" s="735" customFormat="1" ht="12.75" customHeight="1">
      <c r="A27" s="156" t="s">
        <v>203</v>
      </c>
      <c r="B27" s="138" t="s">
        <v>203</v>
      </c>
      <c r="C27" s="138">
        <v>2015</v>
      </c>
      <c r="D27" s="787" t="s">
        <v>45</v>
      </c>
      <c r="E27" s="810">
        <v>1</v>
      </c>
      <c r="F27" s="1301" t="s">
        <v>993</v>
      </c>
      <c r="G27" s="791" t="s">
        <v>6</v>
      </c>
      <c r="H27" s="768" t="s">
        <v>627</v>
      </c>
      <c r="I27" s="138" t="s">
        <v>564</v>
      </c>
      <c r="J27" s="138" t="s">
        <v>994</v>
      </c>
      <c r="K27" s="138">
        <v>3000</v>
      </c>
      <c r="L27" s="138">
        <v>0</v>
      </c>
      <c r="M27" s="1302">
        <v>0</v>
      </c>
      <c r="N27" s="1304" t="s">
        <v>1089</v>
      </c>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17"/>
      <c r="BB27" s="17"/>
      <c r="BC27" s="17"/>
      <c r="BD27" s="17"/>
      <c r="BE27" s="17"/>
      <c r="BF27" s="17"/>
      <c r="BG27" s="17"/>
      <c r="BH27" s="17"/>
      <c r="BI27" s="17"/>
      <c r="BJ27" s="17"/>
      <c r="BK27" s="17"/>
      <c r="BL27" s="17"/>
      <c r="BM27" s="146" t="s">
        <v>475</v>
      </c>
      <c r="BN27" s="17"/>
      <c r="BO27" s="17"/>
      <c r="BP27" s="17"/>
      <c r="BQ27" s="17"/>
      <c r="BR27" s="17"/>
      <c r="BS27" s="17"/>
      <c r="BT27" s="17"/>
      <c r="BU27" s="17"/>
      <c r="BV27" s="17"/>
      <c r="BW27" s="17"/>
      <c r="BX27" s="17"/>
      <c r="BY27" s="17"/>
      <c r="BZ27" s="17"/>
      <c r="CA27" s="17"/>
      <c r="CB27" s="17"/>
      <c r="CC27" s="17"/>
      <c r="CD27" s="17"/>
      <c r="CE27" s="17"/>
      <c r="CF27" s="17"/>
      <c r="CG27" s="17"/>
      <c r="CH27" s="17"/>
    </row>
    <row r="28" spans="1:86" s="735" customFormat="1" ht="12.75" customHeight="1">
      <c r="A28" s="156" t="s">
        <v>203</v>
      </c>
      <c r="B28" s="138" t="s">
        <v>203</v>
      </c>
      <c r="C28" s="138">
        <v>2015</v>
      </c>
      <c r="D28" s="787" t="s">
        <v>425</v>
      </c>
      <c r="E28" s="810">
        <v>1</v>
      </c>
      <c r="F28" s="790" t="s">
        <v>993</v>
      </c>
      <c r="G28" s="791" t="s">
        <v>6</v>
      </c>
      <c r="H28" s="768" t="s">
        <v>627</v>
      </c>
      <c r="I28" s="138" t="s">
        <v>564</v>
      </c>
      <c r="J28" s="138" t="s">
        <v>994</v>
      </c>
      <c r="K28" s="138">
        <v>400</v>
      </c>
      <c r="L28" s="138">
        <v>0</v>
      </c>
      <c r="M28" s="1302">
        <v>0</v>
      </c>
      <c r="N28" s="1304" t="s">
        <v>1090</v>
      </c>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17"/>
      <c r="BB28" s="17"/>
      <c r="BC28" s="17"/>
      <c r="BD28" s="17"/>
      <c r="BE28" s="17"/>
      <c r="BF28" s="17"/>
      <c r="BG28" s="17"/>
      <c r="BH28" s="17"/>
      <c r="BI28" s="17"/>
      <c r="BJ28" s="17"/>
      <c r="BK28" s="17"/>
      <c r="BL28" s="17"/>
      <c r="BM28" s="146" t="s">
        <v>406</v>
      </c>
      <c r="BN28" s="17"/>
      <c r="BO28" s="17"/>
      <c r="BP28" s="17"/>
      <c r="BQ28" s="17"/>
      <c r="BR28" s="17"/>
      <c r="BS28" s="17"/>
      <c r="BT28" s="17"/>
      <c r="BU28" s="17"/>
      <c r="BV28" s="17"/>
      <c r="BW28" s="17"/>
      <c r="BX28" s="17"/>
      <c r="BY28" s="17"/>
      <c r="BZ28" s="17"/>
      <c r="CA28" s="17"/>
      <c r="CB28" s="17"/>
      <c r="CC28" s="17"/>
      <c r="CD28" s="17"/>
      <c r="CE28" s="17"/>
      <c r="CF28" s="17"/>
      <c r="CG28" s="17"/>
      <c r="CH28" s="17"/>
    </row>
    <row r="29" spans="1:86" s="735" customFormat="1" ht="12.75" customHeight="1">
      <c r="A29" s="156" t="s">
        <v>203</v>
      </c>
      <c r="B29" s="138" t="s">
        <v>203</v>
      </c>
      <c r="C29" s="138">
        <v>2015</v>
      </c>
      <c r="D29" s="787" t="s">
        <v>294</v>
      </c>
      <c r="E29" s="810">
        <v>1</v>
      </c>
      <c r="F29" s="790" t="s">
        <v>10</v>
      </c>
      <c r="G29" s="791" t="s">
        <v>6</v>
      </c>
      <c r="H29" s="768" t="s">
        <v>801</v>
      </c>
      <c r="I29" s="138" t="s">
        <v>461</v>
      </c>
      <c r="J29" s="138" t="s">
        <v>809</v>
      </c>
      <c r="K29" s="138">
        <v>300</v>
      </c>
      <c r="L29" s="138">
        <v>358</v>
      </c>
      <c r="M29" s="1302">
        <f t="shared" ref="M29:M43" si="1">L29/K29</f>
        <v>1.1933333333333334</v>
      </c>
      <c r="N29" s="142" t="s">
        <v>1048</v>
      </c>
      <c r="BA29" s="870" t="s">
        <v>197</v>
      </c>
      <c r="BB29" s="870" t="s">
        <v>195</v>
      </c>
      <c r="BC29" s="870" t="s">
        <v>196</v>
      </c>
      <c r="BD29" s="147" t="s">
        <v>255</v>
      </c>
      <c r="BE29" s="871"/>
      <c r="BF29" s="871"/>
      <c r="BG29" s="147"/>
      <c r="BH29" s="147"/>
      <c r="BI29" s="147"/>
      <c r="BJ29" s="147"/>
      <c r="BK29" s="147"/>
      <c r="BL29" s="147"/>
      <c r="BM29" s="146" t="s">
        <v>302</v>
      </c>
      <c r="BN29" s="147"/>
      <c r="BO29" s="147" t="s">
        <v>491</v>
      </c>
      <c r="BP29" s="147"/>
      <c r="BQ29" s="147"/>
      <c r="BR29" s="147"/>
      <c r="BS29" s="147"/>
      <c r="BT29" s="147"/>
      <c r="BU29" s="147" t="s">
        <v>557</v>
      </c>
      <c r="BV29" s="147"/>
      <c r="BW29" s="147"/>
      <c r="BX29" s="147"/>
      <c r="BY29" s="147"/>
      <c r="BZ29" s="147" t="s">
        <v>549</v>
      </c>
      <c r="CA29" s="147"/>
      <c r="CB29" s="147"/>
      <c r="CC29" s="147"/>
      <c r="CD29" s="147"/>
      <c r="CE29" s="147"/>
      <c r="CF29" s="147"/>
      <c r="CG29" s="147"/>
      <c r="CH29" s="147"/>
    </row>
    <row r="30" spans="1:86" s="735" customFormat="1" ht="12.75" customHeight="1">
      <c r="A30" s="156" t="s">
        <v>203</v>
      </c>
      <c r="B30" s="138" t="s">
        <v>203</v>
      </c>
      <c r="C30" s="138">
        <v>2015</v>
      </c>
      <c r="D30" s="787" t="s">
        <v>348</v>
      </c>
      <c r="E30" s="810">
        <v>1</v>
      </c>
      <c r="F30" s="790" t="s">
        <v>10</v>
      </c>
      <c r="G30" s="791" t="s">
        <v>6</v>
      </c>
      <c r="H30" s="768" t="s">
        <v>802</v>
      </c>
      <c r="I30" s="138" t="s">
        <v>461</v>
      </c>
      <c r="J30" s="138" t="s">
        <v>810</v>
      </c>
      <c r="K30" s="138">
        <v>300</v>
      </c>
      <c r="L30" s="138">
        <v>387</v>
      </c>
      <c r="M30" s="1302">
        <f t="shared" si="1"/>
        <v>1.29</v>
      </c>
      <c r="N30" s="142" t="s">
        <v>1047</v>
      </c>
      <c r="BA30" s="870" t="s">
        <v>204</v>
      </c>
      <c r="BB30" s="870" t="s">
        <v>200</v>
      </c>
      <c r="BC30" s="870" t="s">
        <v>201</v>
      </c>
      <c r="BD30" s="147"/>
      <c r="BE30" s="871"/>
      <c r="BF30" s="871"/>
      <c r="BG30" s="147"/>
      <c r="BH30" s="147"/>
      <c r="BI30" s="147"/>
      <c r="BJ30" s="147"/>
      <c r="BK30" s="147"/>
      <c r="BL30" s="147"/>
      <c r="BM30" s="146" t="s">
        <v>306</v>
      </c>
      <c r="BN30" s="147"/>
      <c r="BO30" s="147" t="s">
        <v>482</v>
      </c>
      <c r="BP30" s="147"/>
      <c r="BQ30" s="147"/>
      <c r="BR30" s="147"/>
      <c r="BS30" s="147"/>
      <c r="BT30" s="147"/>
      <c r="BU30" s="147" t="s">
        <v>505</v>
      </c>
      <c r="BV30" s="147"/>
      <c r="BW30" s="147"/>
      <c r="BX30" s="147"/>
      <c r="BY30" s="147"/>
      <c r="BZ30" s="147"/>
      <c r="CA30" s="147"/>
      <c r="CB30" s="147"/>
      <c r="CC30" s="147"/>
      <c r="CD30" s="147"/>
      <c r="CE30" s="147"/>
      <c r="CF30" s="147"/>
      <c r="CG30" s="147"/>
      <c r="CH30" s="147"/>
    </row>
    <row r="31" spans="1:86" s="735" customFormat="1" ht="12.75" customHeight="1">
      <c r="A31" s="156" t="s">
        <v>203</v>
      </c>
      <c r="B31" s="138" t="s">
        <v>203</v>
      </c>
      <c r="C31" s="138">
        <v>2015</v>
      </c>
      <c r="D31" s="787" t="s">
        <v>349</v>
      </c>
      <c r="E31" s="810">
        <v>1</v>
      </c>
      <c r="F31" s="790" t="s">
        <v>10</v>
      </c>
      <c r="G31" s="791" t="s">
        <v>6</v>
      </c>
      <c r="H31" s="768" t="s">
        <v>803</v>
      </c>
      <c r="I31" s="138" t="s">
        <v>461</v>
      </c>
      <c r="J31" s="138" t="s">
        <v>810</v>
      </c>
      <c r="K31" s="138">
        <v>50</v>
      </c>
      <c r="L31" s="138">
        <v>10</v>
      </c>
      <c r="M31" s="1302">
        <f t="shared" si="1"/>
        <v>0.2</v>
      </c>
      <c r="N31" s="812" t="s">
        <v>1050</v>
      </c>
      <c r="BA31" s="870" t="s">
        <v>206</v>
      </c>
      <c r="BB31" s="870" t="s">
        <v>202</v>
      </c>
      <c r="BC31" s="870" t="s">
        <v>203</v>
      </c>
      <c r="BD31" s="147"/>
      <c r="BE31" s="871"/>
      <c r="BF31" s="871"/>
      <c r="BG31" s="147"/>
      <c r="BH31" s="147"/>
      <c r="BI31" s="147"/>
      <c r="BJ31" s="147"/>
      <c r="BK31" s="147"/>
      <c r="BL31" s="147"/>
      <c r="BM31" s="146" t="s">
        <v>307</v>
      </c>
      <c r="BN31" s="147"/>
      <c r="BO31" s="147" t="s">
        <v>495</v>
      </c>
      <c r="BP31" s="147"/>
      <c r="BQ31" s="147"/>
      <c r="BR31" s="147"/>
      <c r="BS31" s="147"/>
      <c r="BT31" s="147"/>
      <c r="BU31" s="147" t="s">
        <v>506</v>
      </c>
      <c r="BV31" s="147"/>
      <c r="BW31" s="147"/>
      <c r="BX31" s="147"/>
      <c r="BY31" s="147"/>
      <c r="BZ31" s="147"/>
      <c r="CA31" s="147"/>
      <c r="CB31" s="147"/>
      <c r="CC31" s="147"/>
      <c r="CD31" s="147"/>
      <c r="CE31" s="147"/>
      <c r="CF31" s="147"/>
      <c r="CG31" s="147"/>
      <c r="CH31" s="147"/>
    </row>
    <row r="32" spans="1:86" s="735" customFormat="1" ht="12.75" customHeight="1">
      <c r="A32" s="156" t="s">
        <v>203</v>
      </c>
      <c r="B32" s="138" t="s">
        <v>203</v>
      </c>
      <c r="C32" s="138">
        <v>2015</v>
      </c>
      <c r="D32" s="787" t="s">
        <v>355</v>
      </c>
      <c r="E32" s="810">
        <v>2</v>
      </c>
      <c r="F32" s="790" t="s">
        <v>10</v>
      </c>
      <c r="G32" s="791" t="s">
        <v>6</v>
      </c>
      <c r="H32" s="768" t="s">
        <v>802</v>
      </c>
      <c r="I32" s="138" t="s">
        <v>461</v>
      </c>
      <c r="J32" s="138" t="s">
        <v>809</v>
      </c>
      <c r="K32" s="138">
        <v>300</v>
      </c>
      <c r="L32" s="138">
        <v>235</v>
      </c>
      <c r="M32" s="1302">
        <f t="shared" si="1"/>
        <v>0.78333333333333333</v>
      </c>
      <c r="N32" s="812" t="s">
        <v>1080</v>
      </c>
      <c r="BA32" s="870" t="s">
        <v>210</v>
      </c>
      <c r="BB32" s="870" t="s">
        <v>206</v>
      </c>
      <c r="BC32" s="870" t="s">
        <v>207</v>
      </c>
      <c r="BD32" s="147" t="s">
        <v>258</v>
      </c>
      <c r="BE32" s="871"/>
      <c r="BF32" s="871"/>
      <c r="BG32" s="147"/>
      <c r="BH32" s="147" t="s">
        <v>287</v>
      </c>
      <c r="BI32" s="147"/>
      <c r="BJ32" s="147"/>
      <c r="BK32" s="147"/>
      <c r="BL32" s="147"/>
      <c r="BM32" s="146" t="s">
        <v>309</v>
      </c>
      <c r="BN32" s="147"/>
      <c r="BO32" s="147"/>
      <c r="BP32" s="147"/>
      <c r="BQ32" s="147"/>
      <c r="BR32" s="147"/>
      <c r="BS32" s="147"/>
      <c r="BT32" s="147"/>
      <c r="BU32" s="147" t="s">
        <v>507</v>
      </c>
      <c r="BV32" s="147"/>
      <c r="BW32" s="147"/>
      <c r="BX32" s="147"/>
      <c r="BY32" s="147"/>
      <c r="BZ32" s="147" t="s">
        <v>82</v>
      </c>
      <c r="CA32" s="147"/>
      <c r="CB32" s="147"/>
      <c r="CC32" s="147"/>
      <c r="CD32" s="875" t="s">
        <v>104</v>
      </c>
      <c r="CE32" s="875"/>
      <c r="CF32" s="875" t="s">
        <v>105</v>
      </c>
      <c r="CG32" s="876"/>
      <c r="CH32" s="876"/>
    </row>
    <row r="33" spans="1:86" s="735" customFormat="1" ht="12.75" customHeight="1">
      <c r="A33" s="156" t="s">
        <v>203</v>
      </c>
      <c r="B33" s="138" t="s">
        <v>203</v>
      </c>
      <c r="C33" s="138">
        <v>2015</v>
      </c>
      <c r="D33" s="787" t="s">
        <v>356</v>
      </c>
      <c r="E33" s="810">
        <v>1</v>
      </c>
      <c r="F33" s="790" t="s">
        <v>10</v>
      </c>
      <c r="G33" s="791" t="s">
        <v>6</v>
      </c>
      <c r="H33" s="768" t="s">
        <v>802</v>
      </c>
      <c r="I33" s="138" t="s">
        <v>461</v>
      </c>
      <c r="J33" s="138" t="s">
        <v>810</v>
      </c>
      <c r="K33" s="138">
        <v>100</v>
      </c>
      <c r="L33" s="138">
        <v>43</v>
      </c>
      <c r="M33" s="1302">
        <f t="shared" si="1"/>
        <v>0.43</v>
      </c>
      <c r="N33" s="812" t="s">
        <v>1081</v>
      </c>
      <c r="BA33" s="870" t="s">
        <v>211</v>
      </c>
      <c r="BB33" s="870" t="s">
        <v>208</v>
      </c>
      <c r="BC33" s="870" t="s">
        <v>209</v>
      </c>
      <c r="BD33" s="147" t="s">
        <v>259</v>
      </c>
      <c r="BE33" s="871"/>
      <c r="BF33" s="871"/>
      <c r="BG33" s="147"/>
      <c r="BH33" s="147" t="s">
        <v>133</v>
      </c>
      <c r="BI33" s="147"/>
      <c r="BJ33" s="147"/>
      <c r="BK33" s="147"/>
      <c r="BL33" s="147"/>
      <c r="BM33" s="146" t="s">
        <v>310</v>
      </c>
      <c r="BN33" s="147"/>
      <c r="BO33" s="147"/>
      <c r="BP33" s="147"/>
      <c r="BQ33" s="147"/>
      <c r="BR33" s="147"/>
      <c r="BS33" s="147"/>
      <c r="BT33" s="147"/>
      <c r="BU33" s="147" t="s">
        <v>508</v>
      </c>
      <c r="BV33" s="147"/>
      <c r="BW33" s="147"/>
      <c r="BX33" s="147"/>
      <c r="BY33" s="147"/>
      <c r="BZ33" s="147" t="s">
        <v>546</v>
      </c>
      <c r="CA33" s="147"/>
      <c r="CB33" s="147"/>
      <c r="CC33" s="147"/>
      <c r="CD33" s="875" t="s">
        <v>106</v>
      </c>
      <c r="CE33" s="875"/>
      <c r="CF33" s="875" t="s">
        <v>107</v>
      </c>
      <c r="CG33" s="876"/>
      <c r="CH33" s="876"/>
    </row>
    <row r="34" spans="1:86" s="735" customFormat="1" ht="12.75" customHeight="1">
      <c r="A34" s="156" t="s">
        <v>203</v>
      </c>
      <c r="B34" s="138" t="s">
        <v>203</v>
      </c>
      <c r="C34" s="138">
        <v>2015</v>
      </c>
      <c r="D34" s="787" t="s">
        <v>357</v>
      </c>
      <c r="E34" s="810">
        <v>1</v>
      </c>
      <c r="F34" s="790" t="s">
        <v>10</v>
      </c>
      <c r="G34" s="791" t="s">
        <v>6</v>
      </c>
      <c r="H34" s="768" t="s">
        <v>802</v>
      </c>
      <c r="I34" s="138" t="s">
        <v>461</v>
      </c>
      <c r="J34" s="138" t="s">
        <v>810</v>
      </c>
      <c r="K34" s="138">
        <v>100</v>
      </c>
      <c r="L34" s="138">
        <v>1</v>
      </c>
      <c r="M34" s="1302">
        <f t="shared" si="1"/>
        <v>0.01</v>
      </c>
      <c r="N34" s="812" t="s">
        <v>1081</v>
      </c>
      <c r="BA34" s="870" t="s">
        <v>212</v>
      </c>
      <c r="BB34" s="870" t="s">
        <v>211</v>
      </c>
      <c r="BC34" s="870" t="s">
        <v>4</v>
      </c>
      <c r="BD34" s="147" t="s">
        <v>19</v>
      </c>
      <c r="BE34" s="871"/>
      <c r="BF34" s="871"/>
      <c r="BG34" s="147"/>
      <c r="BH34" s="147" t="s">
        <v>286</v>
      </c>
      <c r="BI34" s="147"/>
      <c r="BJ34" s="147"/>
      <c r="BK34" s="147"/>
      <c r="BL34" s="147"/>
      <c r="BM34" s="146" t="s">
        <v>311</v>
      </c>
      <c r="BN34" s="147"/>
      <c r="BO34" s="147"/>
      <c r="BP34" s="147"/>
      <c r="BQ34" s="147"/>
      <c r="BR34" s="147"/>
      <c r="BS34" s="147"/>
      <c r="BT34" s="147"/>
      <c r="BU34" s="147" t="s">
        <v>509</v>
      </c>
      <c r="BV34" s="147"/>
      <c r="BW34" s="147"/>
      <c r="BX34" s="147"/>
      <c r="BY34" s="147"/>
      <c r="BZ34" s="147" t="s">
        <v>19</v>
      </c>
      <c r="CA34" s="147"/>
      <c r="CB34" s="147"/>
      <c r="CC34" s="147"/>
      <c r="CD34" s="875" t="s">
        <v>108</v>
      </c>
      <c r="CE34" s="875"/>
      <c r="CF34" s="875" t="s">
        <v>109</v>
      </c>
      <c r="CG34" s="876"/>
      <c r="CH34" s="876"/>
    </row>
    <row r="35" spans="1:86" s="735" customFormat="1" ht="12.75" customHeight="1">
      <c r="A35" s="156" t="s">
        <v>203</v>
      </c>
      <c r="B35" s="138" t="s">
        <v>203</v>
      </c>
      <c r="C35" s="138">
        <v>2015</v>
      </c>
      <c r="D35" s="787" t="s">
        <v>50</v>
      </c>
      <c r="E35" s="810">
        <v>1</v>
      </c>
      <c r="F35" s="790" t="s">
        <v>10</v>
      </c>
      <c r="G35" s="791" t="s">
        <v>6</v>
      </c>
      <c r="H35" s="768" t="s">
        <v>804</v>
      </c>
      <c r="I35" s="138" t="s">
        <v>461</v>
      </c>
      <c r="J35" s="138" t="s">
        <v>811</v>
      </c>
      <c r="K35" s="138">
        <v>2000</v>
      </c>
      <c r="L35" s="138">
        <v>2230</v>
      </c>
      <c r="M35" s="1302">
        <f t="shared" si="1"/>
        <v>1.115</v>
      </c>
      <c r="N35" s="812"/>
      <c r="BA35" s="147"/>
      <c r="BB35" s="147"/>
      <c r="BC35" s="147"/>
      <c r="BD35" s="147" t="s">
        <v>260</v>
      </c>
      <c r="BE35" s="147"/>
      <c r="BF35" s="147"/>
      <c r="BG35" s="147"/>
      <c r="BH35" s="147" t="s">
        <v>284</v>
      </c>
      <c r="BI35" s="147"/>
      <c r="BJ35" s="147"/>
      <c r="BK35" s="147"/>
      <c r="BL35" s="147"/>
      <c r="BM35" s="146" t="s">
        <v>312</v>
      </c>
      <c r="BN35" s="147"/>
      <c r="BO35" s="147"/>
      <c r="BP35" s="147"/>
      <c r="BQ35" s="147"/>
      <c r="BR35" s="147"/>
      <c r="BS35" s="147"/>
      <c r="BT35" s="147"/>
      <c r="BU35" s="147" t="s">
        <v>510</v>
      </c>
      <c r="BV35" s="147"/>
      <c r="BW35" s="147"/>
      <c r="BX35" s="147"/>
      <c r="BY35" s="147"/>
      <c r="BZ35" s="147" t="s">
        <v>554</v>
      </c>
      <c r="CA35" s="147"/>
      <c r="CB35" s="147"/>
      <c r="CC35" s="147"/>
      <c r="CD35" s="875" t="s">
        <v>110</v>
      </c>
      <c r="CE35" s="875"/>
      <c r="CF35" s="875" t="s">
        <v>111</v>
      </c>
      <c r="CG35" s="876"/>
      <c r="CH35" s="876"/>
    </row>
    <row r="36" spans="1:86" s="735" customFormat="1">
      <c r="A36" s="156" t="s">
        <v>203</v>
      </c>
      <c r="B36" s="138" t="s">
        <v>203</v>
      </c>
      <c r="C36" s="138">
        <v>2015</v>
      </c>
      <c r="D36" s="787" t="s">
        <v>365</v>
      </c>
      <c r="E36" s="810">
        <v>1</v>
      </c>
      <c r="F36" s="790" t="s">
        <v>10</v>
      </c>
      <c r="G36" s="791" t="s">
        <v>6</v>
      </c>
      <c r="H36" s="768" t="s">
        <v>805</v>
      </c>
      <c r="I36" s="138" t="s">
        <v>461</v>
      </c>
      <c r="J36" s="138" t="s">
        <v>811</v>
      </c>
      <c r="K36" s="138">
        <v>1000</v>
      </c>
      <c r="L36" s="138">
        <v>3551</v>
      </c>
      <c r="M36" s="1302">
        <f t="shared" si="1"/>
        <v>3.5510000000000002</v>
      </c>
      <c r="N36" s="142" t="s">
        <v>1060</v>
      </c>
      <c r="BA36" s="147"/>
      <c r="BB36" s="147"/>
      <c r="BC36" s="147"/>
      <c r="BD36" s="147" t="s">
        <v>261</v>
      </c>
      <c r="BE36" s="147"/>
      <c r="BF36" s="147"/>
      <c r="BG36" s="147"/>
      <c r="BH36" s="147" t="s">
        <v>285</v>
      </c>
      <c r="BI36" s="147"/>
      <c r="BJ36" s="147"/>
      <c r="BK36" s="147"/>
      <c r="BL36" s="147"/>
      <c r="BM36" s="146" t="s">
        <v>313</v>
      </c>
      <c r="BN36" s="147"/>
      <c r="BO36" s="147"/>
      <c r="BP36" s="147"/>
      <c r="BQ36" s="147"/>
      <c r="BR36" s="147"/>
      <c r="BS36" s="147"/>
      <c r="BT36" s="147"/>
      <c r="BU36" s="147" t="s">
        <v>511</v>
      </c>
      <c r="BV36" s="147"/>
      <c r="BW36" s="147"/>
      <c r="BX36" s="147"/>
      <c r="BY36" s="147"/>
      <c r="BZ36" s="147" t="s">
        <v>545</v>
      </c>
      <c r="CA36" s="147"/>
      <c r="CB36" s="147"/>
      <c r="CC36" s="147"/>
      <c r="CD36" s="875" t="s">
        <v>112</v>
      </c>
      <c r="CE36" s="875"/>
      <c r="CF36" s="875" t="s">
        <v>101</v>
      </c>
      <c r="CG36" s="876"/>
      <c r="CH36" s="876"/>
    </row>
    <row r="37" spans="1:86" s="735" customFormat="1" ht="12.75" customHeight="1">
      <c r="A37" s="156" t="s">
        <v>203</v>
      </c>
      <c r="B37" s="138" t="s">
        <v>203</v>
      </c>
      <c r="C37" s="138">
        <v>2015</v>
      </c>
      <c r="D37" s="787" t="s">
        <v>46</v>
      </c>
      <c r="E37" s="810">
        <v>1</v>
      </c>
      <c r="F37" s="1305" t="s">
        <v>10</v>
      </c>
      <c r="G37" s="791" t="s">
        <v>6</v>
      </c>
      <c r="H37" s="768" t="s">
        <v>812</v>
      </c>
      <c r="I37" s="138" t="s">
        <v>461</v>
      </c>
      <c r="J37" s="138" t="s">
        <v>810</v>
      </c>
      <c r="K37" s="138">
        <v>900</v>
      </c>
      <c r="L37" s="138">
        <v>1484</v>
      </c>
      <c r="M37" s="1302">
        <f t="shared" si="1"/>
        <v>1.6488888888888888</v>
      </c>
      <c r="N37" s="812" t="s">
        <v>1063</v>
      </c>
      <c r="BA37" s="873" t="s">
        <v>240</v>
      </c>
      <c r="BB37" s="147"/>
      <c r="BC37" s="147"/>
      <c r="BD37" s="147" t="s">
        <v>83</v>
      </c>
      <c r="BE37" s="147"/>
      <c r="BF37" s="147"/>
      <c r="BG37" s="147"/>
      <c r="BH37" s="147" t="s">
        <v>134</v>
      </c>
      <c r="BI37" s="147"/>
      <c r="BJ37" s="147"/>
      <c r="BK37" s="147"/>
      <c r="BL37" s="147"/>
      <c r="BM37" s="146" t="s">
        <v>314</v>
      </c>
      <c r="BN37" s="147"/>
      <c r="BO37" s="147"/>
      <c r="BP37" s="147"/>
      <c r="BQ37" s="147"/>
      <c r="BR37" s="147"/>
      <c r="BS37" s="147"/>
      <c r="BT37" s="147"/>
      <c r="BU37" s="147" t="s">
        <v>528</v>
      </c>
      <c r="BV37" s="147"/>
      <c r="BW37" s="147"/>
      <c r="BX37" s="147"/>
      <c r="BY37" s="147"/>
      <c r="BZ37" s="147" t="s">
        <v>83</v>
      </c>
      <c r="CA37" s="147"/>
      <c r="CB37" s="147"/>
      <c r="CC37" s="147"/>
      <c r="CD37" s="875" t="s">
        <v>113</v>
      </c>
      <c r="CE37" s="875"/>
      <c r="CF37" s="875" t="s">
        <v>99</v>
      </c>
      <c r="CG37" s="876"/>
      <c r="CH37" s="876"/>
    </row>
    <row r="38" spans="1:86" s="735" customFormat="1">
      <c r="A38" s="156" t="s">
        <v>203</v>
      </c>
      <c r="B38" s="138" t="s">
        <v>203</v>
      </c>
      <c r="C38" s="138">
        <v>2015</v>
      </c>
      <c r="D38" s="787" t="s">
        <v>376</v>
      </c>
      <c r="E38" s="810">
        <v>2</v>
      </c>
      <c r="F38" s="1305" t="s">
        <v>10</v>
      </c>
      <c r="G38" s="791" t="s">
        <v>6</v>
      </c>
      <c r="H38" s="768" t="s">
        <v>802</v>
      </c>
      <c r="I38" s="138" t="s">
        <v>461</v>
      </c>
      <c r="J38" s="138" t="s">
        <v>809</v>
      </c>
      <c r="K38" s="138">
        <v>750</v>
      </c>
      <c r="L38" s="138">
        <v>832</v>
      </c>
      <c r="M38" s="1302">
        <f t="shared" si="1"/>
        <v>1.1093333333333333</v>
      </c>
      <c r="N38" s="812"/>
      <c r="BA38" s="147" t="s">
        <v>8</v>
      </c>
      <c r="BB38" s="147"/>
      <c r="BC38" s="147"/>
      <c r="BD38" s="147" t="s">
        <v>252</v>
      </c>
      <c r="BE38" s="147"/>
      <c r="BF38" s="147"/>
      <c r="BG38" s="147"/>
      <c r="BH38" s="147"/>
      <c r="BI38" s="147"/>
      <c r="BJ38" s="147"/>
      <c r="BK38" s="147"/>
      <c r="BL38" s="147"/>
      <c r="BM38" s="146" t="s">
        <v>315</v>
      </c>
      <c r="BN38" s="147"/>
      <c r="BO38" s="147"/>
      <c r="BP38" s="147"/>
      <c r="BQ38" s="147"/>
      <c r="BR38" s="147"/>
      <c r="BS38" s="147"/>
      <c r="BT38" s="147"/>
      <c r="BU38" s="147" t="s">
        <v>512</v>
      </c>
      <c r="BV38" s="147"/>
      <c r="BW38" s="147"/>
      <c r="BX38" s="147"/>
      <c r="BY38" s="147"/>
      <c r="BZ38" s="147" t="s">
        <v>553</v>
      </c>
      <c r="CA38" s="147"/>
      <c r="CB38" s="147"/>
      <c r="CC38" s="147"/>
      <c r="CD38" s="875" t="s">
        <v>114</v>
      </c>
      <c r="CE38" s="875"/>
      <c r="CF38" s="875" t="s">
        <v>115</v>
      </c>
      <c r="CG38" s="876"/>
      <c r="CH38" s="876"/>
    </row>
    <row r="39" spans="1:86" s="735" customFormat="1" ht="12.75" customHeight="1">
      <c r="A39" s="156" t="s">
        <v>203</v>
      </c>
      <c r="B39" s="138" t="s">
        <v>203</v>
      </c>
      <c r="C39" s="138">
        <v>2015</v>
      </c>
      <c r="D39" s="787" t="s">
        <v>40</v>
      </c>
      <c r="E39" s="810">
        <v>2</v>
      </c>
      <c r="F39" s="1305" t="s">
        <v>10</v>
      </c>
      <c r="G39" s="791" t="s">
        <v>6</v>
      </c>
      <c r="H39" s="768" t="s">
        <v>813</v>
      </c>
      <c r="I39" s="138" t="s">
        <v>461</v>
      </c>
      <c r="J39" s="138" t="s">
        <v>810</v>
      </c>
      <c r="K39" s="138">
        <v>2250</v>
      </c>
      <c r="L39" s="138">
        <v>2938</v>
      </c>
      <c r="M39" s="1302">
        <f t="shared" si="1"/>
        <v>1.3057777777777777</v>
      </c>
      <c r="N39" s="812" t="s">
        <v>1063</v>
      </c>
      <c r="BA39" s="147" t="s">
        <v>9</v>
      </c>
      <c r="BB39" s="147"/>
      <c r="BC39" s="147"/>
      <c r="BD39" s="147" t="s">
        <v>262</v>
      </c>
      <c r="BE39" s="147"/>
      <c r="BF39" s="147"/>
      <c r="BG39" s="147"/>
      <c r="BH39" s="147"/>
      <c r="BI39" s="147"/>
      <c r="BJ39" s="147"/>
      <c r="BK39" s="147"/>
      <c r="BL39" s="147"/>
      <c r="BM39" s="146" t="s">
        <v>316</v>
      </c>
      <c r="BN39" s="147"/>
      <c r="BO39" s="147"/>
      <c r="BP39" s="147"/>
      <c r="BQ39" s="147"/>
      <c r="BR39" s="147"/>
      <c r="BS39" s="147"/>
      <c r="BT39" s="147"/>
      <c r="BU39" s="147" t="s">
        <v>529</v>
      </c>
      <c r="BV39" s="147"/>
      <c r="BW39" s="147"/>
      <c r="BX39" s="147"/>
      <c r="BY39" s="147"/>
      <c r="BZ39" s="147" t="s">
        <v>84</v>
      </c>
      <c r="CA39" s="147"/>
      <c r="CB39" s="147"/>
      <c r="CC39" s="147"/>
      <c r="CD39" s="875" t="s">
        <v>116</v>
      </c>
      <c r="CE39" s="875"/>
      <c r="CF39" s="875" t="s">
        <v>100</v>
      </c>
      <c r="CG39" s="876"/>
      <c r="CH39" s="876"/>
    </row>
    <row r="40" spans="1:86" s="735" customFormat="1" ht="12.75" customHeight="1">
      <c r="A40" s="156" t="s">
        <v>203</v>
      </c>
      <c r="B40" s="138" t="s">
        <v>203</v>
      </c>
      <c r="C40" s="138">
        <v>2015</v>
      </c>
      <c r="D40" s="787" t="s">
        <v>399</v>
      </c>
      <c r="E40" s="810">
        <v>1</v>
      </c>
      <c r="F40" s="1305" t="s">
        <v>10</v>
      </c>
      <c r="G40" s="791" t="s">
        <v>6</v>
      </c>
      <c r="H40" s="768" t="s">
        <v>814</v>
      </c>
      <c r="I40" s="138" t="s">
        <v>461</v>
      </c>
      <c r="J40" s="138" t="s">
        <v>809</v>
      </c>
      <c r="K40" s="138">
        <v>100</v>
      </c>
      <c r="L40" s="138">
        <v>39</v>
      </c>
      <c r="M40" s="1302">
        <f t="shared" si="1"/>
        <v>0.39</v>
      </c>
      <c r="N40" s="812" t="s">
        <v>1064</v>
      </c>
      <c r="BA40" s="147" t="s">
        <v>10</v>
      </c>
      <c r="BB40" s="147"/>
      <c r="BC40" s="147"/>
      <c r="BD40" s="147" t="s">
        <v>263</v>
      </c>
      <c r="BE40" s="147"/>
      <c r="BF40" s="147"/>
      <c r="BG40" s="147"/>
      <c r="BH40" s="873" t="s">
        <v>458</v>
      </c>
      <c r="BI40" s="147"/>
      <c r="BJ40" s="147"/>
      <c r="BK40" s="147"/>
      <c r="BL40" s="147"/>
      <c r="BM40" s="146" t="s">
        <v>317</v>
      </c>
      <c r="BN40" s="147"/>
      <c r="BO40" s="147"/>
      <c r="BP40" s="147"/>
      <c r="BQ40" s="147"/>
      <c r="BR40" s="147"/>
      <c r="BS40" s="147"/>
      <c r="BT40" s="147"/>
      <c r="BU40" s="147" t="s">
        <v>513</v>
      </c>
      <c r="BV40" s="147"/>
      <c r="BW40" s="147"/>
      <c r="BX40" s="147"/>
      <c r="BY40" s="147"/>
      <c r="BZ40" s="147" t="s">
        <v>538</v>
      </c>
      <c r="CA40" s="147"/>
      <c r="CB40" s="147"/>
      <c r="CC40" s="147"/>
      <c r="CD40" s="875" t="s">
        <v>117</v>
      </c>
      <c r="CE40" s="875"/>
      <c r="CF40" s="875"/>
      <c r="CG40" s="876"/>
      <c r="CH40" s="876"/>
    </row>
    <row r="41" spans="1:86" s="735" customFormat="1" ht="12.75" customHeight="1">
      <c r="A41" s="156" t="s">
        <v>203</v>
      </c>
      <c r="B41" s="138" t="s">
        <v>203</v>
      </c>
      <c r="C41" s="138">
        <v>2015</v>
      </c>
      <c r="D41" s="787" t="s">
        <v>400</v>
      </c>
      <c r="E41" s="810">
        <v>1</v>
      </c>
      <c r="F41" s="1305" t="s">
        <v>10</v>
      </c>
      <c r="G41" s="791" t="s">
        <v>6</v>
      </c>
      <c r="H41" s="768" t="s">
        <v>801</v>
      </c>
      <c r="I41" s="138" t="s">
        <v>461</v>
      </c>
      <c r="J41" s="138" t="s">
        <v>809</v>
      </c>
      <c r="K41" s="138">
        <v>230</v>
      </c>
      <c r="L41" s="138">
        <v>98</v>
      </c>
      <c r="M41" s="1302">
        <f t="shared" si="1"/>
        <v>0.42608695652173911</v>
      </c>
      <c r="N41" s="812" t="s">
        <v>1064</v>
      </c>
      <c r="BA41" s="147" t="s">
        <v>11</v>
      </c>
      <c r="BB41" s="147"/>
      <c r="BC41" s="147"/>
      <c r="BD41" s="147" t="s">
        <v>265</v>
      </c>
      <c r="BE41" s="147"/>
      <c r="BF41" s="147"/>
      <c r="BG41" s="147"/>
      <c r="BH41" s="147" t="s">
        <v>564</v>
      </c>
      <c r="BI41" s="147"/>
      <c r="BJ41" s="147"/>
      <c r="BK41" s="147"/>
      <c r="BL41" s="147"/>
      <c r="BM41" s="146" t="s">
        <v>318</v>
      </c>
      <c r="BN41" s="147"/>
      <c r="BO41" s="147"/>
      <c r="BP41" s="147"/>
      <c r="BQ41" s="147"/>
      <c r="BR41" s="147"/>
      <c r="BS41" s="147"/>
      <c r="BT41" s="147"/>
      <c r="BU41" s="147" t="s">
        <v>530</v>
      </c>
      <c r="BV41" s="147"/>
      <c r="BW41" s="147"/>
      <c r="BX41" s="147"/>
      <c r="BY41" s="147"/>
      <c r="BZ41" s="147" t="s">
        <v>548</v>
      </c>
      <c r="CA41" s="147"/>
      <c r="CB41" s="147"/>
      <c r="CC41" s="147"/>
      <c r="CD41" s="875" t="s">
        <v>118</v>
      </c>
      <c r="CE41" s="875"/>
      <c r="CF41" s="875"/>
      <c r="CG41" s="876"/>
      <c r="CH41" s="876"/>
    </row>
    <row r="42" spans="1:86" s="735" customFormat="1" ht="12.75" customHeight="1">
      <c r="A42" s="156" t="s">
        <v>203</v>
      </c>
      <c r="B42" s="138" t="s">
        <v>203</v>
      </c>
      <c r="C42" s="138">
        <v>2015</v>
      </c>
      <c r="D42" s="787" t="s">
        <v>403</v>
      </c>
      <c r="E42" s="810">
        <v>1</v>
      </c>
      <c r="F42" s="1305" t="s">
        <v>10</v>
      </c>
      <c r="G42" s="791" t="s">
        <v>6</v>
      </c>
      <c r="H42" s="768" t="s">
        <v>801</v>
      </c>
      <c r="I42" s="138" t="s">
        <v>461</v>
      </c>
      <c r="J42" s="138" t="s">
        <v>809</v>
      </c>
      <c r="K42" s="138">
        <v>100</v>
      </c>
      <c r="L42" s="138">
        <v>35</v>
      </c>
      <c r="M42" s="1302">
        <f t="shared" si="1"/>
        <v>0.35</v>
      </c>
      <c r="N42" s="812" t="s">
        <v>1064</v>
      </c>
      <c r="BA42" s="147"/>
      <c r="BB42" s="147"/>
      <c r="BC42" s="147"/>
      <c r="BD42" s="147" t="s">
        <v>266</v>
      </c>
      <c r="BE42" s="147"/>
      <c r="BF42" s="147"/>
      <c r="BG42" s="147"/>
      <c r="BH42" s="147" t="s">
        <v>460</v>
      </c>
      <c r="BI42" s="147"/>
      <c r="BJ42" s="147"/>
      <c r="BK42" s="147"/>
      <c r="BL42" s="147"/>
      <c r="BM42" s="146" t="s">
        <v>320</v>
      </c>
      <c r="BN42" s="147"/>
      <c r="BO42" s="147"/>
      <c r="BP42" s="147"/>
      <c r="BQ42" s="147"/>
      <c r="BR42" s="147"/>
      <c r="BS42" s="147"/>
      <c r="BT42" s="147"/>
      <c r="BU42" s="147" t="s">
        <v>531</v>
      </c>
      <c r="BV42" s="147"/>
      <c r="BW42" s="147"/>
      <c r="BX42" s="147"/>
      <c r="BY42" s="147"/>
      <c r="BZ42" s="147" t="s">
        <v>540</v>
      </c>
      <c r="CA42" s="147"/>
      <c r="CB42" s="147"/>
      <c r="CC42" s="147"/>
      <c r="CD42" s="875" t="s">
        <v>120</v>
      </c>
      <c r="CE42" s="875"/>
      <c r="CF42" s="875"/>
      <c r="CG42" s="876"/>
      <c r="CH42" s="876"/>
    </row>
    <row r="43" spans="1:86" s="735" customFormat="1" ht="12.75" customHeight="1">
      <c r="A43" s="156" t="s">
        <v>203</v>
      </c>
      <c r="B43" s="138" t="s">
        <v>203</v>
      </c>
      <c r="C43" s="138">
        <v>2015</v>
      </c>
      <c r="D43" s="787" t="s">
        <v>404</v>
      </c>
      <c r="E43" s="810">
        <v>1</v>
      </c>
      <c r="F43" s="1305" t="s">
        <v>10</v>
      </c>
      <c r="G43" s="791" t="s">
        <v>6</v>
      </c>
      <c r="H43" s="768" t="s">
        <v>801</v>
      </c>
      <c r="I43" s="138" t="s">
        <v>461</v>
      </c>
      <c r="J43" s="138" t="s">
        <v>809</v>
      </c>
      <c r="K43" s="138">
        <v>150</v>
      </c>
      <c r="L43" s="138">
        <v>36</v>
      </c>
      <c r="M43" s="1302">
        <f t="shared" si="1"/>
        <v>0.24</v>
      </c>
      <c r="N43" s="812" t="s">
        <v>1064</v>
      </c>
      <c r="BA43" s="870" t="s">
        <v>208</v>
      </c>
      <c r="BB43" s="870" t="s">
        <v>204</v>
      </c>
      <c r="BC43" s="870" t="s">
        <v>205</v>
      </c>
      <c r="BD43" s="873" t="s">
        <v>249</v>
      </c>
      <c r="BE43" s="871"/>
      <c r="BF43" s="871"/>
      <c r="BG43" s="147"/>
      <c r="BH43" s="873" t="s">
        <v>288</v>
      </c>
      <c r="BI43" s="147"/>
      <c r="BJ43" s="147"/>
      <c r="BK43" s="147"/>
      <c r="BL43" s="147"/>
      <c r="BM43" s="146" t="s">
        <v>308</v>
      </c>
      <c r="BN43" s="147"/>
      <c r="BO43" s="147" t="s">
        <v>483</v>
      </c>
      <c r="BP43" s="147"/>
      <c r="BQ43" s="147"/>
      <c r="BR43" s="147"/>
      <c r="BS43" s="147"/>
      <c r="BT43" s="147"/>
      <c r="BU43" s="147" t="s">
        <v>527</v>
      </c>
      <c r="BV43" s="147"/>
      <c r="BW43" s="147"/>
      <c r="BX43" s="147"/>
      <c r="BY43" s="147"/>
      <c r="BZ43" s="147" t="s">
        <v>552</v>
      </c>
      <c r="CA43" s="147"/>
      <c r="CB43" s="147"/>
      <c r="CC43" s="147"/>
      <c r="CD43" s="877" t="s">
        <v>102</v>
      </c>
      <c r="CE43" s="875"/>
      <c r="CF43" s="877" t="s">
        <v>103</v>
      </c>
      <c r="CG43" s="876"/>
      <c r="CH43" s="876"/>
    </row>
    <row r="44" spans="1:86" s="735" customFormat="1" ht="12.75" customHeight="1">
      <c r="A44" s="156" t="s">
        <v>203</v>
      </c>
      <c r="B44" s="138" t="s">
        <v>203</v>
      </c>
      <c r="C44" s="138">
        <v>2015</v>
      </c>
      <c r="D44" s="787" t="s">
        <v>407</v>
      </c>
      <c r="E44" s="810">
        <v>1</v>
      </c>
      <c r="F44" s="1305" t="s">
        <v>10</v>
      </c>
      <c r="G44" s="791" t="s">
        <v>6</v>
      </c>
      <c r="H44" s="768" t="s">
        <v>801</v>
      </c>
      <c r="I44" s="138" t="s">
        <v>461</v>
      </c>
      <c r="J44" s="138" t="s">
        <v>809</v>
      </c>
      <c r="K44" s="138">
        <v>0</v>
      </c>
      <c r="L44" s="138">
        <v>51</v>
      </c>
      <c r="M44" s="1302" t="s">
        <v>798</v>
      </c>
      <c r="N44" s="147"/>
      <c r="BA44" s="147"/>
      <c r="BB44" s="147"/>
      <c r="BC44" s="147"/>
      <c r="BD44" s="147" t="s">
        <v>267</v>
      </c>
      <c r="BE44" s="147"/>
      <c r="BF44" s="147"/>
      <c r="BG44" s="147"/>
      <c r="BH44" s="147" t="s">
        <v>461</v>
      </c>
      <c r="BI44" s="147"/>
      <c r="BJ44" s="147"/>
      <c r="BK44" s="147"/>
      <c r="BL44" s="147"/>
      <c r="BM44" s="146" t="s">
        <v>321</v>
      </c>
      <c r="BN44" s="147"/>
      <c r="BO44" s="147"/>
      <c r="BP44" s="147"/>
      <c r="BQ44" s="147"/>
      <c r="BR44" s="147"/>
      <c r="BS44" s="147"/>
      <c r="BT44" s="147"/>
      <c r="BU44" s="147" t="s">
        <v>532</v>
      </c>
      <c r="BV44" s="147"/>
      <c r="BW44" s="147"/>
      <c r="BX44" s="147"/>
      <c r="BY44" s="147"/>
      <c r="BZ44" s="147" t="s">
        <v>551</v>
      </c>
      <c r="CA44" s="147"/>
      <c r="CB44" s="147"/>
      <c r="CC44" s="147"/>
      <c r="CD44" s="875" t="s">
        <v>121</v>
      </c>
      <c r="CE44" s="875"/>
      <c r="CF44" s="875"/>
      <c r="CG44" s="876"/>
      <c r="CH44" s="876"/>
    </row>
    <row r="45" spans="1:86" s="735" customFormat="1" ht="12.75" customHeight="1">
      <c r="A45" s="156" t="s">
        <v>203</v>
      </c>
      <c r="B45" s="138" t="s">
        <v>203</v>
      </c>
      <c r="C45" s="138">
        <v>2015</v>
      </c>
      <c r="D45" s="787" t="s">
        <v>416</v>
      </c>
      <c r="E45" s="810">
        <v>1</v>
      </c>
      <c r="F45" s="1305" t="s">
        <v>10</v>
      </c>
      <c r="G45" s="791" t="s">
        <v>6</v>
      </c>
      <c r="H45" s="768" t="s">
        <v>807</v>
      </c>
      <c r="I45" s="138" t="s">
        <v>461</v>
      </c>
      <c r="J45" s="138" t="s">
        <v>810</v>
      </c>
      <c r="K45" s="138">
        <v>4000</v>
      </c>
      <c r="L45" s="138">
        <v>3203</v>
      </c>
      <c r="M45" s="1302">
        <f t="shared" ref="M45:M51" si="2">L45/K45</f>
        <v>0.80074999999999996</v>
      </c>
      <c r="N45" s="811" t="s">
        <v>1082</v>
      </c>
      <c r="BA45" s="147" t="s">
        <v>241</v>
      </c>
      <c r="BB45" s="147"/>
      <c r="BC45" s="147"/>
      <c r="BD45" s="147" t="s">
        <v>268</v>
      </c>
      <c r="BE45" s="147"/>
      <c r="BF45" s="147"/>
      <c r="BG45" s="147"/>
      <c r="BH45" s="147" t="s">
        <v>462</v>
      </c>
      <c r="BI45" s="147"/>
      <c r="BJ45" s="147"/>
      <c r="BK45" s="147"/>
      <c r="BL45" s="147"/>
      <c r="BM45" s="146" t="s">
        <v>322</v>
      </c>
      <c r="BN45" s="147"/>
      <c r="BO45" s="147"/>
      <c r="BP45" s="147"/>
      <c r="BQ45" s="147"/>
      <c r="BR45" s="147"/>
      <c r="BS45" s="147"/>
      <c r="BT45" s="147"/>
      <c r="BU45" s="147" t="s">
        <v>533</v>
      </c>
      <c r="BV45" s="147"/>
      <c r="BW45" s="147"/>
      <c r="BX45" s="147"/>
      <c r="BY45" s="147"/>
      <c r="BZ45" s="147" t="s">
        <v>541</v>
      </c>
      <c r="CA45" s="147"/>
      <c r="CB45" s="147"/>
      <c r="CC45" s="147"/>
      <c r="CD45" s="147"/>
      <c r="CE45" s="147"/>
      <c r="CF45" s="147"/>
      <c r="CG45" s="147"/>
      <c r="CH45" s="147"/>
    </row>
    <row r="46" spans="1:86" s="735" customFormat="1" ht="12.75" customHeight="1">
      <c r="A46" s="156" t="s">
        <v>203</v>
      </c>
      <c r="B46" s="138" t="s">
        <v>203</v>
      </c>
      <c r="C46" s="138">
        <v>2015</v>
      </c>
      <c r="D46" s="787" t="s">
        <v>419</v>
      </c>
      <c r="E46" s="810">
        <v>2</v>
      </c>
      <c r="F46" s="1305" t="s">
        <v>10</v>
      </c>
      <c r="G46" s="791" t="s">
        <v>6</v>
      </c>
      <c r="H46" s="768" t="s">
        <v>806</v>
      </c>
      <c r="I46" s="138" t="s">
        <v>461</v>
      </c>
      <c r="J46" s="138" t="s">
        <v>810</v>
      </c>
      <c r="K46" s="138">
        <v>1500</v>
      </c>
      <c r="L46" s="138">
        <v>1422</v>
      </c>
      <c r="M46" s="1302">
        <f t="shared" si="2"/>
        <v>0.94799999999999995</v>
      </c>
      <c r="N46" s="812" t="s">
        <v>992</v>
      </c>
      <c r="BA46" s="147" t="s">
        <v>11</v>
      </c>
      <c r="BB46" s="147"/>
      <c r="BC46" s="147"/>
      <c r="BD46" s="147" t="s">
        <v>270</v>
      </c>
      <c r="BE46" s="147"/>
      <c r="BF46" s="147"/>
      <c r="BG46" s="147"/>
      <c r="BH46" s="147" t="s">
        <v>464</v>
      </c>
      <c r="BI46" s="147"/>
      <c r="BJ46" s="147"/>
      <c r="BK46" s="147"/>
      <c r="BL46" s="147"/>
      <c r="BM46" s="146" t="s">
        <v>324</v>
      </c>
      <c r="BN46" s="147"/>
      <c r="BO46" s="147"/>
      <c r="BP46" s="147"/>
      <c r="BQ46" s="147"/>
      <c r="BR46" s="147"/>
      <c r="BS46" s="147"/>
      <c r="BT46" s="147"/>
      <c r="BU46" s="147" t="s">
        <v>516</v>
      </c>
      <c r="BV46" s="147"/>
      <c r="BW46" s="147"/>
      <c r="BX46" s="147"/>
      <c r="BY46" s="147"/>
      <c r="BZ46" s="147" t="s">
        <v>269</v>
      </c>
      <c r="CA46" s="147"/>
      <c r="CB46" s="147"/>
      <c r="CC46" s="147"/>
      <c r="CD46" s="147"/>
      <c r="CE46" s="147"/>
      <c r="CF46" s="147"/>
      <c r="CG46" s="147"/>
      <c r="CH46" s="147"/>
    </row>
    <row r="47" spans="1:86" s="735" customFormat="1" ht="12.75" customHeight="1">
      <c r="A47" s="156" t="s">
        <v>203</v>
      </c>
      <c r="B47" s="138" t="s">
        <v>203</v>
      </c>
      <c r="C47" s="138">
        <v>2015</v>
      </c>
      <c r="D47" s="787" t="s">
        <v>420</v>
      </c>
      <c r="E47" s="810">
        <v>1</v>
      </c>
      <c r="F47" s="1305" t="s">
        <v>10</v>
      </c>
      <c r="G47" s="791" t="s">
        <v>6</v>
      </c>
      <c r="H47" s="1303" t="s">
        <v>808</v>
      </c>
      <c r="I47" s="138" t="s">
        <v>461</v>
      </c>
      <c r="J47" s="138" t="s">
        <v>811</v>
      </c>
      <c r="K47" s="138">
        <v>2000</v>
      </c>
      <c r="L47" s="138">
        <v>790</v>
      </c>
      <c r="M47" s="1302">
        <f t="shared" si="2"/>
        <v>0.39500000000000002</v>
      </c>
      <c r="N47" s="812" t="s">
        <v>1061</v>
      </c>
      <c r="BA47" s="147" t="s">
        <v>229</v>
      </c>
      <c r="BB47" s="147"/>
      <c r="BC47" s="147"/>
      <c r="BD47" s="147" t="s">
        <v>271</v>
      </c>
      <c r="BE47" s="147"/>
      <c r="BF47" s="147"/>
      <c r="BG47" s="147"/>
      <c r="BH47" s="147" t="s">
        <v>465</v>
      </c>
      <c r="BI47" s="147"/>
      <c r="BJ47" s="147"/>
      <c r="BK47" s="147"/>
      <c r="BL47" s="147"/>
      <c r="BM47" s="146" t="s">
        <v>325</v>
      </c>
      <c r="BN47" s="147"/>
      <c r="BO47" s="147"/>
      <c r="BP47" s="147"/>
      <c r="BQ47" s="147"/>
      <c r="BR47" s="147"/>
      <c r="BS47" s="147"/>
      <c r="BT47" s="147"/>
      <c r="BU47" s="147" t="s">
        <v>518</v>
      </c>
      <c r="BV47" s="147"/>
      <c r="BW47" s="147"/>
      <c r="BX47" s="147"/>
      <c r="BY47" s="147"/>
      <c r="BZ47" s="147" t="s">
        <v>544</v>
      </c>
      <c r="CA47" s="147"/>
      <c r="CB47" s="147"/>
      <c r="CC47" s="147"/>
      <c r="CD47" s="147"/>
      <c r="CE47" s="147"/>
      <c r="CF47" s="147"/>
      <c r="CG47" s="147"/>
      <c r="CH47" s="147"/>
    </row>
    <row r="48" spans="1:86" s="735" customFormat="1" ht="12.75" customHeight="1">
      <c r="A48" s="156" t="s">
        <v>203</v>
      </c>
      <c r="B48" s="138" t="s">
        <v>203</v>
      </c>
      <c r="C48" s="138">
        <v>2015</v>
      </c>
      <c r="D48" s="787" t="s">
        <v>427</v>
      </c>
      <c r="E48" s="810">
        <v>2</v>
      </c>
      <c r="F48" s="1305" t="s">
        <v>10</v>
      </c>
      <c r="G48" s="791" t="s">
        <v>6</v>
      </c>
      <c r="H48" s="768" t="s">
        <v>801</v>
      </c>
      <c r="I48" s="138" t="s">
        <v>461</v>
      </c>
      <c r="J48" s="138" t="s">
        <v>809</v>
      </c>
      <c r="K48" s="138">
        <v>300</v>
      </c>
      <c r="L48" s="138">
        <v>185</v>
      </c>
      <c r="M48" s="1302">
        <f t="shared" si="2"/>
        <v>0.6166666666666667</v>
      </c>
      <c r="N48" s="812" t="s">
        <v>1050</v>
      </c>
      <c r="BA48" s="147"/>
      <c r="BB48" s="147"/>
      <c r="BC48" s="147"/>
      <c r="BD48" s="147" t="s">
        <v>257</v>
      </c>
      <c r="BE48" s="147"/>
      <c r="BF48" s="147"/>
      <c r="BG48" s="147"/>
      <c r="BH48" s="147" t="s">
        <v>466</v>
      </c>
      <c r="BI48" s="147"/>
      <c r="BJ48" s="147"/>
      <c r="BK48" s="147"/>
      <c r="BL48" s="147"/>
      <c r="BM48" s="146" t="s">
        <v>326</v>
      </c>
      <c r="BN48" s="147"/>
      <c r="BO48" s="147"/>
      <c r="BP48" s="147"/>
      <c r="BQ48" s="147"/>
      <c r="BR48" s="147"/>
      <c r="BS48" s="147"/>
      <c r="BT48" s="147"/>
      <c r="BU48" s="147" t="s">
        <v>519</v>
      </c>
      <c r="BV48" s="147"/>
      <c r="BW48" s="147"/>
      <c r="BX48" s="147"/>
      <c r="BY48" s="147"/>
      <c r="BZ48" s="147"/>
      <c r="CA48" s="147"/>
      <c r="CB48" s="147"/>
      <c r="CC48" s="147"/>
      <c r="CD48" s="147"/>
      <c r="CE48" s="147"/>
      <c r="CF48" s="147"/>
      <c r="CG48" s="147"/>
      <c r="CH48" s="147"/>
    </row>
    <row r="49" spans="1:86" s="735" customFormat="1" ht="12.75" customHeight="1">
      <c r="A49" s="156" t="s">
        <v>203</v>
      </c>
      <c r="B49" s="138" t="s">
        <v>203</v>
      </c>
      <c r="C49" s="138">
        <v>2015</v>
      </c>
      <c r="D49" s="787" t="s">
        <v>38</v>
      </c>
      <c r="E49" s="810">
        <v>1</v>
      </c>
      <c r="F49" s="1305" t="s">
        <v>10</v>
      </c>
      <c r="G49" s="791" t="s">
        <v>6</v>
      </c>
      <c r="H49" s="768" t="s">
        <v>813</v>
      </c>
      <c r="I49" s="138" t="s">
        <v>461</v>
      </c>
      <c r="J49" s="138" t="s">
        <v>1077</v>
      </c>
      <c r="K49" s="138">
        <v>100</v>
      </c>
      <c r="L49" s="138">
        <v>0</v>
      </c>
      <c r="M49" s="1302">
        <f t="shared" si="2"/>
        <v>0</v>
      </c>
      <c r="N49" s="811" t="s">
        <v>1078</v>
      </c>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19"/>
      <c r="BN49" s="34"/>
      <c r="BO49" s="34"/>
      <c r="BP49" s="34"/>
      <c r="BQ49" s="34"/>
      <c r="BR49" s="34"/>
      <c r="BS49" s="34"/>
      <c r="BT49" s="34"/>
      <c r="BU49" s="34"/>
      <c r="BV49" s="34"/>
      <c r="BW49" s="34"/>
      <c r="BX49" s="34"/>
      <c r="BY49" s="34"/>
      <c r="BZ49" s="34"/>
      <c r="CA49" s="34"/>
      <c r="CB49" s="34"/>
      <c r="CC49" s="34"/>
      <c r="CD49" s="34"/>
      <c r="CE49" s="34"/>
      <c r="CF49" s="34"/>
      <c r="CG49" s="34"/>
      <c r="CH49" s="34"/>
    </row>
    <row r="50" spans="1:86" s="735" customFormat="1" ht="12.75" customHeight="1">
      <c r="A50" s="156" t="s">
        <v>203</v>
      </c>
      <c r="B50" s="138" t="s">
        <v>203</v>
      </c>
      <c r="C50" s="138">
        <v>2015</v>
      </c>
      <c r="D50" s="787" t="s">
        <v>451</v>
      </c>
      <c r="E50" s="810">
        <v>2</v>
      </c>
      <c r="F50" s="1305" t="s">
        <v>10</v>
      </c>
      <c r="G50" s="791" t="s">
        <v>6</v>
      </c>
      <c r="H50" s="768" t="s">
        <v>802</v>
      </c>
      <c r="I50" s="138" t="s">
        <v>461</v>
      </c>
      <c r="J50" s="138" t="s">
        <v>811</v>
      </c>
      <c r="K50" s="138">
        <v>5000</v>
      </c>
      <c r="L50" s="138">
        <v>4214</v>
      </c>
      <c r="M50" s="1302">
        <f t="shared" si="2"/>
        <v>0.84279999999999999</v>
      </c>
      <c r="N50" s="812" t="s">
        <v>1061</v>
      </c>
      <c r="BA50" s="147" t="s">
        <v>98</v>
      </c>
      <c r="BB50" s="147"/>
      <c r="BC50" s="147"/>
      <c r="BD50" s="147" t="s">
        <v>273</v>
      </c>
      <c r="BE50" s="147"/>
      <c r="BF50" s="147"/>
      <c r="BG50" s="147"/>
      <c r="BH50" s="147"/>
      <c r="BI50" s="147"/>
      <c r="BJ50" s="147"/>
      <c r="BK50" s="147"/>
      <c r="BL50" s="147"/>
      <c r="BM50" s="146" t="s">
        <v>331</v>
      </c>
      <c r="BN50" s="147"/>
      <c r="BO50" s="147"/>
      <c r="BP50" s="147"/>
      <c r="BQ50" s="147"/>
      <c r="BR50" s="147"/>
      <c r="BS50" s="147"/>
      <c r="BT50" s="147"/>
      <c r="BU50" s="147"/>
      <c r="BV50" s="147"/>
      <c r="BW50" s="147"/>
      <c r="BX50" s="147"/>
      <c r="BY50" s="147"/>
      <c r="BZ50" s="147"/>
      <c r="CA50" s="147"/>
      <c r="CB50" s="147"/>
      <c r="CC50" s="147"/>
      <c r="CD50" s="147"/>
      <c r="CE50" s="147"/>
      <c r="CF50" s="147"/>
      <c r="CG50" s="147"/>
      <c r="CH50" s="147"/>
    </row>
    <row r="51" spans="1:86" s="735" customFormat="1" ht="12.75" customHeight="1">
      <c r="A51" s="156" t="s">
        <v>203</v>
      </c>
      <c r="B51" s="138" t="s">
        <v>203</v>
      </c>
      <c r="C51" s="138">
        <v>2015</v>
      </c>
      <c r="D51" s="787" t="s">
        <v>294</v>
      </c>
      <c r="E51" s="810">
        <v>1</v>
      </c>
      <c r="F51" s="1305" t="s">
        <v>10</v>
      </c>
      <c r="G51" s="791" t="s">
        <v>6</v>
      </c>
      <c r="H51" s="768" t="s">
        <v>801</v>
      </c>
      <c r="I51" s="138" t="s">
        <v>463</v>
      </c>
      <c r="J51" s="138" t="s">
        <v>809</v>
      </c>
      <c r="K51" s="138">
        <v>300</v>
      </c>
      <c r="L51" s="138">
        <v>358</v>
      </c>
      <c r="M51" s="1302">
        <f t="shared" si="2"/>
        <v>1.1933333333333334</v>
      </c>
      <c r="N51" s="142" t="s">
        <v>1048</v>
      </c>
      <c r="BA51" s="147" t="s">
        <v>231</v>
      </c>
      <c r="BB51" s="147"/>
      <c r="BC51" s="147"/>
      <c r="BD51" s="147" t="s">
        <v>274</v>
      </c>
      <c r="BE51" s="147"/>
      <c r="BF51" s="147"/>
      <c r="BG51" s="147"/>
      <c r="BH51" s="147"/>
      <c r="BI51" s="147"/>
      <c r="BJ51" s="147"/>
      <c r="BK51" s="147"/>
      <c r="BL51" s="147"/>
      <c r="BM51" s="146" t="s">
        <v>332</v>
      </c>
      <c r="BN51" s="147"/>
      <c r="BO51" s="147"/>
      <c r="BP51" s="147"/>
      <c r="BQ51" s="147"/>
      <c r="BR51" s="147"/>
      <c r="BS51" s="147"/>
      <c r="BT51" s="147"/>
      <c r="BU51" s="147"/>
      <c r="BV51" s="147"/>
      <c r="BW51" s="147"/>
      <c r="BX51" s="147"/>
      <c r="BY51" s="147"/>
      <c r="BZ51" s="147"/>
      <c r="CA51" s="147"/>
      <c r="CB51" s="147"/>
      <c r="CC51" s="147"/>
      <c r="CD51" s="147"/>
      <c r="CE51" s="147"/>
      <c r="CF51" s="147"/>
      <c r="CG51" s="147"/>
      <c r="CH51" s="147"/>
    </row>
    <row r="52" spans="1:86" s="735" customFormat="1" ht="12.75" customHeight="1">
      <c r="A52" s="753" t="s">
        <v>203</v>
      </c>
      <c r="B52" s="756" t="s">
        <v>203</v>
      </c>
      <c r="C52" s="756">
        <v>2015</v>
      </c>
      <c r="D52" s="1306" t="s">
        <v>294</v>
      </c>
      <c r="E52" s="789">
        <v>1</v>
      </c>
      <c r="F52" s="1307" t="s">
        <v>10</v>
      </c>
      <c r="G52" s="802" t="s">
        <v>6</v>
      </c>
      <c r="H52" s="814" t="s">
        <v>801</v>
      </c>
      <c r="I52" s="789" t="s">
        <v>564</v>
      </c>
      <c r="J52" s="815" t="s">
        <v>809</v>
      </c>
      <c r="K52" s="814">
        <v>300</v>
      </c>
      <c r="L52" s="763">
        <v>358</v>
      </c>
      <c r="M52" s="1308">
        <f>L52/K52</f>
        <v>1.1933333333333334</v>
      </c>
      <c r="N52" s="757" t="s">
        <v>1060</v>
      </c>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17"/>
      <c r="BB52" s="17"/>
      <c r="BC52" s="17"/>
      <c r="BD52" s="17"/>
      <c r="BE52" s="17"/>
      <c r="BF52" s="17"/>
      <c r="BG52" s="17"/>
      <c r="BH52" s="17"/>
      <c r="BI52" s="17"/>
      <c r="BJ52" s="17"/>
      <c r="BK52" s="17"/>
      <c r="BL52" s="17"/>
      <c r="BM52" s="146" t="s">
        <v>416</v>
      </c>
      <c r="BN52" s="17"/>
      <c r="BO52" s="17"/>
      <c r="BP52" s="17"/>
      <c r="BQ52" s="17"/>
      <c r="BR52" s="17"/>
      <c r="BS52" s="17"/>
      <c r="BT52" s="17"/>
      <c r="BU52" s="17"/>
      <c r="BV52" s="17"/>
      <c r="BW52" s="17"/>
      <c r="BX52" s="17"/>
      <c r="BY52" s="17"/>
      <c r="BZ52" s="17"/>
      <c r="CA52" s="17"/>
      <c r="CB52" s="17"/>
      <c r="CC52" s="17"/>
      <c r="CD52" s="17"/>
      <c r="CE52" s="17"/>
      <c r="CF52" s="17"/>
      <c r="CG52" s="17"/>
      <c r="CH52" s="17"/>
    </row>
    <row r="53" spans="1:86" s="735" customFormat="1" ht="12.75" customHeight="1">
      <c r="A53" s="753" t="s">
        <v>203</v>
      </c>
      <c r="B53" s="756" t="s">
        <v>203</v>
      </c>
      <c r="C53" s="756">
        <v>2015</v>
      </c>
      <c r="D53" s="1306" t="s">
        <v>45</v>
      </c>
      <c r="E53" s="789">
        <v>1</v>
      </c>
      <c r="F53" s="1309" t="s">
        <v>10</v>
      </c>
      <c r="G53" s="802" t="s">
        <v>98</v>
      </c>
      <c r="H53" s="814" t="s">
        <v>995</v>
      </c>
      <c r="I53" s="789" t="s">
        <v>564</v>
      </c>
      <c r="J53" s="815" t="s">
        <v>994</v>
      </c>
      <c r="K53" s="814">
        <v>0</v>
      </c>
      <c r="L53" s="756">
        <v>100</v>
      </c>
      <c r="M53" s="1308" t="s">
        <v>798</v>
      </c>
      <c r="N53" s="750" t="s">
        <v>996</v>
      </c>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17"/>
      <c r="BB53" s="17"/>
      <c r="BC53" s="17"/>
      <c r="BD53" s="17"/>
      <c r="BE53" s="17"/>
      <c r="BF53" s="17"/>
      <c r="BG53" s="17"/>
      <c r="BH53" s="17"/>
      <c r="BI53" s="17"/>
      <c r="BJ53" s="17"/>
      <c r="BK53" s="17"/>
      <c r="BL53" s="17"/>
      <c r="BM53" s="146" t="s">
        <v>419</v>
      </c>
      <c r="BN53" s="17"/>
      <c r="BO53" s="17"/>
      <c r="BP53" s="17"/>
      <c r="BQ53" s="17"/>
      <c r="BR53" s="17"/>
      <c r="BS53" s="17"/>
      <c r="BT53" s="17"/>
      <c r="BU53" s="17"/>
      <c r="BV53" s="17"/>
      <c r="BW53" s="17"/>
      <c r="BX53" s="17"/>
      <c r="BY53" s="17"/>
      <c r="BZ53" s="17"/>
      <c r="CA53" s="17"/>
      <c r="CB53" s="17"/>
      <c r="CC53" s="17"/>
      <c r="CD53" s="17"/>
      <c r="CE53" s="17"/>
      <c r="CF53" s="17"/>
      <c r="CG53" s="17"/>
      <c r="CH53" s="17"/>
    </row>
    <row r="54" spans="1:86" s="735" customFormat="1" ht="12.75" customHeight="1">
      <c r="A54" s="753" t="s">
        <v>203</v>
      </c>
      <c r="B54" s="756" t="s">
        <v>203</v>
      </c>
      <c r="C54" s="756">
        <v>2015</v>
      </c>
      <c r="D54" s="1306" t="s">
        <v>45</v>
      </c>
      <c r="E54" s="789">
        <v>1</v>
      </c>
      <c r="F54" s="1309" t="s">
        <v>10</v>
      </c>
      <c r="G54" s="802" t="s">
        <v>98</v>
      </c>
      <c r="H54" s="814" t="s">
        <v>997</v>
      </c>
      <c r="I54" s="789" t="s">
        <v>564</v>
      </c>
      <c r="J54" s="815" t="s">
        <v>994</v>
      </c>
      <c r="K54" s="814">
        <v>300</v>
      </c>
      <c r="L54" s="756">
        <v>937</v>
      </c>
      <c r="M54" s="1308">
        <v>3.1233333333333335</v>
      </c>
      <c r="N54" s="750" t="s">
        <v>1091</v>
      </c>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17"/>
      <c r="BB54" s="17"/>
      <c r="BC54" s="17"/>
      <c r="BD54" s="17"/>
      <c r="BE54" s="17"/>
      <c r="BF54" s="17"/>
      <c r="BG54" s="17"/>
      <c r="BH54" s="17"/>
      <c r="BI54" s="17"/>
      <c r="BJ54" s="17"/>
      <c r="BK54" s="17"/>
      <c r="BL54" s="17"/>
      <c r="BM54" s="146" t="s">
        <v>421</v>
      </c>
      <c r="BN54" s="17"/>
      <c r="BO54" s="17"/>
      <c r="BP54" s="17"/>
      <c r="BQ54" s="17"/>
      <c r="BR54" s="17"/>
      <c r="BS54" s="17"/>
      <c r="BT54" s="17"/>
      <c r="BU54" s="17"/>
      <c r="BV54" s="17"/>
      <c r="BW54" s="17"/>
      <c r="BX54" s="17"/>
      <c r="BY54" s="17"/>
      <c r="BZ54" s="17"/>
      <c r="CA54" s="17"/>
      <c r="CB54" s="17"/>
      <c r="CC54" s="17"/>
      <c r="CD54" s="17"/>
      <c r="CE54" s="17"/>
      <c r="CF54" s="17"/>
      <c r="CG54" s="17"/>
      <c r="CH54" s="17"/>
    </row>
    <row r="55" spans="1:86" s="735" customFormat="1" ht="12.75" customHeight="1">
      <c r="A55" s="753" t="s">
        <v>203</v>
      </c>
      <c r="B55" s="756" t="s">
        <v>203</v>
      </c>
      <c r="C55" s="756">
        <v>2015</v>
      </c>
      <c r="D55" s="1306" t="s">
        <v>45</v>
      </c>
      <c r="E55" s="789">
        <v>1</v>
      </c>
      <c r="F55" s="1309" t="s">
        <v>10</v>
      </c>
      <c r="G55" s="802" t="s">
        <v>98</v>
      </c>
      <c r="H55" s="814" t="s">
        <v>998</v>
      </c>
      <c r="I55" s="789" t="s">
        <v>564</v>
      </c>
      <c r="J55" s="815" t="s">
        <v>994</v>
      </c>
      <c r="K55" s="814">
        <v>0</v>
      </c>
      <c r="L55" s="756">
        <v>180</v>
      </c>
      <c r="M55" s="1308" t="s">
        <v>798</v>
      </c>
      <c r="N55" s="750" t="s">
        <v>996</v>
      </c>
      <c r="BA55" s="147" t="s">
        <v>233</v>
      </c>
      <c r="BB55" s="147"/>
      <c r="BC55" s="147"/>
      <c r="BD55" s="147"/>
      <c r="BE55" s="147"/>
      <c r="BF55" s="147"/>
      <c r="BG55" s="147"/>
      <c r="BH55" s="147"/>
      <c r="BI55" s="147"/>
      <c r="BJ55" s="147"/>
      <c r="BK55" s="147"/>
      <c r="BL55" s="147"/>
      <c r="BM55" s="146" t="s">
        <v>334</v>
      </c>
      <c r="BN55" s="147"/>
      <c r="BO55" s="147"/>
      <c r="BP55" s="147"/>
      <c r="BQ55" s="147"/>
      <c r="BR55" s="147"/>
      <c r="BS55" s="147"/>
      <c r="BT55" s="147"/>
      <c r="BU55" s="147"/>
      <c r="BV55" s="147"/>
      <c r="BW55" s="147"/>
      <c r="BX55" s="147"/>
      <c r="BY55" s="147"/>
      <c r="BZ55" s="147"/>
      <c r="CA55" s="147"/>
      <c r="CB55" s="147"/>
      <c r="CC55" s="147"/>
      <c r="CD55" s="147"/>
      <c r="CE55" s="147"/>
      <c r="CF55" s="147"/>
      <c r="CG55" s="147"/>
      <c r="CH55" s="147"/>
    </row>
    <row r="56" spans="1:86" s="735" customFormat="1" ht="12.75" customHeight="1">
      <c r="A56" s="753" t="s">
        <v>203</v>
      </c>
      <c r="B56" s="756" t="s">
        <v>203</v>
      </c>
      <c r="C56" s="756">
        <v>2015</v>
      </c>
      <c r="D56" s="1306" t="s">
        <v>340</v>
      </c>
      <c r="E56" s="789">
        <v>1</v>
      </c>
      <c r="F56" s="1309" t="s">
        <v>10</v>
      </c>
      <c r="G56" s="802" t="s">
        <v>98</v>
      </c>
      <c r="H56" s="814" t="s">
        <v>1000</v>
      </c>
      <c r="I56" s="789" t="s">
        <v>564</v>
      </c>
      <c r="J56" s="815" t="s">
        <v>994</v>
      </c>
      <c r="K56" s="814">
        <v>0</v>
      </c>
      <c r="L56" s="756">
        <v>650</v>
      </c>
      <c r="M56" s="1308" t="s">
        <v>798</v>
      </c>
      <c r="N56" s="750" t="s">
        <v>996</v>
      </c>
      <c r="BA56" s="147" t="s">
        <v>234</v>
      </c>
      <c r="BB56" s="147"/>
      <c r="BC56" s="147"/>
      <c r="BD56" s="147"/>
      <c r="BE56" s="147"/>
      <c r="BF56" s="147"/>
      <c r="BG56" s="147"/>
      <c r="BH56" s="147"/>
      <c r="BI56" s="147"/>
      <c r="BJ56" s="147"/>
      <c r="BK56" s="147"/>
      <c r="BL56" s="147"/>
      <c r="BM56" s="146" t="s">
        <v>335</v>
      </c>
      <c r="BN56" s="147"/>
      <c r="BO56" s="147"/>
      <c r="BP56" s="147"/>
      <c r="BQ56" s="147"/>
      <c r="BR56" s="147"/>
      <c r="BS56" s="147"/>
      <c r="BT56" s="147"/>
      <c r="BU56" s="147"/>
      <c r="BV56" s="147"/>
      <c r="BW56" s="147"/>
      <c r="BX56" s="147"/>
      <c r="BY56" s="147"/>
      <c r="BZ56" s="147"/>
      <c r="CA56" s="147"/>
      <c r="CB56" s="147"/>
      <c r="CC56" s="147"/>
      <c r="CD56" s="147"/>
      <c r="CE56" s="147"/>
      <c r="CF56" s="147"/>
      <c r="CG56" s="147"/>
      <c r="CH56" s="147"/>
    </row>
    <row r="57" spans="1:86" s="735" customFormat="1" ht="12.75" customHeight="1">
      <c r="A57" s="753" t="s">
        <v>203</v>
      </c>
      <c r="B57" s="756" t="s">
        <v>203</v>
      </c>
      <c r="C57" s="756">
        <v>2015</v>
      </c>
      <c r="D57" s="1306" t="s">
        <v>340</v>
      </c>
      <c r="E57" s="789">
        <v>1</v>
      </c>
      <c r="F57" s="1309" t="s">
        <v>10</v>
      </c>
      <c r="G57" s="802" t="s">
        <v>98</v>
      </c>
      <c r="H57" s="814" t="s">
        <v>997</v>
      </c>
      <c r="I57" s="789" t="s">
        <v>564</v>
      </c>
      <c r="J57" s="815" t="s">
        <v>994</v>
      </c>
      <c r="K57" s="814">
        <v>0</v>
      </c>
      <c r="L57" s="756">
        <v>257</v>
      </c>
      <c r="M57" s="1308" t="s">
        <v>798</v>
      </c>
      <c r="N57" s="750" t="s">
        <v>996</v>
      </c>
      <c r="BA57" s="147" t="s">
        <v>236</v>
      </c>
      <c r="BB57" s="147"/>
      <c r="BC57" s="147"/>
      <c r="BD57" s="147"/>
      <c r="BE57" s="147"/>
      <c r="BF57" s="147"/>
      <c r="BG57" s="147"/>
      <c r="BH57" s="147"/>
      <c r="BI57" s="147"/>
      <c r="BJ57" s="147"/>
      <c r="BK57" s="147"/>
      <c r="BL57" s="147"/>
      <c r="BM57" s="146" t="s">
        <v>337</v>
      </c>
      <c r="BN57" s="147"/>
      <c r="BO57" s="147"/>
      <c r="BP57" s="147"/>
      <c r="BQ57" s="147"/>
      <c r="BR57" s="147"/>
      <c r="BS57" s="147"/>
      <c r="BT57" s="147"/>
      <c r="BU57" s="147"/>
      <c r="BV57" s="147"/>
      <c r="BW57" s="147"/>
      <c r="BX57" s="147"/>
      <c r="BY57" s="147"/>
      <c r="BZ57" s="147"/>
      <c r="CA57" s="147"/>
      <c r="CB57" s="147"/>
      <c r="CC57" s="147"/>
      <c r="CD57" s="147"/>
      <c r="CE57" s="147"/>
      <c r="CF57" s="147"/>
      <c r="CG57" s="147"/>
      <c r="CH57" s="147"/>
    </row>
    <row r="58" spans="1:86" s="735" customFormat="1" ht="12.75" customHeight="1">
      <c r="A58" s="753" t="s">
        <v>203</v>
      </c>
      <c r="B58" s="756" t="s">
        <v>203</v>
      </c>
      <c r="C58" s="756">
        <v>2015</v>
      </c>
      <c r="D58" s="1306" t="s">
        <v>348</v>
      </c>
      <c r="E58" s="789">
        <v>1</v>
      </c>
      <c r="F58" s="1309" t="s">
        <v>10</v>
      </c>
      <c r="G58" s="802" t="s">
        <v>6</v>
      </c>
      <c r="H58" s="814" t="s">
        <v>802</v>
      </c>
      <c r="I58" s="789" t="s">
        <v>564</v>
      </c>
      <c r="J58" s="815" t="s">
        <v>810</v>
      </c>
      <c r="K58" s="814">
        <v>300</v>
      </c>
      <c r="L58" s="756">
        <v>388</v>
      </c>
      <c r="M58" s="1308">
        <f t="shared" ref="M58:M63" si="3">L58/K58</f>
        <v>1.2933333333333332</v>
      </c>
      <c r="N58" s="757" t="s">
        <v>1047</v>
      </c>
      <c r="BA58" s="147" t="s">
        <v>237</v>
      </c>
      <c r="BB58" s="147"/>
      <c r="BC58" s="147"/>
      <c r="BD58" s="147"/>
      <c r="BE58" s="147"/>
      <c r="BF58" s="147"/>
      <c r="BG58" s="147"/>
      <c r="BH58" s="147"/>
      <c r="BI58" s="147"/>
      <c r="BJ58" s="147"/>
      <c r="BK58" s="147"/>
      <c r="BL58" s="147"/>
      <c r="BM58" s="146" t="s">
        <v>338</v>
      </c>
      <c r="BN58" s="147"/>
      <c r="BO58" s="147"/>
      <c r="BP58" s="147"/>
      <c r="BQ58" s="147"/>
      <c r="BR58" s="147"/>
      <c r="BS58" s="147"/>
      <c r="BT58" s="147"/>
      <c r="BU58" s="147"/>
      <c r="BV58" s="147"/>
      <c r="BW58" s="147"/>
      <c r="BX58" s="147"/>
      <c r="BY58" s="147"/>
      <c r="BZ58" s="147"/>
      <c r="CA58" s="147"/>
      <c r="CB58" s="147"/>
      <c r="CC58" s="147"/>
      <c r="CD58" s="147"/>
      <c r="CE58" s="147"/>
      <c r="CF58" s="147"/>
      <c r="CG58" s="147"/>
      <c r="CH58" s="147"/>
    </row>
    <row r="59" spans="1:86" s="735" customFormat="1" ht="12.75" customHeight="1">
      <c r="A59" s="753" t="s">
        <v>203</v>
      </c>
      <c r="B59" s="756" t="s">
        <v>203</v>
      </c>
      <c r="C59" s="756">
        <v>2015</v>
      </c>
      <c r="D59" s="1306" t="s">
        <v>349</v>
      </c>
      <c r="E59" s="789">
        <v>1</v>
      </c>
      <c r="F59" s="1309" t="s">
        <v>10</v>
      </c>
      <c r="G59" s="802" t="s">
        <v>6</v>
      </c>
      <c r="H59" s="814" t="s">
        <v>803</v>
      </c>
      <c r="I59" s="789" t="s">
        <v>564</v>
      </c>
      <c r="J59" s="815" t="s">
        <v>810</v>
      </c>
      <c r="K59" s="814">
        <v>50</v>
      </c>
      <c r="L59" s="756">
        <v>8</v>
      </c>
      <c r="M59" s="1308">
        <f t="shared" si="3"/>
        <v>0.16</v>
      </c>
      <c r="N59" s="757" t="s">
        <v>1050</v>
      </c>
      <c r="BA59" s="147" t="s">
        <v>238</v>
      </c>
      <c r="BB59" s="147"/>
      <c r="BC59" s="147"/>
      <c r="BD59" s="147"/>
      <c r="BE59" s="147"/>
      <c r="BF59" s="147"/>
      <c r="BG59" s="147"/>
      <c r="BH59" s="147"/>
      <c r="BI59" s="147"/>
      <c r="BJ59" s="147"/>
      <c r="BK59" s="147"/>
      <c r="BL59" s="147"/>
      <c r="BM59" s="146" t="s">
        <v>339</v>
      </c>
      <c r="BN59" s="147"/>
      <c r="BO59" s="147"/>
      <c r="BP59" s="147"/>
      <c r="BQ59" s="147"/>
      <c r="BR59" s="147"/>
      <c r="BS59" s="147"/>
      <c r="BT59" s="147"/>
      <c r="BU59" s="147"/>
      <c r="BV59" s="147"/>
      <c r="BW59" s="147"/>
      <c r="BX59" s="147"/>
      <c r="BY59" s="147"/>
      <c r="BZ59" s="147"/>
      <c r="CA59" s="147"/>
      <c r="CB59" s="147"/>
      <c r="CC59" s="147"/>
      <c r="CD59" s="147"/>
      <c r="CE59" s="147"/>
      <c r="CF59" s="147"/>
      <c r="CG59" s="147"/>
      <c r="CH59" s="147"/>
    </row>
    <row r="60" spans="1:86" s="735" customFormat="1">
      <c r="A60" s="753" t="s">
        <v>203</v>
      </c>
      <c r="B60" s="756" t="s">
        <v>203</v>
      </c>
      <c r="C60" s="756">
        <v>2015</v>
      </c>
      <c r="D60" s="1306" t="s">
        <v>356</v>
      </c>
      <c r="E60" s="789">
        <v>1</v>
      </c>
      <c r="F60" s="1309" t="s">
        <v>10</v>
      </c>
      <c r="G60" s="802" t="s">
        <v>6</v>
      </c>
      <c r="H60" s="814" t="s">
        <v>802</v>
      </c>
      <c r="I60" s="789" t="s">
        <v>564</v>
      </c>
      <c r="J60" s="815" t="s">
        <v>810</v>
      </c>
      <c r="K60" s="814">
        <v>250</v>
      </c>
      <c r="L60" s="756">
        <v>64</v>
      </c>
      <c r="M60" s="1308">
        <f t="shared" si="3"/>
        <v>0.25600000000000001</v>
      </c>
      <c r="N60" s="757" t="s">
        <v>1079</v>
      </c>
      <c r="BA60" s="147" t="s">
        <v>239</v>
      </c>
      <c r="BB60" s="147"/>
      <c r="BC60" s="147"/>
      <c r="BD60" s="147"/>
      <c r="BE60" s="147"/>
      <c r="BF60" s="147"/>
      <c r="BG60" s="147"/>
      <c r="BH60" s="147"/>
      <c r="BI60" s="147"/>
      <c r="BJ60" s="147"/>
      <c r="BK60" s="147"/>
      <c r="BL60" s="147"/>
      <c r="BM60" s="146" t="s">
        <v>340</v>
      </c>
      <c r="BN60" s="147"/>
      <c r="BO60" s="147"/>
      <c r="BP60" s="147"/>
      <c r="BQ60" s="147"/>
      <c r="BR60" s="147"/>
      <c r="BS60" s="147"/>
      <c r="BT60" s="147"/>
      <c r="BU60" s="147"/>
      <c r="BV60" s="147"/>
      <c r="BW60" s="147"/>
      <c r="BX60" s="147"/>
      <c r="BY60" s="147"/>
      <c r="BZ60" s="147"/>
      <c r="CA60" s="147"/>
      <c r="CB60" s="147"/>
      <c r="CC60" s="147"/>
      <c r="CD60" s="147"/>
      <c r="CE60" s="147"/>
      <c r="CF60" s="147"/>
      <c r="CG60" s="147"/>
      <c r="CH60" s="147"/>
    </row>
    <row r="61" spans="1:86" s="735" customFormat="1" ht="12.75" customHeight="1">
      <c r="A61" s="753" t="s">
        <v>203</v>
      </c>
      <c r="B61" s="756" t="s">
        <v>203</v>
      </c>
      <c r="C61" s="756">
        <v>2015</v>
      </c>
      <c r="D61" s="1306" t="s">
        <v>357</v>
      </c>
      <c r="E61" s="789">
        <v>1</v>
      </c>
      <c r="F61" s="1309" t="s">
        <v>10</v>
      </c>
      <c r="G61" s="802" t="s">
        <v>6</v>
      </c>
      <c r="H61" s="814" t="s">
        <v>802</v>
      </c>
      <c r="I61" s="789" t="s">
        <v>564</v>
      </c>
      <c r="J61" s="815" t="s">
        <v>810</v>
      </c>
      <c r="K61" s="814">
        <v>150</v>
      </c>
      <c r="L61" s="756">
        <v>97</v>
      </c>
      <c r="M61" s="1308">
        <f t="shared" si="3"/>
        <v>0.64666666666666661</v>
      </c>
      <c r="N61" s="757" t="s">
        <v>1079</v>
      </c>
      <c r="BA61" s="147"/>
      <c r="BB61" s="147"/>
      <c r="BC61" s="147"/>
      <c r="BD61" s="147"/>
      <c r="BE61" s="147"/>
      <c r="BF61" s="147"/>
      <c r="BG61" s="147"/>
      <c r="BH61" s="147"/>
      <c r="BI61" s="147"/>
      <c r="BJ61" s="147"/>
      <c r="BK61" s="147"/>
      <c r="BL61" s="147"/>
      <c r="BM61" s="146" t="s">
        <v>341</v>
      </c>
      <c r="BN61" s="147"/>
      <c r="BO61" s="147"/>
      <c r="BP61" s="147"/>
      <c r="BQ61" s="147"/>
      <c r="BR61" s="147"/>
      <c r="BS61" s="147"/>
      <c r="BT61" s="147"/>
      <c r="BU61" s="147"/>
      <c r="BV61" s="147"/>
      <c r="BW61" s="147"/>
      <c r="BX61" s="147"/>
      <c r="BY61" s="147"/>
      <c r="BZ61" s="147"/>
      <c r="CA61" s="147"/>
      <c r="CB61" s="147"/>
      <c r="CC61" s="147"/>
      <c r="CD61" s="147"/>
      <c r="CE61" s="147"/>
      <c r="CF61" s="147"/>
      <c r="CG61" s="147"/>
      <c r="CH61" s="147"/>
    </row>
    <row r="62" spans="1:86" s="735" customFormat="1">
      <c r="A62" s="753" t="s">
        <v>203</v>
      </c>
      <c r="B62" s="756" t="s">
        <v>203</v>
      </c>
      <c r="C62" s="756">
        <v>2015</v>
      </c>
      <c r="D62" s="1306" t="s">
        <v>50</v>
      </c>
      <c r="E62" s="789">
        <v>1</v>
      </c>
      <c r="F62" s="1309" t="s">
        <v>10</v>
      </c>
      <c r="G62" s="802" t="s">
        <v>6</v>
      </c>
      <c r="H62" s="814" t="s">
        <v>804</v>
      </c>
      <c r="I62" s="789" t="s">
        <v>564</v>
      </c>
      <c r="J62" s="815" t="s">
        <v>811</v>
      </c>
      <c r="K62" s="814">
        <v>1400</v>
      </c>
      <c r="L62" s="756">
        <v>2466</v>
      </c>
      <c r="M62" s="1308">
        <f t="shared" si="3"/>
        <v>1.7614285714285713</v>
      </c>
      <c r="N62" s="757" t="s">
        <v>1060</v>
      </c>
      <c r="BA62" s="147"/>
      <c r="BB62" s="147"/>
      <c r="BC62" s="147"/>
      <c r="BD62" s="147"/>
      <c r="BE62" s="147"/>
      <c r="BF62" s="147"/>
      <c r="BG62" s="147"/>
      <c r="BH62" s="147"/>
      <c r="BI62" s="147"/>
      <c r="BJ62" s="147"/>
      <c r="BK62" s="147"/>
      <c r="BL62" s="147"/>
      <c r="BM62" s="146" t="s">
        <v>342</v>
      </c>
      <c r="BN62" s="147"/>
      <c r="BO62" s="147"/>
      <c r="BP62" s="147"/>
      <c r="BQ62" s="147"/>
      <c r="BR62" s="147"/>
      <c r="BS62" s="147"/>
      <c r="BT62" s="147"/>
      <c r="BU62" s="147"/>
      <c r="BV62" s="147"/>
      <c r="BW62" s="147"/>
      <c r="BX62" s="147"/>
      <c r="BY62" s="147"/>
      <c r="BZ62" s="147"/>
      <c r="CA62" s="147"/>
      <c r="CB62" s="147"/>
      <c r="CC62" s="147"/>
      <c r="CD62" s="147"/>
      <c r="CE62" s="147"/>
      <c r="CF62" s="147"/>
      <c r="CG62" s="147"/>
      <c r="CH62" s="147"/>
    </row>
    <row r="63" spans="1:86" s="735" customFormat="1" ht="12.75" customHeight="1">
      <c r="A63" s="753" t="s">
        <v>203</v>
      </c>
      <c r="B63" s="756" t="s">
        <v>203</v>
      </c>
      <c r="C63" s="756">
        <v>2015</v>
      </c>
      <c r="D63" s="1306" t="s">
        <v>365</v>
      </c>
      <c r="E63" s="789">
        <v>1</v>
      </c>
      <c r="F63" s="1309" t="s">
        <v>10</v>
      </c>
      <c r="G63" s="802" t="s">
        <v>6</v>
      </c>
      <c r="H63" s="814" t="s">
        <v>805</v>
      </c>
      <c r="I63" s="789" t="s">
        <v>564</v>
      </c>
      <c r="J63" s="815" t="s">
        <v>811</v>
      </c>
      <c r="K63" s="814">
        <v>800</v>
      </c>
      <c r="L63" s="756">
        <v>2952</v>
      </c>
      <c r="M63" s="1308">
        <f t="shared" si="3"/>
        <v>3.69</v>
      </c>
      <c r="N63" s="757" t="s">
        <v>1060</v>
      </c>
      <c r="BA63" s="878" t="s">
        <v>568</v>
      </c>
      <c r="BB63" s="147"/>
      <c r="BC63" s="147"/>
      <c r="BD63" s="147"/>
      <c r="BE63" s="147"/>
      <c r="BF63" s="147"/>
      <c r="BG63" s="147"/>
      <c r="BH63" s="147"/>
      <c r="BI63" s="147"/>
      <c r="BJ63" s="147"/>
      <c r="BK63" s="147"/>
      <c r="BL63" s="147"/>
      <c r="BM63" s="146" t="s">
        <v>471</v>
      </c>
      <c r="BN63" s="147"/>
      <c r="BO63" s="147"/>
      <c r="BP63" s="147"/>
      <c r="BQ63" s="147"/>
      <c r="BR63" s="147"/>
      <c r="BS63" s="147"/>
      <c r="BT63" s="147"/>
      <c r="BU63" s="147"/>
      <c r="BV63" s="147"/>
      <c r="BW63" s="147"/>
      <c r="BX63" s="147"/>
      <c r="BY63" s="147"/>
      <c r="BZ63" s="147"/>
      <c r="CA63" s="147"/>
      <c r="CB63" s="147"/>
      <c r="CC63" s="147"/>
      <c r="CD63" s="147"/>
      <c r="CE63" s="147"/>
      <c r="CF63" s="147"/>
      <c r="CG63" s="147"/>
      <c r="CH63" s="147"/>
    </row>
    <row r="64" spans="1:86" s="735" customFormat="1" ht="12.75" customHeight="1">
      <c r="A64" s="753" t="s">
        <v>203</v>
      </c>
      <c r="B64" s="756" t="s">
        <v>203</v>
      </c>
      <c r="C64" s="756">
        <v>2015</v>
      </c>
      <c r="D64" s="1306" t="s">
        <v>407</v>
      </c>
      <c r="E64" s="789">
        <v>1</v>
      </c>
      <c r="F64" s="1309" t="s">
        <v>10</v>
      </c>
      <c r="G64" s="802" t="s">
        <v>6</v>
      </c>
      <c r="H64" s="814" t="s">
        <v>801</v>
      </c>
      <c r="I64" s="789" t="s">
        <v>564</v>
      </c>
      <c r="J64" s="815" t="s">
        <v>809</v>
      </c>
      <c r="K64" s="814">
        <v>0</v>
      </c>
      <c r="L64" s="756">
        <v>44</v>
      </c>
      <c r="M64" s="1308" t="s">
        <v>798</v>
      </c>
      <c r="N64" s="752"/>
      <c r="BA64" s="879" t="s">
        <v>569</v>
      </c>
      <c r="BB64" s="147"/>
      <c r="BC64" s="147"/>
      <c r="BD64" s="147"/>
      <c r="BE64" s="147"/>
      <c r="BF64" s="147"/>
      <c r="BG64" s="147"/>
      <c r="BH64" s="147"/>
      <c r="BI64" s="147"/>
      <c r="BJ64" s="147"/>
      <c r="BK64" s="147"/>
      <c r="BL64" s="147"/>
      <c r="BM64" s="874" t="s">
        <v>343</v>
      </c>
      <c r="BN64" s="147"/>
      <c r="BO64" s="147"/>
      <c r="BP64" s="147"/>
      <c r="BQ64" s="147"/>
      <c r="BR64" s="147"/>
      <c r="BS64" s="147"/>
      <c r="BT64" s="147"/>
      <c r="BU64" s="147"/>
      <c r="BV64" s="147"/>
      <c r="BW64" s="147"/>
      <c r="BX64" s="147"/>
      <c r="BY64" s="147"/>
      <c r="BZ64" s="147"/>
      <c r="CA64" s="147"/>
      <c r="CB64" s="147"/>
      <c r="CC64" s="147"/>
      <c r="CD64" s="147"/>
      <c r="CE64" s="147"/>
      <c r="CF64" s="147"/>
      <c r="CG64" s="147"/>
      <c r="CH64" s="147"/>
    </row>
    <row r="65" spans="1:86" s="735" customFormat="1" ht="12.75" customHeight="1">
      <c r="A65" s="753" t="s">
        <v>203</v>
      </c>
      <c r="B65" s="756" t="s">
        <v>203</v>
      </c>
      <c r="C65" s="756">
        <v>2015</v>
      </c>
      <c r="D65" s="1306" t="s">
        <v>408</v>
      </c>
      <c r="E65" s="789">
        <v>1</v>
      </c>
      <c r="F65" s="1309" t="s">
        <v>10</v>
      </c>
      <c r="G65" s="802" t="s">
        <v>98</v>
      </c>
      <c r="H65" s="814" t="s">
        <v>1002</v>
      </c>
      <c r="I65" s="756" t="s">
        <v>564</v>
      </c>
      <c r="J65" s="763" t="s">
        <v>994</v>
      </c>
      <c r="K65" s="756">
        <v>2000</v>
      </c>
      <c r="L65" s="756">
        <v>115</v>
      </c>
      <c r="M65" s="1308">
        <v>5.7500000000000002E-2</v>
      </c>
      <c r="N65" s="816" t="s">
        <v>1092</v>
      </c>
      <c r="BA65" s="880" t="s">
        <v>97</v>
      </c>
      <c r="BB65" s="147"/>
      <c r="BC65" s="147"/>
      <c r="BD65" s="147"/>
      <c r="BE65" s="147"/>
      <c r="BF65" s="147"/>
      <c r="BG65" s="147"/>
      <c r="BH65" s="147"/>
      <c r="BI65" s="147"/>
      <c r="BJ65" s="147"/>
      <c r="BK65" s="147"/>
      <c r="BL65" s="147"/>
      <c r="BM65" s="146" t="s">
        <v>344</v>
      </c>
      <c r="BN65" s="147"/>
      <c r="BO65" s="147"/>
      <c r="BP65" s="147"/>
      <c r="BQ65" s="147"/>
      <c r="BR65" s="147"/>
      <c r="BS65" s="147"/>
      <c r="BT65" s="147"/>
      <c r="BU65" s="147"/>
      <c r="BV65" s="147"/>
      <c r="BW65" s="147"/>
      <c r="BX65" s="147"/>
      <c r="BY65" s="147"/>
      <c r="BZ65" s="147"/>
      <c r="CA65" s="147"/>
      <c r="CB65" s="147"/>
      <c r="CC65" s="147"/>
      <c r="CD65" s="147"/>
      <c r="CE65" s="147"/>
      <c r="CF65" s="147"/>
      <c r="CG65" s="147"/>
      <c r="CH65" s="147"/>
    </row>
    <row r="66" spans="1:86" s="735" customFormat="1" ht="12.75" customHeight="1">
      <c r="A66" s="1310" t="s">
        <v>203</v>
      </c>
      <c r="B66" s="756" t="s">
        <v>203</v>
      </c>
      <c r="C66" s="756">
        <v>2015</v>
      </c>
      <c r="D66" s="1306" t="s">
        <v>416</v>
      </c>
      <c r="E66" s="789">
        <v>1</v>
      </c>
      <c r="F66" s="1309" t="s">
        <v>10</v>
      </c>
      <c r="G66" s="802" t="s">
        <v>6</v>
      </c>
      <c r="H66" s="814" t="s">
        <v>807</v>
      </c>
      <c r="I66" s="756" t="s">
        <v>564</v>
      </c>
      <c r="J66" s="756" t="s">
        <v>810</v>
      </c>
      <c r="K66" s="756">
        <v>5500</v>
      </c>
      <c r="L66" s="756">
        <v>3027</v>
      </c>
      <c r="M66" s="1308">
        <f>L66/K66</f>
        <v>0.55036363636363639</v>
      </c>
      <c r="N66" s="752" t="s">
        <v>1087</v>
      </c>
      <c r="BA66" s="880" t="s">
        <v>626</v>
      </c>
      <c r="BB66" s="147"/>
      <c r="BC66" s="147"/>
      <c r="BD66" s="147"/>
      <c r="BE66" s="147"/>
      <c r="BF66" s="147"/>
      <c r="BG66" s="147"/>
      <c r="BH66" s="147"/>
      <c r="BI66" s="147"/>
      <c r="BJ66" s="147"/>
      <c r="BK66" s="147"/>
      <c r="BL66" s="147"/>
      <c r="BM66" s="146" t="s">
        <v>345</v>
      </c>
      <c r="BN66" s="147"/>
      <c r="BO66" s="147"/>
      <c r="BP66" s="147"/>
      <c r="BQ66" s="147"/>
      <c r="BR66" s="147"/>
      <c r="BS66" s="147"/>
      <c r="BT66" s="147"/>
      <c r="BU66" s="147"/>
      <c r="BV66" s="147"/>
      <c r="BW66" s="147"/>
      <c r="BX66" s="147"/>
      <c r="BY66" s="147"/>
      <c r="BZ66" s="147"/>
      <c r="CA66" s="147"/>
      <c r="CB66" s="147"/>
      <c r="CC66" s="147"/>
      <c r="CD66" s="147"/>
      <c r="CE66" s="147"/>
      <c r="CF66" s="147"/>
      <c r="CG66" s="147"/>
      <c r="CH66" s="147"/>
    </row>
    <row r="67" spans="1:86" s="735" customFormat="1" ht="12.75" customHeight="1">
      <c r="A67" s="753" t="s">
        <v>203</v>
      </c>
      <c r="B67" s="756" t="s">
        <v>203</v>
      </c>
      <c r="C67" s="756">
        <v>2015</v>
      </c>
      <c r="D67" s="1306" t="s">
        <v>419</v>
      </c>
      <c r="E67" s="789">
        <v>2</v>
      </c>
      <c r="F67" s="1307" t="s">
        <v>10</v>
      </c>
      <c r="G67" s="802" t="s">
        <v>6</v>
      </c>
      <c r="H67" s="814" t="s">
        <v>806</v>
      </c>
      <c r="I67" s="756" t="s">
        <v>564</v>
      </c>
      <c r="J67" s="756" t="s">
        <v>810</v>
      </c>
      <c r="K67" s="756">
        <v>800</v>
      </c>
      <c r="L67" s="756">
        <v>1159</v>
      </c>
      <c r="M67" s="1308">
        <f>L67/K67</f>
        <v>1.44875</v>
      </c>
      <c r="N67" s="752" t="s">
        <v>992</v>
      </c>
      <c r="BA67" s="880" t="s">
        <v>22</v>
      </c>
      <c r="BB67" s="147"/>
      <c r="BC67" s="147"/>
      <c r="BD67" s="147"/>
      <c r="BE67" s="147"/>
      <c r="BF67" s="147"/>
      <c r="BG67" s="147"/>
      <c r="BH67" s="147"/>
      <c r="BI67" s="147"/>
      <c r="BJ67" s="147"/>
      <c r="BK67" s="147"/>
      <c r="BL67" s="147"/>
      <c r="BM67" s="146" t="s">
        <v>347</v>
      </c>
      <c r="BN67" s="147"/>
      <c r="BO67" s="147"/>
      <c r="BP67" s="147"/>
      <c r="BQ67" s="147"/>
      <c r="BR67" s="147"/>
      <c r="BS67" s="147"/>
      <c r="BT67" s="147"/>
      <c r="BU67" s="147"/>
      <c r="BV67" s="147"/>
      <c r="BW67" s="147"/>
      <c r="BX67" s="147"/>
      <c r="BY67" s="147"/>
      <c r="BZ67" s="147"/>
      <c r="CA67" s="147"/>
      <c r="CB67" s="147"/>
      <c r="CC67" s="147"/>
      <c r="CD67" s="147"/>
      <c r="CE67" s="147"/>
      <c r="CF67" s="147"/>
      <c r="CG67" s="147"/>
      <c r="CH67" s="147"/>
    </row>
    <row r="68" spans="1:86" s="735" customFormat="1" ht="12.75" customHeight="1">
      <c r="A68" s="753" t="s">
        <v>203</v>
      </c>
      <c r="B68" s="756" t="s">
        <v>203</v>
      </c>
      <c r="C68" s="756">
        <v>2015</v>
      </c>
      <c r="D68" s="1306" t="s">
        <v>420</v>
      </c>
      <c r="E68" s="789">
        <v>1</v>
      </c>
      <c r="F68" s="1309" t="s">
        <v>10</v>
      </c>
      <c r="G68" s="802" t="s">
        <v>6</v>
      </c>
      <c r="H68" s="1311" t="s">
        <v>808</v>
      </c>
      <c r="I68" s="756" t="s">
        <v>564</v>
      </c>
      <c r="J68" s="756" t="s">
        <v>811</v>
      </c>
      <c r="K68" s="756">
        <v>1000</v>
      </c>
      <c r="L68" s="756">
        <v>644</v>
      </c>
      <c r="M68" s="1308">
        <f>L68/K68</f>
        <v>0.64400000000000002</v>
      </c>
      <c r="N68" s="752" t="s">
        <v>1061</v>
      </c>
      <c r="BA68" s="147" t="s">
        <v>235</v>
      </c>
      <c r="BB68" s="147"/>
      <c r="BC68" s="147"/>
      <c r="BD68" s="147"/>
      <c r="BE68" s="147"/>
      <c r="BF68" s="147"/>
      <c r="BG68" s="147"/>
      <c r="BH68" s="147"/>
      <c r="BI68" s="147"/>
      <c r="BJ68" s="147"/>
      <c r="BK68" s="147"/>
      <c r="BL68" s="147"/>
      <c r="BM68" s="146" t="s">
        <v>336</v>
      </c>
      <c r="BN68" s="147"/>
      <c r="BO68" s="147"/>
      <c r="BP68" s="147"/>
      <c r="BQ68" s="147"/>
      <c r="BR68" s="147"/>
      <c r="BS68" s="147"/>
      <c r="BT68" s="147"/>
      <c r="BU68" s="147"/>
      <c r="BV68" s="147"/>
      <c r="BW68" s="147"/>
      <c r="BX68" s="147"/>
      <c r="BY68" s="147"/>
      <c r="BZ68" s="147"/>
      <c r="CA68" s="147"/>
      <c r="CB68" s="147"/>
      <c r="CC68" s="147"/>
      <c r="CD68" s="147"/>
      <c r="CE68" s="147"/>
      <c r="CF68" s="147"/>
      <c r="CG68" s="147"/>
      <c r="CH68" s="147"/>
    </row>
    <row r="69" spans="1:86" s="735" customFormat="1" ht="12.75" customHeight="1">
      <c r="A69" s="753" t="s">
        <v>203</v>
      </c>
      <c r="B69" s="756" t="s">
        <v>203</v>
      </c>
      <c r="C69" s="756">
        <v>2015</v>
      </c>
      <c r="D69" s="1306" t="s">
        <v>1003</v>
      </c>
      <c r="E69" s="789">
        <v>1</v>
      </c>
      <c r="F69" s="1307" t="s">
        <v>10</v>
      </c>
      <c r="G69" s="802" t="s">
        <v>98</v>
      </c>
      <c r="H69" s="814" t="s">
        <v>1004</v>
      </c>
      <c r="I69" s="756" t="s">
        <v>564</v>
      </c>
      <c r="J69" s="756" t="s">
        <v>994</v>
      </c>
      <c r="K69" s="756">
        <v>200</v>
      </c>
      <c r="L69" s="756">
        <v>350</v>
      </c>
      <c r="M69" s="1308">
        <v>1.75</v>
      </c>
      <c r="N69" s="750" t="s">
        <v>1091</v>
      </c>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17"/>
      <c r="BB69" s="17"/>
      <c r="BC69" s="17"/>
      <c r="BD69" s="17"/>
      <c r="BE69" s="17"/>
      <c r="BF69" s="17"/>
      <c r="BG69" s="17"/>
      <c r="BH69" s="17"/>
      <c r="BI69" s="17"/>
      <c r="BJ69" s="17"/>
      <c r="BK69" s="17"/>
      <c r="BL69" s="17"/>
      <c r="BM69" s="146" t="s">
        <v>423</v>
      </c>
      <c r="BN69" s="17"/>
      <c r="BO69" s="17"/>
      <c r="BP69" s="17"/>
      <c r="BQ69" s="17"/>
      <c r="BR69" s="17"/>
      <c r="BS69" s="17"/>
      <c r="BT69" s="17"/>
      <c r="BU69" s="17"/>
      <c r="BV69" s="17"/>
      <c r="BW69" s="17"/>
      <c r="BX69" s="17"/>
      <c r="BY69" s="17"/>
      <c r="BZ69" s="17"/>
      <c r="CA69" s="17"/>
      <c r="CB69" s="17"/>
      <c r="CC69" s="17"/>
      <c r="CD69" s="17"/>
      <c r="CE69" s="17"/>
      <c r="CF69" s="17"/>
      <c r="CG69" s="17"/>
      <c r="CH69" s="17"/>
    </row>
    <row r="70" spans="1:86" s="735" customFormat="1" ht="15" customHeight="1">
      <c r="A70" s="753" t="s">
        <v>203</v>
      </c>
      <c r="B70" s="756" t="s">
        <v>203</v>
      </c>
      <c r="C70" s="756">
        <v>2015</v>
      </c>
      <c r="D70" s="1306" t="s">
        <v>1003</v>
      </c>
      <c r="E70" s="789">
        <v>1</v>
      </c>
      <c r="F70" s="1309" t="s">
        <v>10</v>
      </c>
      <c r="G70" s="802" t="s">
        <v>98</v>
      </c>
      <c r="H70" s="814" t="s">
        <v>997</v>
      </c>
      <c r="I70" s="756" t="s">
        <v>564</v>
      </c>
      <c r="J70" s="756" t="s">
        <v>994</v>
      </c>
      <c r="K70" s="756">
        <v>800</v>
      </c>
      <c r="L70" s="756">
        <v>334</v>
      </c>
      <c r="M70" s="1308">
        <v>0.41749999999999998</v>
      </c>
      <c r="N70" s="816" t="s">
        <v>1092</v>
      </c>
      <c r="BA70" s="880" t="s">
        <v>628</v>
      </c>
      <c r="BB70" s="147"/>
      <c r="BC70" s="147"/>
      <c r="BD70" s="147"/>
      <c r="BE70" s="147"/>
      <c r="BF70" s="147"/>
      <c r="BG70" s="147"/>
      <c r="BH70" s="147"/>
      <c r="BI70" s="147"/>
      <c r="BJ70" s="147"/>
      <c r="BK70" s="147"/>
      <c r="BL70" s="147"/>
      <c r="BM70" s="146" t="s">
        <v>348</v>
      </c>
      <c r="BN70" s="147"/>
      <c r="BO70" s="147"/>
      <c r="BP70" s="147"/>
      <c r="BQ70" s="147"/>
      <c r="BR70" s="147"/>
      <c r="BS70" s="147"/>
      <c r="BT70" s="147"/>
      <c r="BU70" s="147"/>
      <c r="BV70" s="147"/>
      <c r="BW70" s="147"/>
      <c r="BX70" s="147"/>
      <c r="BY70" s="147"/>
      <c r="BZ70" s="147"/>
      <c r="CA70" s="147"/>
      <c r="CB70" s="147"/>
      <c r="CC70" s="147"/>
      <c r="CD70" s="147"/>
      <c r="CE70" s="147"/>
      <c r="CF70" s="147"/>
      <c r="CG70" s="147"/>
      <c r="CH70" s="147"/>
    </row>
    <row r="71" spans="1:86" s="735" customFormat="1" ht="12.75" customHeight="1">
      <c r="A71" s="1310" t="s">
        <v>203</v>
      </c>
      <c r="B71" s="756" t="s">
        <v>203</v>
      </c>
      <c r="C71" s="756">
        <v>2015</v>
      </c>
      <c r="D71" s="1306" t="s">
        <v>1003</v>
      </c>
      <c r="E71" s="789">
        <v>1</v>
      </c>
      <c r="F71" s="1309" t="s">
        <v>10</v>
      </c>
      <c r="G71" s="802" t="s">
        <v>98</v>
      </c>
      <c r="H71" s="814" t="s">
        <v>1005</v>
      </c>
      <c r="I71" s="756" t="s">
        <v>564</v>
      </c>
      <c r="J71" s="756" t="s">
        <v>994</v>
      </c>
      <c r="K71" s="756">
        <v>800</v>
      </c>
      <c r="L71" s="756">
        <v>300</v>
      </c>
      <c r="M71" s="1308">
        <v>0.375</v>
      </c>
      <c r="N71" s="816" t="s">
        <v>1092</v>
      </c>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17"/>
      <c r="BB71" s="17"/>
      <c r="BC71" s="17"/>
      <c r="BD71" s="17"/>
      <c r="BE71" s="17"/>
      <c r="BF71" s="17"/>
      <c r="BG71" s="17"/>
      <c r="BH71" s="17"/>
      <c r="BI71" s="17"/>
      <c r="BJ71" s="17"/>
      <c r="BK71" s="17"/>
      <c r="BL71" s="17"/>
      <c r="BM71" s="146" t="s">
        <v>477</v>
      </c>
      <c r="BN71" s="17"/>
      <c r="BO71" s="17"/>
      <c r="BP71" s="17"/>
      <c r="BQ71" s="17"/>
      <c r="BR71" s="17"/>
      <c r="BS71" s="17"/>
      <c r="BT71" s="17"/>
      <c r="BU71" s="17"/>
      <c r="BV71" s="17"/>
      <c r="BW71" s="17"/>
      <c r="BX71" s="17"/>
      <c r="BY71" s="17"/>
      <c r="BZ71" s="17"/>
      <c r="CA71" s="17"/>
      <c r="CB71" s="17"/>
      <c r="CC71" s="17"/>
      <c r="CD71" s="17"/>
      <c r="CE71" s="17"/>
      <c r="CF71" s="17"/>
      <c r="CG71" s="17"/>
      <c r="CH71" s="17"/>
    </row>
    <row r="72" spans="1:86" s="735" customFormat="1" ht="12.75" customHeight="1">
      <c r="A72" s="1310" t="s">
        <v>203</v>
      </c>
      <c r="B72" s="756" t="s">
        <v>203</v>
      </c>
      <c r="C72" s="756">
        <v>2015</v>
      </c>
      <c r="D72" s="1306" t="s">
        <v>38</v>
      </c>
      <c r="E72" s="789">
        <v>1</v>
      </c>
      <c r="F72" s="1309" t="s">
        <v>10</v>
      </c>
      <c r="G72" s="802" t="s">
        <v>6</v>
      </c>
      <c r="H72" s="814" t="s">
        <v>813</v>
      </c>
      <c r="I72" s="756" t="s">
        <v>564</v>
      </c>
      <c r="J72" s="756" t="s">
        <v>1077</v>
      </c>
      <c r="K72" s="756">
        <v>100</v>
      </c>
      <c r="L72" s="756">
        <v>0</v>
      </c>
      <c r="M72" s="1308">
        <f>L72/K72</f>
        <v>0</v>
      </c>
      <c r="N72" s="750" t="s">
        <v>1078</v>
      </c>
      <c r="BA72" s="879" t="s">
        <v>570</v>
      </c>
      <c r="BB72" s="147"/>
      <c r="BC72" s="147"/>
      <c r="BD72" s="147"/>
      <c r="BE72" s="147"/>
      <c r="BF72" s="147"/>
      <c r="BG72" s="147"/>
      <c r="BH72" s="147"/>
      <c r="BI72" s="147"/>
      <c r="BJ72" s="147"/>
      <c r="BK72" s="147"/>
      <c r="BL72" s="147"/>
      <c r="BM72" s="146" t="s">
        <v>349</v>
      </c>
      <c r="BN72" s="147"/>
      <c r="BO72" s="147"/>
      <c r="BP72" s="147"/>
      <c r="BQ72" s="147"/>
      <c r="BR72" s="147"/>
      <c r="BS72" s="147"/>
      <c r="BT72" s="147"/>
      <c r="BU72" s="147"/>
      <c r="BV72" s="147"/>
      <c r="BW72" s="147"/>
      <c r="BX72" s="147"/>
      <c r="BY72" s="147"/>
      <c r="BZ72" s="147"/>
      <c r="CA72" s="147"/>
      <c r="CB72" s="147"/>
      <c r="CC72" s="147"/>
      <c r="CD72" s="147"/>
      <c r="CE72" s="147"/>
      <c r="CF72" s="147"/>
      <c r="CG72" s="147"/>
      <c r="CH72" s="147"/>
    </row>
    <row r="73" spans="1:86" s="735" customFormat="1" ht="12.75" customHeight="1">
      <c r="A73" s="753" t="s">
        <v>203</v>
      </c>
      <c r="B73" s="756" t="s">
        <v>203</v>
      </c>
      <c r="C73" s="756">
        <v>2015</v>
      </c>
      <c r="D73" s="1306" t="s">
        <v>451</v>
      </c>
      <c r="E73" s="789">
        <v>2</v>
      </c>
      <c r="F73" s="1309" t="s">
        <v>10</v>
      </c>
      <c r="G73" s="802" t="s">
        <v>6</v>
      </c>
      <c r="H73" s="814" t="s">
        <v>802</v>
      </c>
      <c r="I73" s="756" t="s">
        <v>564</v>
      </c>
      <c r="J73" s="756" t="s">
        <v>811</v>
      </c>
      <c r="K73" s="756">
        <v>3000</v>
      </c>
      <c r="L73" s="756">
        <v>3813</v>
      </c>
      <c r="M73" s="1308">
        <f>L73/K73</f>
        <v>1.2709999999999999</v>
      </c>
      <c r="N73" s="757" t="s">
        <v>1060</v>
      </c>
      <c r="BA73" s="735" t="s">
        <v>572</v>
      </c>
      <c r="BB73" s="147"/>
      <c r="BC73" s="147"/>
      <c r="BD73" s="147"/>
      <c r="BE73" s="147"/>
      <c r="BF73" s="147"/>
      <c r="BG73" s="147"/>
      <c r="BH73" s="147"/>
      <c r="BI73" s="147"/>
      <c r="BJ73" s="147"/>
      <c r="BK73" s="147"/>
      <c r="BL73" s="147"/>
      <c r="BM73" s="146" t="s">
        <v>351</v>
      </c>
      <c r="BN73" s="147"/>
      <c r="BO73" s="147"/>
      <c r="BP73" s="147"/>
      <c r="BQ73" s="147"/>
      <c r="BR73" s="147"/>
      <c r="BS73" s="147"/>
      <c r="BT73" s="147"/>
      <c r="BU73" s="147"/>
      <c r="BV73" s="147"/>
      <c r="BW73" s="147"/>
      <c r="BX73" s="147"/>
      <c r="BY73" s="147"/>
      <c r="BZ73" s="147"/>
      <c r="CA73" s="147"/>
      <c r="CB73" s="147"/>
      <c r="CC73" s="147"/>
      <c r="CD73" s="147"/>
      <c r="CE73" s="147"/>
      <c r="CF73" s="147"/>
      <c r="CG73" s="147"/>
      <c r="CH73" s="147"/>
    </row>
    <row r="74" spans="1:86" s="735" customFormat="1" ht="12.75" customHeight="1">
      <c r="A74" s="753" t="s">
        <v>203</v>
      </c>
      <c r="B74" s="756" t="s">
        <v>203</v>
      </c>
      <c r="C74" s="756">
        <v>2015</v>
      </c>
      <c r="D74" s="1306" t="s">
        <v>800</v>
      </c>
      <c r="E74" s="789">
        <v>2</v>
      </c>
      <c r="F74" s="1309" t="s">
        <v>10</v>
      </c>
      <c r="G74" s="802" t="s">
        <v>6</v>
      </c>
      <c r="H74" s="814" t="s">
        <v>801</v>
      </c>
      <c r="I74" s="756" t="s">
        <v>564</v>
      </c>
      <c r="J74" s="756" t="s">
        <v>809</v>
      </c>
      <c r="K74" s="756">
        <v>1500</v>
      </c>
      <c r="L74" s="756">
        <v>670</v>
      </c>
      <c r="M74" s="1308">
        <f>L74/K74</f>
        <v>0.44666666666666666</v>
      </c>
      <c r="N74" s="752" t="s">
        <v>1076</v>
      </c>
      <c r="BA74" s="735" t="s">
        <v>573</v>
      </c>
      <c r="BB74" s="147"/>
      <c r="BC74" s="147"/>
      <c r="BD74" s="147"/>
      <c r="BE74" s="147"/>
      <c r="BF74" s="147"/>
      <c r="BG74" s="147"/>
      <c r="BH74" s="147"/>
      <c r="BI74" s="147"/>
      <c r="BJ74" s="147"/>
      <c r="BK74" s="147"/>
      <c r="BL74" s="147"/>
      <c r="BM74" s="146" t="s">
        <v>352</v>
      </c>
      <c r="BN74" s="147"/>
      <c r="BO74" s="147"/>
      <c r="BP74" s="147"/>
      <c r="BQ74" s="147"/>
      <c r="BR74" s="147"/>
      <c r="BS74" s="147"/>
      <c r="BT74" s="147"/>
      <c r="BU74" s="147"/>
      <c r="BV74" s="147"/>
      <c r="BW74" s="147"/>
      <c r="BX74" s="147"/>
      <c r="BY74" s="147"/>
      <c r="BZ74" s="147"/>
      <c r="CA74" s="147"/>
      <c r="CB74" s="147"/>
      <c r="CC74" s="147"/>
      <c r="CD74" s="147"/>
      <c r="CE74" s="147"/>
      <c r="CF74" s="147"/>
      <c r="CG74" s="147"/>
      <c r="CH74" s="147"/>
    </row>
    <row r="75" spans="1:86" s="735" customFormat="1" ht="12.75" customHeight="1">
      <c r="A75" s="753" t="s">
        <v>203</v>
      </c>
      <c r="B75" s="756" t="s">
        <v>203</v>
      </c>
      <c r="C75" s="756">
        <v>2015</v>
      </c>
      <c r="D75" s="1306" t="s">
        <v>45</v>
      </c>
      <c r="E75" s="789">
        <v>1</v>
      </c>
      <c r="F75" s="1307" t="s">
        <v>993</v>
      </c>
      <c r="G75" s="802" t="s">
        <v>6</v>
      </c>
      <c r="H75" s="814" t="s">
        <v>627</v>
      </c>
      <c r="I75" s="756" t="s">
        <v>564</v>
      </c>
      <c r="J75" s="756" t="s">
        <v>994</v>
      </c>
      <c r="K75" s="756">
        <v>3000</v>
      </c>
      <c r="L75" s="756">
        <v>0</v>
      </c>
      <c r="M75" s="1308">
        <v>0</v>
      </c>
      <c r="N75" s="819" t="s">
        <v>1089</v>
      </c>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17"/>
      <c r="BB75" s="17"/>
      <c r="BC75" s="17"/>
      <c r="BD75" s="17"/>
      <c r="BE75" s="17"/>
      <c r="BF75" s="17"/>
      <c r="BG75" s="17"/>
      <c r="BH75" s="17"/>
      <c r="BI75" s="17"/>
      <c r="BJ75" s="17"/>
      <c r="BK75" s="17"/>
      <c r="BL75" s="17"/>
      <c r="BM75" s="874" t="s">
        <v>428</v>
      </c>
      <c r="BN75" s="17"/>
      <c r="BO75" s="17"/>
      <c r="BP75" s="17"/>
      <c r="BQ75" s="17"/>
      <c r="BR75" s="17"/>
      <c r="BS75" s="17"/>
      <c r="BT75" s="17"/>
      <c r="BU75" s="17"/>
      <c r="BV75" s="17"/>
      <c r="BW75" s="17"/>
      <c r="BX75" s="17"/>
      <c r="BY75" s="17"/>
      <c r="BZ75" s="17"/>
      <c r="CA75" s="17"/>
      <c r="CB75" s="17"/>
      <c r="CC75" s="17"/>
      <c r="CD75" s="17"/>
      <c r="CE75" s="17"/>
      <c r="CF75" s="17"/>
      <c r="CG75" s="17"/>
      <c r="CH75" s="17"/>
    </row>
    <row r="76" spans="1:86" s="735" customFormat="1" ht="12.75" customHeight="1">
      <c r="A76" s="1310" t="s">
        <v>203</v>
      </c>
      <c r="B76" s="756" t="s">
        <v>203</v>
      </c>
      <c r="C76" s="756">
        <v>2015</v>
      </c>
      <c r="D76" s="1306" t="s">
        <v>425</v>
      </c>
      <c r="E76" s="789">
        <v>1</v>
      </c>
      <c r="F76" s="1309" t="s">
        <v>993</v>
      </c>
      <c r="G76" s="802" t="s">
        <v>6</v>
      </c>
      <c r="H76" s="814" t="s">
        <v>627</v>
      </c>
      <c r="I76" s="756" t="s">
        <v>564</v>
      </c>
      <c r="J76" s="756" t="s">
        <v>994</v>
      </c>
      <c r="K76" s="756">
        <v>400</v>
      </c>
      <c r="L76" s="756">
        <v>0</v>
      </c>
      <c r="M76" s="1308">
        <v>0</v>
      </c>
      <c r="N76" s="819" t="s">
        <v>1090</v>
      </c>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17"/>
      <c r="BB76" s="17"/>
      <c r="BC76" s="17"/>
      <c r="BD76" s="17"/>
      <c r="BE76" s="17"/>
      <c r="BF76" s="17"/>
      <c r="BG76" s="17"/>
      <c r="BH76" s="17"/>
      <c r="BI76" s="17"/>
      <c r="BJ76" s="17"/>
      <c r="BK76" s="17"/>
      <c r="BL76" s="17"/>
      <c r="BM76" s="146" t="s">
        <v>430</v>
      </c>
      <c r="BN76" s="17"/>
      <c r="BO76" s="17"/>
      <c r="BP76" s="17"/>
      <c r="BQ76" s="17"/>
      <c r="BR76" s="17"/>
      <c r="BS76" s="17"/>
      <c r="BT76" s="17"/>
      <c r="BU76" s="17"/>
      <c r="BV76" s="17"/>
      <c r="BW76" s="17"/>
      <c r="BX76" s="17"/>
      <c r="BY76" s="17"/>
      <c r="BZ76" s="17"/>
      <c r="CA76" s="17"/>
      <c r="CB76" s="17"/>
      <c r="CC76" s="17"/>
      <c r="CD76" s="17"/>
      <c r="CE76" s="17"/>
      <c r="CF76" s="17"/>
      <c r="CG76" s="17"/>
      <c r="CH76" s="17"/>
    </row>
    <row r="77" spans="1:86" s="735" customFormat="1" ht="15" customHeight="1">
      <c r="A77" s="1310" t="s">
        <v>203</v>
      </c>
      <c r="B77" s="756" t="s">
        <v>203</v>
      </c>
      <c r="C77" s="756">
        <v>2015</v>
      </c>
      <c r="D77" s="1306" t="s">
        <v>294</v>
      </c>
      <c r="E77" s="789">
        <v>1</v>
      </c>
      <c r="F77" s="1309" t="s">
        <v>10</v>
      </c>
      <c r="G77" s="802" t="s">
        <v>6</v>
      </c>
      <c r="H77" s="814" t="s">
        <v>801</v>
      </c>
      <c r="I77" s="756" t="s">
        <v>461</v>
      </c>
      <c r="J77" s="756" t="s">
        <v>809</v>
      </c>
      <c r="K77" s="756">
        <v>300</v>
      </c>
      <c r="L77" s="756">
        <v>358</v>
      </c>
      <c r="M77" s="1308">
        <f t="shared" ref="M77:M91" si="4">L77/K77</f>
        <v>1.1933333333333334</v>
      </c>
      <c r="N77" s="757" t="s">
        <v>1048</v>
      </c>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17"/>
      <c r="BB77" s="17"/>
      <c r="BC77" s="17"/>
      <c r="BD77" s="17"/>
      <c r="BE77" s="17"/>
      <c r="BF77" s="17"/>
      <c r="BG77" s="17"/>
      <c r="BH77" s="17"/>
      <c r="BI77" s="17"/>
      <c r="BJ77" s="17"/>
      <c r="BK77" s="17"/>
      <c r="BL77" s="17"/>
      <c r="BM77" s="146" t="s">
        <v>433</v>
      </c>
      <c r="BN77" s="17"/>
      <c r="BO77" s="17"/>
      <c r="BP77" s="17"/>
      <c r="BQ77" s="17"/>
      <c r="BR77" s="17"/>
      <c r="BS77" s="17"/>
      <c r="BT77" s="17"/>
      <c r="BU77" s="17"/>
      <c r="BV77" s="17"/>
      <c r="BW77" s="17"/>
      <c r="BX77" s="17"/>
      <c r="BY77" s="17"/>
      <c r="BZ77" s="17"/>
      <c r="CA77" s="17"/>
      <c r="CB77" s="17"/>
      <c r="CC77" s="17"/>
      <c r="CD77" s="17"/>
      <c r="CE77" s="17"/>
      <c r="CF77" s="17"/>
      <c r="CG77" s="17"/>
      <c r="CH77" s="17"/>
    </row>
    <row r="78" spans="1:86" s="735" customFormat="1" ht="12.75" customHeight="1">
      <c r="A78" s="753" t="s">
        <v>203</v>
      </c>
      <c r="B78" s="756" t="s">
        <v>203</v>
      </c>
      <c r="C78" s="756">
        <v>2015</v>
      </c>
      <c r="D78" s="1306" t="s">
        <v>348</v>
      </c>
      <c r="E78" s="789">
        <v>1</v>
      </c>
      <c r="F78" s="1309" t="s">
        <v>10</v>
      </c>
      <c r="G78" s="802" t="s">
        <v>6</v>
      </c>
      <c r="H78" s="814" t="s">
        <v>802</v>
      </c>
      <c r="I78" s="756" t="s">
        <v>461</v>
      </c>
      <c r="J78" s="756" t="s">
        <v>810</v>
      </c>
      <c r="K78" s="756">
        <v>300</v>
      </c>
      <c r="L78" s="756">
        <v>387</v>
      </c>
      <c r="M78" s="1308">
        <f t="shared" si="4"/>
        <v>1.29</v>
      </c>
      <c r="N78" s="757" t="s">
        <v>1047</v>
      </c>
      <c r="BA78" s="735" t="s">
        <v>574</v>
      </c>
      <c r="BB78" s="147"/>
      <c r="BC78" s="147"/>
      <c r="BD78" s="147"/>
      <c r="BE78" s="147"/>
      <c r="BF78" s="147"/>
      <c r="BG78" s="147"/>
      <c r="BH78" s="147"/>
      <c r="BI78" s="147"/>
      <c r="BJ78" s="147"/>
      <c r="BK78" s="147"/>
      <c r="BL78" s="147"/>
      <c r="BM78" s="146" t="s">
        <v>353</v>
      </c>
      <c r="BN78" s="147"/>
      <c r="BO78" s="147"/>
      <c r="BP78" s="147"/>
      <c r="BQ78" s="147"/>
      <c r="BR78" s="147"/>
      <c r="BS78" s="147"/>
      <c r="BT78" s="147"/>
      <c r="BU78" s="147"/>
      <c r="BV78" s="147"/>
      <c r="BW78" s="147"/>
      <c r="BX78" s="147"/>
      <c r="BY78" s="147"/>
      <c r="BZ78" s="147"/>
      <c r="CA78" s="147"/>
      <c r="CB78" s="147"/>
      <c r="CC78" s="147"/>
      <c r="CD78" s="147"/>
      <c r="CE78" s="147"/>
      <c r="CF78" s="147"/>
      <c r="CG78" s="147"/>
      <c r="CH78" s="147"/>
    </row>
    <row r="79" spans="1:86" s="735" customFormat="1" ht="12.75" customHeight="1">
      <c r="A79" s="753" t="s">
        <v>203</v>
      </c>
      <c r="B79" s="756" t="s">
        <v>203</v>
      </c>
      <c r="C79" s="756">
        <v>2015</v>
      </c>
      <c r="D79" s="1306" t="s">
        <v>349</v>
      </c>
      <c r="E79" s="789">
        <v>1</v>
      </c>
      <c r="F79" s="1309" t="s">
        <v>10</v>
      </c>
      <c r="G79" s="802" t="s">
        <v>6</v>
      </c>
      <c r="H79" s="814" t="s">
        <v>803</v>
      </c>
      <c r="I79" s="756" t="s">
        <v>461</v>
      </c>
      <c r="J79" s="756" t="s">
        <v>810</v>
      </c>
      <c r="K79" s="756">
        <v>50</v>
      </c>
      <c r="L79" s="756">
        <v>10</v>
      </c>
      <c r="M79" s="1308">
        <f t="shared" si="4"/>
        <v>0.2</v>
      </c>
      <c r="N79" s="752" t="s">
        <v>1050</v>
      </c>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19"/>
      <c r="BN79" s="34"/>
      <c r="BO79" s="34"/>
      <c r="BP79" s="34"/>
      <c r="BQ79" s="34"/>
      <c r="BR79" s="34"/>
      <c r="BS79" s="34"/>
      <c r="BT79" s="34"/>
      <c r="BU79" s="34"/>
      <c r="BV79" s="34"/>
      <c r="BW79" s="34"/>
      <c r="BX79" s="34"/>
      <c r="BY79" s="34"/>
      <c r="BZ79" s="34"/>
      <c r="CA79" s="34"/>
      <c r="CB79" s="34"/>
      <c r="CC79" s="34"/>
      <c r="CD79" s="34"/>
      <c r="CE79" s="34"/>
      <c r="CF79" s="34"/>
      <c r="CG79" s="34"/>
      <c r="CH79" s="34"/>
    </row>
    <row r="80" spans="1:86" s="735" customFormat="1" ht="12.75" customHeight="1">
      <c r="A80" s="753" t="s">
        <v>203</v>
      </c>
      <c r="B80" s="756" t="s">
        <v>203</v>
      </c>
      <c r="C80" s="756">
        <v>2015</v>
      </c>
      <c r="D80" s="1306" t="s">
        <v>355</v>
      </c>
      <c r="E80" s="789">
        <v>2</v>
      </c>
      <c r="F80" s="1309" t="s">
        <v>10</v>
      </c>
      <c r="G80" s="802" t="s">
        <v>6</v>
      </c>
      <c r="H80" s="814" t="s">
        <v>802</v>
      </c>
      <c r="I80" s="756" t="s">
        <v>461</v>
      </c>
      <c r="J80" s="756" t="s">
        <v>809</v>
      </c>
      <c r="K80" s="756">
        <v>300</v>
      </c>
      <c r="L80" s="756">
        <v>235</v>
      </c>
      <c r="M80" s="1308">
        <f t="shared" si="4"/>
        <v>0.78333333333333333</v>
      </c>
      <c r="N80" s="752" t="s">
        <v>1080</v>
      </c>
      <c r="BA80" s="879" t="s">
        <v>622</v>
      </c>
      <c r="BB80" s="147"/>
      <c r="BC80" s="147"/>
      <c r="BD80" s="147"/>
      <c r="BE80" s="147"/>
      <c r="BF80" s="147"/>
      <c r="BG80" s="147"/>
      <c r="BH80" s="147"/>
      <c r="BI80" s="147"/>
      <c r="BJ80" s="147"/>
      <c r="BK80" s="147"/>
      <c r="BL80" s="147"/>
      <c r="BM80" s="874" t="s">
        <v>359</v>
      </c>
      <c r="BN80" s="147"/>
      <c r="BO80" s="147"/>
      <c r="BP80" s="147"/>
      <c r="BQ80" s="147"/>
      <c r="BR80" s="147"/>
      <c r="BS80" s="147"/>
      <c r="BT80" s="147"/>
      <c r="BU80" s="147"/>
      <c r="BV80" s="147"/>
      <c r="BW80" s="147"/>
      <c r="BX80" s="147"/>
      <c r="BY80" s="147"/>
      <c r="BZ80" s="147"/>
      <c r="CA80" s="147"/>
      <c r="CB80" s="147"/>
      <c r="CC80" s="147"/>
      <c r="CD80" s="147"/>
      <c r="CE80" s="147"/>
      <c r="CF80" s="147"/>
      <c r="CG80" s="147"/>
      <c r="CH80" s="147"/>
    </row>
    <row r="81" spans="1:86" s="735" customFormat="1" ht="12.75" customHeight="1">
      <c r="A81" s="753" t="s">
        <v>203</v>
      </c>
      <c r="B81" s="756" t="s">
        <v>203</v>
      </c>
      <c r="C81" s="756">
        <v>2015</v>
      </c>
      <c r="D81" s="1306" t="s">
        <v>356</v>
      </c>
      <c r="E81" s="789">
        <v>1</v>
      </c>
      <c r="F81" s="1309" t="s">
        <v>10</v>
      </c>
      <c r="G81" s="802" t="s">
        <v>6</v>
      </c>
      <c r="H81" s="814" t="s">
        <v>802</v>
      </c>
      <c r="I81" s="756" t="s">
        <v>461</v>
      </c>
      <c r="J81" s="756" t="s">
        <v>810</v>
      </c>
      <c r="K81" s="756">
        <v>100</v>
      </c>
      <c r="L81" s="756">
        <v>43</v>
      </c>
      <c r="M81" s="1308">
        <f t="shared" si="4"/>
        <v>0.43</v>
      </c>
      <c r="N81" s="752" t="s">
        <v>1081</v>
      </c>
      <c r="BA81" s="735" t="s">
        <v>619</v>
      </c>
      <c r="BB81" s="147"/>
      <c r="BC81" s="147"/>
      <c r="BD81" s="147"/>
      <c r="BE81" s="147"/>
      <c r="BF81" s="147"/>
      <c r="BG81" s="147"/>
      <c r="BH81" s="147"/>
      <c r="BI81" s="147"/>
      <c r="BJ81" s="147"/>
      <c r="BK81" s="147"/>
      <c r="BL81" s="147"/>
      <c r="BM81" s="146" t="s">
        <v>360</v>
      </c>
      <c r="BN81" s="147"/>
      <c r="BO81" s="147"/>
      <c r="BP81" s="147"/>
      <c r="BQ81" s="147"/>
      <c r="BR81" s="147"/>
      <c r="BS81" s="147"/>
      <c r="BT81" s="147"/>
      <c r="BU81" s="147"/>
      <c r="BV81" s="147"/>
      <c r="BW81" s="147"/>
      <c r="BX81" s="147"/>
      <c r="BY81" s="147"/>
      <c r="BZ81" s="147"/>
      <c r="CA81" s="147"/>
      <c r="CB81" s="147"/>
      <c r="CC81" s="147"/>
      <c r="CD81" s="147"/>
      <c r="CE81" s="147"/>
      <c r="CF81" s="147"/>
      <c r="CG81" s="147"/>
      <c r="CH81" s="147"/>
    </row>
    <row r="82" spans="1:86" ht="12.75" customHeight="1">
      <c r="A82" s="753" t="s">
        <v>203</v>
      </c>
      <c r="B82" s="756" t="s">
        <v>203</v>
      </c>
      <c r="C82" s="756">
        <v>2015</v>
      </c>
      <c r="D82" s="1306" t="s">
        <v>357</v>
      </c>
      <c r="E82" s="789">
        <v>1</v>
      </c>
      <c r="F82" s="1309" t="s">
        <v>10</v>
      </c>
      <c r="G82" s="802" t="s">
        <v>6</v>
      </c>
      <c r="H82" s="814" t="s">
        <v>802</v>
      </c>
      <c r="I82" s="756" t="s">
        <v>461</v>
      </c>
      <c r="J82" s="756" t="s">
        <v>810</v>
      </c>
      <c r="K82" s="756">
        <v>100</v>
      </c>
      <c r="L82" s="756">
        <v>1</v>
      </c>
      <c r="M82" s="1308">
        <f t="shared" si="4"/>
        <v>0.01</v>
      </c>
      <c r="N82" s="752" t="s">
        <v>1081</v>
      </c>
      <c r="BA82" s="17"/>
      <c r="BB82" s="17"/>
      <c r="BC82" s="17"/>
      <c r="BD82" s="17"/>
      <c r="BE82" s="17"/>
      <c r="BF82" s="17"/>
      <c r="BG82" s="17"/>
      <c r="BH82" s="17"/>
      <c r="BI82" s="17"/>
      <c r="BJ82" s="17"/>
      <c r="BK82" s="17"/>
      <c r="BL82" s="17"/>
      <c r="BM82" s="146" t="s">
        <v>408</v>
      </c>
      <c r="BN82" s="17"/>
      <c r="BO82" s="17"/>
      <c r="BP82" s="17"/>
      <c r="BQ82" s="17"/>
      <c r="BR82" s="17"/>
      <c r="BS82" s="17"/>
      <c r="BT82" s="17"/>
      <c r="BU82" s="17"/>
      <c r="BV82" s="17"/>
      <c r="BW82" s="17"/>
      <c r="BX82" s="17"/>
      <c r="BY82" s="17"/>
      <c r="BZ82" s="17"/>
      <c r="CA82" s="17"/>
      <c r="CB82" s="17"/>
      <c r="CC82" s="17"/>
      <c r="CD82" s="17"/>
      <c r="CE82" s="17"/>
      <c r="CF82" s="17"/>
      <c r="CG82" s="17"/>
      <c r="CH82" s="17"/>
    </row>
    <row r="83" spans="1:86" ht="12.75" customHeight="1">
      <c r="A83" s="753" t="s">
        <v>203</v>
      </c>
      <c r="B83" s="756" t="s">
        <v>203</v>
      </c>
      <c r="C83" s="756">
        <v>2015</v>
      </c>
      <c r="D83" s="1306" t="s">
        <v>50</v>
      </c>
      <c r="E83" s="789">
        <v>1</v>
      </c>
      <c r="F83" s="1309" t="s">
        <v>10</v>
      </c>
      <c r="G83" s="802" t="s">
        <v>6</v>
      </c>
      <c r="H83" s="814" t="s">
        <v>804</v>
      </c>
      <c r="I83" s="756" t="s">
        <v>461</v>
      </c>
      <c r="J83" s="756" t="s">
        <v>811</v>
      </c>
      <c r="K83" s="756">
        <v>2000</v>
      </c>
      <c r="L83" s="756">
        <v>2230</v>
      </c>
      <c r="M83" s="1308">
        <f t="shared" si="4"/>
        <v>1.115</v>
      </c>
      <c r="N83" s="752"/>
      <c r="BA83" s="34" t="s">
        <v>606</v>
      </c>
      <c r="BB83" s="17"/>
      <c r="BC83" s="17"/>
      <c r="BD83" s="17"/>
      <c r="BE83" s="17"/>
      <c r="BF83" s="17"/>
      <c r="BG83" s="17"/>
      <c r="BH83" s="17"/>
      <c r="BI83" s="17"/>
      <c r="BJ83" s="17"/>
      <c r="BK83" s="17"/>
      <c r="BL83" s="17"/>
      <c r="BM83" s="146" t="s">
        <v>387</v>
      </c>
      <c r="BN83" s="17"/>
      <c r="BO83" s="17"/>
      <c r="BP83" s="17"/>
      <c r="BQ83" s="17"/>
      <c r="BR83" s="17"/>
      <c r="BS83" s="17"/>
      <c r="BT83" s="17"/>
      <c r="BU83" s="17"/>
      <c r="BV83" s="17"/>
      <c r="BW83" s="17"/>
      <c r="BX83" s="17"/>
      <c r="BY83" s="17"/>
      <c r="BZ83" s="17"/>
      <c r="CA83" s="17"/>
      <c r="CB83" s="17"/>
      <c r="CC83" s="17"/>
      <c r="CD83" s="17"/>
      <c r="CE83" s="17"/>
      <c r="CF83" s="17"/>
      <c r="CG83" s="17"/>
      <c r="CH83" s="17"/>
    </row>
    <row r="84" spans="1:86" ht="12.75" customHeight="1">
      <c r="A84" s="753" t="s">
        <v>203</v>
      </c>
      <c r="B84" s="756" t="s">
        <v>203</v>
      </c>
      <c r="C84" s="756">
        <v>2015</v>
      </c>
      <c r="D84" s="1306" t="s">
        <v>365</v>
      </c>
      <c r="E84" s="789">
        <v>1</v>
      </c>
      <c r="F84" s="1309" t="s">
        <v>10</v>
      </c>
      <c r="G84" s="802" t="s">
        <v>6</v>
      </c>
      <c r="H84" s="814" t="s">
        <v>805</v>
      </c>
      <c r="I84" s="756" t="s">
        <v>461</v>
      </c>
      <c r="J84" s="756" t="s">
        <v>811</v>
      </c>
      <c r="K84" s="756">
        <v>1000</v>
      </c>
      <c r="L84" s="756">
        <v>3551</v>
      </c>
      <c r="M84" s="1308">
        <f t="shared" si="4"/>
        <v>3.5510000000000002</v>
      </c>
      <c r="N84" s="757" t="s">
        <v>1060</v>
      </c>
      <c r="BA84" s="34" t="s">
        <v>617</v>
      </c>
      <c r="BB84" s="17"/>
      <c r="BC84" s="17"/>
      <c r="BD84" s="17"/>
      <c r="BE84" s="17"/>
      <c r="BF84" s="17"/>
      <c r="BG84" s="17"/>
      <c r="BH84" s="17"/>
      <c r="BI84" s="17"/>
      <c r="BJ84" s="17"/>
      <c r="BK84" s="17"/>
      <c r="BL84" s="17"/>
      <c r="BM84" s="146" t="s">
        <v>397</v>
      </c>
      <c r="BN84" s="17"/>
      <c r="BO84" s="17"/>
      <c r="BP84" s="17"/>
      <c r="BQ84" s="17"/>
      <c r="BR84" s="17"/>
      <c r="BS84" s="17"/>
      <c r="BT84" s="17"/>
      <c r="BU84" s="17"/>
      <c r="BV84" s="17"/>
      <c r="BW84" s="17"/>
      <c r="BX84" s="17"/>
      <c r="BY84" s="17"/>
      <c r="BZ84" s="17"/>
      <c r="CA84" s="17"/>
      <c r="CB84" s="17"/>
      <c r="CC84" s="17"/>
      <c r="CD84" s="17"/>
      <c r="CE84" s="17"/>
      <c r="CF84" s="17"/>
      <c r="CG84" s="17"/>
      <c r="CH84" s="17"/>
    </row>
    <row r="85" spans="1:86" ht="12.75" customHeight="1">
      <c r="A85" s="753" t="s">
        <v>203</v>
      </c>
      <c r="B85" s="756" t="s">
        <v>203</v>
      </c>
      <c r="C85" s="756">
        <v>2015</v>
      </c>
      <c r="D85" s="1306" t="s">
        <v>46</v>
      </c>
      <c r="E85" s="789">
        <v>1</v>
      </c>
      <c r="F85" s="1312" t="s">
        <v>10</v>
      </c>
      <c r="G85" s="802" t="s">
        <v>6</v>
      </c>
      <c r="H85" s="814" t="s">
        <v>812</v>
      </c>
      <c r="I85" s="756" t="s">
        <v>461</v>
      </c>
      <c r="J85" s="756" t="s">
        <v>810</v>
      </c>
      <c r="K85" s="756">
        <v>900</v>
      </c>
      <c r="L85" s="756">
        <v>1484</v>
      </c>
      <c r="M85" s="1308">
        <f t="shared" si="4"/>
        <v>1.6488888888888888</v>
      </c>
      <c r="N85" s="752" t="s">
        <v>1063</v>
      </c>
      <c r="BA85" s="34" t="s">
        <v>608</v>
      </c>
      <c r="BB85" s="17"/>
      <c r="BC85" s="17"/>
      <c r="BD85" s="17"/>
      <c r="BE85" s="17"/>
      <c r="BF85" s="17"/>
      <c r="BG85" s="17"/>
      <c r="BH85" s="17"/>
      <c r="BI85" s="17"/>
      <c r="BJ85" s="17"/>
      <c r="BK85" s="17"/>
      <c r="BL85" s="17"/>
      <c r="BM85" s="146" t="s">
        <v>41</v>
      </c>
      <c r="BN85" s="17"/>
      <c r="BO85" s="17"/>
      <c r="BP85" s="17"/>
      <c r="BQ85" s="17"/>
      <c r="BR85" s="17"/>
      <c r="BS85" s="17"/>
      <c r="BT85" s="17"/>
      <c r="BU85" s="17"/>
      <c r="BV85" s="17"/>
      <c r="BW85" s="17"/>
      <c r="BX85" s="17"/>
      <c r="BY85" s="17"/>
      <c r="BZ85" s="17"/>
      <c r="CA85" s="17"/>
      <c r="CB85" s="17"/>
      <c r="CC85" s="17"/>
      <c r="CD85" s="17"/>
      <c r="CE85" s="17"/>
      <c r="CF85" s="17"/>
      <c r="CG85" s="17"/>
      <c r="CH85" s="17"/>
    </row>
    <row r="86" spans="1:86" ht="12.75" customHeight="1">
      <c r="A86" s="753" t="s">
        <v>203</v>
      </c>
      <c r="B86" s="756" t="s">
        <v>203</v>
      </c>
      <c r="C86" s="756">
        <v>2015</v>
      </c>
      <c r="D86" s="1306" t="s">
        <v>376</v>
      </c>
      <c r="E86" s="789">
        <v>2</v>
      </c>
      <c r="F86" s="1312" t="s">
        <v>10</v>
      </c>
      <c r="G86" s="802" t="s">
        <v>6</v>
      </c>
      <c r="H86" s="814" t="s">
        <v>802</v>
      </c>
      <c r="I86" s="756" t="s">
        <v>461</v>
      </c>
      <c r="J86" s="756" t="s">
        <v>809</v>
      </c>
      <c r="K86" s="756">
        <v>750</v>
      </c>
      <c r="L86" s="756">
        <v>832</v>
      </c>
      <c r="M86" s="1308">
        <f t="shared" si="4"/>
        <v>1.1093333333333333</v>
      </c>
      <c r="N86" s="752"/>
      <c r="BA86" s="17"/>
      <c r="BB86" s="17"/>
      <c r="BC86" s="17"/>
      <c r="BD86" s="17"/>
      <c r="BE86" s="17"/>
      <c r="BF86" s="17"/>
      <c r="BG86" s="17"/>
      <c r="BH86" s="17"/>
      <c r="BI86" s="17"/>
      <c r="BJ86" s="17"/>
      <c r="BK86" s="17"/>
      <c r="BL86" s="17"/>
      <c r="BM86" s="146" t="s">
        <v>399</v>
      </c>
      <c r="BN86" s="17"/>
      <c r="BO86" s="17"/>
      <c r="BP86" s="17"/>
      <c r="BQ86" s="17"/>
      <c r="BR86" s="17"/>
      <c r="BS86" s="17"/>
      <c r="BT86" s="17"/>
      <c r="BU86" s="17"/>
      <c r="BV86" s="17"/>
      <c r="BW86" s="17"/>
      <c r="BX86" s="17"/>
      <c r="BY86" s="17"/>
      <c r="BZ86" s="17"/>
      <c r="CA86" s="17"/>
      <c r="CB86" s="17"/>
      <c r="CC86" s="17"/>
      <c r="CD86" s="17"/>
      <c r="CE86" s="17"/>
      <c r="CF86" s="17"/>
      <c r="CG86" s="17"/>
      <c r="CH86" s="17"/>
    </row>
    <row r="87" spans="1:86" ht="12.75" customHeight="1">
      <c r="A87" s="753" t="s">
        <v>203</v>
      </c>
      <c r="B87" s="756" t="s">
        <v>203</v>
      </c>
      <c r="C87" s="756">
        <v>2015</v>
      </c>
      <c r="D87" s="1306" t="s">
        <v>40</v>
      </c>
      <c r="E87" s="789">
        <v>2</v>
      </c>
      <c r="F87" s="1312" t="s">
        <v>10</v>
      </c>
      <c r="G87" s="802" t="s">
        <v>6</v>
      </c>
      <c r="H87" s="814" t="s">
        <v>813</v>
      </c>
      <c r="I87" s="756" t="s">
        <v>461</v>
      </c>
      <c r="J87" s="756" t="s">
        <v>810</v>
      </c>
      <c r="K87" s="756">
        <v>2250</v>
      </c>
      <c r="L87" s="756">
        <v>2938</v>
      </c>
      <c r="M87" s="1308">
        <f t="shared" si="4"/>
        <v>1.3057777777777777</v>
      </c>
      <c r="N87" s="752" t="s">
        <v>1063</v>
      </c>
      <c r="BA87" s="34" t="s">
        <v>613</v>
      </c>
      <c r="BB87" s="17"/>
      <c r="BC87" s="17"/>
      <c r="BD87" s="17"/>
      <c r="BE87" s="17"/>
      <c r="BF87" s="17"/>
      <c r="BG87" s="17"/>
      <c r="BH87" s="17"/>
      <c r="BI87" s="17"/>
      <c r="BJ87" s="17"/>
      <c r="BK87" s="17"/>
      <c r="BL87" s="17"/>
      <c r="BM87" s="146" t="s">
        <v>393</v>
      </c>
      <c r="BN87" s="17"/>
      <c r="BO87" s="17"/>
      <c r="BP87" s="17"/>
      <c r="BQ87" s="17"/>
      <c r="BR87" s="17"/>
      <c r="BS87" s="17"/>
      <c r="BT87" s="17"/>
      <c r="BU87" s="17"/>
      <c r="BV87" s="17"/>
      <c r="BW87" s="17"/>
      <c r="BX87" s="17"/>
      <c r="BY87" s="17"/>
      <c r="BZ87" s="17"/>
      <c r="CA87" s="17"/>
      <c r="CB87" s="17"/>
      <c r="CC87" s="17"/>
      <c r="CD87" s="17"/>
      <c r="CE87" s="17"/>
      <c r="CF87" s="17"/>
      <c r="CG87" s="17"/>
      <c r="CH87" s="17"/>
    </row>
    <row r="88" spans="1:86" ht="12.75" customHeight="1">
      <c r="A88" s="753" t="s">
        <v>203</v>
      </c>
      <c r="B88" s="756" t="s">
        <v>203</v>
      </c>
      <c r="C88" s="756">
        <v>2015</v>
      </c>
      <c r="D88" s="1306" t="s">
        <v>399</v>
      </c>
      <c r="E88" s="789">
        <v>1</v>
      </c>
      <c r="F88" s="1312" t="s">
        <v>10</v>
      </c>
      <c r="G88" s="802" t="s">
        <v>6</v>
      </c>
      <c r="H88" s="814" t="s">
        <v>814</v>
      </c>
      <c r="I88" s="756" t="s">
        <v>461</v>
      </c>
      <c r="J88" s="756" t="s">
        <v>809</v>
      </c>
      <c r="K88" s="756">
        <v>100</v>
      </c>
      <c r="L88" s="756">
        <v>39</v>
      </c>
      <c r="M88" s="1308">
        <f t="shared" si="4"/>
        <v>0.39</v>
      </c>
      <c r="N88" s="752" t="s">
        <v>1064</v>
      </c>
      <c r="BA88" s="34" t="s">
        <v>615</v>
      </c>
      <c r="BB88" s="17"/>
      <c r="BC88" s="17"/>
      <c r="BD88" s="17"/>
      <c r="BE88" s="17"/>
      <c r="BF88" s="17"/>
      <c r="BG88" s="17"/>
      <c r="BH88" s="17"/>
      <c r="BI88" s="17"/>
      <c r="BJ88" s="17"/>
      <c r="BK88" s="17"/>
      <c r="BL88" s="17"/>
      <c r="BM88" s="146" t="s">
        <v>395</v>
      </c>
      <c r="BN88" s="17"/>
      <c r="BO88" s="17"/>
      <c r="BP88" s="17"/>
      <c r="BQ88" s="17"/>
      <c r="BR88" s="17"/>
      <c r="BS88" s="17"/>
      <c r="BT88" s="17"/>
      <c r="BU88" s="17"/>
      <c r="BV88" s="17"/>
      <c r="BW88" s="17"/>
      <c r="BX88" s="17"/>
      <c r="BY88" s="17"/>
      <c r="BZ88" s="17"/>
      <c r="CA88" s="17"/>
      <c r="CB88" s="17"/>
      <c r="CC88" s="17"/>
      <c r="CD88" s="17"/>
      <c r="CE88" s="17"/>
      <c r="CF88" s="17"/>
      <c r="CG88" s="17"/>
      <c r="CH88" s="17"/>
    </row>
    <row r="89" spans="1:86" ht="12.75" customHeight="1">
      <c r="A89" s="753" t="s">
        <v>203</v>
      </c>
      <c r="B89" s="756" t="s">
        <v>203</v>
      </c>
      <c r="C89" s="756">
        <v>2015</v>
      </c>
      <c r="D89" s="1306" t="s">
        <v>400</v>
      </c>
      <c r="E89" s="789">
        <v>1</v>
      </c>
      <c r="F89" s="1312" t="s">
        <v>10</v>
      </c>
      <c r="G89" s="802" t="s">
        <v>6</v>
      </c>
      <c r="H89" s="814" t="s">
        <v>801</v>
      </c>
      <c r="I89" s="756" t="s">
        <v>461</v>
      </c>
      <c r="J89" s="818" t="s">
        <v>1497</v>
      </c>
      <c r="K89" s="756">
        <v>230</v>
      </c>
      <c r="L89" s="756">
        <v>158</v>
      </c>
      <c r="M89" s="1308">
        <f t="shared" si="4"/>
        <v>0.68695652173913047</v>
      </c>
      <c r="N89" s="752" t="s">
        <v>1064</v>
      </c>
      <c r="BA89" s="17"/>
      <c r="BB89" s="17"/>
      <c r="BC89" s="17"/>
      <c r="BD89" s="17"/>
      <c r="BE89" s="17"/>
      <c r="BF89" s="17"/>
      <c r="BG89" s="17"/>
      <c r="BH89" s="17"/>
      <c r="BI89" s="17"/>
      <c r="BJ89" s="17"/>
      <c r="BK89" s="17"/>
      <c r="BL89" s="17"/>
      <c r="BM89" s="146" t="s">
        <v>404</v>
      </c>
      <c r="BN89" s="17"/>
      <c r="BO89" s="17"/>
      <c r="BP89" s="17"/>
      <c r="BQ89" s="17"/>
      <c r="BR89" s="17"/>
      <c r="BS89" s="17"/>
      <c r="BT89" s="17"/>
      <c r="BU89" s="17"/>
      <c r="BV89" s="17"/>
      <c r="BW89" s="17"/>
      <c r="BX89" s="17"/>
      <c r="BY89" s="17"/>
      <c r="BZ89" s="17"/>
      <c r="CA89" s="17"/>
      <c r="CB89" s="17"/>
      <c r="CC89" s="17"/>
      <c r="CD89" s="17"/>
      <c r="CE89" s="17"/>
      <c r="CF89" s="17"/>
      <c r="CG89" s="17"/>
      <c r="CH89" s="17"/>
    </row>
    <row r="90" spans="1:86" ht="12.75" customHeight="1">
      <c r="A90" s="753" t="s">
        <v>203</v>
      </c>
      <c r="B90" s="756" t="s">
        <v>203</v>
      </c>
      <c r="C90" s="756">
        <v>2015</v>
      </c>
      <c r="D90" s="1306" t="s">
        <v>403</v>
      </c>
      <c r="E90" s="789">
        <v>1</v>
      </c>
      <c r="F90" s="1312" t="s">
        <v>10</v>
      </c>
      <c r="G90" s="802" t="s">
        <v>6</v>
      </c>
      <c r="H90" s="814" t="s">
        <v>801</v>
      </c>
      <c r="I90" s="756" t="s">
        <v>461</v>
      </c>
      <c r="J90" s="756" t="s">
        <v>809</v>
      </c>
      <c r="K90" s="756">
        <v>100</v>
      </c>
      <c r="L90" s="756">
        <v>35</v>
      </c>
      <c r="M90" s="1308">
        <f t="shared" si="4"/>
        <v>0.35</v>
      </c>
      <c r="N90" s="752" t="s">
        <v>1064</v>
      </c>
      <c r="O90" s="735"/>
      <c r="P90" s="735"/>
      <c r="Q90" s="735"/>
      <c r="R90" s="735"/>
      <c r="S90" s="735"/>
      <c r="T90" s="735"/>
      <c r="U90" s="735"/>
      <c r="V90" s="735"/>
      <c r="W90" s="735"/>
      <c r="X90" s="735"/>
      <c r="Y90" s="735"/>
      <c r="Z90" s="735"/>
      <c r="AA90" s="735"/>
      <c r="AB90" s="735"/>
      <c r="AC90" s="735"/>
      <c r="AD90" s="735"/>
      <c r="AE90" s="735"/>
      <c r="AF90" s="735"/>
      <c r="AG90" s="735"/>
      <c r="AH90" s="735"/>
      <c r="AI90" s="735"/>
      <c r="AJ90" s="735"/>
      <c r="AK90" s="735"/>
      <c r="AL90" s="735"/>
      <c r="AM90" s="735"/>
      <c r="AN90" s="735"/>
      <c r="AO90" s="735"/>
      <c r="AP90" s="735"/>
      <c r="AQ90" s="735"/>
      <c r="AR90" s="735"/>
      <c r="AS90" s="735"/>
      <c r="AT90" s="735"/>
      <c r="AU90" s="735"/>
      <c r="AV90" s="735"/>
      <c r="AW90" s="735"/>
      <c r="AX90" s="735"/>
      <c r="AY90" s="735"/>
      <c r="AZ90" s="735"/>
      <c r="BA90" s="735" t="s">
        <v>620</v>
      </c>
      <c r="BB90" s="147"/>
      <c r="BC90" s="147"/>
      <c r="BD90" s="147"/>
      <c r="BE90" s="147"/>
      <c r="BF90" s="147"/>
      <c r="BG90" s="147"/>
      <c r="BH90" s="147"/>
      <c r="BI90" s="147"/>
      <c r="BJ90" s="147"/>
      <c r="BK90" s="147"/>
      <c r="BL90" s="147"/>
      <c r="BM90" s="146" t="s">
        <v>361</v>
      </c>
      <c r="BN90" s="147"/>
      <c r="BO90" s="147"/>
      <c r="BP90" s="147"/>
      <c r="BQ90" s="147"/>
      <c r="BR90" s="147"/>
      <c r="BS90" s="147"/>
      <c r="BT90" s="147"/>
      <c r="BU90" s="147"/>
      <c r="BV90" s="147"/>
      <c r="BW90" s="147"/>
      <c r="BX90" s="147"/>
      <c r="BY90" s="147"/>
      <c r="BZ90" s="147"/>
      <c r="CA90" s="147"/>
      <c r="CB90" s="147"/>
      <c r="CC90" s="147"/>
      <c r="CD90" s="147"/>
      <c r="CE90" s="147"/>
      <c r="CF90" s="147"/>
      <c r="CG90" s="147"/>
      <c r="CH90" s="147"/>
    </row>
    <row r="91" spans="1:86" ht="12.75" customHeight="1">
      <c r="A91" s="753" t="s">
        <v>203</v>
      </c>
      <c r="B91" s="756" t="s">
        <v>203</v>
      </c>
      <c r="C91" s="756">
        <v>2015</v>
      </c>
      <c r="D91" s="1306" t="s">
        <v>404</v>
      </c>
      <c r="E91" s="789">
        <v>1</v>
      </c>
      <c r="F91" s="1312" t="s">
        <v>10</v>
      </c>
      <c r="G91" s="802" t="s">
        <v>6</v>
      </c>
      <c r="H91" s="814" t="s">
        <v>801</v>
      </c>
      <c r="I91" s="756" t="s">
        <v>461</v>
      </c>
      <c r="J91" s="756" t="s">
        <v>809</v>
      </c>
      <c r="K91" s="756">
        <v>150</v>
      </c>
      <c r="L91" s="756">
        <v>36</v>
      </c>
      <c r="M91" s="1308">
        <f t="shared" si="4"/>
        <v>0.24</v>
      </c>
      <c r="N91" s="752" t="s">
        <v>1064</v>
      </c>
      <c r="BA91" s="17"/>
      <c r="BB91" s="17"/>
      <c r="BC91" s="17"/>
      <c r="BD91" s="17"/>
      <c r="BE91" s="17"/>
      <c r="BF91" s="17"/>
      <c r="BG91" s="17"/>
      <c r="BH91" s="17"/>
      <c r="BI91" s="17"/>
      <c r="BJ91" s="17"/>
      <c r="BK91" s="17"/>
      <c r="BL91" s="17"/>
      <c r="BM91" s="146" t="s">
        <v>410</v>
      </c>
      <c r="BN91" s="17"/>
      <c r="BO91" s="17"/>
      <c r="BP91" s="17"/>
      <c r="BQ91" s="17"/>
      <c r="BR91" s="17"/>
      <c r="BS91" s="17"/>
      <c r="BT91" s="17"/>
      <c r="BU91" s="17"/>
      <c r="BV91" s="17"/>
      <c r="BW91" s="17"/>
      <c r="BX91" s="17"/>
      <c r="BY91" s="17"/>
      <c r="BZ91" s="17"/>
      <c r="CA91" s="17"/>
      <c r="CB91" s="17"/>
      <c r="CC91" s="17"/>
      <c r="CD91" s="17"/>
      <c r="CE91" s="17"/>
      <c r="CF91" s="17"/>
      <c r="CG91" s="17"/>
      <c r="CH91" s="17"/>
    </row>
    <row r="92" spans="1:86" ht="12.75" customHeight="1">
      <c r="A92" s="753" t="s">
        <v>203</v>
      </c>
      <c r="B92" s="756" t="s">
        <v>203</v>
      </c>
      <c r="C92" s="756">
        <v>2015</v>
      </c>
      <c r="D92" s="1306" t="s">
        <v>407</v>
      </c>
      <c r="E92" s="789">
        <v>1</v>
      </c>
      <c r="F92" s="1312" t="s">
        <v>10</v>
      </c>
      <c r="G92" s="802" t="s">
        <v>6</v>
      </c>
      <c r="H92" s="814" t="s">
        <v>801</v>
      </c>
      <c r="I92" s="756" t="s">
        <v>461</v>
      </c>
      <c r="J92" s="756" t="s">
        <v>809</v>
      </c>
      <c r="K92" s="756">
        <v>0</v>
      </c>
      <c r="L92" s="756">
        <v>51</v>
      </c>
      <c r="M92" s="1308" t="s">
        <v>798</v>
      </c>
      <c r="N92" s="147"/>
      <c r="BA92" s="17"/>
      <c r="BB92" s="17"/>
      <c r="BC92" s="17"/>
      <c r="BD92" s="17"/>
      <c r="BE92" s="17"/>
      <c r="BF92" s="17"/>
      <c r="BG92" s="17"/>
      <c r="BH92" s="17"/>
      <c r="BI92" s="17"/>
      <c r="BJ92" s="17"/>
      <c r="BK92" s="17"/>
      <c r="BL92" s="17"/>
      <c r="BM92" s="146" t="s">
        <v>411</v>
      </c>
      <c r="BN92" s="17"/>
      <c r="BO92" s="17"/>
      <c r="BP92" s="17"/>
      <c r="BQ92" s="17"/>
      <c r="BR92" s="17"/>
      <c r="BS92" s="17"/>
      <c r="BT92" s="17"/>
      <c r="BU92" s="17"/>
      <c r="BV92" s="17"/>
      <c r="BW92" s="17"/>
      <c r="BX92" s="17"/>
      <c r="BY92" s="17"/>
      <c r="BZ92" s="17"/>
      <c r="CA92" s="17"/>
      <c r="CB92" s="17"/>
      <c r="CC92" s="17"/>
      <c r="CD92" s="17"/>
      <c r="CE92" s="17"/>
      <c r="CF92" s="17"/>
      <c r="CG92" s="17"/>
      <c r="CH92" s="17"/>
    </row>
    <row r="93" spans="1:86" ht="12.75" customHeight="1">
      <c r="A93" s="753" t="s">
        <v>203</v>
      </c>
      <c r="B93" s="756" t="s">
        <v>203</v>
      </c>
      <c r="C93" s="756">
        <v>2015</v>
      </c>
      <c r="D93" s="1306" t="s">
        <v>416</v>
      </c>
      <c r="E93" s="789">
        <v>1</v>
      </c>
      <c r="F93" s="1312" t="s">
        <v>10</v>
      </c>
      <c r="G93" s="802" t="s">
        <v>6</v>
      </c>
      <c r="H93" s="814" t="s">
        <v>807</v>
      </c>
      <c r="I93" s="756" t="s">
        <v>461</v>
      </c>
      <c r="J93" s="756" t="s">
        <v>810</v>
      </c>
      <c r="K93" s="756">
        <v>4000</v>
      </c>
      <c r="L93" s="756">
        <v>3203</v>
      </c>
      <c r="M93" s="1308">
        <f t="shared" ref="M93:M99" si="5">L93/K93</f>
        <v>0.80074999999999996</v>
      </c>
      <c r="N93" s="750" t="s">
        <v>1082</v>
      </c>
      <c r="BA93" s="17"/>
      <c r="BB93" s="17"/>
      <c r="BC93" s="17"/>
      <c r="BD93" s="17"/>
      <c r="BE93" s="17"/>
      <c r="BF93" s="17"/>
      <c r="BG93" s="17"/>
      <c r="BH93" s="17"/>
      <c r="BI93" s="17"/>
      <c r="BJ93" s="17"/>
      <c r="BK93" s="17"/>
      <c r="BL93" s="17"/>
      <c r="BM93" s="146" t="s">
        <v>413</v>
      </c>
      <c r="BN93" s="17"/>
      <c r="BO93" s="17"/>
      <c r="BP93" s="17"/>
      <c r="BQ93" s="17"/>
      <c r="BR93" s="17"/>
      <c r="BS93" s="17"/>
      <c r="BT93" s="17"/>
      <c r="BU93" s="17"/>
      <c r="BV93" s="17"/>
      <c r="BW93" s="17"/>
      <c r="BX93" s="17"/>
      <c r="BY93" s="17"/>
      <c r="BZ93" s="17"/>
      <c r="CA93" s="17"/>
      <c r="CB93" s="17"/>
      <c r="CC93" s="17"/>
      <c r="CD93" s="17"/>
      <c r="CE93" s="17"/>
      <c r="CF93" s="17"/>
      <c r="CG93" s="17"/>
      <c r="CH93" s="17"/>
    </row>
    <row r="94" spans="1:86" ht="12.75" customHeight="1">
      <c r="A94" s="753" t="s">
        <v>203</v>
      </c>
      <c r="B94" s="756" t="s">
        <v>203</v>
      </c>
      <c r="C94" s="756">
        <v>2015</v>
      </c>
      <c r="D94" s="1306" t="s">
        <v>419</v>
      </c>
      <c r="E94" s="789">
        <v>2</v>
      </c>
      <c r="F94" s="1312" t="s">
        <v>10</v>
      </c>
      <c r="G94" s="802" t="s">
        <v>6</v>
      </c>
      <c r="H94" s="814" t="s">
        <v>806</v>
      </c>
      <c r="I94" s="756" t="s">
        <v>461</v>
      </c>
      <c r="J94" s="756" t="s">
        <v>810</v>
      </c>
      <c r="K94" s="756">
        <v>1500</v>
      </c>
      <c r="L94" s="756">
        <v>1422</v>
      </c>
      <c r="M94" s="1308">
        <f t="shared" si="5"/>
        <v>0.94799999999999995</v>
      </c>
      <c r="N94" s="752" t="s">
        <v>992</v>
      </c>
      <c r="BA94" s="17"/>
      <c r="BB94" s="17"/>
      <c r="BC94" s="17"/>
      <c r="BD94" s="17"/>
      <c r="BE94" s="17"/>
      <c r="BF94" s="17"/>
      <c r="BG94" s="17"/>
      <c r="BH94" s="17"/>
      <c r="BI94" s="17"/>
      <c r="BJ94" s="17"/>
      <c r="BK94" s="17"/>
      <c r="BL94" s="17"/>
      <c r="BM94" s="146" t="s">
        <v>415</v>
      </c>
      <c r="BN94" s="17"/>
      <c r="BO94" s="17"/>
      <c r="BP94" s="17"/>
      <c r="BQ94" s="17"/>
      <c r="BR94" s="17"/>
      <c r="BS94" s="17"/>
      <c r="BT94" s="17"/>
      <c r="BU94" s="17"/>
      <c r="BV94" s="17"/>
      <c r="BW94" s="17"/>
      <c r="BX94" s="17"/>
      <c r="BY94" s="17"/>
      <c r="BZ94" s="17"/>
      <c r="CA94" s="17"/>
      <c r="CB94" s="17"/>
      <c r="CC94" s="17"/>
      <c r="CD94" s="17"/>
      <c r="CE94" s="17"/>
      <c r="CF94" s="17"/>
      <c r="CG94" s="17"/>
      <c r="CH94" s="17"/>
    </row>
    <row r="95" spans="1:86" ht="12.75" customHeight="1">
      <c r="A95" s="753" t="s">
        <v>203</v>
      </c>
      <c r="B95" s="756" t="s">
        <v>203</v>
      </c>
      <c r="C95" s="756">
        <v>2015</v>
      </c>
      <c r="D95" s="1306" t="s">
        <v>420</v>
      </c>
      <c r="E95" s="789">
        <v>1</v>
      </c>
      <c r="F95" s="1312" t="s">
        <v>10</v>
      </c>
      <c r="G95" s="802" t="s">
        <v>6</v>
      </c>
      <c r="H95" s="1311" t="s">
        <v>808</v>
      </c>
      <c r="I95" s="756" t="s">
        <v>461</v>
      </c>
      <c r="J95" s="756" t="s">
        <v>811</v>
      </c>
      <c r="K95" s="756">
        <v>2000</v>
      </c>
      <c r="L95" s="756">
        <v>790</v>
      </c>
      <c r="M95" s="1308">
        <f t="shared" si="5"/>
        <v>0.39500000000000002</v>
      </c>
      <c r="N95" s="752" t="s">
        <v>1061</v>
      </c>
      <c r="BA95" s="17"/>
      <c r="BB95" s="17"/>
      <c r="BC95" s="17"/>
      <c r="BD95" s="17"/>
      <c r="BE95" s="17"/>
      <c r="BF95" s="17"/>
      <c r="BG95" s="17"/>
      <c r="BH95" s="17"/>
      <c r="BI95" s="17"/>
      <c r="BJ95" s="17"/>
      <c r="BK95" s="17"/>
      <c r="BL95" s="17"/>
      <c r="BM95" s="146" t="s">
        <v>418</v>
      </c>
      <c r="BN95" s="17"/>
      <c r="BO95" s="17"/>
      <c r="BP95" s="17"/>
      <c r="BQ95" s="17"/>
      <c r="BR95" s="17"/>
      <c r="BS95" s="17"/>
      <c r="BT95" s="17"/>
      <c r="BU95" s="17"/>
      <c r="BV95" s="17"/>
      <c r="BW95" s="17"/>
      <c r="BX95" s="17"/>
      <c r="BY95" s="17"/>
      <c r="BZ95" s="17"/>
      <c r="CA95" s="17"/>
      <c r="CB95" s="17"/>
      <c r="CC95" s="17"/>
      <c r="CD95" s="17"/>
      <c r="CE95" s="17"/>
      <c r="CF95" s="17"/>
      <c r="CG95" s="17"/>
      <c r="CH95" s="17"/>
    </row>
    <row r="96" spans="1:86" ht="12.75" customHeight="1">
      <c r="A96" s="753" t="s">
        <v>203</v>
      </c>
      <c r="B96" s="756" t="s">
        <v>203</v>
      </c>
      <c r="C96" s="756">
        <v>2015</v>
      </c>
      <c r="D96" s="1306" t="s">
        <v>427</v>
      </c>
      <c r="E96" s="789">
        <v>2</v>
      </c>
      <c r="F96" s="1312" t="s">
        <v>10</v>
      </c>
      <c r="G96" s="802" t="s">
        <v>6</v>
      </c>
      <c r="H96" s="814" t="s">
        <v>801</v>
      </c>
      <c r="I96" s="756" t="s">
        <v>461</v>
      </c>
      <c r="J96" s="756" t="s">
        <v>809</v>
      </c>
      <c r="K96" s="756">
        <v>300</v>
      </c>
      <c r="L96" s="756">
        <v>185</v>
      </c>
      <c r="M96" s="1308">
        <f t="shared" si="5"/>
        <v>0.6166666666666667</v>
      </c>
      <c r="N96" s="752" t="s">
        <v>1050</v>
      </c>
      <c r="BA96" s="17"/>
      <c r="BB96" s="17"/>
      <c r="BC96" s="17"/>
      <c r="BD96" s="17"/>
      <c r="BE96" s="17"/>
      <c r="BF96" s="17"/>
      <c r="BG96" s="17"/>
      <c r="BH96" s="17"/>
      <c r="BI96" s="17"/>
      <c r="BJ96" s="17"/>
      <c r="BK96" s="17"/>
      <c r="BL96" s="17"/>
      <c r="BM96" s="146" t="s">
        <v>476</v>
      </c>
      <c r="BN96" s="17"/>
      <c r="BO96" s="17"/>
      <c r="BP96" s="17"/>
      <c r="BQ96" s="17"/>
      <c r="BR96" s="17"/>
      <c r="BS96" s="17"/>
      <c r="BT96" s="17"/>
      <c r="BU96" s="17"/>
      <c r="BV96" s="17"/>
      <c r="BW96" s="17"/>
      <c r="BX96" s="17"/>
      <c r="BY96" s="17"/>
      <c r="BZ96" s="17"/>
      <c r="CA96" s="17"/>
      <c r="CB96" s="17"/>
      <c r="CC96" s="17"/>
      <c r="CD96" s="17"/>
      <c r="CE96" s="17"/>
      <c r="CF96" s="17"/>
      <c r="CG96" s="17"/>
      <c r="CH96" s="17"/>
    </row>
    <row r="97" spans="1:86" ht="12.75" customHeight="1">
      <c r="A97" s="753" t="s">
        <v>203</v>
      </c>
      <c r="B97" s="756" t="s">
        <v>203</v>
      </c>
      <c r="C97" s="756">
        <v>2015</v>
      </c>
      <c r="D97" s="1306" t="s">
        <v>38</v>
      </c>
      <c r="E97" s="789">
        <v>1</v>
      </c>
      <c r="F97" s="1312" t="s">
        <v>10</v>
      </c>
      <c r="G97" s="802" t="s">
        <v>6</v>
      </c>
      <c r="H97" s="814" t="s">
        <v>813</v>
      </c>
      <c r="I97" s="756" t="s">
        <v>461</v>
      </c>
      <c r="J97" s="756" t="s">
        <v>1077</v>
      </c>
      <c r="K97" s="756">
        <v>100</v>
      </c>
      <c r="L97" s="756">
        <v>0</v>
      </c>
      <c r="M97" s="1308">
        <f t="shared" si="5"/>
        <v>0</v>
      </c>
      <c r="N97" s="750" t="s">
        <v>1078</v>
      </c>
      <c r="O97" s="735"/>
      <c r="P97" s="735"/>
      <c r="Q97" s="735"/>
      <c r="R97" s="735"/>
      <c r="S97" s="735"/>
      <c r="T97" s="735"/>
      <c r="U97" s="735"/>
      <c r="V97" s="735"/>
      <c r="W97" s="735"/>
      <c r="X97" s="735"/>
      <c r="Y97" s="735"/>
      <c r="Z97" s="735"/>
      <c r="AA97" s="735"/>
      <c r="AB97" s="735"/>
      <c r="AC97" s="735"/>
      <c r="AD97" s="735"/>
      <c r="AE97" s="735"/>
      <c r="AF97" s="735"/>
      <c r="AG97" s="735"/>
      <c r="AH97" s="735"/>
      <c r="AI97" s="735"/>
      <c r="AJ97" s="735"/>
      <c r="AK97" s="735"/>
      <c r="AL97" s="735"/>
      <c r="AM97" s="735"/>
      <c r="AN97" s="735"/>
      <c r="AO97" s="735"/>
      <c r="AP97" s="735"/>
      <c r="AQ97" s="735"/>
      <c r="AR97" s="735"/>
      <c r="AS97" s="735"/>
      <c r="AT97" s="735"/>
      <c r="AU97" s="735"/>
      <c r="AV97" s="735"/>
      <c r="AW97" s="735"/>
      <c r="AX97" s="735"/>
      <c r="AY97" s="735"/>
      <c r="AZ97" s="735"/>
      <c r="BA97" s="735" t="s">
        <v>581</v>
      </c>
      <c r="BB97" s="147"/>
      <c r="BC97" s="147"/>
      <c r="BD97" s="147"/>
      <c r="BE97" s="147"/>
      <c r="BF97" s="147"/>
      <c r="BG97" s="147"/>
      <c r="BH97" s="147"/>
      <c r="BI97" s="147"/>
      <c r="BJ97" s="147"/>
      <c r="BK97" s="147"/>
      <c r="BL97" s="147"/>
      <c r="BM97" s="146" t="s">
        <v>50</v>
      </c>
      <c r="BN97" s="147"/>
      <c r="BO97" s="147"/>
      <c r="BP97" s="147"/>
      <c r="BQ97" s="147"/>
      <c r="BR97" s="147"/>
      <c r="BS97" s="147"/>
      <c r="BT97" s="147"/>
      <c r="BU97" s="147"/>
      <c r="BV97" s="147"/>
      <c r="BW97" s="147"/>
      <c r="BX97" s="147"/>
      <c r="BY97" s="147"/>
      <c r="BZ97" s="147"/>
      <c r="CA97" s="147"/>
      <c r="CB97" s="147"/>
      <c r="CC97" s="147"/>
      <c r="CD97" s="147"/>
      <c r="CE97" s="147"/>
      <c r="CF97" s="147"/>
      <c r="CG97" s="147"/>
      <c r="CH97" s="147"/>
    </row>
    <row r="98" spans="1:86" ht="12.75" customHeight="1">
      <c r="A98" s="753" t="s">
        <v>203</v>
      </c>
      <c r="B98" s="756" t="s">
        <v>203</v>
      </c>
      <c r="C98" s="756">
        <v>2015</v>
      </c>
      <c r="D98" s="1306" t="s">
        <v>451</v>
      </c>
      <c r="E98" s="789">
        <v>2</v>
      </c>
      <c r="F98" s="1312" t="s">
        <v>10</v>
      </c>
      <c r="G98" s="802" t="s">
        <v>6</v>
      </c>
      <c r="H98" s="814" t="s">
        <v>802</v>
      </c>
      <c r="I98" s="756" t="s">
        <v>461</v>
      </c>
      <c r="J98" s="756" t="s">
        <v>811</v>
      </c>
      <c r="K98" s="756">
        <v>5000</v>
      </c>
      <c r="L98" s="756">
        <v>4214</v>
      </c>
      <c r="M98" s="1308">
        <f t="shared" si="5"/>
        <v>0.84279999999999999</v>
      </c>
      <c r="N98" s="752" t="s">
        <v>1061</v>
      </c>
      <c r="O98" s="735"/>
      <c r="P98" s="735"/>
      <c r="Q98" s="735"/>
      <c r="R98" s="735"/>
      <c r="S98" s="735"/>
      <c r="T98" s="735"/>
      <c r="U98" s="735"/>
      <c r="V98" s="735"/>
      <c r="W98" s="735"/>
      <c r="X98" s="735"/>
      <c r="Y98" s="735"/>
      <c r="Z98" s="735"/>
      <c r="AA98" s="735"/>
      <c r="AB98" s="735"/>
      <c r="AC98" s="735"/>
      <c r="AD98" s="735"/>
      <c r="AE98" s="735"/>
      <c r="AF98" s="735"/>
      <c r="AG98" s="735"/>
      <c r="AH98" s="735"/>
      <c r="AI98" s="735"/>
      <c r="AJ98" s="735"/>
      <c r="AK98" s="735"/>
      <c r="AL98" s="735"/>
      <c r="AM98" s="735"/>
      <c r="AN98" s="735"/>
      <c r="AO98" s="735"/>
      <c r="AP98" s="735"/>
      <c r="AQ98" s="735"/>
      <c r="AR98" s="735"/>
      <c r="AS98" s="735"/>
      <c r="AT98" s="735"/>
      <c r="AU98" s="735"/>
      <c r="AV98" s="735"/>
      <c r="AW98" s="735"/>
      <c r="AX98" s="735"/>
      <c r="AY98" s="735"/>
      <c r="AZ98" s="735"/>
      <c r="BA98" s="735" t="s">
        <v>582</v>
      </c>
      <c r="BB98" s="147"/>
      <c r="BC98" s="147"/>
      <c r="BD98" s="147"/>
      <c r="BE98" s="147"/>
      <c r="BF98" s="147"/>
      <c r="BG98" s="147"/>
      <c r="BH98" s="147"/>
      <c r="BI98" s="147"/>
      <c r="BJ98" s="147"/>
      <c r="BK98" s="147"/>
      <c r="BL98" s="147"/>
      <c r="BM98" s="146" t="s">
        <v>472</v>
      </c>
      <c r="BN98" s="147"/>
      <c r="BO98" s="147"/>
      <c r="BP98" s="147"/>
      <c r="BQ98" s="147"/>
      <c r="BR98" s="147"/>
      <c r="BS98" s="147"/>
      <c r="BT98" s="147"/>
      <c r="BU98" s="147"/>
      <c r="BV98" s="147"/>
      <c r="BW98" s="147"/>
      <c r="BX98" s="147"/>
      <c r="BY98" s="147"/>
      <c r="BZ98" s="147"/>
      <c r="CA98" s="147"/>
      <c r="CB98" s="147"/>
      <c r="CC98" s="147"/>
      <c r="CD98" s="147"/>
      <c r="CE98" s="147"/>
      <c r="CF98" s="147"/>
      <c r="CG98" s="147"/>
      <c r="CH98" s="147"/>
    </row>
    <row r="99" spans="1:86" ht="12.75" customHeight="1">
      <c r="A99" s="753" t="s">
        <v>203</v>
      </c>
      <c r="B99" s="756" t="s">
        <v>203</v>
      </c>
      <c r="C99" s="756">
        <v>2015</v>
      </c>
      <c r="D99" s="1306" t="s">
        <v>294</v>
      </c>
      <c r="E99" s="789">
        <v>1</v>
      </c>
      <c r="F99" s="1312" t="s">
        <v>10</v>
      </c>
      <c r="G99" s="802" t="s">
        <v>6</v>
      </c>
      <c r="H99" s="814" t="s">
        <v>801</v>
      </c>
      <c r="I99" s="756" t="s">
        <v>463</v>
      </c>
      <c r="J99" s="756" t="s">
        <v>809</v>
      </c>
      <c r="K99" s="756">
        <v>300</v>
      </c>
      <c r="L99" s="756">
        <v>358</v>
      </c>
      <c r="M99" s="1308">
        <f t="shared" si="5"/>
        <v>1.1933333333333334</v>
      </c>
      <c r="N99" s="757" t="s">
        <v>1048</v>
      </c>
      <c r="O99" s="735"/>
      <c r="P99" s="735"/>
      <c r="Q99" s="735"/>
      <c r="R99" s="735"/>
      <c r="S99" s="735"/>
      <c r="T99" s="735"/>
      <c r="U99" s="735"/>
      <c r="V99" s="735"/>
      <c r="W99" s="735"/>
      <c r="X99" s="735"/>
      <c r="Y99" s="735"/>
      <c r="Z99" s="735"/>
      <c r="AA99" s="735"/>
      <c r="AB99" s="735"/>
      <c r="AC99" s="735"/>
      <c r="AD99" s="735"/>
      <c r="AE99" s="735"/>
      <c r="AF99" s="735"/>
      <c r="AG99" s="735"/>
      <c r="AH99" s="735"/>
      <c r="AI99" s="735"/>
      <c r="AJ99" s="735"/>
      <c r="AK99" s="735"/>
      <c r="AL99" s="735"/>
      <c r="AM99" s="735"/>
      <c r="AN99" s="735"/>
      <c r="AO99" s="735"/>
      <c r="AP99" s="735"/>
      <c r="AQ99" s="735"/>
      <c r="AR99" s="735"/>
      <c r="AS99" s="735"/>
      <c r="AT99" s="735"/>
      <c r="AU99" s="735"/>
      <c r="AV99" s="735"/>
      <c r="AW99" s="735"/>
      <c r="AX99" s="735"/>
      <c r="AY99" s="735"/>
      <c r="AZ99" s="735"/>
      <c r="BA99" s="735" t="s">
        <v>584</v>
      </c>
      <c r="BB99" s="147"/>
      <c r="BC99" s="147"/>
      <c r="BD99" s="147"/>
      <c r="BE99" s="147"/>
      <c r="BF99" s="147"/>
      <c r="BG99" s="147"/>
      <c r="BH99" s="147"/>
      <c r="BI99" s="147"/>
      <c r="BJ99" s="147"/>
      <c r="BK99" s="147"/>
      <c r="BL99" s="147"/>
      <c r="BM99" s="146" t="s">
        <v>365</v>
      </c>
      <c r="BN99" s="147"/>
      <c r="BO99" s="147"/>
      <c r="BP99" s="147"/>
      <c r="BQ99" s="147"/>
      <c r="BR99" s="147"/>
      <c r="BS99" s="147"/>
      <c r="BT99" s="147"/>
      <c r="BU99" s="147"/>
      <c r="BV99" s="147"/>
      <c r="BW99" s="147"/>
      <c r="BX99" s="147"/>
      <c r="BY99" s="147"/>
      <c r="BZ99" s="147"/>
      <c r="CA99" s="147"/>
      <c r="CB99" s="147"/>
      <c r="CC99" s="147"/>
      <c r="CD99" s="147"/>
      <c r="CE99" s="147"/>
      <c r="CF99" s="147"/>
      <c r="CG99" s="147"/>
      <c r="CH99" s="147"/>
    </row>
    <row r="100" spans="1:86" ht="12.75" customHeight="1">
      <c r="A100" s="753" t="s">
        <v>203</v>
      </c>
      <c r="B100" s="756" t="s">
        <v>203</v>
      </c>
      <c r="C100" s="756">
        <v>2015</v>
      </c>
      <c r="D100" s="1306" t="s">
        <v>335</v>
      </c>
      <c r="E100" s="789">
        <v>2</v>
      </c>
      <c r="F100" s="1312" t="s">
        <v>10</v>
      </c>
      <c r="G100" s="802" t="s">
        <v>98</v>
      </c>
      <c r="H100" s="814" t="s">
        <v>998</v>
      </c>
      <c r="I100" s="756" t="s">
        <v>463</v>
      </c>
      <c r="J100" s="756" t="s">
        <v>994</v>
      </c>
      <c r="K100" s="756">
        <v>0</v>
      </c>
      <c r="L100" s="756">
        <v>4971</v>
      </c>
      <c r="M100" s="1308" t="s">
        <v>798</v>
      </c>
      <c r="N100" s="750" t="s">
        <v>999</v>
      </c>
      <c r="O100" s="735"/>
      <c r="P100" s="735"/>
      <c r="Q100" s="735"/>
      <c r="R100" s="735"/>
      <c r="S100" s="735"/>
      <c r="T100" s="735"/>
      <c r="U100" s="735"/>
      <c r="V100" s="735"/>
      <c r="W100" s="735"/>
      <c r="X100" s="735"/>
      <c r="Y100" s="735"/>
      <c r="Z100" s="735"/>
      <c r="AA100" s="735"/>
      <c r="AB100" s="735"/>
      <c r="AC100" s="735"/>
      <c r="AD100" s="735"/>
      <c r="AE100" s="735"/>
      <c r="AF100" s="735"/>
      <c r="AG100" s="735"/>
      <c r="AH100" s="735"/>
      <c r="AI100" s="735"/>
      <c r="AJ100" s="735"/>
      <c r="AK100" s="735"/>
      <c r="AL100" s="735"/>
      <c r="AM100" s="735"/>
      <c r="AN100" s="735"/>
      <c r="AO100" s="735"/>
      <c r="AP100" s="735"/>
      <c r="AQ100" s="735"/>
      <c r="AR100" s="735"/>
      <c r="AS100" s="735"/>
      <c r="AT100" s="735"/>
      <c r="AU100" s="735"/>
      <c r="AV100" s="735"/>
      <c r="AW100" s="735"/>
      <c r="AX100" s="735"/>
      <c r="AY100" s="735"/>
      <c r="AZ100" s="735"/>
      <c r="BA100" s="735" t="s">
        <v>39</v>
      </c>
      <c r="BB100" s="147"/>
      <c r="BC100" s="147"/>
      <c r="BD100" s="147"/>
      <c r="BE100" s="147"/>
      <c r="BF100" s="147"/>
      <c r="BG100" s="147"/>
      <c r="BH100" s="147"/>
      <c r="BI100" s="147"/>
      <c r="BJ100" s="147"/>
      <c r="BK100" s="147"/>
      <c r="BL100" s="147"/>
      <c r="BM100" s="146" t="s">
        <v>366</v>
      </c>
      <c r="BN100" s="147"/>
      <c r="BO100" s="147"/>
      <c r="BP100" s="147"/>
      <c r="BQ100" s="147"/>
      <c r="BR100" s="147"/>
      <c r="BS100" s="147"/>
      <c r="BT100" s="147"/>
      <c r="BU100" s="147"/>
      <c r="BV100" s="147"/>
      <c r="BW100" s="147"/>
      <c r="BX100" s="147"/>
      <c r="BY100" s="147"/>
      <c r="BZ100" s="147"/>
      <c r="CA100" s="147"/>
      <c r="CB100" s="147"/>
      <c r="CC100" s="147"/>
      <c r="CD100" s="147"/>
      <c r="CE100" s="147"/>
      <c r="CF100" s="147"/>
      <c r="CG100" s="147"/>
      <c r="CH100" s="147"/>
    </row>
    <row r="101" spans="1:86">
      <c r="A101" s="753" t="s">
        <v>203</v>
      </c>
      <c r="B101" s="756" t="s">
        <v>203</v>
      </c>
      <c r="C101" s="756">
        <v>2015</v>
      </c>
      <c r="D101" s="1306" t="s">
        <v>340</v>
      </c>
      <c r="E101" s="789">
        <v>1</v>
      </c>
      <c r="F101" s="1312" t="s">
        <v>10</v>
      </c>
      <c r="G101" s="802" t="s">
        <v>98</v>
      </c>
      <c r="H101" s="814" t="s">
        <v>1000</v>
      </c>
      <c r="I101" s="756" t="s">
        <v>463</v>
      </c>
      <c r="J101" s="756" t="s">
        <v>994</v>
      </c>
      <c r="K101" s="756">
        <v>0</v>
      </c>
      <c r="L101" s="756">
        <v>11029</v>
      </c>
      <c r="M101" s="1308" t="s">
        <v>798</v>
      </c>
      <c r="N101" s="750" t="s">
        <v>996</v>
      </c>
      <c r="O101" s="735"/>
      <c r="P101" s="735"/>
      <c r="Q101" s="735"/>
      <c r="R101" s="735"/>
      <c r="S101" s="735"/>
      <c r="T101" s="735"/>
      <c r="U101" s="735"/>
      <c r="V101" s="735"/>
      <c r="W101" s="735"/>
      <c r="X101" s="735"/>
      <c r="Y101" s="735"/>
      <c r="Z101" s="735"/>
      <c r="AA101" s="735"/>
      <c r="AB101" s="735"/>
      <c r="AC101" s="735"/>
      <c r="AD101" s="735"/>
      <c r="AE101" s="735"/>
      <c r="AF101" s="735"/>
      <c r="AG101" s="735"/>
      <c r="AH101" s="735"/>
      <c r="AI101" s="735"/>
      <c r="AJ101" s="735"/>
      <c r="AK101" s="735"/>
      <c r="AL101" s="735"/>
      <c r="AM101" s="735"/>
      <c r="AN101" s="735"/>
      <c r="AO101" s="735"/>
      <c r="AP101" s="735"/>
      <c r="AQ101" s="735"/>
      <c r="AR101" s="735"/>
      <c r="AS101" s="735"/>
      <c r="AT101" s="735"/>
      <c r="AU101" s="735"/>
      <c r="AV101" s="735"/>
      <c r="AW101" s="735"/>
      <c r="AX101" s="735"/>
      <c r="AY101" s="735"/>
      <c r="AZ101" s="735"/>
      <c r="BA101" s="735" t="s">
        <v>585</v>
      </c>
      <c r="BB101" s="147"/>
      <c r="BC101" s="147"/>
      <c r="BD101" s="147"/>
      <c r="BE101" s="147"/>
      <c r="BF101" s="147"/>
      <c r="BG101" s="147"/>
      <c r="BH101" s="147"/>
      <c r="BI101" s="147"/>
      <c r="BJ101" s="147"/>
      <c r="BK101" s="147"/>
      <c r="BL101" s="147"/>
      <c r="BM101" s="146" t="s">
        <v>367</v>
      </c>
      <c r="BN101" s="147"/>
      <c r="BO101" s="147"/>
      <c r="BP101" s="147"/>
      <c r="BQ101" s="147"/>
      <c r="BR101" s="147"/>
      <c r="BS101" s="147"/>
      <c r="BT101" s="147"/>
      <c r="BU101" s="147"/>
      <c r="BV101" s="147"/>
      <c r="BW101" s="147"/>
      <c r="BX101" s="147"/>
      <c r="BY101" s="147"/>
      <c r="BZ101" s="147"/>
      <c r="CA101" s="147"/>
      <c r="CB101" s="147"/>
      <c r="CC101" s="147"/>
      <c r="CD101" s="147"/>
      <c r="CE101" s="147"/>
      <c r="CF101" s="147"/>
      <c r="CG101" s="147"/>
      <c r="CH101" s="147"/>
    </row>
    <row r="102" spans="1:86" ht="12.75" customHeight="1">
      <c r="A102" s="753" t="s">
        <v>203</v>
      </c>
      <c r="B102" s="756" t="s">
        <v>203</v>
      </c>
      <c r="C102" s="756">
        <v>2015</v>
      </c>
      <c r="D102" s="1306" t="s">
        <v>340</v>
      </c>
      <c r="E102" s="789">
        <v>1</v>
      </c>
      <c r="F102" s="1312" t="s">
        <v>10</v>
      </c>
      <c r="G102" s="802" t="s">
        <v>98</v>
      </c>
      <c r="H102" s="814" t="s">
        <v>997</v>
      </c>
      <c r="I102" s="756" t="s">
        <v>463</v>
      </c>
      <c r="J102" s="756" t="s">
        <v>994</v>
      </c>
      <c r="K102" s="756">
        <v>0</v>
      </c>
      <c r="L102" s="756">
        <v>6724</v>
      </c>
      <c r="M102" s="1308" t="s">
        <v>798</v>
      </c>
      <c r="N102" s="750" t="s">
        <v>996</v>
      </c>
      <c r="O102" s="735"/>
      <c r="P102" s="735"/>
      <c r="Q102" s="735"/>
      <c r="R102" s="735"/>
      <c r="S102" s="735"/>
      <c r="T102" s="735"/>
      <c r="U102" s="735"/>
      <c r="V102" s="735"/>
      <c r="W102" s="735"/>
      <c r="X102" s="735"/>
      <c r="Y102" s="735"/>
      <c r="Z102" s="735"/>
      <c r="AA102" s="735"/>
      <c r="AB102" s="735"/>
      <c r="AC102" s="735"/>
      <c r="AD102" s="735"/>
      <c r="AE102" s="735"/>
      <c r="AF102" s="735"/>
      <c r="AG102" s="735"/>
      <c r="AH102" s="735"/>
      <c r="AI102" s="735"/>
      <c r="AJ102" s="735"/>
      <c r="AK102" s="735"/>
      <c r="AL102" s="735"/>
      <c r="AM102" s="735"/>
      <c r="AN102" s="735"/>
      <c r="AO102" s="735"/>
      <c r="AP102" s="735"/>
      <c r="AQ102" s="735"/>
      <c r="AR102" s="735"/>
      <c r="AS102" s="735"/>
      <c r="AT102" s="735"/>
      <c r="AU102" s="735"/>
      <c r="AV102" s="735"/>
      <c r="AW102" s="735"/>
      <c r="AX102" s="735"/>
      <c r="AY102" s="735"/>
      <c r="AZ102" s="735"/>
      <c r="BA102" s="735" t="s">
        <v>586</v>
      </c>
      <c r="BB102" s="147"/>
      <c r="BC102" s="147"/>
      <c r="BD102" s="147"/>
      <c r="BE102" s="147"/>
      <c r="BF102" s="147"/>
      <c r="BG102" s="147"/>
      <c r="BH102" s="147"/>
      <c r="BI102" s="147"/>
      <c r="BJ102" s="147"/>
      <c r="BK102" s="147"/>
      <c r="BL102" s="147"/>
      <c r="BM102" s="146" t="s">
        <v>368</v>
      </c>
      <c r="BN102" s="147"/>
      <c r="BO102" s="147"/>
      <c r="BP102" s="147"/>
      <c r="BQ102" s="147"/>
      <c r="BR102" s="147"/>
      <c r="BS102" s="147"/>
      <c r="BT102" s="147"/>
      <c r="BU102" s="147"/>
      <c r="BV102" s="147"/>
      <c r="BW102" s="147"/>
      <c r="BX102" s="147"/>
      <c r="BY102" s="147"/>
      <c r="BZ102" s="147"/>
      <c r="CA102" s="147"/>
      <c r="CB102" s="147"/>
      <c r="CC102" s="147"/>
      <c r="CD102" s="147"/>
      <c r="CE102" s="147"/>
      <c r="CF102" s="147"/>
      <c r="CG102" s="147"/>
      <c r="CH102" s="147"/>
    </row>
    <row r="103" spans="1:86">
      <c r="A103" s="753" t="s">
        <v>203</v>
      </c>
      <c r="B103" s="756" t="s">
        <v>203</v>
      </c>
      <c r="C103" s="756">
        <v>2015</v>
      </c>
      <c r="D103" s="1306" t="s">
        <v>348</v>
      </c>
      <c r="E103" s="789">
        <v>1</v>
      </c>
      <c r="F103" s="1312" t="s">
        <v>10</v>
      </c>
      <c r="G103" s="802" t="s">
        <v>6</v>
      </c>
      <c r="H103" s="814" t="s">
        <v>802</v>
      </c>
      <c r="I103" s="756" t="s">
        <v>463</v>
      </c>
      <c r="J103" s="756" t="s">
        <v>810</v>
      </c>
      <c r="K103" s="756">
        <v>300</v>
      </c>
      <c r="L103" s="756">
        <v>389</v>
      </c>
      <c r="M103" s="1308">
        <f t="shared" ref="M103:M116" si="6">L103/K103</f>
        <v>1.2966666666666666</v>
      </c>
      <c r="N103" s="757" t="s">
        <v>1047</v>
      </c>
      <c r="O103" s="735"/>
      <c r="P103" s="735"/>
      <c r="Q103" s="735"/>
      <c r="R103" s="735"/>
      <c r="S103" s="735"/>
      <c r="T103" s="735"/>
      <c r="U103" s="735"/>
      <c r="V103" s="735"/>
      <c r="W103" s="735"/>
      <c r="X103" s="735"/>
      <c r="Y103" s="735"/>
      <c r="Z103" s="735"/>
      <c r="AA103" s="735"/>
      <c r="AB103" s="735"/>
      <c r="AC103" s="735"/>
      <c r="AD103" s="735"/>
      <c r="AE103" s="735"/>
      <c r="AF103" s="735"/>
      <c r="AG103" s="735"/>
      <c r="AH103" s="735"/>
      <c r="AI103" s="735"/>
      <c r="AJ103" s="735"/>
      <c r="AK103" s="735"/>
      <c r="AL103" s="735"/>
      <c r="AM103" s="735"/>
      <c r="AN103" s="735"/>
      <c r="AO103" s="735"/>
      <c r="AP103" s="735"/>
      <c r="AQ103" s="735"/>
      <c r="AR103" s="735"/>
      <c r="AS103" s="735"/>
      <c r="AT103" s="735"/>
      <c r="AU103" s="735"/>
      <c r="AV103" s="735"/>
      <c r="AW103" s="735"/>
      <c r="AX103" s="735"/>
      <c r="AY103" s="735"/>
      <c r="AZ103" s="735"/>
      <c r="BA103" s="735" t="s">
        <v>587</v>
      </c>
      <c r="BB103" s="147"/>
      <c r="BC103" s="147"/>
      <c r="BD103" s="147"/>
      <c r="BE103" s="147"/>
      <c r="BF103" s="147"/>
      <c r="BG103" s="147"/>
      <c r="BH103" s="147"/>
      <c r="BI103" s="147"/>
      <c r="BJ103" s="147"/>
      <c r="BK103" s="147"/>
      <c r="BL103" s="147"/>
      <c r="BM103" s="874" t="s">
        <v>369</v>
      </c>
      <c r="BN103" s="147"/>
      <c r="BO103" s="147"/>
      <c r="BP103" s="147"/>
      <c r="BQ103" s="147"/>
      <c r="BR103" s="147"/>
      <c r="BS103" s="147"/>
      <c r="BT103" s="147"/>
      <c r="BU103" s="147"/>
      <c r="BV103" s="147"/>
      <c r="BW103" s="147"/>
      <c r="BX103" s="147"/>
      <c r="BY103" s="147"/>
      <c r="BZ103" s="147"/>
      <c r="CA103" s="147"/>
      <c r="CB103" s="147"/>
      <c r="CC103" s="147"/>
      <c r="CD103" s="147"/>
      <c r="CE103" s="147"/>
      <c r="CF103" s="147"/>
      <c r="CG103" s="147"/>
      <c r="CH103" s="147"/>
    </row>
    <row r="104" spans="1:86" ht="12.75" customHeight="1">
      <c r="A104" s="753" t="s">
        <v>203</v>
      </c>
      <c r="B104" s="756" t="s">
        <v>203</v>
      </c>
      <c r="C104" s="756">
        <v>2015</v>
      </c>
      <c r="D104" s="1306" t="s">
        <v>349</v>
      </c>
      <c r="E104" s="789">
        <v>1</v>
      </c>
      <c r="F104" s="1312" t="s">
        <v>10</v>
      </c>
      <c r="G104" s="802" t="s">
        <v>6</v>
      </c>
      <c r="H104" s="814" t="s">
        <v>803</v>
      </c>
      <c r="I104" s="756" t="s">
        <v>463</v>
      </c>
      <c r="J104" s="756" t="s">
        <v>810</v>
      </c>
      <c r="K104" s="756">
        <v>50</v>
      </c>
      <c r="L104" s="756">
        <v>10</v>
      </c>
      <c r="M104" s="1308">
        <f t="shared" si="6"/>
        <v>0.2</v>
      </c>
      <c r="N104" s="752" t="s">
        <v>1050</v>
      </c>
      <c r="O104" s="735"/>
      <c r="P104" s="735"/>
      <c r="Q104" s="735"/>
      <c r="R104" s="735"/>
      <c r="S104" s="735"/>
      <c r="T104" s="735"/>
      <c r="U104" s="735"/>
      <c r="V104" s="735"/>
      <c r="W104" s="735"/>
      <c r="X104" s="735"/>
      <c r="Y104" s="735"/>
      <c r="Z104" s="735"/>
      <c r="AA104" s="735"/>
      <c r="AB104" s="735"/>
      <c r="AC104" s="735"/>
      <c r="AD104" s="735"/>
      <c r="AE104" s="735"/>
      <c r="AF104" s="735"/>
      <c r="AG104" s="735"/>
      <c r="AH104" s="735"/>
      <c r="AI104" s="735"/>
      <c r="AJ104" s="735"/>
      <c r="AK104" s="735"/>
      <c r="AL104" s="735"/>
      <c r="AM104" s="735"/>
      <c r="AN104" s="735"/>
      <c r="AO104" s="735"/>
      <c r="AP104" s="735"/>
      <c r="AQ104" s="735"/>
      <c r="AR104" s="735"/>
      <c r="AS104" s="735"/>
      <c r="AT104" s="735"/>
      <c r="AU104" s="735"/>
      <c r="AV104" s="735"/>
      <c r="AW104" s="735"/>
      <c r="AX104" s="735"/>
      <c r="AY104" s="735"/>
      <c r="AZ104" s="735"/>
      <c r="BA104" s="735" t="s">
        <v>588</v>
      </c>
      <c r="BB104" s="147"/>
      <c r="BC104" s="147"/>
      <c r="BD104" s="147"/>
      <c r="BE104" s="147"/>
      <c r="BF104" s="147"/>
      <c r="BG104" s="147"/>
      <c r="BH104" s="147"/>
      <c r="BI104" s="147"/>
      <c r="BJ104" s="147"/>
      <c r="BK104" s="147"/>
      <c r="BL104" s="147"/>
      <c r="BM104" s="146" t="s">
        <v>370</v>
      </c>
      <c r="BN104" s="147"/>
      <c r="BO104" s="147"/>
      <c r="BP104" s="147"/>
      <c r="BQ104" s="147"/>
      <c r="BR104" s="147"/>
      <c r="BS104" s="147"/>
      <c r="BT104" s="147"/>
      <c r="BU104" s="147"/>
      <c r="BV104" s="147"/>
      <c r="BW104" s="147"/>
      <c r="BX104" s="147"/>
      <c r="BY104" s="147"/>
      <c r="BZ104" s="147"/>
      <c r="CA104" s="147"/>
      <c r="CB104" s="147"/>
      <c r="CC104" s="147"/>
      <c r="CD104" s="147"/>
      <c r="CE104" s="147"/>
      <c r="CF104" s="147"/>
      <c r="CG104" s="147"/>
      <c r="CH104" s="147"/>
    </row>
    <row r="105" spans="1:86" ht="12.75" customHeight="1">
      <c r="A105" s="753" t="s">
        <v>203</v>
      </c>
      <c r="B105" s="756" t="s">
        <v>203</v>
      </c>
      <c r="C105" s="756">
        <v>2015</v>
      </c>
      <c r="D105" s="1306" t="s">
        <v>355</v>
      </c>
      <c r="E105" s="789">
        <v>2</v>
      </c>
      <c r="F105" s="1312" t="s">
        <v>10</v>
      </c>
      <c r="G105" s="802" t="s">
        <v>6</v>
      </c>
      <c r="H105" s="814" t="s">
        <v>802</v>
      </c>
      <c r="I105" s="756" t="s">
        <v>463</v>
      </c>
      <c r="J105" s="756" t="s">
        <v>809</v>
      </c>
      <c r="K105" s="756">
        <v>300</v>
      </c>
      <c r="L105" s="756">
        <v>235</v>
      </c>
      <c r="M105" s="1308">
        <f t="shared" si="6"/>
        <v>0.78333333333333333</v>
      </c>
      <c r="N105" s="752" t="s">
        <v>1050</v>
      </c>
      <c r="O105" s="735"/>
      <c r="P105" s="735"/>
      <c r="Q105" s="735"/>
      <c r="R105" s="735"/>
      <c r="S105" s="735"/>
      <c r="T105" s="735"/>
      <c r="U105" s="735"/>
      <c r="V105" s="735"/>
      <c r="W105" s="735"/>
      <c r="X105" s="735"/>
      <c r="Y105" s="735"/>
      <c r="Z105" s="735"/>
      <c r="AA105" s="735"/>
      <c r="AB105" s="735"/>
      <c r="AC105" s="735"/>
      <c r="AD105" s="735"/>
      <c r="AE105" s="735"/>
      <c r="AF105" s="735"/>
      <c r="AG105" s="735"/>
      <c r="AH105" s="735"/>
      <c r="AI105" s="735"/>
      <c r="AJ105" s="735"/>
      <c r="AK105" s="735"/>
      <c r="AL105" s="735"/>
      <c r="AM105" s="735"/>
      <c r="AN105" s="735"/>
      <c r="AO105" s="735"/>
      <c r="AP105" s="735"/>
      <c r="AQ105" s="735"/>
      <c r="AR105" s="735"/>
      <c r="AS105" s="735"/>
      <c r="AT105" s="735"/>
      <c r="AU105" s="735"/>
      <c r="AV105" s="735"/>
      <c r="AW105" s="735"/>
      <c r="AX105" s="735"/>
      <c r="AY105" s="735"/>
      <c r="AZ105" s="735"/>
      <c r="BA105" s="735" t="s">
        <v>589</v>
      </c>
      <c r="BB105" s="147"/>
      <c r="BC105" s="147"/>
      <c r="BD105" s="147"/>
      <c r="BE105" s="147"/>
      <c r="BF105" s="147"/>
      <c r="BG105" s="147"/>
      <c r="BH105" s="147"/>
      <c r="BI105" s="147"/>
      <c r="BJ105" s="147"/>
      <c r="BK105" s="147"/>
      <c r="BL105" s="147"/>
      <c r="BM105" s="146" t="s">
        <v>371</v>
      </c>
      <c r="BN105" s="147"/>
      <c r="BO105" s="147"/>
      <c r="BP105" s="147"/>
      <c r="BQ105" s="147"/>
      <c r="BR105" s="147"/>
      <c r="BS105" s="147"/>
      <c r="BT105" s="147"/>
      <c r="BU105" s="147"/>
      <c r="BV105" s="147"/>
      <c r="BW105" s="147"/>
      <c r="BX105" s="147"/>
      <c r="BY105" s="147"/>
      <c r="BZ105" s="147"/>
      <c r="CA105" s="147"/>
      <c r="CB105" s="147"/>
      <c r="CC105" s="147"/>
      <c r="CD105" s="147"/>
      <c r="CE105" s="147"/>
      <c r="CF105" s="147"/>
      <c r="CG105" s="147"/>
      <c r="CH105" s="147"/>
    </row>
    <row r="106" spans="1:86" ht="12.75" customHeight="1">
      <c r="A106" s="753" t="s">
        <v>203</v>
      </c>
      <c r="B106" s="756" t="s">
        <v>203</v>
      </c>
      <c r="C106" s="756">
        <v>2015</v>
      </c>
      <c r="D106" s="1306" t="s">
        <v>356</v>
      </c>
      <c r="E106" s="789">
        <v>1</v>
      </c>
      <c r="F106" s="1312" t="s">
        <v>10</v>
      </c>
      <c r="G106" s="802" t="s">
        <v>6</v>
      </c>
      <c r="H106" s="814" t="s">
        <v>802</v>
      </c>
      <c r="I106" s="756" t="s">
        <v>463</v>
      </c>
      <c r="J106" s="756" t="s">
        <v>810</v>
      </c>
      <c r="K106" s="756">
        <v>100</v>
      </c>
      <c r="L106" s="756">
        <v>46</v>
      </c>
      <c r="M106" s="1308">
        <f t="shared" si="6"/>
        <v>0.46</v>
      </c>
      <c r="N106" s="752" t="s">
        <v>1081</v>
      </c>
      <c r="O106" s="735"/>
      <c r="P106" s="735"/>
      <c r="Q106" s="735"/>
      <c r="R106" s="735"/>
      <c r="S106" s="735"/>
      <c r="T106" s="735"/>
      <c r="U106" s="735"/>
      <c r="V106" s="735"/>
      <c r="W106" s="735"/>
      <c r="X106" s="735"/>
      <c r="Y106" s="735"/>
      <c r="Z106" s="735"/>
      <c r="AA106" s="735"/>
      <c r="AB106" s="735"/>
      <c r="AC106" s="735"/>
      <c r="AD106" s="735"/>
      <c r="AE106" s="735"/>
      <c r="AF106" s="735"/>
      <c r="AG106" s="735"/>
      <c r="AH106" s="735"/>
      <c r="AI106" s="735"/>
      <c r="AJ106" s="735"/>
      <c r="AK106" s="735"/>
      <c r="AL106" s="735"/>
      <c r="AM106" s="735"/>
      <c r="AN106" s="735"/>
      <c r="AO106" s="735"/>
      <c r="AP106" s="735"/>
      <c r="AQ106" s="735"/>
      <c r="AR106" s="735"/>
      <c r="AS106" s="735"/>
      <c r="AT106" s="735"/>
      <c r="AU106" s="735"/>
      <c r="AV106" s="735"/>
      <c r="AW106" s="735"/>
      <c r="AX106" s="735"/>
      <c r="AY106" s="735"/>
      <c r="AZ106" s="735"/>
      <c r="BA106" s="735" t="s">
        <v>590</v>
      </c>
      <c r="BB106" s="147"/>
      <c r="BC106" s="147"/>
      <c r="BD106" s="147"/>
      <c r="BE106" s="147"/>
      <c r="BF106" s="147"/>
      <c r="BG106" s="147"/>
      <c r="BH106" s="147"/>
      <c r="BI106" s="147"/>
      <c r="BJ106" s="147"/>
      <c r="BK106" s="147"/>
      <c r="BL106" s="147"/>
      <c r="BM106" s="146" t="s">
        <v>372</v>
      </c>
      <c r="BN106" s="147"/>
      <c r="BO106" s="147"/>
      <c r="BP106" s="147"/>
      <c r="BQ106" s="147"/>
      <c r="BR106" s="147"/>
      <c r="BS106" s="147"/>
      <c r="BT106" s="147"/>
      <c r="BU106" s="147"/>
      <c r="BV106" s="147"/>
      <c r="BW106" s="147"/>
      <c r="BX106" s="147"/>
      <c r="BY106" s="147"/>
      <c r="BZ106" s="147"/>
      <c r="CA106" s="147"/>
      <c r="CB106" s="147"/>
      <c r="CC106" s="147"/>
      <c r="CD106" s="147"/>
      <c r="CE106" s="147"/>
      <c r="CF106" s="147"/>
      <c r="CG106" s="147"/>
      <c r="CH106" s="147"/>
    </row>
    <row r="107" spans="1:86" ht="12.75" customHeight="1">
      <c r="A107" s="753" t="s">
        <v>203</v>
      </c>
      <c r="B107" s="756" t="s">
        <v>203</v>
      </c>
      <c r="C107" s="756">
        <v>2015</v>
      </c>
      <c r="D107" s="1306" t="s">
        <v>357</v>
      </c>
      <c r="E107" s="789">
        <v>1</v>
      </c>
      <c r="F107" s="1312" t="s">
        <v>10</v>
      </c>
      <c r="G107" s="802" t="s">
        <v>6</v>
      </c>
      <c r="H107" s="814" t="s">
        <v>802</v>
      </c>
      <c r="I107" s="756" t="s">
        <v>463</v>
      </c>
      <c r="J107" s="756" t="s">
        <v>810</v>
      </c>
      <c r="K107" s="756">
        <v>100</v>
      </c>
      <c r="L107" s="756">
        <v>1</v>
      </c>
      <c r="M107" s="1308">
        <f t="shared" si="6"/>
        <v>0.01</v>
      </c>
      <c r="N107" s="752" t="s">
        <v>1081</v>
      </c>
      <c r="O107" s="735"/>
      <c r="P107" s="735"/>
      <c r="Q107" s="735"/>
      <c r="R107" s="735"/>
      <c r="S107" s="735"/>
      <c r="T107" s="735"/>
      <c r="U107" s="735"/>
      <c r="V107" s="735"/>
      <c r="W107" s="735"/>
      <c r="X107" s="735"/>
      <c r="Y107" s="735"/>
      <c r="Z107" s="735"/>
      <c r="AA107" s="735"/>
      <c r="AB107" s="735"/>
      <c r="AC107" s="735"/>
      <c r="AD107" s="735"/>
      <c r="AE107" s="735"/>
      <c r="AF107" s="735"/>
      <c r="AG107" s="735"/>
      <c r="AH107" s="735"/>
      <c r="AI107" s="735"/>
      <c r="AJ107" s="735"/>
      <c r="AK107" s="735"/>
      <c r="AL107" s="735"/>
      <c r="AM107" s="735"/>
      <c r="AN107" s="735"/>
      <c r="AO107" s="735"/>
      <c r="AP107" s="735"/>
      <c r="AQ107" s="735"/>
      <c r="AR107" s="735"/>
      <c r="AS107" s="735"/>
      <c r="AT107" s="735"/>
      <c r="AU107" s="735"/>
      <c r="AV107" s="735"/>
      <c r="AW107" s="735"/>
      <c r="AX107" s="735"/>
      <c r="AY107" s="735"/>
      <c r="AZ107" s="735"/>
      <c r="BA107" s="735" t="s">
        <v>591</v>
      </c>
      <c r="BB107" s="147"/>
      <c r="BC107" s="147"/>
      <c r="BD107" s="147"/>
      <c r="BE107" s="147"/>
      <c r="BF107" s="147"/>
      <c r="BG107" s="147"/>
      <c r="BH107" s="147"/>
      <c r="BI107" s="147"/>
      <c r="BJ107" s="147"/>
      <c r="BK107" s="147"/>
      <c r="BL107" s="147"/>
      <c r="BM107" s="146" t="s">
        <v>373</v>
      </c>
      <c r="BN107" s="147"/>
      <c r="BO107" s="147"/>
      <c r="BP107" s="147"/>
      <c r="BQ107" s="147"/>
      <c r="BR107" s="147"/>
      <c r="BS107" s="147"/>
      <c r="BT107" s="147"/>
      <c r="BU107" s="147"/>
      <c r="BV107" s="147"/>
      <c r="BW107" s="147"/>
      <c r="BX107" s="147"/>
      <c r="BY107" s="147"/>
      <c r="BZ107" s="147"/>
      <c r="CA107" s="147"/>
      <c r="CB107" s="147"/>
      <c r="CC107" s="147"/>
      <c r="CD107" s="147"/>
      <c r="CE107" s="147"/>
      <c r="CF107" s="147"/>
      <c r="CG107" s="147"/>
      <c r="CH107" s="147"/>
    </row>
    <row r="108" spans="1:86" ht="12.75" customHeight="1">
      <c r="A108" s="753" t="s">
        <v>203</v>
      </c>
      <c r="B108" s="756" t="s">
        <v>203</v>
      </c>
      <c r="C108" s="756">
        <v>2015</v>
      </c>
      <c r="D108" s="1306" t="s">
        <v>50</v>
      </c>
      <c r="E108" s="789">
        <v>1</v>
      </c>
      <c r="F108" s="1312" t="s">
        <v>10</v>
      </c>
      <c r="G108" s="802" t="s">
        <v>6</v>
      </c>
      <c r="H108" s="814" t="s">
        <v>804</v>
      </c>
      <c r="I108" s="756" t="s">
        <v>463</v>
      </c>
      <c r="J108" s="756" t="s">
        <v>811</v>
      </c>
      <c r="K108" s="756">
        <v>2000</v>
      </c>
      <c r="L108" s="756">
        <v>2881</v>
      </c>
      <c r="M108" s="1308">
        <f t="shared" si="6"/>
        <v>1.4404999999999999</v>
      </c>
      <c r="N108" s="757" t="s">
        <v>1060</v>
      </c>
      <c r="O108" s="735"/>
      <c r="P108" s="735"/>
      <c r="Q108" s="735"/>
      <c r="R108" s="735"/>
      <c r="S108" s="735"/>
      <c r="T108" s="735"/>
      <c r="U108" s="735"/>
      <c r="V108" s="735"/>
      <c r="W108" s="735"/>
      <c r="X108" s="735"/>
      <c r="Y108" s="735"/>
      <c r="Z108" s="735"/>
      <c r="AA108" s="735"/>
      <c r="AB108" s="735"/>
      <c r="AC108" s="735"/>
      <c r="AD108" s="735"/>
      <c r="AE108" s="735"/>
      <c r="AF108" s="735"/>
      <c r="AG108" s="735"/>
      <c r="AH108" s="735"/>
      <c r="AI108" s="735"/>
      <c r="AJ108" s="735"/>
      <c r="AK108" s="735"/>
      <c r="AL108" s="735"/>
      <c r="AM108" s="735"/>
      <c r="AN108" s="735"/>
      <c r="AO108" s="735"/>
      <c r="AP108" s="735"/>
      <c r="AQ108" s="735"/>
      <c r="AR108" s="735"/>
      <c r="AS108" s="735"/>
      <c r="AT108" s="735"/>
      <c r="AU108" s="735"/>
      <c r="AV108" s="735"/>
      <c r="AW108" s="735"/>
      <c r="AX108" s="735"/>
      <c r="AY108" s="735"/>
      <c r="AZ108" s="735"/>
      <c r="BA108" s="735" t="s">
        <v>592</v>
      </c>
      <c r="BB108" s="147"/>
      <c r="BC108" s="147"/>
      <c r="BD108" s="147"/>
      <c r="BE108" s="147"/>
      <c r="BF108" s="147"/>
      <c r="BG108" s="147"/>
      <c r="BH108" s="147"/>
      <c r="BI108" s="147"/>
      <c r="BJ108" s="147"/>
      <c r="BK108" s="147"/>
      <c r="BL108" s="147"/>
      <c r="BM108" s="146" t="s">
        <v>374</v>
      </c>
      <c r="BN108" s="147"/>
      <c r="BO108" s="147"/>
      <c r="BP108" s="147"/>
      <c r="BQ108" s="147"/>
      <c r="BR108" s="147"/>
      <c r="BS108" s="147"/>
      <c r="BT108" s="147"/>
      <c r="BU108" s="147"/>
      <c r="BV108" s="147"/>
      <c r="BW108" s="147"/>
      <c r="BX108" s="147"/>
      <c r="BY108" s="147"/>
      <c r="BZ108" s="147"/>
      <c r="CA108" s="147"/>
      <c r="CB108" s="147"/>
      <c r="CC108" s="147"/>
      <c r="CD108" s="147"/>
      <c r="CE108" s="147"/>
      <c r="CF108" s="147"/>
      <c r="CG108" s="147"/>
      <c r="CH108" s="147"/>
    </row>
    <row r="109" spans="1:86" ht="12.75" customHeight="1">
      <c r="A109" s="753" t="s">
        <v>203</v>
      </c>
      <c r="B109" s="756" t="s">
        <v>203</v>
      </c>
      <c r="C109" s="756">
        <v>2015</v>
      </c>
      <c r="D109" s="1306" t="s">
        <v>365</v>
      </c>
      <c r="E109" s="789">
        <v>1</v>
      </c>
      <c r="F109" s="1312" t="s">
        <v>10</v>
      </c>
      <c r="G109" s="802" t="s">
        <v>6</v>
      </c>
      <c r="H109" s="814" t="s">
        <v>805</v>
      </c>
      <c r="I109" s="756" t="s">
        <v>463</v>
      </c>
      <c r="J109" s="756" t="s">
        <v>811</v>
      </c>
      <c r="K109" s="756">
        <v>1000</v>
      </c>
      <c r="L109" s="756">
        <v>3798</v>
      </c>
      <c r="M109" s="1308">
        <f t="shared" si="6"/>
        <v>3.798</v>
      </c>
      <c r="N109" s="757" t="s">
        <v>1060</v>
      </c>
      <c r="O109" s="735"/>
      <c r="P109" s="735"/>
      <c r="Q109" s="735"/>
      <c r="R109" s="735"/>
      <c r="S109" s="735"/>
      <c r="T109" s="735"/>
      <c r="U109" s="735"/>
      <c r="V109" s="735"/>
      <c r="W109" s="735"/>
      <c r="X109" s="735"/>
      <c r="Y109" s="735"/>
      <c r="Z109" s="735"/>
      <c r="AA109" s="735"/>
      <c r="AB109" s="735"/>
      <c r="AC109" s="735"/>
      <c r="AD109" s="735"/>
      <c r="AE109" s="735"/>
      <c r="AF109" s="735"/>
      <c r="AG109" s="735"/>
      <c r="AH109" s="735"/>
      <c r="AI109" s="735"/>
      <c r="AJ109" s="735"/>
      <c r="AK109" s="735"/>
      <c r="AL109" s="735"/>
      <c r="AM109" s="735"/>
      <c r="AN109" s="735"/>
      <c r="AO109" s="735"/>
      <c r="AP109" s="735"/>
      <c r="AQ109" s="735"/>
      <c r="AR109" s="735"/>
      <c r="AS109" s="735"/>
      <c r="AT109" s="735"/>
      <c r="AU109" s="735"/>
      <c r="AV109" s="735"/>
      <c r="AW109" s="735"/>
      <c r="AX109" s="735"/>
      <c r="AY109" s="735"/>
      <c r="AZ109" s="735"/>
      <c r="BA109" s="735" t="s">
        <v>594</v>
      </c>
      <c r="BB109" s="147"/>
      <c r="BC109" s="147"/>
      <c r="BD109" s="147"/>
      <c r="BE109" s="147"/>
      <c r="BF109" s="147"/>
      <c r="BG109" s="147"/>
      <c r="BH109" s="147"/>
      <c r="BI109" s="147"/>
      <c r="BJ109" s="147"/>
      <c r="BK109" s="147"/>
      <c r="BL109" s="147"/>
      <c r="BM109" s="146" t="s">
        <v>375</v>
      </c>
      <c r="BN109" s="147"/>
      <c r="BO109" s="147"/>
      <c r="BP109" s="147"/>
      <c r="BQ109" s="147"/>
      <c r="BR109" s="147"/>
      <c r="BS109" s="147"/>
      <c r="BT109" s="147"/>
      <c r="BU109" s="147"/>
      <c r="BV109" s="147"/>
      <c r="BW109" s="147"/>
      <c r="BX109" s="147"/>
      <c r="BY109" s="147"/>
      <c r="BZ109" s="147"/>
      <c r="CA109" s="147"/>
      <c r="CB109" s="147"/>
      <c r="CC109" s="147"/>
      <c r="CD109" s="147"/>
      <c r="CE109" s="147"/>
      <c r="CF109" s="147"/>
      <c r="CG109" s="147"/>
      <c r="CH109" s="147"/>
    </row>
    <row r="110" spans="1:86" ht="12.75" customHeight="1">
      <c r="A110" s="753" t="s">
        <v>203</v>
      </c>
      <c r="B110" s="756" t="s">
        <v>203</v>
      </c>
      <c r="C110" s="756">
        <v>2015</v>
      </c>
      <c r="D110" s="1306" t="s">
        <v>46</v>
      </c>
      <c r="E110" s="789">
        <v>1</v>
      </c>
      <c r="F110" s="1312" t="s">
        <v>10</v>
      </c>
      <c r="G110" s="802" t="s">
        <v>6</v>
      </c>
      <c r="H110" s="814" t="s">
        <v>812</v>
      </c>
      <c r="I110" s="756" t="s">
        <v>463</v>
      </c>
      <c r="J110" s="756" t="s">
        <v>810</v>
      </c>
      <c r="K110" s="756">
        <v>12500</v>
      </c>
      <c r="L110" s="756">
        <v>1482</v>
      </c>
      <c r="M110" s="1308">
        <f t="shared" si="6"/>
        <v>0.11856</v>
      </c>
      <c r="N110" s="752" t="s">
        <v>1062</v>
      </c>
      <c r="O110" s="735"/>
      <c r="P110" s="735"/>
      <c r="Q110" s="735"/>
      <c r="R110" s="735"/>
      <c r="S110" s="735"/>
      <c r="T110" s="735"/>
      <c r="U110" s="735"/>
      <c r="V110" s="735"/>
      <c r="W110" s="735"/>
      <c r="X110" s="735"/>
      <c r="Y110" s="735"/>
      <c r="Z110" s="735"/>
      <c r="AA110" s="735"/>
      <c r="AB110" s="735"/>
      <c r="AC110" s="735"/>
      <c r="AD110" s="735"/>
      <c r="AE110" s="735"/>
      <c r="AF110" s="735"/>
      <c r="AG110" s="735"/>
      <c r="AH110" s="735"/>
      <c r="AI110" s="735"/>
      <c r="AJ110" s="735"/>
      <c r="AK110" s="735"/>
      <c r="AL110" s="735"/>
      <c r="AM110" s="735"/>
      <c r="AN110" s="735"/>
      <c r="AO110" s="735"/>
      <c r="AP110" s="735"/>
      <c r="AQ110" s="735"/>
      <c r="AR110" s="735"/>
      <c r="AS110" s="735"/>
      <c r="AT110" s="735"/>
      <c r="AU110" s="735"/>
      <c r="AV110" s="735"/>
      <c r="AW110" s="735"/>
      <c r="AX110" s="735"/>
      <c r="AY110" s="735"/>
      <c r="AZ110" s="735"/>
      <c r="BA110" s="735" t="s">
        <v>583</v>
      </c>
      <c r="BB110" s="147"/>
      <c r="BC110" s="147"/>
      <c r="BD110" s="147"/>
      <c r="BE110" s="147"/>
      <c r="BF110" s="147"/>
      <c r="BG110" s="147"/>
      <c r="BH110" s="147"/>
      <c r="BI110" s="147"/>
      <c r="BJ110" s="147"/>
      <c r="BK110" s="147"/>
      <c r="BL110" s="147"/>
      <c r="BM110" s="146" t="s">
        <v>364</v>
      </c>
      <c r="BN110" s="147"/>
      <c r="BO110" s="147"/>
      <c r="BP110" s="147"/>
      <c r="BQ110" s="147"/>
      <c r="BR110" s="147"/>
      <c r="BS110" s="147"/>
      <c r="BT110" s="147"/>
      <c r="BU110" s="147"/>
      <c r="BV110" s="147"/>
      <c r="BW110" s="147"/>
      <c r="BX110" s="147"/>
      <c r="BY110" s="147"/>
      <c r="BZ110" s="147"/>
      <c r="CA110" s="147"/>
      <c r="CB110" s="147"/>
      <c r="CC110" s="147"/>
      <c r="CD110" s="147"/>
      <c r="CE110" s="147"/>
      <c r="CF110" s="147"/>
      <c r="CG110" s="147"/>
      <c r="CH110" s="147"/>
    </row>
    <row r="111" spans="1:86" ht="12.75" customHeight="1">
      <c r="A111" s="753" t="s">
        <v>203</v>
      </c>
      <c r="B111" s="756" t="s">
        <v>203</v>
      </c>
      <c r="C111" s="756">
        <v>2015</v>
      </c>
      <c r="D111" s="1306" t="s">
        <v>376</v>
      </c>
      <c r="E111" s="789">
        <v>2</v>
      </c>
      <c r="F111" s="1312" t="s">
        <v>10</v>
      </c>
      <c r="G111" s="802" t="s">
        <v>6</v>
      </c>
      <c r="H111" s="814" t="s">
        <v>802</v>
      </c>
      <c r="I111" s="756" t="s">
        <v>463</v>
      </c>
      <c r="J111" s="756" t="s">
        <v>809</v>
      </c>
      <c r="K111" s="756">
        <v>750</v>
      </c>
      <c r="L111" s="756">
        <v>832</v>
      </c>
      <c r="M111" s="1308">
        <f t="shared" si="6"/>
        <v>1.1093333333333333</v>
      </c>
      <c r="N111" s="752"/>
      <c r="BA111" s="17"/>
      <c r="BB111" s="17"/>
      <c r="BC111" s="17"/>
      <c r="BD111" s="17"/>
      <c r="BE111" s="17"/>
      <c r="BF111" s="17"/>
      <c r="BG111" s="17"/>
      <c r="BH111" s="17"/>
      <c r="BI111" s="17"/>
      <c r="BJ111" s="17"/>
      <c r="BK111" s="17"/>
      <c r="BL111" s="17"/>
      <c r="BM111" s="146" t="s">
        <v>422</v>
      </c>
      <c r="BN111" s="17"/>
      <c r="BO111" s="17"/>
      <c r="BP111" s="17"/>
      <c r="BQ111" s="17"/>
      <c r="BR111" s="17"/>
      <c r="BS111" s="17"/>
      <c r="BT111" s="17"/>
      <c r="BU111" s="17"/>
      <c r="BV111" s="17"/>
      <c r="BW111" s="17"/>
      <c r="BX111" s="17"/>
      <c r="BY111" s="17"/>
      <c r="BZ111" s="17"/>
      <c r="CA111" s="17"/>
      <c r="CB111" s="17"/>
      <c r="CC111" s="17"/>
      <c r="CD111" s="17"/>
      <c r="CE111" s="17"/>
      <c r="CF111" s="17"/>
      <c r="CG111" s="17"/>
      <c r="CH111" s="17"/>
    </row>
    <row r="112" spans="1:86" ht="12.75" customHeight="1">
      <c r="A112" s="753" t="s">
        <v>203</v>
      </c>
      <c r="B112" s="756" t="s">
        <v>203</v>
      </c>
      <c r="C112" s="756">
        <v>2015</v>
      </c>
      <c r="D112" s="1306" t="s">
        <v>40</v>
      </c>
      <c r="E112" s="789">
        <v>2</v>
      </c>
      <c r="F112" s="1312" t="s">
        <v>10</v>
      </c>
      <c r="G112" s="802" t="s">
        <v>6</v>
      </c>
      <c r="H112" s="814" t="s">
        <v>813</v>
      </c>
      <c r="I112" s="756" t="s">
        <v>463</v>
      </c>
      <c r="J112" s="756" t="s">
        <v>810</v>
      </c>
      <c r="K112" s="756">
        <v>30000</v>
      </c>
      <c r="L112" s="756">
        <v>1913</v>
      </c>
      <c r="M112" s="1308">
        <f t="shared" si="6"/>
        <v>6.3766666666666666E-2</v>
      </c>
      <c r="N112" s="752" t="s">
        <v>1062</v>
      </c>
      <c r="O112" s="735"/>
      <c r="P112" s="735"/>
      <c r="Q112" s="735"/>
      <c r="R112" s="735"/>
      <c r="S112" s="735"/>
      <c r="T112" s="735"/>
      <c r="U112" s="735"/>
      <c r="V112" s="735"/>
      <c r="W112" s="735"/>
      <c r="X112" s="735"/>
      <c r="Y112" s="735"/>
      <c r="Z112" s="735"/>
      <c r="AA112" s="735"/>
      <c r="AB112" s="735"/>
      <c r="AC112" s="735"/>
      <c r="AD112" s="735"/>
      <c r="AE112" s="735"/>
      <c r="AF112" s="735"/>
      <c r="AG112" s="735"/>
      <c r="AH112" s="735"/>
      <c r="AI112" s="735"/>
      <c r="AJ112" s="735"/>
      <c r="AK112" s="735"/>
      <c r="AL112" s="735"/>
      <c r="AM112" s="735"/>
      <c r="AN112" s="735"/>
      <c r="AO112" s="735"/>
      <c r="AP112" s="735"/>
      <c r="AQ112" s="735"/>
      <c r="AR112" s="735"/>
      <c r="AS112" s="735"/>
      <c r="AT112" s="735"/>
      <c r="AU112" s="735"/>
      <c r="AV112" s="735"/>
      <c r="AW112" s="735"/>
      <c r="AX112" s="735"/>
      <c r="AY112" s="735"/>
      <c r="AZ112" s="735"/>
      <c r="BA112" s="735" t="s">
        <v>595</v>
      </c>
      <c r="BB112" s="147"/>
      <c r="BC112" s="147"/>
      <c r="BD112" s="147"/>
      <c r="BE112" s="147"/>
      <c r="BF112" s="147"/>
      <c r="BG112" s="147"/>
      <c r="BH112" s="147"/>
      <c r="BI112" s="147"/>
      <c r="BJ112" s="147"/>
      <c r="BK112" s="147"/>
      <c r="BL112" s="147"/>
      <c r="BM112" s="146" t="s">
        <v>46</v>
      </c>
      <c r="BN112" s="147"/>
      <c r="BO112" s="147"/>
      <c r="BP112" s="147"/>
      <c r="BQ112" s="147"/>
      <c r="BR112" s="147"/>
      <c r="BS112" s="147"/>
      <c r="BT112" s="147"/>
      <c r="BU112" s="147"/>
      <c r="BV112" s="147"/>
      <c r="BW112" s="147"/>
      <c r="BX112" s="147"/>
      <c r="BY112" s="147"/>
      <c r="BZ112" s="147"/>
      <c r="CA112" s="147"/>
      <c r="CB112" s="147"/>
      <c r="CC112" s="147"/>
      <c r="CD112" s="147"/>
      <c r="CE112" s="147"/>
      <c r="CF112" s="147"/>
      <c r="CG112" s="147"/>
      <c r="CH112" s="147"/>
    </row>
    <row r="113" spans="1:86" ht="15" customHeight="1">
      <c r="A113" s="753" t="s">
        <v>203</v>
      </c>
      <c r="B113" s="756" t="s">
        <v>203</v>
      </c>
      <c r="C113" s="756">
        <v>2015</v>
      </c>
      <c r="D113" s="1306" t="s">
        <v>399</v>
      </c>
      <c r="E113" s="789">
        <v>1</v>
      </c>
      <c r="F113" s="1312" t="s">
        <v>10</v>
      </c>
      <c r="G113" s="802" t="s">
        <v>6</v>
      </c>
      <c r="H113" s="814" t="s">
        <v>814</v>
      </c>
      <c r="I113" s="756" t="s">
        <v>463</v>
      </c>
      <c r="J113" s="756" t="s">
        <v>809</v>
      </c>
      <c r="K113" s="756">
        <v>1000</v>
      </c>
      <c r="L113" s="756">
        <v>39</v>
      </c>
      <c r="M113" s="1308">
        <f t="shared" si="6"/>
        <v>3.9E-2</v>
      </c>
      <c r="N113" s="752" t="s">
        <v>1064</v>
      </c>
      <c r="BA113" s="17"/>
      <c r="BB113" s="17"/>
      <c r="BC113" s="17"/>
      <c r="BD113" s="17"/>
      <c r="BE113" s="17"/>
      <c r="BF113" s="17"/>
      <c r="BG113" s="17"/>
      <c r="BH113" s="17"/>
      <c r="BI113" s="17"/>
      <c r="BJ113" s="17"/>
      <c r="BK113" s="17"/>
      <c r="BL113" s="17"/>
      <c r="BM113" s="146" t="s">
        <v>425</v>
      </c>
      <c r="BN113" s="17"/>
      <c r="BO113" s="17"/>
      <c r="BP113" s="17"/>
      <c r="BQ113" s="17"/>
      <c r="BR113" s="17"/>
      <c r="BS113" s="17"/>
      <c r="BT113" s="17"/>
      <c r="BU113" s="17"/>
      <c r="BV113" s="17"/>
      <c r="BW113" s="17"/>
      <c r="BX113" s="17"/>
      <c r="BY113" s="17"/>
      <c r="BZ113" s="17"/>
      <c r="CA113" s="17"/>
      <c r="CB113" s="17"/>
      <c r="CC113" s="17"/>
      <c r="CD113" s="17"/>
      <c r="CE113" s="17"/>
      <c r="CF113" s="17"/>
      <c r="CG113" s="17"/>
      <c r="CH113" s="17"/>
    </row>
    <row r="114" spans="1:86" ht="12.75" customHeight="1">
      <c r="A114" s="753" t="s">
        <v>203</v>
      </c>
      <c r="B114" s="756" t="s">
        <v>203</v>
      </c>
      <c r="C114" s="756">
        <v>2015</v>
      </c>
      <c r="D114" s="1306" t="s">
        <v>400</v>
      </c>
      <c r="E114" s="789">
        <v>1</v>
      </c>
      <c r="F114" s="1312" t="s">
        <v>10</v>
      </c>
      <c r="G114" s="802" t="s">
        <v>6</v>
      </c>
      <c r="H114" s="814" t="s">
        <v>801</v>
      </c>
      <c r="I114" s="756" t="s">
        <v>463</v>
      </c>
      <c r="J114" s="818" t="s">
        <v>1497</v>
      </c>
      <c r="K114" s="756">
        <v>2530</v>
      </c>
      <c r="L114" s="756">
        <v>200</v>
      </c>
      <c r="M114" s="1308">
        <f t="shared" si="6"/>
        <v>7.9051383399209488E-2</v>
      </c>
      <c r="N114" s="752" t="s">
        <v>1064</v>
      </c>
      <c r="O114" s="735"/>
      <c r="P114" s="735"/>
      <c r="Q114" s="735"/>
      <c r="R114" s="735"/>
      <c r="S114" s="735"/>
      <c r="T114" s="735"/>
      <c r="U114" s="735"/>
      <c r="V114" s="735"/>
      <c r="W114" s="735"/>
      <c r="X114" s="735"/>
      <c r="Y114" s="735"/>
      <c r="Z114" s="735"/>
      <c r="AA114" s="735"/>
      <c r="AB114" s="735"/>
      <c r="AC114" s="735"/>
      <c r="AD114" s="735"/>
      <c r="AE114" s="735"/>
      <c r="AF114" s="735"/>
      <c r="AG114" s="735"/>
      <c r="AH114" s="735"/>
      <c r="AI114" s="735"/>
      <c r="AJ114" s="735"/>
      <c r="AK114" s="735"/>
      <c r="AL114" s="735"/>
      <c r="AM114" s="735"/>
      <c r="AN114" s="735"/>
      <c r="AO114" s="735"/>
      <c r="AP114" s="735"/>
      <c r="AQ114" s="735"/>
      <c r="AR114" s="735"/>
      <c r="AS114" s="735"/>
      <c r="AT114" s="735"/>
      <c r="AU114" s="735"/>
      <c r="AV114" s="735"/>
      <c r="AW114" s="735"/>
      <c r="AX114" s="735"/>
      <c r="AY114" s="735"/>
      <c r="AZ114" s="735"/>
      <c r="BA114" s="735" t="s">
        <v>596</v>
      </c>
      <c r="BB114" s="147"/>
      <c r="BC114" s="147"/>
      <c r="BD114" s="147"/>
      <c r="BE114" s="147"/>
      <c r="BF114" s="147"/>
      <c r="BG114" s="147"/>
      <c r="BH114" s="147"/>
      <c r="BI114" s="147"/>
      <c r="BJ114" s="147"/>
      <c r="BK114" s="147"/>
      <c r="BL114" s="147"/>
      <c r="BM114" s="146" t="s">
        <v>376</v>
      </c>
      <c r="BN114" s="147"/>
      <c r="BO114" s="147"/>
      <c r="BP114" s="147"/>
      <c r="BQ114" s="147"/>
      <c r="BR114" s="147"/>
      <c r="BS114" s="147"/>
      <c r="BT114" s="147"/>
      <c r="BU114" s="147"/>
      <c r="BV114" s="147"/>
      <c r="BW114" s="147"/>
      <c r="BX114" s="147"/>
      <c r="BY114" s="147"/>
      <c r="BZ114" s="147"/>
      <c r="CA114" s="147"/>
      <c r="CB114" s="147"/>
      <c r="CC114" s="147"/>
      <c r="CD114" s="147"/>
      <c r="CE114" s="147"/>
      <c r="CF114" s="147"/>
      <c r="CG114" s="147"/>
      <c r="CH114" s="147"/>
    </row>
    <row r="115" spans="1:86" ht="12.75" customHeight="1">
      <c r="A115" s="753" t="s">
        <v>203</v>
      </c>
      <c r="B115" s="756" t="s">
        <v>203</v>
      </c>
      <c r="C115" s="756">
        <v>2015</v>
      </c>
      <c r="D115" s="1306" t="s">
        <v>403</v>
      </c>
      <c r="E115" s="789">
        <v>1</v>
      </c>
      <c r="F115" s="1312" t="s">
        <v>10</v>
      </c>
      <c r="G115" s="802" t="s">
        <v>6</v>
      </c>
      <c r="H115" s="814" t="s">
        <v>801</v>
      </c>
      <c r="I115" s="756" t="s">
        <v>463</v>
      </c>
      <c r="J115" s="756" t="s">
        <v>809</v>
      </c>
      <c r="K115" s="756">
        <v>1000</v>
      </c>
      <c r="L115" s="756">
        <v>35</v>
      </c>
      <c r="M115" s="1308">
        <f t="shared" si="6"/>
        <v>3.5000000000000003E-2</v>
      </c>
      <c r="N115" s="752" t="s">
        <v>1064</v>
      </c>
      <c r="O115" s="735"/>
      <c r="P115" s="735"/>
      <c r="Q115" s="735"/>
      <c r="R115" s="735"/>
      <c r="S115" s="735"/>
      <c r="T115" s="735"/>
      <c r="U115" s="735"/>
      <c r="V115" s="735"/>
      <c r="W115" s="735"/>
      <c r="X115" s="735"/>
      <c r="Y115" s="735"/>
      <c r="Z115" s="735"/>
      <c r="AA115" s="735"/>
      <c r="AB115" s="735"/>
      <c r="AC115" s="735"/>
      <c r="AD115" s="735"/>
      <c r="AE115" s="735"/>
      <c r="AF115" s="735"/>
      <c r="AG115" s="735"/>
      <c r="AH115" s="735"/>
      <c r="AI115" s="735"/>
      <c r="AJ115" s="735"/>
      <c r="AK115" s="735"/>
      <c r="AL115" s="735"/>
      <c r="AM115" s="735"/>
      <c r="AN115" s="735"/>
      <c r="AO115" s="735"/>
      <c r="AP115" s="735"/>
      <c r="AQ115" s="735"/>
      <c r="AR115" s="735"/>
      <c r="AS115" s="735"/>
      <c r="AT115" s="735"/>
      <c r="AU115" s="735"/>
      <c r="AV115" s="735"/>
      <c r="AW115" s="735"/>
      <c r="AX115" s="735"/>
      <c r="AY115" s="735"/>
      <c r="AZ115" s="735"/>
      <c r="BA115" s="735" t="s">
        <v>598</v>
      </c>
      <c r="BB115" s="147"/>
      <c r="BC115" s="147"/>
      <c r="BD115" s="147"/>
      <c r="BE115" s="147"/>
      <c r="BF115" s="147"/>
      <c r="BG115" s="147"/>
      <c r="BH115" s="147"/>
      <c r="BI115" s="147"/>
      <c r="BJ115" s="147"/>
      <c r="BK115" s="147"/>
      <c r="BL115" s="147"/>
      <c r="BM115" s="146" t="s">
        <v>378</v>
      </c>
      <c r="BN115" s="147"/>
      <c r="BO115" s="147"/>
      <c r="BP115" s="147"/>
      <c r="BQ115" s="147"/>
      <c r="BR115" s="147"/>
      <c r="BS115" s="147"/>
      <c r="BT115" s="147"/>
      <c r="BU115" s="147"/>
      <c r="BV115" s="147"/>
      <c r="BW115" s="147"/>
      <c r="BX115" s="147"/>
      <c r="BY115" s="147"/>
      <c r="BZ115" s="147"/>
      <c r="CA115" s="147"/>
      <c r="CB115" s="147"/>
      <c r="CC115" s="147"/>
      <c r="CD115" s="147"/>
      <c r="CE115" s="147"/>
      <c r="CF115" s="147"/>
      <c r="CG115" s="147"/>
      <c r="CH115" s="147"/>
    </row>
    <row r="116" spans="1:86" ht="12.75" customHeight="1">
      <c r="A116" s="753" t="s">
        <v>203</v>
      </c>
      <c r="B116" s="756" t="s">
        <v>203</v>
      </c>
      <c r="C116" s="756">
        <v>2015</v>
      </c>
      <c r="D116" s="1306" t="s">
        <v>404</v>
      </c>
      <c r="E116" s="789">
        <v>1</v>
      </c>
      <c r="F116" s="1312" t="s">
        <v>10</v>
      </c>
      <c r="G116" s="802" t="s">
        <v>6</v>
      </c>
      <c r="H116" s="814" t="s">
        <v>801</v>
      </c>
      <c r="I116" s="756" t="s">
        <v>463</v>
      </c>
      <c r="J116" s="756" t="s">
        <v>809</v>
      </c>
      <c r="K116" s="756">
        <v>400</v>
      </c>
      <c r="L116" s="756">
        <v>36</v>
      </c>
      <c r="M116" s="1308">
        <f t="shared" si="6"/>
        <v>0.09</v>
      </c>
      <c r="N116" s="752" t="s">
        <v>1064</v>
      </c>
      <c r="O116" s="735"/>
      <c r="P116" s="735"/>
      <c r="Q116" s="735"/>
      <c r="R116" s="735"/>
      <c r="S116" s="735"/>
      <c r="T116" s="735"/>
      <c r="U116" s="735"/>
      <c r="V116" s="735"/>
      <c r="W116" s="735"/>
      <c r="X116" s="735"/>
      <c r="Y116" s="735"/>
      <c r="Z116" s="735"/>
      <c r="AA116" s="735"/>
      <c r="AB116" s="735"/>
      <c r="AC116" s="735"/>
      <c r="AD116" s="735"/>
      <c r="AE116" s="735"/>
      <c r="AF116" s="735"/>
      <c r="AG116" s="735"/>
      <c r="AH116" s="735"/>
      <c r="AI116" s="735"/>
      <c r="AJ116" s="735"/>
      <c r="AK116" s="735"/>
      <c r="AL116" s="735"/>
      <c r="AM116" s="735"/>
      <c r="AN116" s="735"/>
      <c r="AO116" s="735"/>
      <c r="AP116" s="735"/>
      <c r="AQ116" s="735"/>
      <c r="AR116" s="735"/>
      <c r="AS116" s="735"/>
      <c r="AT116" s="735"/>
      <c r="AU116" s="735"/>
      <c r="AV116" s="735"/>
      <c r="AW116" s="735"/>
      <c r="AX116" s="735"/>
      <c r="AY116" s="735"/>
      <c r="AZ116" s="735"/>
      <c r="BA116" s="879" t="s">
        <v>599</v>
      </c>
      <c r="BB116" s="147"/>
      <c r="BC116" s="147"/>
      <c r="BD116" s="147"/>
      <c r="BE116" s="147"/>
      <c r="BF116" s="147"/>
      <c r="BG116" s="147"/>
      <c r="BH116" s="147"/>
      <c r="BI116" s="147"/>
      <c r="BJ116" s="147"/>
      <c r="BK116" s="147"/>
      <c r="BL116" s="147"/>
      <c r="BM116" s="146" t="s">
        <v>379</v>
      </c>
      <c r="BN116" s="147"/>
      <c r="BO116" s="147"/>
      <c r="BP116" s="147"/>
      <c r="BQ116" s="147"/>
      <c r="BR116" s="147"/>
      <c r="BS116" s="147"/>
      <c r="BT116" s="147"/>
      <c r="BU116" s="147"/>
      <c r="BV116" s="147"/>
      <c r="BW116" s="147"/>
      <c r="BX116" s="147"/>
      <c r="BY116" s="147"/>
      <c r="BZ116" s="147"/>
      <c r="CA116" s="147"/>
      <c r="CB116" s="147"/>
      <c r="CC116" s="147"/>
      <c r="CD116" s="147"/>
      <c r="CE116" s="147"/>
      <c r="CF116" s="147"/>
      <c r="CG116" s="147"/>
      <c r="CH116" s="147"/>
    </row>
    <row r="117" spans="1:86" ht="12.75" customHeight="1">
      <c r="A117" s="753" t="s">
        <v>203</v>
      </c>
      <c r="B117" s="756" t="s">
        <v>203</v>
      </c>
      <c r="C117" s="756">
        <v>2015</v>
      </c>
      <c r="D117" s="1306" t="s">
        <v>795</v>
      </c>
      <c r="E117" s="789">
        <v>1</v>
      </c>
      <c r="F117" s="1312" t="s">
        <v>10</v>
      </c>
      <c r="G117" s="802" t="s">
        <v>98</v>
      </c>
      <c r="H117" s="814" t="s">
        <v>1001</v>
      </c>
      <c r="I117" s="756" t="s">
        <v>463</v>
      </c>
      <c r="J117" s="756" t="s">
        <v>994</v>
      </c>
      <c r="K117" s="756">
        <v>1000</v>
      </c>
      <c r="L117" s="756">
        <v>0</v>
      </c>
      <c r="M117" s="1308">
        <v>0</v>
      </c>
      <c r="N117" s="752" t="s">
        <v>1050</v>
      </c>
      <c r="BA117" s="17"/>
      <c r="BB117" s="17"/>
      <c r="BC117" s="17"/>
      <c r="BD117" s="17"/>
      <c r="BE117" s="17"/>
      <c r="BF117" s="17"/>
      <c r="BG117" s="17"/>
      <c r="BH117" s="17"/>
      <c r="BI117" s="17"/>
      <c r="BJ117" s="17"/>
      <c r="BK117" s="17"/>
      <c r="BL117" s="17"/>
      <c r="BM117" s="146" t="s">
        <v>426</v>
      </c>
      <c r="BN117" s="17"/>
      <c r="BO117" s="17"/>
      <c r="BP117" s="17"/>
      <c r="BQ117" s="17"/>
      <c r="BR117" s="17"/>
      <c r="BS117" s="17"/>
      <c r="BT117" s="17"/>
      <c r="BU117" s="17"/>
      <c r="BV117" s="17"/>
      <c r="BW117" s="17"/>
      <c r="BX117" s="17"/>
      <c r="BY117" s="17"/>
      <c r="BZ117" s="17"/>
      <c r="CA117" s="17"/>
      <c r="CB117" s="17"/>
      <c r="CC117" s="17"/>
      <c r="CD117" s="17"/>
      <c r="CE117" s="17"/>
      <c r="CF117" s="17"/>
      <c r="CG117" s="17"/>
      <c r="CH117" s="17"/>
    </row>
    <row r="118" spans="1:86" ht="12.75" customHeight="1">
      <c r="A118" s="753" t="s">
        <v>203</v>
      </c>
      <c r="B118" s="756" t="s">
        <v>203</v>
      </c>
      <c r="C118" s="756">
        <v>2015</v>
      </c>
      <c r="D118" s="1306" t="s">
        <v>407</v>
      </c>
      <c r="E118" s="789">
        <v>1</v>
      </c>
      <c r="F118" s="1312" t="s">
        <v>10</v>
      </c>
      <c r="G118" s="802" t="s">
        <v>6</v>
      </c>
      <c r="H118" s="814" t="s">
        <v>801</v>
      </c>
      <c r="I118" s="756" t="s">
        <v>463</v>
      </c>
      <c r="J118" s="756" t="s">
        <v>809</v>
      </c>
      <c r="K118" s="756">
        <v>0</v>
      </c>
      <c r="L118" s="756">
        <v>51</v>
      </c>
      <c r="M118" s="1308" t="s">
        <v>798</v>
      </c>
      <c r="N118" s="147"/>
      <c r="BA118" s="17"/>
      <c r="BB118" s="17"/>
      <c r="BC118" s="17"/>
      <c r="BD118" s="17"/>
      <c r="BE118" s="17"/>
      <c r="BF118" s="17"/>
      <c r="BG118" s="17"/>
      <c r="BH118" s="17"/>
      <c r="BI118" s="17"/>
      <c r="BJ118" s="17"/>
      <c r="BK118" s="17"/>
      <c r="BL118" s="17"/>
      <c r="BM118" s="146" t="s">
        <v>38</v>
      </c>
      <c r="BN118" s="17"/>
      <c r="BO118" s="17"/>
      <c r="BP118" s="17"/>
      <c r="BQ118" s="17"/>
      <c r="BR118" s="17"/>
      <c r="BS118" s="17"/>
      <c r="BT118" s="17"/>
      <c r="BU118" s="17"/>
      <c r="BV118" s="17"/>
      <c r="BW118" s="17"/>
      <c r="BX118" s="17"/>
      <c r="BY118" s="17"/>
      <c r="BZ118" s="17"/>
      <c r="CA118" s="17"/>
      <c r="CB118" s="17"/>
      <c r="CC118" s="17"/>
      <c r="CD118" s="17"/>
      <c r="CE118" s="17"/>
      <c r="CF118" s="17"/>
      <c r="CG118" s="17"/>
      <c r="CH118" s="17"/>
    </row>
    <row r="119" spans="1:86" ht="12.75" customHeight="1">
      <c r="A119" s="753" t="s">
        <v>203</v>
      </c>
      <c r="B119" s="756" t="s">
        <v>203</v>
      </c>
      <c r="C119" s="756">
        <v>2015</v>
      </c>
      <c r="D119" s="1306" t="s">
        <v>408</v>
      </c>
      <c r="E119" s="789">
        <v>1</v>
      </c>
      <c r="F119" s="1312" t="s">
        <v>10</v>
      </c>
      <c r="G119" s="802" t="s">
        <v>98</v>
      </c>
      <c r="H119" s="814" t="s">
        <v>1002</v>
      </c>
      <c r="I119" s="756" t="s">
        <v>463</v>
      </c>
      <c r="J119" s="756" t="s">
        <v>994</v>
      </c>
      <c r="K119" s="756">
        <v>16000</v>
      </c>
      <c r="L119" s="756">
        <v>13073</v>
      </c>
      <c r="M119" s="1308">
        <v>0.81706250000000002</v>
      </c>
      <c r="N119" s="816" t="s">
        <v>1092</v>
      </c>
      <c r="BA119" s="17"/>
      <c r="BB119" s="17"/>
      <c r="BC119" s="17"/>
      <c r="BD119" s="17"/>
      <c r="BE119" s="17"/>
      <c r="BF119" s="17"/>
      <c r="BG119" s="17"/>
      <c r="BH119" s="17"/>
      <c r="BI119" s="17"/>
      <c r="BJ119" s="17"/>
      <c r="BK119" s="17"/>
      <c r="BL119" s="17"/>
      <c r="BM119" s="146" t="s">
        <v>431</v>
      </c>
      <c r="BN119" s="17"/>
      <c r="BO119" s="17"/>
      <c r="BP119" s="17"/>
      <c r="BQ119" s="17"/>
      <c r="BR119" s="17"/>
      <c r="BS119" s="17"/>
      <c r="BT119" s="17"/>
      <c r="BU119" s="17"/>
      <c r="BV119" s="17"/>
      <c r="BW119" s="17"/>
      <c r="BX119" s="17"/>
      <c r="BY119" s="17"/>
      <c r="BZ119" s="17"/>
      <c r="CA119" s="17"/>
      <c r="CB119" s="17"/>
      <c r="CC119" s="17"/>
      <c r="CD119" s="17"/>
      <c r="CE119" s="17"/>
      <c r="CF119" s="17"/>
      <c r="CG119" s="17"/>
      <c r="CH119" s="17"/>
    </row>
    <row r="120" spans="1:86" ht="12.75" customHeight="1">
      <c r="A120" s="1310" t="s">
        <v>203</v>
      </c>
      <c r="B120" s="756" t="s">
        <v>203</v>
      </c>
      <c r="C120" s="756">
        <v>2015</v>
      </c>
      <c r="D120" s="1306" t="s">
        <v>416</v>
      </c>
      <c r="E120" s="789">
        <v>1</v>
      </c>
      <c r="F120" s="1312" t="s">
        <v>10</v>
      </c>
      <c r="G120" s="802" t="s">
        <v>6</v>
      </c>
      <c r="H120" s="814" t="s">
        <v>807</v>
      </c>
      <c r="I120" s="756" t="s">
        <v>463</v>
      </c>
      <c r="J120" s="756" t="s">
        <v>810</v>
      </c>
      <c r="K120" s="756">
        <v>5500</v>
      </c>
      <c r="L120" s="756">
        <v>3302</v>
      </c>
      <c r="M120" s="1308">
        <f>L120/K120</f>
        <v>0.60036363636363632</v>
      </c>
      <c r="N120" s="750" t="s">
        <v>1082</v>
      </c>
      <c r="O120" s="735"/>
      <c r="P120" s="735"/>
      <c r="Q120" s="735"/>
      <c r="R120" s="735"/>
      <c r="S120" s="735"/>
      <c r="T120" s="735"/>
      <c r="U120" s="735"/>
      <c r="V120" s="735"/>
      <c r="W120" s="735"/>
      <c r="X120" s="735"/>
      <c r="Y120" s="735"/>
      <c r="Z120" s="735"/>
      <c r="AA120" s="735"/>
      <c r="AB120" s="735"/>
      <c r="AC120" s="735"/>
      <c r="AD120" s="735"/>
      <c r="AE120" s="735"/>
      <c r="AF120" s="735"/>
      <c r="AG120" s="735"/>
      <c r="AH120" s="735"/>
      <c r="AI120" s="735"/>
      <c r="AJ120" s="735"/>
      <c r="AK120" s="735"/>
      <c r="AL120" s="735"/>
      <c r="AM120" s="735"/>
      <c r="AN120" s="735"/>
      <c r="AO120" s="735"/>
      <c r="AP120" s="735"/>
      <c r="AQ120" s="735"/>
      <c r="AR120" s="735"/>
      <c r="AS120" s="735"/>
      <c r="AT120" s="735"/>
      <c r="AU120" s="735"/>
      <c r="AV120" s="735"/>
      <c r="AW120" s="735"/>
      <c r="AX120" s="735"/>
      <c r="AY120" s="735"/>
      <c r="AZ120" s="735"/>
      <c r="BA120" s="735" t="s">
        <v>623</v>
      </c>
      <c r="BB120" s="147"/>
      <c r="BC120" s="147"/>
      <c r="BD120" s="147"/>
      <c r="BE120" s="147"/>
      <c r="BF120" s="147"/>
      <c r="BG120" s="147"/>
      <c r="BH120" s="147"/>
      <c r="BI120" s="147"/>
      <c r="BJ120" s="147"/>
      <c r="BK120" s="147"/>
      <c r="BL120" s="147"/>
      <c r="BM120" s="146" t="s">
        <v>380</v>
      </c>
      <c r="BN120" s="147"/>
      <c r="BO120" s="147"/>
      <c r="BP120" s="147"/>
      <c r="BQ120" s="147"/>
      <c r="BR120" s="147"/>
      <c r="BS120" s="147"/>
      <c r="BT120" s="147"/>
      <c r="BU120" s="147"/>
      <c r="BV120" s="147"/>
      <c r="BW120" s="147"/>
      <c r="BX120" s="147"/>
      <c r="BY120" s="147"/>
      <c r="BZ120" s="147"/>
      <c r="CA120" s="147"/>
      <c r="CB120" s="147"/>
      <c r="CC120" s="147"/>
      <c r="CD120" s="147"/>
      <c r="CE120" s="147"/>
      <c r="CF120" s="147"/>
      <c r="CG120" s="147"/>
      <c r="CH120" s="147"/>
    </row>
    <row r="121" spans="1:86" ht="12.75" customHeight="1">
      <c r="A121" s="753" t="s">
        <v>203</v>
      </c>
      <c r="B121" s="756" t="s">
        <v>203</v>
      </c>
      <c r="C121" s="756">
        <v>2015</v>
      </c>
      <c r="D121" s="1306" t="s">
        <v>419</v>
      </c>
      <c r="E121" s="789">
        <v>2</v>
      </c>
      <c r="F121" s="1312" t="s">
        <v>10</v>
      </c>
      <c r="G121" s="802" t="s">
        <v>6</v>
      </c>
      <c r="H121" s="814" t="s">
        <v>806</v>
      </c>
      <c r="I121" s="756" t="s">
        <v>463</v>
      </c>
      <c r="J121" s="756" t="s">
        <v>810</v>
      </c>
      <c r="K121" s="756">
        <v>1500</v>
      </c>
      <c r="L121" s="756">
        <v>1422</v>
      </c>
      <c r="M121" s="1308">
        <f>L121/K121</f>
        <v>0.94799999999999995</v>
      </c>
      <c r="N121" s="752"/>
    </row>
    <row r="122" spans="1:86" ht="12.75" customHeight="1">
      <c r="A122" s="753" t="s">
        <v>203</v>
      </c>
      <c r="B122" s="756" t="s">
        <v>203</v>
      </c>
      <c r="C122" s="756">
        <v>2015</v>
      </c>
      <c r="D122" s="1306" t="s">
        <v>420</v>
      </c>
      <c r="E122" s="789">
        <v>1</v>
      </c>
      <c r="F122" s="1312" t="s">
        <v>10</v>
      </c>
      <c r="G122" s="802" t="s">
        <v>6</v>
      </c>
      <c r="H122" s="1311" t="s">
        <v>808</v>
      </c>
      <c r="I122" s="756" t="s">
        <v>463</v>
      </c>
      <c r="J122" s="756" t="s">
        <v>811</v>
      </c>
      <c r="K122" s="756">
        <v>2000</v>
      </c>
      <c r="L122" s="756">
        <v>798</v>
      </c>
      <c r="M122" s="1308">
        <f>L122/K122</f>
        <v>0.39900000000000002</v>
      </c>
      <c r="N122" s="752" t="s">
        <v>1061</v>
      </c>
      <c r="O122" s="735"/>
      <c r="P122" s="735"/>
      <c r="Q122" s="735"/>
      <c r="R122" s="735"/>
      <c r="S122" s="735"/>
      <c r="T122" s="735"/>
      <c r="U122" s="735"/>
      <c r="V122" s="735"/>
      <c r="W122" s="735"/>
      <c r="X122" s="735"/>
      <c r="Y122" s="735"/>
      <c r="Z122" s="735"/>
      <c r="AA122" s="735"/>
      <c r="AB122" s="735"/>
      <c r="AC122" s="735"/>
      <c r="AD122" s="735"/>
      <c r="AE122" s="735"/>
      <c r="AF122" s="735"/>
      <c r="AG122" s="735"/>
      <c r="AH122" s="735"/>
      <c r="AI122" s="735"/>
      <c r="AJ122" s="735"/>
      <c r="AK122" s="735"/>
      <c r="AL122" s="735"/>
      <c r="AM122" s="735"/>
      <c r="AN122" s="735"/>
      <c r="AO122" s="735"/>
      <c r="AP122" s="735"/>
      <c r="AQ122" s="735"/>
      <c r="AR122" s="735"/>
      <c r="AS122" s="735"/>
      <c r="AT122" s="735"/>
      <c r="AU122" s="735"/>
      <c r="AV122" s="735"/>
      <c r="AW122" s="735"/>
      <c r="AX122" s="735"/>
      <c r="AY122" s="735"/>
      <c r="AZ122" s="735"/>
      <c r="BA122" s="735" t="s">
        <v>603</v>
      </c>
      <c r="BB122" s="147"/>
      <c r="BC122" s="147"/>
      <c r="BD122" s="147"/>
      <c r="BE122" s="147"/>
      <c r="BF122" s="147"/>
      <c r="BG122" s="147"/>
      <c r="BH122" s="147"/>
      <c r="BI122" s="147"/>
      <c r="BJ122" s="147"/>
      <c r="BK122" s="147"/>
      <c r="BL122" s="147"/>
      <c r="BM122" s="146" t="s">
        <v>384</v>
      </c>
      <c r="BN122" s="147"/>
      <c r="BO122" s="147"/>
      <c r="BP122" s="147"/>
      <c r="BQ122" s="147"/>
      <c r="BR122" s="147"/>
      <c r="BS122" s="147"/>
      <c r="BT122" s="147"/>
      <c r="BU122" s="147"/>
      <c r="BV122" s="147"/>
      <c r="BW122" s="147"/>
      <c r="BX122" s="147"/>
      <c r="BY122" s="147"/>
      <c r="BZ122" s="147"/>
      <c r="CA122" s="147"/>
      <c r="CB122" s="147"/>
      <c r="CC122" s="147"/>
      <c r="CD122" s="147"/>
      <c r="CE122" s="147"/>
      <c r="CF122" s="147"/>
      <c r="CG122" s="147"/>
      <c r="CH122" s="147"/>
    </row>
    <row r="123" spans="1:86" ht="15" customHeight="1">
      <c r="A123" s="753" t="s">
        <v>203</v>
      </c>
      <c r="B123" s="756" t="s">
        <v>203</v>
      </c>
      <c r="C123" s="756">
        <v>2015</v>
      </c>
      <c r="D123" s="1306" t="s">
        <v>1003</v>
      </c>
      <c r="E123" s="789">
        <v>1</v>
      </c>
      <c r="F123" s="1312" t="s">
        <v>10</v>
      </c>
      <c r="G123" s="802" t="s">
        <v>98</v>
      </c>
      <c r="H123" s="814" t="s">
        <v>1004</v>
      </c>
      <c r="I123" s="756" t="s">
        <v>463</v>
      </c>
      <c r="J123" s="756" t="s">
        <v>994</v>
      </c>
      <c r="K123" s="756">
        <v>5000</v>
      </c>
      <c r="L123" s="756">
        <v>13912</v>
      </c>
      <c r="M123" s="1308">
        <v>2.7824</v>
      </c>
      <c r="N123" s="750" t="s">
        <v>1091</v>
      </c>
      <c r="O123" s="735"/>
      <c r="P123" s="735"/>
      <c r="Q123" s="735"/>
      <c r="R123" s="735"/>
      <c r="S123" s="735"/>
      <c r="T123" s="735"/>
      <c r="U123" s="735"/>
      <c r="V123" s="735"/>
      <c r="W123" s="735"/>
      <c r="X123" s="735"/>
      <c r="Y123" s="735"/>
      <c r="Z123" s="735"/>
      <c r="AA123" s="735"/>
      <c r="AB123" s="735"/>
      <c r="AC123" s="735"/>
      <c r="AD123" s="735"/>
      <c r="AE123" s="735"/>
      <c r="AF123" s="735"/>
      <c r="AG123" s="735"/>
      <c r="AH123" s="735"/>
      <c r="AI123" s="735"/>
      <c r="AJ123" s="735"/>
      <c r="AK123" s="735"/>
      <c r="AL123" s="735"/>
      <c r="AM123" s="735"/>
      <c r="AN123" s="735"/>
      <c r="AO123" s="735"/>
      <c r="AP123" s="735"/>
      <c r="AQ123" s="735"/>
      <c r="AR123" s="735"/>
      <c r="AS123" s="735"/>
      <c r="AT123" s="735"/>
      <c r="AU123" s="735"/>
      <c r="AV123" s="735"/>
      <c r="AW123" s="735"/>
      <c r="AX123" s="735"/>
      <c r="AY123" s="735"/>
      <c r="AZ123" s="735"/>
      <c r="BA123" s="735" t="s">
        <v>604</v>
      </c>
      <c r="BB123" s="147"/>
      <c r="BC123" s="147"/>
      <c r="BD123" s="147"/>
      <c r="BE123" s="147"/>
      <c r="BF123" s="147"/>
      <c r="BG123" s="147"/>
      <c r="BH123" s="147"/>
      <c r="BI123" s="147"/>
      <c r="BJ123" s="147"/>
      <c r="BK123" s="147"/>
      <c r="BL123" s="147"/>
      <c r="BM123" s="146" t="s">
        <v>385</v>
      </c>
      <c r="BN123" s="147"/>
      <c r="BO123" s="147"/>
      <c r="BP123" s="147"/>
      <c r="BQ123" s="147"/>
      <c r="BR123" s="147"/>
      <c r="BS123" s="147"/>
      <c r="BT123" s="147"/>
      <c r="BU123" s="147"/>
      <c r="BV123" s="147"/>
      <c r="BW123" s="147"/>
      <c r="BX123" s="147"/>
      <c r="BY123" s="147"/>
      <c r="BZ123" s="147"/>
      <c r="CA123" s="147"/>
      <c r="CB123" s="147"/>
      <c r="CC123" s="147"/>
      <c r="CD123" s="147"/>
      <c r="CE123" s="147"/>
      <c r="CF123" s="147"/>
      <c r="CG123" s="147"/>
      <c r="CH123" s="147"/>
    </row>
    <row r="124" spans="1:86" ht="15" customHeight="1">
      <c r="A124" s="753" t="s">
        <v>203</v>
      </c>
      <c r="B124" s="756" t="s">
        <v>203</v>
      </c>
      <c r="C124" s="756">
        <v>2015</v>
      </c>
      <c r="D124" s="1306" t="s">
        <v>1003</v>
      </c>
      <c r="E124" s="789">
        <v>1</v>
      </c>
      <c r="F124" s="1312" t="s">
        <v>10</v>
      </c>
      <c r="G124" s="802" t="s">
        <v>98</v>
      </c>
      <c r="H124" s="814" t="s">
        <v>997</v>
      </c>
      <c r="I124" s="756" t="s">
        <v>463</v>
      </c>
      <c r="J124" s="756" t="s">
        <v>994</v>
      </c>
      <c r="K124" s="756">
        <v>15000</v>
      </c>
      <c r="L124" s="756">
        <v>17556</v>
      </c>
      <c r="M124" s="1308">
        <v>1.1704000000000001</v>
      </c>
      <c r="N124" s="750" t="s">
        <v>1091</v>
      </c>
      <c r="BA124" s="17"/>
      <c r="BB124" s="17"/>
      <c r="BC124" s="17"/>
      <c r="BD124" s="17"/>
      <c r="BE124" s="17"/>
      <c r="BF124" s="17"/>
      <c r="BG124" s="17"/>
      <c r="BH124" s="17"/>
      <c r="BI124" s="17"/>
      <c r="BJ124" s="17"/>
      <c r="BK124" s="17"/>
      <c r="BL124" s="17"/>
      <c r="BM124" s="146" t="s">
        <v>405</v>
      </c>
      <c r="BN124" s="17"/>
      <c r="BO124" s="17"/>
      <c r="BP124" s="17"/>
      <c r="BQ124" s="17"/>
      <c r="BR124" s="17"/>
      <c r="BS124" s="17"/>
      <c r="BT124" s="17"/>
      <c r="BU124" s="17"/>
      <c r="BV124" s="17"/>
      <c r="BW124" s="17"/>
      <c r="BX124" s="17"/>
      <c r="BY124" s="17"/>
      <c r="BZ124" s="17"/>
      <c r="CA124" s="17"/>
      <c r="CB124" s="17"/>
      <c r="CC124" s="17"/>
      <c r="CD124" s="17"/>
      <c r="CE124" s="17"/>
      <c r="CF124" s="17"/>
      <c r="CG124" s="17"/>
      <c r="CH124" s="17"/>
    </row>
    <row r="125" spans="1:86" ht="12.75" customHeight="1">
      <c r="A125" s="753" t="s">
        <v>203</v>
      </c>
      <c r="B125" s="756" t="s">
        <v>203</v>
      </c>
      <c r="C125" s="756">
        <v>2015</v>
      </c>
      <c r="D125" s="1306" t="s">
        <v>1003</v>
      </c>
      <c r="E125" s="789">
        <v>1</v>
      </c>
      <c r="F125" s="1312" t="s">
        <v>10</v>
      </c>
      <c r="G125" s="802" t="s">
        <v>98</v>
      </c>
      <c r="H125" s="814" t="s">
        <v>1005</v>
      </c>
      <c r="I125" s="756" t="s">
        <v>463</v>
      </c>
      <c r="J125" s="756" t="s">
        <v>994</v>
      </c>
      <c r="K125" s="756">
        <v>5000</v>
      </c>
      <c r="L125" s="756">
        <v>6817</v>
      </c>
      <c r="M125" s="1308">
        <v>1.3633999999999999</v>
      </c>
      <c r="N125" s="750" t="s">
        <v>1091</v>
      </c>
      <c r="BA125" s="17"/>
      <c r="BB125" s="17"/>
      <c r="BC125" s="17"/>
      <c r="BD125" s="17"/>
      <c r="BE125" s="17"/>
      <c r="BF125" s="17"/>
      <c r="BG125" s="17"/>
      <c r="BH125" s="17"/>
      <c r="BI125" s="17"/>
      <c r="BJ125" s="17"/>
      <c r="BK125" s="17"/>
      <c r="BL125" s="17"/>
      <c r="BM125" s="874" t="s">
        <v>407</v>
      </c>
      <c r="BN125" s="17"/>
      <c r="BO125" s="17"/>
      <c r="BP125" s="17"/>
      <c r="BQ125" s="17"/>
      <c r="BR125" s="17"/>
      <c r="BS125" s="17"/>
      <c r="BT125" s="17"/>
      <c r="BU125" s="17"/>
      <c r="BV125" s="17"/>
      <c r="BW125" s="17"/>
      <c r="BX125" s="17"/>
      <c r="BY125" s="17"/>
      <c r="BZ125" s="17"/>
      <c r="CA125" s="17"/>
      <c r="CB125" s="17"/>
      <c r="CC125" s="17"/>
      <c r="CD125" s="17"/>
      <c r="CE125" s="17"/>
      <c r="CF125" s="17"/>
      <c r="CG125" s="17"/>
      <c r="CH125" s="17"/>
    </row>
    <row r="126" spans="1:86" ht="12.75" customHeight="1">
      <c r="A126" s="753" t="s">
        <v>203</v>
      </c>
      <c r="B126" s="756" t="s">
        <v>203</v>
      </c>
      <c r="C126" s="756">
        <v>2015</v>
      </c>
      <c r="D126" s="1306" t="s">
        <v>427</v>
      </c>
      <c r="E126" s="789">
        <v>2</v>
      </c>
      <c r="F126" s="1312" t="s">
        <v>10</v>
      </c>
      <c r="G126" s="802" t="s">
        <v>6</v>
      </c>
      <c r="H126" s="814" t="s">
        <v>801</v>
      </c>
      <c r="I126" s="756" t="s">
        <v>463</v>
      </c>
      <c r="J126" s="756" t="s">
        <v>809</v>
      </c>
      <c r="K126" s="756">
        <v>300</v>
      </c>
      <c r="L126" s="756">
        <v>185</v>
      </c>
      <c r="M126" s="1308">
        <f>L126/K126</f>
        <v>0.6166666666666667</v>
      </c>
      <c r="N126" s="752" t="s">
        <v>1050</v>
      </c>
      <c r="BA126" s="34" t="s">
        <v>605</v>
      </c>
      <c r="BB126" s="17"/>
      <c r="BC126" s="17"/>
      <c r="BD126" s="17"/>
      <c r="BE126" s="17"/>
      <c r="BF126" s="17"/>
      <c r="BG126" s="17"/>
      <c r="BH126" s="17"/>
      <c r="BI126" s="17"/>
      <c r="BJ126" s="17"/>
      <c r="BK126" s="17"/>
      <c r="BL126" s="17"/>
      <c r="BM126" s="146" t="s">
        <v>386</v>
      </c>
      <c r="BN126" s="17"/>
      <c r="BO126" s="17"/>
      <c r="BP126" s="17"/>
      <c r="BQ126" s="17"/>
      <c r="BR126" s="17"/>
      <c r="BS126" s="17"/>
      <c r="BT126" s="17"/>
      <c r="BU126" s="17"/>
      <c r="BV126" s="17"/>
      <c r="BW126" s="17"/>
      <c r="BX126" s="17"/>
      <c r="BY126" s="17"/>
      <c r="BZ126" s="17"/>
      <c r="CA126" s="17"/>
      <c r="CB126" s="17"/>
      <c r="CC126" s="17"/>
      <c r="CD126" s="17"/>
      <c r="CE126" s="17"/>
      <c r="CF126" s="17"/>
      <c r="CG126" s="17"/>
      <c r="CH126" s="17"/>
    </row>
    <row r="127" spans="1:86" ht="12.75" customHeight="1">
      <c r="A127" s="753" t="s">
        <v>203</v>
      </c>
      <c r="B127" s="756" t="s">
        <v>203</v>
      </c>
      <c r="C127" s="756">
        <v>2015</v>
      </c>
      <c r="D127" s="1306" t="s">
        <v>38</v>
      </c>
      <c r="E127" s="789">
        <v>1</v>
      </c>
      <c r="F127" s="1312" t="s">
        <v>10</v>
      </c>
      <c r="G127" s="802" t="s">
        <v>6</v>
      </c>
      <c r="H127" s="814" t="s">
        <v>813</v>
      </c>
      <c r="I127" s="756" t="s">
        <v>463</v>
      </c>
      <c r="J127" s="756" t="s">
        <v>1077</v>
      </c>
      <c r="K127" s="756">
        <v>100</v>
      </c>
      <c r="L127" s="756">
        <v>0</v>
      </c>
      <c r="M127" s="1308">
        <f>L127/K127</f>
        <v>0</v>
      </c>
      <c r="N127" s="750" t="s">
        <v>1078</v>
      </c>
      <c r="BA127" s="881" t="s">
        <v>616</v>
      </c>
      <c r="BB127" s="17"/>
      <c r="BC127" s="17"/>
      <c r="BD127" s="17"/>
      <c r="BE127" s="17"/>
      <c r="BF127" s="17"/>
      <c r="BG127" s="17"/>
      <c r="BH127" s="17"/>
      <c r="BI127" s="17"/>
      <c r="BJ127" s="17"/>
      <c r="BK127" s="17"/>
      <c r="BL127" s="17"/>
      <c r="BM127" s="146" t="s">
        <v>396</v>
      </c>
      <c r="BN127" s="17"/>
      <c r="BO127" s="17"/>
      <c r="BP127" s="17"/>
      <c r="BQ127" s="17"/>
      <c r="BR127" s="17"/>
      <c r="BS127" s="17"/>
      <c r="BT127" s="17"/>
      <c r="BU127" s="17"/>
      <c r="BV127" s="17"/>
      <c r="BW127" s="17"/>
      <c r="BX127" s="17"/>
      <c r="BY127" s="17"/>
      <c r="BZ127" s="17"/>
      <c r="CA127" s="17"/>
      <c r="CB127" s="17"/>
      <c r="CC127" s="17"/>
      <c r="CD127" s="17"/>
      <c r="CE127" s="17"/>
      <c r="CF127" s="17"/>
      <c r="CG127" s="17"/>
      <c r="CH127" s="17"/>
    </row>
    <row r="128" spans="1:86" ht="12.75" customHeight="1">
      <c r="A128" s="753" t="s">
        <v>203</v>
      </c>
      <c r="B128" s="756" t="s">
        <v>203</v>
      </c>
      <c r="C128" s="756">
        <v>2015</v>
      </c>
      <c r="D128" s="1306" t="s">
        <v>451</v>
      </c>
      <c r="E128" s="789">
        <v>2</v>
      </c>
      <c r="F128" s="1312" t="s">
        <v>10</v>
      </c>
      <c r="G128" s="802" t="s">
        <v>6</v>
      </c>
      <c r="H128" s="814" t="s">
        <v>802</v>
      </c>
      <c r="I128" s="756" t="s">
        <v>463</v>
      </c>
      <c r="J128" s="756" t="s">
        <v>811</v>
      </c>
      <c r="K128" s="756">
        <v>5000</v>
      </c>
      <c r="L128" s="756">
        <v>4776</v>
      </c>
      <c r="M128" s="1308">
        <f>L128/K128</f>
        <v>0.95520000000000005</v>
      </c>
      <c r="N128" s="752"/>
      <c r="BA128" s="881" t="s">
        <v>607</v>
      </c>
      <c r="BB128" s="17"/>
      <c r="BC128" s="17"/>
      <c r="BD128" s="17"/>
      <c r="BE128" s="17"/>
      <c r="BF128" s="17"/>
      <c r="BG128" s="17"/>
      <c r="BH128" s="17"/>
      <c r="BI128" s="17"/>
      <c r="BJ128" s="17"/>
      <c r="BK128" s="17"/>
      <c r="BL128" s="17"/>
      <c r="BM128" s="146" t="s">
        <v>388</v>
      </c>
      <c r="BN128" s="17"/>
      <c r="BO128" s="17"/>
      <c r="BP128" s="17"/>
      <c r="BQ128" s="17"/>
      <c r="BR128" s="17"/>
      <c r="BS128" s="17"/>
      <c r="BT128" s="17"/>
      <c r="BU128" s="17"/>
      <c r="BV128" s="17"/>
      <c r="BW128" s="17"/>
      <c r="BX128" s="17"/>
      <c r="BY128" s="17"/>
      <c r="BZ128" s="17"/>
      <c r="CA128" s="17"/>
      <c r="CB128" s="17"/>
      <c r="CC128" s="17"/>
      <c r="CD128" s="17"/>
      <c r="CE128" s="17"/>
      <c r="CF128" s="17"/>
      <c r="CG128" s="17"/>
      <c r="CH128" s="17"/>
    </row>
    <row r="129" spans="1:86" ht="12.75" customHeight="1">
      <c r="A129" s="753" t="s">
        <v>203</v>
      </c>
      <c r="B129" s="756" t="s">
        <v>203</v>
      </c>
      <c r="C129" s="756">
        <v>2015</v>
      </c>
      <c r="D129" s="1306" t="s">
        <v>800</v>
      </c>
      <c r="E129" s="789">
        <v>2</v>
      </c>
      <c r="F129" s="1312" t="s">
        <v>10</v>
      </c>
      <c r="G129" s="802" t="s">
        <v>6</v>
      </c>
      <c r="H129" s="814" t="s">
        <v>801</v>
      </c>
      <c r="I129" s="756" t="s">
        <v>463</v>
      </c>
      <c r="J129" s="756" t="s">
        <v>809</v>
      </c>
      <c r="K129" s="756">
        <v>1500</v>
      </c>
      <c r="L129" s="756">
        <v>1279</v>
      </c>
      <c r="M129" s="1308">
        <f>L129/K129</f>
        <v>0.85266666666666668</v>
      </c>
      <c r="N129" s="752" t="s">
        <v>666</v>
      </c>
      <c r="BA129" s="17"/>
      <c r="BB129" s="17"/>
      <c r="BC129" s="17"/>
      <c r="BD129" s="17"/>
      <c r="BE129" s="17"/>
      <c r="BF129" s="17"/>
      <c r="BG129" s="17"/>
      <c r="BH129" s="17"/>
      <c r="BI129" s="17"/>
      <c r="BJ129" s="17"/>
      <c r="BK129" s="17"/>
      <c r="BL129" s="17"/>
      <c r="BM129" s="146" t="s">
        <v>398</v>
      </c>
      <c r="BN129" s="17"/>
      <c r="BO129" s="17"/>
      <c r="BP129" s="17"/>
      <c r="BQ129" s="17"/>
      <c r="BR129" s="17"/>
      <c r="BS129" s="17"/>
      <c r="BT129" s="17"/>
      <c r="BU129" s="17"/>
      <c r="BV129" s="17"/>
      <c r="BW129" s="17"/>
      <c r="BX129" s="17"/>
      <c r="BY129" s="17"/>
      <c r="BZ129" s="17"/>
      <c r="CA129" s="17"/>
      <c r="CB129" s="17"/>
      <c r="CC129" s="17"/>
      <c r="CD129" s="17"/>
      <c r="CE129" s="17"/>
      <c r="CF129" s="17"/>
      <c r="CG129" s="17"/>
      <c r="CH129" s="17"/>
    </row>
    <row r="130" spans="1:86" ht="12.75" customHeight="1">
      <c r="A130" s="753" t="s">
        <v>203</v>
      </c>
      <c r="B130" s="756" t="s">
        <v>203</v>
      </c>
      <c r="C130" s="756">
        <v>2015</v>
      </c>
      <c r="D130" s="1306" t="s">
        <v>425</v>
      </c>
      <c r="E130" s="789">
        <v>1</v>
      </c>
      <c r="F130" s="1313" t="s">
        <v>993</v>
      </c>
      <c r="G130" s="802" t="s">
        <v>6</v>
      </c>
      <c r="H130" s="814" t="s">
        <v>627</v>
      </c>
      <c r="I130" s="756" t="s">
        <v>463</v>
      </c>
      <c r="J130" s="756" t="s">
        <v>994</v>
      </c>
      <c r="K130" s="756">
        <v>3000</v>
      </c>
      <c r="L130" s="756">
        <v>8317</v>
      </c>
      <c r="M130" s="1308">
        <v>2.7723333333333335</v>
      </c>
      <c r="N130" s="819" t="s">
        <v>1060</v>
      </c>
      <c r="BA130" s="34" t="s">
        <v>609</v>
      </c>
      <c r="BB130" s="17"/>
      <c r="BC130" s="17"/>
      <c r="BD130" s="17"/>
      <c r="BE130" s="17"/>
      <c r="BF130" s="17"/>
      <c r="BG130" s="17"/>
      <c r="BH130" s="17"/>
      <c r="BI130" s="17"/>
      <c r="BJ130" s="17"/>
      <c r="BK130" s="17"/>
      <c r="BL130" s="17"/>
      <c r="BM130" s="146" t="s">
        <v>389</v>
      </c>
      <c r="BN130" s="17"/>
      <c r="BO130" s="17"/>
      <c r="BP130" s="17"/>
      <c r="BQ130" s="17"/>
      <c r="BR130" s="17"/>
      <c r="BS130" s="17"/>
      <c r="BT130" s="17"/>
      <c r="BU130" s="17"/>
      <c r="BV130" s="17"/>
      <c r="BW130" s="17"/>
      <c r="BX130" s="17"/>
      <c r="BY130" s="17"/>
      <c r="BZ130" s="17"/>
      <c r="CA130" s="17"/>
      <c r="CB130" s="17"/>
      <c r="CC130" s="17"/>
      <c r="CD130" s="17"/>
      <c r="CE130" s="17"/>
      <c r="CF130" s="17"/>
      <c r="CG130" s="17"/>
      <c r="CH130" s="17"/>
    </row>
    <row r="131" spans="1:86" ht="12.75" customHeight="1">
      <c r="A131" s="1310" t="s">
        <v>203</v>
      </c>
      <c r="B131" s="756" t="s">
        <v>203</v>
      </c>
      <c r="C131" s="756">
        <v>2015</v>
      </c>
      <c r="D131" s="1306" t="s">
        <v>344</v>
      </c>
      <c r="E131" s="789">
        <v>1</v>
      </c>
      <c r="F131" s="1313" t="s">
        <v>815</v>
      </c>
      <c r="G131" s="802" t="s">
        <v>132</v>
      </c>
      <c r="H131" s="814" t="s">
        <v>816</v>
      </c>
      <c r="I131" s="756" t="s">
        <v>463</v>
      </c>
      <c r="J131" s="756" t="s">
        <v>1498</v>
      </c>
      <c r="K131" s="756">
        <v>430</v>
      </c>
      <c r="L131" s="756">
        <v>105</v>
      </c>
      <c r="M131" s="1308">
        <f t="shared" ref="M131:M138" si="7">L131/K131</f>
        <v>0.2441860465116279</v>
      </c>
      <c r="N131" s="752" t="s">
        <v>1093</v>
      </c>
      <c r="BA131" s="17"/>
      <c r="BB131" s="17"/>
      <c r="BC131" s="17"/>
      <c r="BD131" s="17"/>
      <c r="BE131" s="17"/>
      <c r="BF131" s="17"/>
      <c r="BG131" s="17"/>
      <c r="BH131" s="17"/>
      <c r="BI131" s="17"/>
      <c r="BJ131" s="17"/>
      <c r="BK131" s="17"/>
      <c r="BL131" s="17"/>
      <c r="BM131" s="146" t="s">
        <v>400</v>
      </c>
      <c r="BN131" s="17"/>
      <c r="BO131" s="17"/>
      <c r="BP131" s="17"/>
      <c r="BQ131" s="17"/>
      <c r="BR131" s="17"/>
      <c r="BS131" s="17"/>
      <c r="BT131" s="17"/>
      <c r="BU131" s="17"/>
      <c r="BV131" s="17"/>
      <c r="BW131" s="17"/>
      <c r="BX131" s="17"/>
      <c r="BY131" s="17"/>
      <c r="BZ131" s="17"/>
      <c r="CA131" s="17"/>
      <c r="CB131" s="17"/>
      <c r="CC131" s="17"/>
      <c r="CD131" s="17"/>
      <c r="CE131" s="17"/>
      <c r="CF131" s="17"/>
      <c r="CG131" s="17"/>
      <c r="CH131" s="17"/>
    </row>
    <row r="132" spans="1:86" ht="12.75" customHeight="1">
      <c r="A132" s="753" t="s">
        <v>203</v>
      </c>
      <c r="B132" s="756" t="s">
        <v>203</v>
      </c>
      <c r="C132" s="756">
        <v>2015</v>
      </c>
      <c r="D132" s="1306" t="s">
        <v>344</v>
      </c>
      <c r="E132" s="789">
        <v>1</v>
      </c>
      <c r="F132" s="1313" t="s">
        <v>815</v>
      </c>
      <c r="G132" s="802" t="s">
        <v>233</v>
      </c>
      <c r="H132" s="814" t="s">
        <v>816</v>
      </c>
      <c r="I132" s="756" t="s">
        <v>463</v>
      </c>
      <c r="J132" s="756" t="s">
        <v>819</v>
      </c>
      <c r="K132" s="756">
        <v>300</v>
      </c>
      <c r="L132" s="756">
        <v>463</v>
      </c>
      <c r="M132" s="1308">
        <f t="shared" si="7"/>
        <v>1.5433333333333332</v>
      </c>
      <c r="N132" s="752" t="s">
        <v>823</v>
      </c>
      <c r="BA132" s="34" t="s">
        <v>610</v>
      </c>
      <c r="BB132" s="17"/>
      <c r="BC132" s="17"/>
      <c r="BD132" s="17"/>
      <c r="BE132" s="17"/>
      <c r="BF132" s="17"/>
      <c r="BG132" s="17"/>
      <c r="BH132" s="17"/>
      <c r="BI132" s="17"/>
      <c r="BJ132" s="17"/>
      <c r="BK132" s="17"/>
      <c r="BL132" s="17"/>
      <c r="BM132" s="146" t="s">
        <v>390</v>
      </c>
      <c r="BN132" s="17"/>
      <c r="BO132" s="17"/>
      <c r="BP132" s="17"/>
      <c r="BQ132" s="17"/>
      <c r="BR132" s="17"/>
      <c r="BS132" s="17"/>
      <c r="BT132" s="17"/>
      <c r="BU132" s="17"/>
      <c r="BV132" s="17"/>
      <c r="BW132" s="17"/>
      <c r="BX132" s="17"/>
      <c r="BY132" s="17"/>
      <c r="BZ132" s="17"/>
      <c r="CA132" s="17"/>
      <c r="CB132" s="17"/>
      <c r="CC132" s="17"/>
      <c r="CD132" s="17"/>
      <c r="CE132" s="17"/>
      <c r="CF132" s="17"/>
      <c r="CG132" s="17"/>
      <c r="CH132" s="17"/>
    </row>
    <row r="133" spans="1:86" ht="15" customHeight="1">
      <c r="A133" s="753" t="s">
        <v>203</v>
      </c>
      <c r="B133" s="756" t="s">
        <v>203</v>
      </c>
      <c r="C133" s="756">
        <v>2015</v>
      </c>
      <c r="D133" s="1306" t="s">
        <v>392</v>
      </c>
      <c r="E133" s="789">
        <v>1</v>
      </c>
      <c r="F133" s="1313" t="s">
        <v>815</v>
      </c>
      <c r="G133" s="802" t="s">
        <v>132</v>
      </c>
      <c r="H133" s="814" t="s">
        <v>816</v>
      </c>
      <c r="I133" s="756" t="s">
        <v>463</v>
      </c>
      <c r="J133" s="756" t="s">
        <v>818</v>
      </c>
      <c r="K133" s="756">
        <v>6030</v>
      </c>
      <c r="L133" s="756">
        <v>5533</v>
      </c>
      <c r="M133" s="1308">
        <f t="shared" si="7"/>
        <v>0.91757877280265343</v>
      </c>
      <c r="N133" s="752"/>
      <c r="BA133" s="17"/>
      <c r="BB133" s="17"/>
      <c r="BC133" s="17"/>
      <c r="BD133" s="17"/>
      <c r="BE133" s="17"/>
      <c r="BF133" s="17"/>
      <c r="BG133" s="17"/>
      <c r="BH133" s="17"/>
      <c r="BI133" s="17"/>
      <c r="BJ133" s="17"/>
      <c r="BK133" s="17"/>
      <c r="BL133" s="17"/>
      <c r="BM133" s="146" t="s">
        <v>401</v>
      </c>
      <c r="BN133" s="17"/>
      <c r="BO133" s="17"/>
      <c r="BP133" s="17"/>
      <c r="BQ133" s="17"/>
      <c r="BR133" s="17"/>
      <c r="BS133" s="17"/>
      <c r="BT133" s="17"/>
      <c r="BU133" s="17"/>
      <c r="BV133" s="17"/>
      <c r="BW133" s="17"/>
      <c r="BX133" s="17"/>
      <c r="BY133" s="17"/>
      <c r="BZ133" s="17"/>
      <c r="CA133" s="17"/>
      <c r="CB133" s="17"/>
      <c r="CC133" s="17"/>
      <c r="CD133" s="17"/>
      <c r="CE133" s="17"/>
      <c r="CF133" s="17"/>
      <c r="CG133" s="17"/>
      <c r="CH133" s="17"/>
    </row>
    <row r="134" spans="1:86" ht="12.75" customHeight="1">
      <c r="A134" s="753" t="s">
        <v>203</v>
      </c>
      <c r="B134" s="756" t="s">
        <v>203</v>
      </c>
      <c r="C134" s="756">
        <v>2015</v>
      </c>
      <c r="D134" s="1306" t="s">
        <v>392</v>
      </c>
      <c r="E134" s="789">
        <v>1</v>
      </c>
      <c r="F134" s="1313" t="s">
        <v>815</v>
      </c>
      <c r="G134" s="802" t="s">
        <v>233</v>
      </c>
      <c r="H134" s="814" t="s">
        <v>816</v>
      </c>
      <c r="I134" s="756" t="s">
        <v>463</v>
      </c>
      <c r="J134" s="756" t="s">
        <v>819</v>
      </c>
      <c r="K134" s="756">
        <v>2000</v>
      </c>
      <c r="L134" s="756">
        <v>1407</v>
      </c>
      <c r="M134" s="1308">
        <f t="shared" si="7"/>
        <v>0.70350000000000001</v>
      </c>
      <c r="N134" s="752" t="s">
        <v>1093</v>
      </c>
      <c r="BA134" s="34" t="s">
        <v>611</v>
      </c>
      <c r="BB134" s="17"/>
      <c r="BC134" s="17"/>
      <c r="BD134" s="17"/>
      <c r="BE134" s="17"/>
      <c r="BF134" s="17"/>
      <c r="BG134" s="17"/>
      <c r="BH134" s="17"/>
      <c r="BI134" s="17"/>
      <c r="BJ134" s="17"/>
      <c r="BK134" s="17"/>
      <c r="BL134" s="17"/>
      <c r="BM134" s="146" t="s">
        <v>391</v>
      </c>
      <c r="BN134" s="17"/>
      <c r="BO134" s="17"/>
      <c r="BP134" s="17"/>
      <c r="BQ134" s="17"/>
      <c r="BR134" s="17"/>
      <c r="BS134" s="17"/>
      <c r="BT134" s="17"/>
      <c r="BU134" s="17"/>
      <c r="BV134" s="17"/>
      <c r="BW134" s="17"/>
      <c r="BX134" s="17"/>
      <c r="BY134" s="17"/>
      <c r="BZ134" s="17"/>
      <c r="CA134" s="17"/>
      <c r="CB134" s="17"/>
      <c r="CC134" s="17"/>
      <c r="CD134" s="17"/>
      <c r="CE134" s="17"/>
      <c r="CF134" s="17"/>
      <c r="CG134" s="17"/>
      <c r="CH134" s="17"/>
    </row>
    <row r="135" spans="1:86">
      <c r="A135" s="753" t="s">
        <v>203</v>
      </c>
      <c r="B135" s="756" t="s">
        <v>203</v>
      </c>
      <c r="C135" s="756">
        <v>2015</v>
      </c>
      <c r="D135" s="1306" t="s">
        <v>447</v>
      </c>
      <c r="E135" s="789">
        <v>1</v>
      </c>
      <c r="F135" s="1313" t="s">
        <v>815</v>
      </c>
      <c r="G135" s="802" t="s">
        <v>132</v>
      </c>
      <c r="H135" s="814" t="s">
        <v>816</v>
      </c>
      <c r="I135" s="756" t="s">
        <v>463</v>
      </c>
      <c r="J135" s="756" t="s">
        <v>819</v>
      </c>
      <c r="K135" s="756">
        <v>150</v>
      </c>
      <c r="L135" s="756">
        <v>257</v>
      </c>
      <c r="M135" s="1308">
        <f t="shared" si="7"/>
        <v>1.7133333333333334</v>
      </c>
      <c r="N135" s="752" t="s">
        <v>820</v>
      </c>
      <c r="BA135" s="17"/>
      <c r="BB135" s="17"/>
      <c r="BC135" s="17"/>
      <c r="BD135" s="17"/>
      <c r="BE135" s="17"/>
      <c r="BF135" s="17"/>
      <c r="BG135" s="17"/>
      <c r="BH135" s="17"/>
      <c r="BI135" s="17"/>
      <c r="BJ135" s="17"/>
      <c r="BK135" s="17"/>
      <c r="BL135" s="17"/>
      <c r="BM135" s="146" t="s">
        <v>402</v>
      </c>
      <c r="BN135" s="17"/>
      <c r="BO135" s="17"/>
      <c r="BP135" s="17"/>
      <c r="BQ135" s="17"/>
      <c r="BR135" s="17"/>
      <c r="BS135" s="17"/>
      <c r="BT135" s="17"/>
      <c r="BU135" s="17"/>
      <c r="BV135" s="17"/>
      <c r="BW135" s="17"/>
      <c r="BX135" s="17"/>
      <c r="BY135" s="17"/>
      <c r="BZ135" s="17"/>
      <c r="CA135" s="17"/>
      <c r="CB135" s="17"/>
      <c r="CC135" s="17"/>
      <c r="CD135" s="17"/>
      <c r="CE135" s="17"/>
      <c r="CF135" s="17"/>
      <c r="CG135" s="17"/>
      <c r="CH135" s="17"/>
    </row>
    <row r="136" spans="1:86">
      <c r="A136" s="753" t="s">
        <v>203</v>
      </c>
      <c r="B136" s="756" t="s">
        <v>203</v>
      </c>
      <c r="C136" s="756">
        <v>2015</v>
      </c>
      <c r="D136" s="1306" t="s">
        <v>455</v>
      </c>
      <c r="E136" s="789">
        <v>1</v>
      </c>
      <c r="F136" s="1313" t="s">
        <v>815</v>
      </c>
      <c r="G136" s="802" t="s">
        <v>132</v>
      </c>
      <c r="H136" s="814" t="s">
        <v>816</v>
      </c>
      <c r="I136" s="756" t="s">
        <v>463</v>
      </c>
      <c r="J136" s="756" t="s">
        <v>819</v>
      </c>
      <c r="K136" s="756">
        <v>2550</v>
      </c>
      <c r="L136" s="756">
        <v>1079</v>
      </c>
      <c r="M136" s="1308">
        <f t="shared" si="7"/>
        <v>0.4231372549019608</v>
      </c>
      <c r="N136" s="752" t="s">
        <v>821</v>
      </c>
      <c r="BA136" s="34" t="s">
        <v>612</v>
      </c>
      <c r="BB136" s="17"/>
      <c r="BC136" s="17"/>
      <c r="BD136" s="17"/>
      <c r="BE136" s="17"/>
      <c r="BF136" s="17"/>
      <c r="BG136" s="17"/>
      <c r="BH136" s="17"/>
      <c r="BI136" s="17"/>
      <c r="BJ136" s="17"/>
      <c r="BK136" s="17"/>
      <c r="BL136" s="17"/>
      <c r="BM136" s="146" t="s">
        <v>392</v>
      </c>
      <c r="BN136" s="17"/>
      <c r="BO136" s="17"/>
      <c r="BP136" s="17"/>
      <c r="BQ136" s="17"/>
      <c r="BR136" s="17"/>
      <c r="BS136" s="17"/>
      <c r="BT136" s="17"/>
      <c r="BU136" s="17"/>
      <c r="BV136" s="17"/>
      <c r="BW136" s="17"/>
      <c r="BX136" s="17"/>
      <c r="BY136" s="17"/>
      <c r="BZ136" s="17"/>
      <c r="CA136" s="17"/>
      <c r="CB136" s="17"/>
      <c r="CC136" s="17"/>
      <c r="CD136" s="17"/>
      <c r="CE136" s="17"/>
      <c r="CF136" s="17"/>
      <c r="CG136" s="17"/>
      <c r="CH136" s="17"/>
    </row>
    <row r="137" spans="1:86" ht="15">
      <c r="A137" s="753" t="s">
        <v>203</v>
      </c>
      <c r="B137" s="756" t="s">
        <v>203</v>
      </c>
      <c r="C137" s="756">
        <v>2015</v>
      </c>
      <c r="D137" s="1306" t="s">
        <v>455</v>
      </c>
      <c r="E137" s="789">
        <v>1</v>
      </c>
      <c r="F137" s="1313" t="s">
        <v>815</v>
      </c>
      <c r="G137" s="802" t="s">
        <v>233</v>
      </c>
      <c r="H137" s="814" t="s">
        <v>816</v>
      </c>
      <c r="I137" s="756" t="s">
        <v>463</v>
      </c>
      <c r="J137" s="756" t="s">
        <v>819</v>
      </c>
      <c r="K137" s="756">
        <v>800</v>
      </c>
      <c r="L137" s="756">
        <v>1949</v>
      </c>
      <c r="M137" s="1308">
        <f t="shared" si="7"/>
        <v>2.4362499999999998</v>
      </c>
      <c r="N137" s="752" t="s">
        <v>823</v>
      </c>
      <c r="BA137" s="881" t="s">
        <v>614</v>
      </c>
      <c r="BB137" s="17"/>
      <c r="BC137" s="17"/>
      <c r="BD137" s="17"/>
      <c r="BE137" s="17"/>
      <c r="BF137" s="17"/>
      <c r="BG137" s="17"/>
      <c r="BH137" s="17"/>
      <c r="BI137" s="17"/>
      <c r="BJ137" s="17"/>
      <c r="BK137" s="17"/>
      <c r="BL137" s="17"/>
      <c r="BM137" s="146" t="s">
        <v>394</v>
      </c>
      <c r="BN137" s="17"/>
      <c r="BO137" s="17"/>
      <c r="BP137" s="17"/>
      <c r="BQ137" s="17"/>
      <c r="BR137" s="17"/>
      <c r="BS137" s="17"/>
      <c r="BT137" s="17"/>
      <c r="BU137" s="17"/>
      <c r="BV137" s="17"/>
      <c r="BW137" s="17"/>
      <c r="BX137" s="17"/>
      <c r="BY137" s="17"/>
      <c r="BZ137" s="17"/>
      <c r="CA137" s="17"/>
      <c r="CB137" s="17"/>
      <c r="CC137" s="17"/>
      <c r="CD137" s="17"/>
      <c r="CE137" s="17"/>
      <c r="CF137" s="17"/>
      <c r="CG137" s="17"/>
      <c r="CH137" s="17"/>
    </row>
    <row r="138" spans="1:86">
      <c r="A138" s="753" t="s">
        <v>203</v>
      </c>
      <c r="B138" s="756" t="s">
        <v>203</v>
      </c>
      <c r="C138" s="756">
        <v>2015</v>
      </c>
      <c r="D138" s="1306" t="s">
        <v>294</v>
      </c>
      <c r="E138" s="789">
        <v>1</v>
      </c>
      <c r="F138" s="1313" t="s">
        <v>10</v>
      </c>
      <c r="G138" s="802" t="s">
        <v>6</v>
      </c>
      <c r="H138" s="814" t="s">
        <v>801</v>
      </c>
      <c r="I138" s="756" t="s">
        <v>459</v>
      </c>
      <c r="J138" s="756" t="s">
        <v>809</v>
      </c>
      <c r="K138" s="756">
        <v>300</v>
      </c>
      <c r="L138" s="756">
        <v>360</v>
      </c>
      <c r="M138" s="1308">
        <f t="shared" si="7"/>
        <v>1.2</v>
      </c>
      <c r="N138" s="757" t="s">
        <v>1048</v>
      </c>
      <c r="BA138" s="17"/>
      <c r="BB138" s="17"/>
      <c r="BC138" s="17"/>
      <c r="BD138" s="17"/>
      <c r="BE138" s="17"/>
      <c r="BF138" s="17"/>
      <c r="BG138" s="17"/>
      <c r="BH138" s="17"/>
      <c r="BI138" s="17"/>
      <c r="BJ138" s="17"/>
      <c r="BK138" s="17"/>
      <c r="BL138" s="17"/>
      <c r="BM138" s="146" t="s">
        <v>403</v>
      </c>
      <c r="BN138" s="17"/>
      <c r="BO138" s="17"/>
      <c r="BP138" s="17"/>
      <c r="BQ138" s="17"/>
      <c r="BR138" s="17"/>
      <c r="BS138" s="17"/>
      <c r="BT138" s="17"/>
      <c r="BU138" s="17"/>
      <c r="BV138" s="17"/>
      <c r="BW138" s="17"/>
      <c r="BX138" s="17"/>
      <c r="BY138" s="17"/>
      <c r="BZ138" s="17"/>
      <c r="CA138" s="17"/>
      <c r="CB138" s="17"/>
      <c r="CC138" s="17"/>
      <c r="CD138" s="17"/>
      <c r="CE138" s="17"/>
      <c r="CF138" s="17"/>
      <c r="CG138" s="17"/>
      <c r="CH138" s="17"/>
    </row>
    <row r="139" spans="1:86">
      <c r="A139" s="753" t="s">
        <v>203</v>
      </c>
      <c r="B139" s="756" t="s">
        <v>203</v>
      </c>
      <c r="C139" s="756">
        <v>2015</v>
      </c>
      <c r="D139" s="1306" t="s">
        <v>45</v>
      </c>
      <c r="E139" s="789">
        <v>1</v>
      </c>
      <c r="F139" s="1313" t="s">
        <v>10</v>
      </c>
      <c r="G139" s="802" t="s">
        <v>98</v>
      </c>
      <c r="H139" s="814" t="s">
        <v>995</v>
      </c>
      <c r="I139" s="756" t="s">
        <v>459</v>
      </c>
      <c r="J139" s="756" t="s">
        <v>994</v>
      </c>
      <c r="K139" s="756">
        <v>0</v>
      </c>
      <c r="L139" s="756">
        <v>250</v>
      </c>
      <c r="M139" s="1308" t="s">
        <v>798</v>
      </c>
      <c r="N139" s="750" t="s">
        <v>996</v>
      </c>
    </row>
    <row r="140" spans="1:86">
      <c r="A140" s="753" t="s">
        <v>203</v>
      </c>
      <c r="B140" s="756" t="s">
        <v>203</v>
      </c>
      <c r="C140" s="756">
        <v>2015</v>
      </c>
      <c r="D140" s="1306" t="s">
        <v>45</v>
      </c>
      <c r="E140" s="789">
        <v>1</v>
      </c>
      <c r="F140" s="1313" t="s">
        <v>10</v>
      </c>
      <c r="G140" s="802" t="s">
        <v>98</v>
      </c>
      <c r="H140" s="814" t="s">
        <v>997</v>
      </c>
      <c r="I140" s="756" t="s">
        <v>459</v>
      </c>
      <c r="J140" s="756" t="s">
        <v>994</v>
      </c>
      <c r="K140" s="756">
        <v>300</v>
      </c>
      <c r="L140" s="756">
        <v>1106</v>
      </c>
      <c r="M140" s="1308">
        <v>3.6866666666666665</v>
      </c>
      <c r="N140" s="750" t="s">
        <v>1091</v>
      </c>
    </row>
    <row r="141" spans="1:86">
      <c r="A141" s="753" t="s">
        <v>203</v>
      </c>
      <c r="B141" s="756" t="s">
        <v>203</v>
      </c>
      <c r="C141" s="756">
        <v>2015</v>
      </c>
      <c r="D141" s="1306" t="s">
        <v>45</v>
      </c>
      <c r="E141" s="789">
        <v>1</v>
      </c>
      <c r="F141" s="1313" t="s">
        <v>10</v>
      </c>
      <c r="G141" s="802" t="s">
        <v>98</v>
      </c>
      <c r="H141" s="814" t="s">
        <v>998</v>
      </c>
      <c r="I141" s="756" t="s">
        <v>459</v>
      </c>
      <c r="J141" s="756" t="s">
        <v>994</v>
      </c>
      <c r="K141" s="756">
        <v>0</v>
      </c>
      <c r="L141" s="756">
        <v>180</v>
      </c>
      <c r="M141" s="1308" t="s">
        <v>798</v>
      </c>
      <c r="N141" s="750" t="s">
        <v>996</v>
      </c>
    </row>
    <row r="142" spans="1:86">
      <c r="A142" s="753" t="s">
        <v>203</v>
      </c>
      <c r="B142" s="756" t="s">
        <v>203</v>
      </c>
      <c r="C142" s="756">
        <v>2015</v>
      </c>
      <c r="D142" s="1306" t="s">
        <v>335</v>
      </c>
      <c r="E142" s="789">
        <v>2</v>
      </c>
      <c r="F142" s="1313" t="s">
        <v>10</v>
      </c>
      <c r="G142" s="802" t="s">
        <v>98</v>
      </c>
      <c r="H142" s="814" t="s">
        <v>998</v>
      </c>
      <c r="I142" s="756" t="s">
        <v>459</v>
      </c>
      <c r="J142" s="756" t="s">
        <v>994</v>
      </c>
      <c r="K142" s="756">
        <v>0</v>
      </c>
      <c r="L142" s="756">
        <v>0</v>
      </c>
      <c r="M142" s="1308" t="s">
        <v>798</v>
      </c>
      <c r="N142" s="750" t="s">
        <v>999</v>
      </c>
    </row>
    <row r="143" spans="1:86">
      <c r="A143" s="753" t="s">
        <v>203</v>
      </c>
      <c r="B143" s="756" t="s">
        <v>203</v>
      </c>
      <c r="C143" s="756">
        <v>2015</v>
      </c>
      <c r="D143" s="1306" t="s">
        <v>340</v>
      </c>
      <c r="E143" s="789">
        <v>1</v>
      </c>
      <c r="F143" s="1313" t="s">
        <v>10</v>
      </c>
      <c r="G143" s="802" t="s">
        <v>98</v>
      </c>
      <c r="H143" s="814" t="s">
        <v>1000</v>
      </c>
      <c r="I143" s="756" t="s">
        <v>459</v>
      </c>
      <c r="J143" s="756" t="s">
        <v>994</v>
      </c>
      <c r="K143" s="756">
        <v>0</v>
      </c>
      <c r="L143" s="756">
        <v>700</v>
      </c>
      <c r="M143" s="1308" t="s">
        <v>798</v>
      </c>
      <c r="N143" s="750" t="s">
        <v>996</v>
      </c>
    </row>
    <row r="144" spans="1:86">
      <c r="A144" s="753" t="s">
        <v>203</v>
      </c>
      <c r="B144" s="756" t="s">
        <v>203</v>
      </c>
      <c r="C144" s="756">
        <v>2015</v>
      </c>
      <c r="D144" s="1306" t="s">
        <v>340</v>
      </c>
      <c r="E144" s="789">
        <v>1</v>
      </c>
      <c r="F144" s="1313" t="s">
        <v>10</v>
      </c>
      <c r="G144" s="802" t="s">
        <v>98</v>
      </c>
      <c r="H144" s="814" t="s">
        <v>997</v>
      </c>
      <c r="I144" s="756" t="s">
        <v>459</v>
      </c>
      <c r="J144" s="756" t="s">
        <v>994</v>
      </c>
      <c r="K144" s="756">
        <v>0</v>
      </c>
      <c r="L144" s="756">
        <v>357</v>
      </c>
      <c r="M144" s="1308" t="s">
        <v>798</v>
      </c>
      <c r="N144" s="750" t="s">
        <v>996</v>
      </c>
    </row>
    <row r="145" spans="1:14">
      <c r="A145" s="753" t="s">
        <v>203</v>
      </c>
      <c r="B145" s="756" t="s">
        <v>203</v>
      </c>
      <c r="C145" s="756">
        <v>2015</v>
      </c>
      <c r="D145" s="1306" t="s">
        <v>348</v>
      </c>
      <c r="E145" s="789">
        <v>1</v>
      </c>
      <c r="F145" s="1313" t="s">
        <v>10</v>
      </c>
      <c r="G145" s="802" t="s">
        <v>6</v>
      </c>
      <c r="H145" s="814" t="s">
        <v>802</v>
      </c>
      <c r="I145" s="756" t="s">
        <v>459</v>
      </c>
      <c r="J145" s="756" t="s">
        <v>810</v>
      </c>
      <c r="K145" s="756">
        <v>3000</v>
      </c>
      <c r="L145" s="756">
        <v>417</v>
      </c>
      <c r="M145" s="1308">
        <f t="shared" ref="M145:M158" si="8">L145/K145</f>
        <v>0.13900000000000001</v>
      </c>
      <c r="N145" s="752" t="s">
        <v>1049</v>
      </c>
    </row>
    <row r="146" spans="1:14">
      <c r="A146" s="753" t="s">
        <v>203</v>
      </c>
      <c r="B146" s="756" t="s">
        <v>203</v>
      </c>
      <c r="C146" s="756">
        <v>2015</v>
      </c>
      <c r="D146" s="1306" t="s">
        <v>349</v>
      </c>
      <c r="E146" s="789">
        <v>1</v>
      </c>
      <c r="F146" s="1313" t="s">
        <v>10</v>
      </c>
      <c r="G146" s="802" t="s">
        <v>6</v>
      </c>
      <c r="H146" s="814" t="s">
        <v>803</v>
      </c>
      <c r="I146" s="756" t="s">
        <v>459</v>
      </c>
      <c r="J146" s="756" t="s">
        <v>810</v>
      </c>
      <c r="K146" s="756">
        <v>50</v>
      </c>
      <c r="L146" s="756">
        <v>10</v>
      </c>
      <c r="M146" s="1308">
        <f t="shared" si="8"/>
        <v>0.2</v>
      </c>
      <c r="N146" s="752" t="s">
        <v>1050</v>
      </c>
    </row>
    <row r="147" spans="1:14">
      <c r="A147" s="753" t="s">
        <v>203</v>
      </c>
      <c r="B147" s="756" t="s">
        <v>203</v>
      </c>
      <c r="C147" s="756">
        <v>2015</v>
      </c>
      <c r="D147" s="1306" t="s">
        <v>355</v>
      </c>
      <c r="E147" s="789">
        <v>2</v>
      </c>
      <c r="F147" s="1313" t="s">
        <v>10</v>
      </c>
      <c r="G147" s="802" t="s">
        <v>6</v>
      </c>
      <c r="H147" s="814" t="s">
        <v>802</v>
      </c>
      <c r="I147" s="756" t="s">
        <v>459</v>
      </c>
      <c r="J147" s="756" t="s">
        <v>809</v>
      </c>
      <c r="K147" s="756">
        <v>300</v>
      </c>
      <c r="L147" s="756">
        <v>235</v>
      </c>
      <c r="M147" s="1308">
        <f t="shared" si="8"/>
        <v>0.78333333333333333</v>
      </c>
      <c r="N147" s="752" t="s">
        <v>1050</v>
      </c>
    </row>
    <row r="148" spans="1:14">
      <c r="A148" s="753" t="s">
        <v>203</v>
      </c>
      <c r="B148" s="756" t="s">
        <v>203</v>
      </c>
      <c r="C148" s="756">
        <v>2015</v>
      </c>
      <c r="D148" s="1306" t="s">
        <v>356</v>
      </c>
      <c r="E148" s="789">
        <v>1</v>
      </c>
      <c r="F148" s="1313" t="s">
        <v>10</v>
      </c>
      <c r="G148" s="802" t="s">
        <v>6</v>
      </c>
      <c r="H148" s="814" t="s">
        <v>802</v>
      </c>
      <c r="I148" s="756" t="s">
        <v>459</v>
      </c>
      <c r="J148" s="756" t="s">
        <v>810</v>
      </c>
      <c r="K148" s="756">
        <v>100</v>
      </c>
      <c r="L148" s="756">
        <v>70</v>
      </c>
      <c r="M148" s="1308">
        <f t="shared" si="8"/>
        <v>0.7</v>
      </c>
      <c r="N148" s="752" t="s">
        <v>1081</v>
      </c>
    </row>
    <row r="149" spans="1:14">
      <c r="A149" s="753" t="s">
        <v>203</v>
      </c>
      <c r="B149" s="756" t="s">
        <v>203</v>
      </c>
      <c r="C149" s="756">
        <v>2015</v>
      </c>
      <c r="D149" s="1306" t="s">
        <v>357</v>
      </c>
      <c r="E149" s="789">
        <v>1</v>
      </c>
      <c r="F149" s="1313" t="s">
        <v>10</v>
      </c>
      <c r="G149" s="802" t="s">
        <v>6</v>
      </c>
      <c r="H149" s="814" t="s">
        <v>802</v>
      </c>
      <c r="I149" s="756" t="s">
        <v>459</v>
      </c>
      <c r="J149" s="756" t="s">
        <v>810</v>
      </c>
      <c r="K149" s="756">
        <v>100</v>
      </c>
      <c r="L149" s="756">
        <v>94</v>
      </c>
      <c r="M149" s="1308">
        <f t="shared" si="8"/>
        <v>0.94</v>
      </c>
      <c r="N149" s="752"/>
    </row>
    <row r="150" spans="1:14">
      <c r="A150" s="753" t="s">
        <v>203</v>
      </c>
      <c r="B150" s="756" t="s">
        <v>203</v>
      </c>
      <c r="C150" s="756">
        <v>2015</v>
      </c>
      <c r="D150" s="1306" t="s">
        <v>50</v>
      </c>
      <c r="E150" s="789">
        <v>1</v>
      </c>
      <c r="F150" s="1313" t="s">
        <v>10</v>
      </c>
      <c r="G150" s="802" t="s">
        <v>6</v>
      </c>
      <c r="H150" s="814" t="s">
        <v>804</v>
      </c>
      <c r="I150" s="756" t="s">
        <v>459</v>
      </c>
      <c r="J150" s="756" t="s">
        <v>811</v>
      </c>
      <c r="K150" s="756">
        <v>2000</v>
      </c>
      <c r="L150" s="756">
        <v>3243</v>
      </c>
      <c r="M150" s="1308">
        <f t="shared" si="8"/>
        <v>1.6214999999999999</v>
      </c>
      <c r="N150" s="757" t="s">
        <v>1060</v>
      </c>
    </row>
    <row r="151" spans="1:14">
      <c r="A151" s="753" t="s">
        <v>203</v>
      </c>
      <c r="B151" s="756" t="s">
        <v>203</v>
      </c>
      <c r="C151" s="756">
        <v>2015</v>
      </c>
      <c r="D151" s="1306" t="s">
        <v>365</v>
      </c>
      <c r="E151" s="789">
        <v>1</v>
      </c>
      <c r="F151" s="1313" t="s">
        <v>10</v>
      </c>
      <c r="G151" s="802" t="s">
        <v>6</v>
      </c>
      <c r="H151" s="814" t="s">
        <v>805</v>
      </c>
      <c r="I151" s="789" t="s">
        <v>459</v>
      </c>
      <c r="J151" s="756" t="s">
        <v>811</v>
      </c>
      <c r="K151" s="756">
        <v>1000</v>
      </c>
      <c r="L151" s="756">
        <v>3816</v>
      </c>
      <c r="M151" s="1308">
        <f t="shared" si="8"/>
        <v>3.8159999999999998</v>
      </c>
      <c r="N151" s="757" t="s">
        <v>1060</v>
      </c>
    </row>
    <row r="152" spans="1:14">
      <c r="A152" s="753" t="s">
        <v>203</v>
      </c>
      <c r="B152" s="756" t="s">
        <v>203</v>
      </c>
      <c r="C152" s="756">
        <v>2015</v>
      </c>
      <c r="D152" s="1306" t="s">
        <v>46</v>
      </c>
      <c r="E152" s="789">
        <v>1</v>
      </c>
      <c r="F152" s="1313" t="s">
        <v>10</v>
      </c>
      <c r="G152" s="802" t="s">
        <v>6</v>
      </c>
      <c r="H152" s="814" t="s">
        <v>812</v>
      </c>
      <c r="I152" s="789" t="s">
        <v>459</v>
      </c>
      <c r="J152" s="756" t="s">
        <v>810</v>
      </c>
      <c r="K152" s="756">
        <v>1800</v>
      </c>
      <c r="L152" s="756">
        <v>1021</v>
      </c>
      <c r="M152" s="1308">
        <f t="shared" si="8"/>
        <v>0.56722222222222218</v>
      </c>
      <c r="N152" s="752" t="s">
        <v>1063</v>
      </c>
    </row>
    <row r="153" spans="1:14">
      <c r="A153" s="753" t="s">
        <v>203</v>
      </c>
      <c r="B153" s="756" t="s">
        <v>203</v>
      </c>
      <c r="C153" s="756">
        <v>2015</v>
      </c>
      <c r="D153" s="1306" t="s">
        <v>376</v>
      </c>
      <c r="E153" s="789">
        <v>2</v>
      </c>
      <c r="F153" s="1313" t="s">
        <v>10</v>
      </c>
      <c r="G153" s="802" t="s">
        <v>6</v>
      </c>
      <c r="H153" s="814" t="s">
        <v>802</v>
      </c>
      <c r="I153" s="756" t="s">
        <v>459</v>
      </c>
      <c r="J153" s="756" t="s">
        <v>809</v>
      </c>
      <c r="K153" s="756">
        <v>750</v>
      </c>
      <c r="L153" s="756">
        <v>790</v>
      </c>
      <c r="M153" s="1308">
        <f t="shared" si="8"/>
        <v>1.0533333333333332</v>
      </c>
      <c r="N153" s="752"/>
    </row>
    <row r="154" spans="1:14">
      <c r="A154" s="753" t="s">
        <v>203</v>
      </c>
      <c r="B154" s="756" t="s">
        <v>203</v>
      </c>
      <c r="C154" s="756">
        <v>2015</v>
      </c>
      <c r="D154" s="1306" t="s">
        <v>40</v>
      </c>
      <c r="E154" s="789">
        <v>2</v>
      </c>
      <c r="F154" s="1313" t="s">
        <v>10</v>
      </c>
      <c r="G154" s="802" t="s">
        <v>6</v>
      </c>
      <c r="H154" s="814" t="s">
        <v>813</v>
      </c>
      <c r="I154" s="756" t="s">
        <v>459</v>
      </c>
      <c r="J154" s="756" t="s">
        <v>810</v>
      </c>
      <c r="K154" s="756">
        <v>4500</v>
      </c>
      <c r="L154" s="756">
        <v>1912</v>
      </c>
      <c r="M154" s="1308">
        <f t="shared" si="8"/>
        <v>0.42488888888888887</v>
      </c>
      <c r="N154" s="752" t="s">
        <v>1063</v>
      </c>
    </row>
    <row r="155" spans="1:14">
      <c r="A155" s="753" t="s">
        <v>203</v>
      </c>
      <c r="B155" s="756" t="s">
        <v>203</v>
      </c>
      <c r="C155" s="756">
        <v>2015</v>
      </c>
      <c r="D155" s="1306" t="s">
        <v>399</v>
      </c>
      <c r="E155" s="789">
        <v>1</v>
      </c>
      <c r="F155" s="1313" t="s">
        <v>10</v>
      </c>
      <c r="G155" s="802" t="s">
        <v>6</v>
      </c>
      <c r="H155" s="814" t="s">
        <v>814</v>
      </c>
      <c r="I155" s="789" t="s">
        <v>459</v>
      </c>
      <c r="J155" s="756" t="s">
        <v>809</v>
      </c>
      <c r="K155" s="756">
        <v>100</v>
      </c>
      <c r="L155" s="756">
        <v>39</v>
      </c>
      <c r="M155" s="1314">
        <f t="shared" si="8"/>
        <v>0.39</v>
      </c>
      <c r="N155" s="752" t="s">
        <v>1064</v>
      </c>
    </row>
    <row r="156" spans="1:14" ht="12.75" customHeight="1">
      <c r="A156" s="753" t="s">
        <v>203</v>
      </c>
      <c r="B156" s="756" t="s">
        <v>203</v>
      </c>
      <c r="C156" s="756">
        <v>2015</v>
      </c>
      <c r="D156" s="1306" t="s">
        <v>400</v>
      </c>
      <c r="E156" s="789">
        <v>1</v>
      </c>
      <c r="F156" s="1313" t="s">
        <v>10</v>
      </c>
      <c r="G156" s="802" t="s">
        <v>6</v>
      </c>
      <c r="H156" s="814" t="s">
        <v>801</v>
      </c>
      <c r="I156" s="756" t="s">
        <v>459</v>
      </c>
      <c r="J156" s="818" t="s">
        <v>1497</v>
      </c>
      <c r="K156" s="756">
        <v>230</v>
      </c>
      <c r="L156" s="756">
        <v>165</v>
      </c>
      <c r="M156" s="1314">
        <f t="shared" si="8"/>
        <v>0.71739130434782605</v>
      </c>
      <c r="N156" s="816" t="s">
        <v>1064</v>
      </c>
    </row>
    <row r="157" spans="1:14">
      <c r="A157" s="1310" t="s">
        <v>203</v>
      </c>
      <c r="B157" s="756" t="s">
        <v>203</v>
      </c>
      <c r="C157" s="756">
        <v>2015</v>
      </c>
      <c r="D157" s="1306" t="s">
        <v>403</v>
      </c>
      <c r="E157" s="789">
        <v>1</v>
      </c>
      <c r="F157" s="1313" t="s">
        <v>10</v>
      </c>
      <c r="G157" s="802" t="s">
        <v>6</v>
      </c>
      <c r="H157" s="814" t="s">
        <v>801</v>
      </c>
      <c r="I157" s="756" t="s">
        <v>459</v>
      </c>
      <c r="J157" s="756" t="s">
        <v>809</v>
      </c>
      <c r="K157" s="756">
        <v>100</v>
      </c>
      <c r="L157" s="756">
        <v>35</v>
      </c>
      <c r="M157" s="1308">
        <f t="shared" si="8"/>
        <v>0.35</v>
      </c>
      <c r="N157" s="816" t="s">
        <v>1064</v>
      </c>
    </row>
    <row r="158" spans="1:14">
      <c r="A158" s="1310" t="s">
        <v>203</v>
      </c>
      <c r="B158" s="756" t="s">
        <v>203</v>
      </c>
      <c r="C158" s="756">
        <v>2015</v>
      </c>
      <c r="D158" s="1306" t="s">
        <v>404</v>
      </c>
      <c r="E158" s="789">
        <v>1</v>
      </c>
      <c r="F158" s="1313" t="s">
        <v>10</v>
      </c>
      <c r="G158" s="802" t="s">
        <v>6</v>
      </c>
      <c r="H158" s="814" t="s">
        <v>801</v>
      </c>
      <c r="I158" s="789" t="s">
        <v>459</v>
      </c>
      <c r="J158" s="756" t="s">
        <v>809</v>
      </c>
      <c r="K158" s="756">
        <v>150</v>
      </c>
      <c r="L158" s="756">
        <v>36</v>
      </c>
      <c r="M158" s="1315">
        <f t="shared" si="8"/>
        <v>0.24</v>
      </c>
      <c r="N158" s="820" t="s">
        <v>1064</v>
      </c>
    </row>
    <row r="159" spans="1:14">
      <c r="A159" s="753" t="s">
        <v>203</v>
      </c>
      <c r="B159" s="756" t="s">
        <v>203</v>
      </c>
      <c r="C159" s="756">
        <v>2015</v>
      </c>
      <c r="D159" s="1306" t="s">
        <v>795</v>
      </c>
      <c r="E159" s="789">
        <v>1</v>
      </c>
      <c r="F159" s="1313" t="s">
        <v>10</v>
      </c>
      <c r="G159" s="802" t="s">
        <v>98</v>
      </c>
      <c r="H159" s="814" t="s">
        <v>1001</v>
      </c>
      <c r="I159" s="756" t="s">
        <v>459</v>
      </c>
      <c r="J159" s="756" t="s">
        <v>994</v>
      </c>
      <c r="K159" s="756">
        <v>1000</v>
      </c>
      <c r="L159" s="789">
        <v>0</v>
      </c>
      <c r="M159" s="1316">
        <v>0</v>
      </c>
      <c r="N159" s="816" t="s">
        <v>1050</v>
      </c>
    </row>
    <row r="160" spans="1:14">
      <c r="A160" s="1310" t="s">
        <v>203</v>
      </c>
      <c r="B160" s="756" t="s">
        <v>203</v>
      </c>
      <c r="C160" s="756">
        <v>2015</v>
      </c>
      <c r="D160" s="1306" t="s">
        <v>407</v>
      </c>
      <c r="E160" s="789">
        <v>1</v>
      </c>
      <c r="F160" s="1313" t="s">
        <v>10</v>
      </c>
      <c r="G160" s="802" t="s">
        <v>6</v>
      </c>
      <c r="H160" s="814" t="s">
        <v>801</v>
      </c>
      <c r="I160" s="789" t="s">
        <v>459</v>
      </c>
      <c r="J160" s="756" t="s">
        <v>809</v>
      </c>
      <c r="K160" s="756">
        <v>0</v>
      </c>
      <c r="L160" s="756">
        <v>51</v>
      </c>
      <c r="M160" s="1317" t="s">
        <v>798</v>
      </c>
      <c r="N160" s="821"/>
    </row>
    <row r="161" spans="1:14">
      <c r="A161" s="753" t="s">
        <v>203</v>
      </c>
      <c r="B161" s="756" t="s">
        <v>203</v>
      </c>
      <c r="C161" s="756">
        <v>2015</v>
      </c>
      <c r="D161" s="1306" t="s">
        <v>408</v>
      </c>
      <c r="E161" s="789">
        <v>1</v>
      </c>
      <c r="F161" s="1313" t="s">
        <v>10</v>
      </c>
      <c r="G161" s="802" t="s">
        <v>98</v>
      </c>
      <c r="H161" s="814" t="s">
        <v>1002</v>
      </c>
      <c r="I161" s="756" t="s">
        <v>459</v>
      </c>
      <c r="J161" s="756" t="s">
        <v>994</v>
      </c>
      <c r="K161" s="756">
        <v>2000</v>
      </c>
      <c r="L161" s="789">
        <v>265</v>
      </c>
      <c r="M161" s="1316">
        <v>0.13250000000000001</v>
      </c>
      <c r="N161" s="816" t="s">
        <v>1092</v>
      </c>
    </row>
    <row r="162" spans="1:14">
      <c r="A162" s="1310" t="s">
        <v>203</v>
      </c>
      <c r="B162" s="756" t="s">
        <v>203</v>
      </c>
      <c r="C162" s="756">
        <v>2015</v>
      </c>
      <c r="D162" s="1306" t="s">
        <v>416</v>
      </c>
      <c r="E162" s="789">
        <v>1</v>
      </c>
      <c r="F162" s="1313" t="s">
        <v>10</v>
      </c>
      <c r="G162" s="802" t="s">
        <v>6</v>
      </c>
      <c r="H162" s="814" t="s">
        <v>807</v>
      </c>
      <c r="I162" s="756" t="s">
        <v>459</v>
      </c>
      <c r="J162" s="756" t="s">
        <v>810</v>
      </c>
      <c r="K162" s="756">
        <v>5500</v>
      </c>
      <c r="L162" s="756">
        <v>3305</v>
      </c>
      <c r="M162" s="1318">
        <f>L162/K162</f>
        <v>0.60090909090909095</v>
      </c>
      <c r="N162" s="822" t="s">
        <v>1082</v>
      </c>
    </row>
    <row r="163" spans="1:14">
      <c r="A163" s="753" t="s">
        <v>203</v>
      </c>
      <c r="B163" s="756" t="s">
        <v>203</v>
      </c>
      <c r="C163" s="756">
        <v>2015</v>
      </c>
      <c r="D163" s="1306" t="s">
        <v>419</v>
      </c>
      <c r="E163" s="789">
        <v>2</v>
      </c>
      <c r="F163" s="1313" t="s">
        <v>10</v>
      </c>
      <c r="G163" s="802" t="s">
        <v>6</v>
      </c>
      <c r="H163" s="814" t="s">
        <v>806</v>
      </c>
      <c r="I163" s="789" t="s">
        <v>459</v>
      </c>
      <c r="J163" s="756" t="s">
        <v>810</v>
      </c>
      <c r="K163" s="756">
        <v>1500</v>
      </c>
      <c r="L163" s="756">
        <v>1422</v>
      </c>
      <c r="M163" s="1314">
        <f>L163/K163</f>
        <v>0.94799999999999995</v>
      </c>
      <c r="N163" s="752" t="s">
        <v>992</v>
      </c>
    </row>
    <row r="164" spans="1:14">
      <c r="A164" s="753" t="s">
        <v>203</v>
      </c>
      <c r="B164" s="756" t="s">
        <v>203</v>
      </c>
      <c r="C164" s="756">
        <v>2015</v>
      </c>
      <c r="D164" s="1306" t="s">
        <v>420</v>
      </c>
      <c r="E164" s="789">
        <v>1</v>
      </c>
      <c r="F164" s="1313" t="s">
        <v>10</v>
      </c>
      <c r="G164" s="802" t="s">
        <v>6</v>
      </c>
      <c r="H164" s="1311" t="s">
        <v>808</v>
      </c>
      <c r="I164" s="756" t="s">
        <v>459</v>
      </c>
      <c r="J164" s="756" t="s">
        <v>811</v>
      </c>
      <c r="K164" s="756">
        <v>2000</v>
      </c>
      <c r="L164" s="756">
        <v>798</v>
      </c>
      <c r="M164" s="1314">
        <f>L164/K164</f>
        <v>0.39900000000000002</v>
      </c>
      <c r="N164" s="752" t="s">
        <v>1061</v>
      </c>
    </row>
    <row r="165" spans="1:14">
      <c r="A165" s="753" t="s">
        <v>203</v>
      </c>
      <c r="B165" s="756" t="s">
        <v>203</v>
      </c>
      <c r="C165" s="756">
        <v>2015</v>
      </c>
      <c r="D165" s="1306" t="s">
        <v>1003</v>
      </c>
      <c r="E165" s="789">
        <v>1</v>
      </c>
      <c r="F165" s="1313" t="s">
        <v>10</v>
      </c>
      <c r="G165" s="802" t="s">
        <v>98</v>
      </c>
      <c r="H165" s="814" t="s">
        <v>1004</v>
      </c>
      <c r="I165" s="756" t="s">
        <v>459</v>
      </c>
      <c r="J165" s="756" t="s">
        <v>994</v>
      </c>
      <c r="K165" s="756">
        <v>200</v>
      </c>
      <c r="L165" s="756">
        <v>400</v>
      </c>
      <c r="M165" s="1314">
        <v>2</v>
      </c>
      <c r="N165" s="750" t="s">
        <v>1091</v>
      </c>
    </row>
    <row r="166" spans="1:14">
      <c r="A166" s="753" t="s">
        <v>203</v>
      </c>
      <c r="B166" s="756" t="s">
        <v>203</v>
      </c>
      <c r="C166" s="756">
        <v>2015</v>
      </c>
      <c r="D166" s="1306" t="s">
        <v>1003</v>
      </c>
      <c r="E166" s="789">
        <v>1</v>
      </c>
      <c r="F166" s="1313" t="s">
        <v>10</v>
      </c>
      <c r="G166" s="802" t="s">
        <v>98</v>
      </c>
      <c r="H166" s="814" t="s">
        <v>997</v>
      </c>
      <c r="I166" s="789" t="s">
        <v>459</v>
      </c>
      <c r="J166" s="756" t="s">
        <v>994</v>
      </c>
      <c r="K166" s="756">
        <v>1500</v>
      </c>
      <c r="L166" s="756">
        <v>434</v>
      </c>
      <c r="M166" s="1314">
        <v>0.28933333333333333</v>
      </c>
      <c r="N166" s="816" t="s">
        <v>1092</v>
      </c>
    </row>
    <row r="167" spans="1:14">
      <c r="A167" s="1310" t="s">
        <v>203</v>
      </c>
      <c r="B167" s="756" t="s">
        <v>203</v>
      </c>
      <c r="C167" s="756">
        <v>2015</v>
      </c>
      <c r="D167" s="1306" t="s">
        <v>1003</v>
      </c>
      <c r="E167" s="789">
        <v>1</v>
      </c>
      <c r="F167" s="1313" t="s">
        <v>10</v>
      </c>
      <c r="G167" s="802" t="s">
        <v>98</v>
      </c>
      <c r="H167" s="814" t="s">
        <v>1005</v>
      </c>
      <c r="I167" s="756" t="s">
        <v>459</v>
      </c>
      <c r="J167" s="756" t="s">
        <v>994</v>
      </c>
      <c r="K167" s="756">
        <v>1000</v>
      </c>
      <c r="L167" s="756">
        <v>300</v>
      </c>
      <c r="M167" s="1314">
        <v>0.3</v>
      </c>
      <c r="N167" s="816" t="s">
        <v>1092</v>
      </c>
    </row>
    <row r="168" spans="1:14">
      <c r="A168" s="1310" t="s">
        <v>203</v>
      </c>
      <c r="B168" s="756" t="s">
        <v>203</v>
      </c>
      <c r="C168" s="756">
        <v>2015</v>
      </c>
      <c r="D168" s="1306" t="s">
        <v>427</v>
      </c>
      <c r="E168" s="789">
        <v>2</v>
      </c>
      <c r="F168" s="1313" t="s">
        <v>10</v>
      </c>
      <c r="G168" s="802" t="s">
        <v>6</v>
      </c>
      <c r="H168" s="814" t="s">
        <v>801</v>
      </c>
      <c r="I168" s="756" t="s">
        <v>459</v>
      </c>
      <c r="J168" s="756" t="s">
        <v>809</v>
      </c>
      <c r="K168" s="756">
        <v>300</v>
      </c>
      <c r="L168" s="756">
        <v>185</v>
      </c>
      <c r="M168" s="1314">
        <f>L168/K168</f>
        <v>0.6166666666666667</v>
      </c>
      <c r="N168" s="752" t="s">
        <v>1050</v>
      </c>
    </row>
    <row r="169" spans="1:14">
      <c r="A169" s="753" t="s">
        <v>203</v>
      </c>
      <c r="B169" s="756" t="s">
        <v>203</v>
      </c>
      <c r="C169" s="756">
        <v>2015</v>
      </c>
      <c r="D169" s="1306" t="s">
        <v>38</v>
      </c>
      <c r="E169" s="789">
        <v>1</v>
      </c>
      <c r="F169" s="1313" t="s">
        <v>10</v>
      </c>
      <c r="G169" s="802" t="s">
        <v>6</v>
      </c>
      <c r="H169" s="814" t="s">
        <v>813</v>
      </c>
      <c r="I169" s="756" t="s">
        <v>459</v>
      </c>
      <c r="J169" s="756" t="s">
        <v>1077</v>
      </c>
      <c r="K169" s="756">
        <v>100</v>
      </c>
      <c r="L169" s="756">
        <v>0</v>
      </c>
      <c r="M169" s="1314">
        <f>L169/K169</f>
        <v>0</v>
      </c>
      <c r="N169" s="750" t="s">
        <v>1078</v>
      </c>
    </row>
    <row r="170" spans="1:14">
      <c r="A170" s="753" t="s">
        <v>203</v>
      </c>
      <c r="B170" s="756" t="s">
        <v>203</v>
      </c>
      <c r="C170" s="756">
        <v>2015</v>
      </c>
      <c r="D170" s="1306" t="s">
        <v>451</v>
      </c>
      <c r="E170" s="789">
        <v>2</v>
      </c>
      <c r="F170" s="1313" t="s">
        <v>10</v>
      </c>
      <c r="G170" s="802" t="s">
        <v>6</v>
      </c>
      <c r="H170" s="814" t="s">
        <v>802</v>
      </c>
      <c r="I170" s="756" t="s">
        <v>459</v>
      </c>
      <c r="J170" s="756" t="s">
        <v>811</v>
      </c>
      <c r="K170" s="756">
        <v>5000</v>
      </c>
      <c r="L170" s="756">
        <v>4794</v>
      </c>
      <c r="M170" s="1308">
        <f>L170/K170</f>
        <v>0.95879999999999999</v>
      </c>
      <c r="N170" s="752"/>
    </row>
    <row r="171" spans="1:14">
      <c r="A171" s="753" t="s">
        <v>203</v>
      </c>
      <c r="B171" s="756" t="s">
        <v>203</v>
      </c>
      <c r="C171" s="756">
        <v>2015</v>
      </c>
      <c r="D171" s="1306" t="s">
        <v>800</v>
      </c>
      <c r="E171" s="789">
        <v>2</v>
      </c>
      <c r="F171" s="1313" t="s">
        <v>10</v>
      </c>
      <c r="G171" s="802" t="s">
        <v>6</v>
      </c>
      <c r="H171" s="814" t="s">
        <v>801</v>
      </c>
      <c r="I171" s="789" t="s">
        <v>459</v>
      </c>
      <c r="J171" s="756" t="s">
        <v>809</v>
      </c>
      <c r="K171" s="756">
        <v>1500</v>
      </c>
      <c r="L171" s="756">
        <v>1279</v>
      </c>
      <c r="M171" s="1308">
        <f>L171/K171</f>
        <v>0.85266666666666668</v>
      </c>
      <c r="N171" s="752" t="s">
        <v>666</v>
      </c>
    </row>
    <row r="172" spans="1:14" ht="12.75" customHeight="1">
      <c r="A172" s="753" t="s">
        <v>203</v>
      </c>
      <c r="B172" s="756" t="s">
        <v>203</v>
      </c>
      <c r="C172" s="756">
        <v>2015</v>
      </c>
      <c r="D172" s="1306" t="s">
        <v>45</v>
      </c>
      <c r="E172" s="789">
        <v>1</v>
      </c>
      <c r="F172" s="1313" t="s">
        <v>993</v>
      </c>
      <c r="G172" s="802" t="s">
        <v>6</v>
      </c>
      <c r="H172" s="814" t="s">
        <v>627</v>
      </c>
      <c r="I172" s="756" t="s">
        <v>459</v>
      </c>
      <c r="J172" s="756" t="s">
        <v>994</v>
      </c>
      <c r="K172" s="756">
        <v>450</v>
      </c>
      <c r="L172" s="756">
        <v>0</v>
      </c>
      <c r="M172" s="1308">
        <v>0</v>
      </c>
      <c r="N172" s="819" t="s">
        <v>1089</v>
      </c>
    </row>
    <row r="173" spans="1:14">
      <c r="A173" s="1310" t="s">
        <v>203</v>
      </c>
      <c r="B173" s="756" t="s">
        <v>203</v>
      </c>
      <c r="C173" s="756">
        <v>2015</v>
      </c>
      <c r="D173" s="1306" t="s">
        <v>425</v>
      </c>
      <c r="E173" s="789">
        <v>1</v>
      </c>
      <c r="F173" s="1313" t="s">
        <v>993</v>
      </c>
      <c r="G173" s="802" t="s">
        <v>6</v>
      </c>
      <c r="H173" s="814" t="s">
        <v>627</v>
      </c>
      <c r="I173" s="756" t="s">
        <v>459</v>
      </c>
      <c r="J173" s="756" t="s">
        <v>994</v>
      </c>
      <c r="K173" s="756">
        <v>1000</v>
      </c>
      <c r="L173" s="756">
        <v>8317</v>
      </c>
      <c r="M173" s="1308">
        <v>8.3170000000000002</v>
      </c>
      <c r="N173" s="819" t="s">
        <v>1060</v>
      </c>
    </row>
    <row r="174" spans="1:14">
      <c r="A174" s="1310" t="s">
        <v>203</v>
      </c>
      <c r="B174" s="756" t="s">
        <v>203</v>
      </c>
      <c r="C174" s="756">
        <v>2015</v>
      </c>
      <c r="D174" s="1306" t="s">
        <v>344</v>
      </c>
      <c r="E174" s="789">
        <v>1</v>
      </c>
      <c r="F174" s="1313" t="s">
        <v>815</v>
      </c>
      <c r="G174" s="802" t="s">
        <v>132</v>
      </c>
      <c r="H174" s="814" t="s">
        <v>816</v>
      </c>
      <c r="I174" s="756" t="s">
        <v>459</v>
      </c>
      <c r="J174" s="756" t="s">
        <v>1498</v>
      </c>
      <c r="K174" s="756">
        <v>230</v>
      </c>
      <c r="L174" s="756">
        <v>2</v>
      </c>
      <c r="M174" s="1308">
        <f>L174/K174</f>
        <v>8.6956521739130436E-3</v>
      </c>
      <c r="N174" s="752" t="s">
        <v>817</v>
      </c>
    </row>
    <row r="175" spans="1:14">
      <c r="A175" s="753" t="s">
        <v>203</v>
      </c>
      <c r="B175" s="756" t="s">
        <v>203</v>
      </c>
      <c r="C175" s="756">
        <v>2015</v>
      </c>
      <c r="D175" s="1306" t="s">
        <v>344</v>
      </c>
      <c r="E175" s="789">
        <v>1</v>
      </c>
      <c r="F175" s="1313" t="s">
        <v>815</v>
      </c>
      <c r="G175" s="802" t="s">
        <v>233</v>
      </c>
      <c r="H175" s="814" t="s">
        <v>816</v>
      </c>
      <c r="I175" s="789" t="s">
        <v>459</v>
      </c>
      <c r="J175" s="756" t="s">
        <v>819</v>
      </c>
      <c r="K175" s="756">
        <v>100</v>
      </c>
      <c r="L175" s="756">
        <v>427</v>
      </c>
      <c r="M175" s="1308">
        <f>L175/K175</f>
        <v>4.2699999999999996</v>
      </c>
      <c r="N175" s="752" t="s">
        <v>822</v>
      </c>
    </row>
    <row r="176" spans="1:14">
      <c r="A176" s="753" t="s">
        <v>203</v>
      </c>
      <c r="B176" s="756" t="s">
        <v>203</v>
      </c>
      <c r="C176" s="756">
        <v>2015</v>
      </c>
      <c r="D176" s="1306" t="s">
        <v>392</v>
      </c>
      <c r="E176" s="789">
        <v>1</v>
      </c>
      <c r="F176" s="1313" t="s">
        <v>815</v>
      </c>
      <c r="G176" s="802" t="s">
        <v>132</v>
      </c>
      <c r="H176" s="814" t="s">
        <v>816</v>
      </c>
      <c r="I176" s="756" t="s">
        <v>459</v>
      </c>
      <c r="J176" s="756" t="s">
        <v>818</v>
      </c>
      <c r="K176" s="756">
        <v>30</v>
      </c>
      <c r="L176" s="756">
        <v>0</v>
      </c>
      <c r="M176" s="1308">
        <f>L176/K176</f>
        <v>0</v>
      </c>
      <c r="N176" s="752" t="s">
        <v>817</v>
      </c>
    </row>
    <row r="177" spans="1:14">
      <c r="A177" s="753" t="s">
        <v>203</v>
      </c>
      <c r="B177" s="756" t="s">
        <v>203</v>
      </c>
      <c r="C177" s="756">
        <v>2015</v>
      </c>
      <c r="D177" s="1306" t="s">
        <v>392</v>
      </c>
      <c r="E177" s="789">
        <v>1</v>
      </c>
      <c r="F177" s="1313" t="s">
        <v>815</v>
      </c>
      <c r="G177" s="802" t="s">
        <v>233</v>
      </c>
      <c r="H177" s="814" t="s">
        <v>816</v>
      </c>
      <c r="I177" s="756" t="s">
        <v>459</v>
      </c>
      <c r="J177" s="756" t="s">
        <v>819</v>
      </c>
      <c r="K177" s="756">
        <v>0</v>
      </c>
      <c r="L177" s="756">
        <v>1329</v>
      </c>
      <c r="M177" s="1308" t="s">
        <v>798</v>
      </c>
      <c r="N177" s="752" t="s">
        <v>823</v>
      </c>
    </row>
    <row r="178" spans="1:14">
      <c r="A178" s="753" t="s">
        <v>203</v>
      </c>
      <c r="B178" s="756" t="s">
        <v>203</v>
      </c>
      <c r="C178" s="756">
        <v>2015</v>
      </c>
      <c r="D178" s="1306" t="s">
        <v>445</v>
      </c>
      <c r="E178" s="789">
        <v>1</v>
      </c>
      <c r="F178" s="1313" t="s">
        <v>815</v>
      </c>
      <c r="G178" s="802" t="s">
        <v>132</v>
      </c>
      <c r="H178" s="814" t="s">
        <v>816</v>
      </c>
      <c r="I178" s="789" t="s">
        <v>459</v>
      </c>
      <c r="J178" s="756" t="s">
        <v>1499</v>
      </c>
      <c r="K178" s="756">
        <v>50</v>
      </c>
      <c r="L178" s="756">
        <v>1</v>
      </c>
      <c r="M178" s="1308">
        <f>L178/K178</f>
        <v>0.02</v>
      </c>
      <c r="N178" s="752" t="s">
        <v>1094</v>
      </c>
    </row>
    <row r="179" spans="1:14">
      <c r="A179" s="753" t="s">
        <v>203</v>
      </c>
      <c r="B179" s="756" t="s">
        <v>203</v>
      </c>
      <c r="C179" s="756">
        <v>2015</v>
      </c>
      <c r="D179" s="1306" t="s">
        <v>445</v>
      </c>
      <c r="E179" s="789">
        <v>1</v>
      </c>
      <c r="F179" s="1313" t="s">
        <v>815</v>
      </c>
      <c r="G179" s="802" t="s">
        <v>233</v>
      </c>
      <c r="H179" s="814" t="s">
        <v>816</v>
      </c>
      <c r="I179" s="756" t="s">
        <v>459</v>
      </c>
      <c r="J179" s="756" t="s">
        <v>819</v>
      </c>
      <c r="K179" s="756">
        <v>0</v>
      </c>
      <c r="L179" s="756">
        <v>115</v>
      </c>
      <c r="M179" s="1308" t="s">
        <v>798</v>
      </c>
      <c r="N179" s="752"/>
    </row>
    <row r="180" spans="1:14">
      <c r="A180" s="753" t="s">
        <v>203</v>
      </c>
      <c r="B180" s="756" t="s">
        <v>203</v>
      </c>
      <c r="C180" s="756">
        <v>2015</v>
      </c>
      <c r="D180" s="1306" t="s">
        <v>444</v>
      </c>
      <c r="E180" s="789">
        <v>1</v>
      </c>
      <c r="F180" s="1313" t="s">
        <v>815</v>
      </c>
      <c r="G180" s="802" t="s">
        <v>132</v>
      </c>
      <c r="H180" s="814" t="s">
        <v>816</v>
      </c>
      <c r="I180" s="756" t="s">
        <v>459</v>
      </c>
      <c r="J180" s="756" t="s">
        <v>1500</v>
      </c>
      <c r="K180" s="756" t="s">
        <v>1501</v>
      </c>
      <c r="L180" s="756">
        <v>1</v>
      </c>
      <c r="M180" s="1308" t="s">
        <v>798</v>
      </c>
      <c r="N180" s="752"/>
    </row>
    <row r="181" spans="1:14">
      <c r="A181" s="753" t="s">
        <v>203</v>
      </c>
      <c r="B181" s="756" t="s">
        <v>203</v>
      </c>
      <c r="C181" s="756">
        <v>2015</v>
      </c>
      <c r="D181" s="1306" t="s">
        <v>444</v>
      </c>
      <c r="E181" s="789">
        <v>1</v>
      </c>
      <c r="F181" s="1313" t="s">
        <v>815</v>
      </c>
      <c r="G181" s="802" t="s">
        <v>233</v>
      </c>
      <c r="H181" s="814" t="s">
        <v>816</v>
      </c>
      <c r="I181" s="789" t="s">
        <v>459</v>
      </c>
      <c r="J181" s="756" t="s">
        <v>819</v>
      </c>
      <c r="K181" s="756">
        <v>0</v>
      </c>
      <c r="L181" s="756">
        <v>30</v>
      </c>
      <c r="M181" s="1308" t="s">
        <v>798</v>
      </c>
      <c r="N181" s="752"/>
    </row>
    <row r="182" spans="1:14">
      <c r="A182" s="753" t="s">
        <v>203</v>
      </c>
      <c r="B182" s="756" t="s">
        <v>203</v>
      </c>
      <c r="C182" s="756">
        <v>2015</v>
      </c>
      <c r="D182" s="1306" t="s">
        <v>446</v>
      </c>
      <c r="E182" s="789">
        <v>1</v>
      </c>
      <c r="F182" s="1313" t="s">
        <v>815</v>
      </c>
      <c r="G182" s="802" t="s">
        <v>132</v>
      </c>
      <c r="H182" s="814" t="s">
        <v>816</v>
      </c>
      <c r="I182" s="756" t="s">
        <v>459</v>
      </c>
      <c r="J182" s="756" t="s">
        <v>1499</v>
      </c>
      <c r="K182" s="756">
        <v>100</v>
      </c>
      <c r="L182" s="756">
        <v>122</v>
      </c>
      <c r="M182" s="1308">
        <f>L182/K182</f>
        <v>1.22</v>
      </c>
      <c r="N182" s="752" t="s">
        <v>1094</v>
      </c>
    </row>
    <row r="183" spans="1:14">
      <c r="A183" s="753" t="s">
        <v>203</v>
      </c>
      <c r="B183" s="756" t="s">
        <v>203</v>
      </c>
      <c r="C183" s="756">
        <v>2015</v>
      </c>
      <c r="D183" s="1306" t="s">
        <v>446</v>
      </c>
      <c r="E183" s="789">
        <v>1</v>
      </c>
      <c r="F183" s="1313" t="s">
        <v>815</v>
      </c>
      <c r="G183" s="802" t="s">
        <v>233</v>
      </c>
      <c r="H183" s="814" t="s">
        <v>816</v>
      </c>
      <c r="I183" s="789" t="s">
        <v>459</v>
      </c>
      <c r="J183" s="756" t="s">
        <v>819</v>
      </c>
      <c r="K183" s="756">
        <v>0</v>
      </c>
      <c r="L183" s="756">
        <v>601</v>
      </c>
      <c r="M183" s="1314" t="s">
        <v>798</v>
      </c>
      <c r="N183" s="816"/>
    </row>
    <row r="184" spans="1:14">
      <c r="A184" s="1310" t="s">
        <v>203</v>
      </c>
      <c r="B184" s="756" t="s">
        <v>203</v>
      </c>
      <c r="C184" s="756">
        <v>2015</v>
      </c>
      <c r="D184" s="1306" t="s">
        <v>447</v>
      </c>
      <c r="E184" s="789">
        <v>1</v>
      </c>
      <c r="F184" s="1313" t="s">
        <v>815</v>
      </c>
      <c r="G184" s="802" t="s">
        <v>132</v>
      </c>
      <c r="H184" s="814" t="s">
        <v>816</v>
      </c>
      <c r="I184" s="756" t="s">
        <v>459</v>
      </c>
      <c r="J184" s="756" t="s">
        <v>819</v>
      </c>
      <c r="K184" s="756">
        <v>0</v>
      </c>
      <c r="L184" s="756">
        <v>1299</v>
      </c>
      <c r="M184" s="1314" t="s">
        <v>798</v>
      </c>
      <c r="N184" s="816"/>
    </row>
    <row r="185" spans="1:14">
      <c r="A185" s="1310" t="s">
        <v>203</v>
      </c>
      <c r="B185" s="756" t="s">
        <v>203</v>
      </c>
      <c r="C185" s="756">
        <v>2015</v>
      </c>
      <c r="D185" s="1306" t="s">
        <v>455</v>
      </c>
      <c r="E185" s="789">
        <v>1</v>
      </c>
      <c r="F185" s="1313" t="s">
        <v>815</v>
      </c>
      <c r="G185" s="802" t="s">
        <v>132</v>
      </c>
      <c r="H185" s="814" t="s">
        <v>816</v>
      </c>
      <c r="I185" s="756" t="s">
        <v>459</v>
      </c>
      <c r="J185" s="756" t="s">
        <v>1500</v>
      </c>
      <c r="K185" s="756">
        <v>50</v>
      </c>
      <c r="L185" s="756">
        <v>9</v>
      </c>
      <c r="M185" s="1314">
        <f>L185/K185</f>
        <v>0.18</v>
      </c>
      <c r="N185" s="816" t="s">
        <v>817</v>
      </c>
    </row>
    <row r="186" spans="1:14">
      <c r="A186" s="1310" t="s">
        <v>203</v>
      </c>
      <c r="B186" s="756" t="s">
        <v>203</v>
      </c>
      <c r="C186" s="756">
        <v>2015</v>
      </c>
      <c r="D186" s="1306" t="s">
        <v>455</v>
      </c>
      <c r="E186" s="789">
        <v>1</v>
      </c>
      <c r="F186" s="1313" t="s">
        <v>815</v>
      </c>
      <c r="G186" s="802" t="s">
        <v>233</v>
      </c>
      <c r="H186" s="814" t="s">
        <v>816</v>
      </c>
      <c r="I186" s="789" t="s">
        <v>459</v>
      </c>
      <c r="J186" s="756" t="s">
        <v>819</v>
      </c>
      <c r="K186" s="756">
        <v>0</v>
      </c>
      <c r="L186" s="756">
        <v>1825</v>
      </c>
      <c r="M186" s="1314" t="s">
        <v>798</v>
      </c>
      <c r="N186" s="816"/>
    </row>
    <row r="187" spans="1:14">
      <c r="A187" s="1310" t="s">
        <v>203</v>
      </c>
      <c r="B187" s="756" t="s">
        <v>203</v>
      </c>
      <c r="C187" s="756">
        <v>2015</v>
      </c>
      <c r="D187" s="1306" t="s">
        <v>294</v>
      </c>
      <c r="E187" s="756">
        <v>1</v>
      </c>
      <c r="F187" s="1313" t="s">
        <v>815</v>
      </c>
      <c r="G187" s="802" t="s">
        <v>231</v>
      </c>
      <c r="H187" s="1311" t="s">
        <v>1215</v>
      </c>
      <c r="I187" s="789" t="s">
        <v>1217</v>
      </c>
      <c r="J187" s="818" t="s">
        <v>1218</v>
      </c>
      <c r="K187" s="756">
        <v>1750</v>
      </c>
      <c r="L187" s="756">
        <v>740</v>
      </c>
      <c r="M187" s="1308">
        <f>L187/K187</f>
        <v>0.42285714285714288</v>
      </c>
      <c r="N187" s="757"/>
    </row>
    <row r="188" spans="1:14">
      <c r="A188" s="1310" t="s">
        <v>203</v>
      </c>
      <c r="B188" s="756" t="s">
        <v>203</v>
      </c>
      <c r="C188" s="756">
        <v>2015</v>
      </c>
      <c r="D188" s="1306" t="s">
        <v>294</v>
      </c>
      <c r="E188" s="756">
        <v>1</v>
      </c>
      <c r="F188" s="1313" t="s">
        <v>815</v>
      </c>
      <c r="G188" s="802" t="s">
        <v>231</v>
      </c>
      <c r="H188" s="1311" t="s">
        <v>1215</v>
      </c>
      <c r="I188" s="789" t="s">
        <v>1219</v>
      </c>
      <c r="J188" s="818" t="s">
        <v>1218</v>
      </c>
      <c r="K188" s="756">
        <v>1750</v>
      </c>
      <c r="L188" s="756">
        <v>753</v>
      </c>
      <c r="M188" s="1308">
        <f>L188/K188</f>
        <v>0.43028571428571427</v>
      </c>
      <c r="N188" s="757"/>
    </row>
    <row r="189" spans="1:14">
      <c r="A189" s="1310" t="s">
        <v>203</v>
      </c>
      <c r="B189" s="756" t="s">
        <v>203</v>
      </c>
      <c r="C189" s="756">
        <v>2015</v>
      </c>
      <c r="D189" s="1306" t="s">
        <v>294</v>
      </c>
      <c r="E189" s="756">
        <v>1</v>
      </c>
      <c r="F189" s="1313" t="s">
        <v>815</v>
      </c>
      <c r="G189" s="802" t="s">
        <v>231</v>
      </c>
      <c r="H189" s="1311" t="s">
        <v>1215</v>
      </c>
      <c r="I189" s="789" t="s">
        <v>1220</v>
      </c>
      <c r="J189" s="818" t="s">
        <v>1218</v>
      </c>
      <c r="K189" s="756">
        <v>1750</v>
      </c>
      <c r="L189" s="756">
        <v>740</v>
      </c>
      <c r="M189" s="1308">
        <f t="shared" ref="M189:M216" si="9">L189/K189</f>
        <v>0.42285714285714288</v>
      </c>
      <c r="N189" s="757"/>
    </row>
    <row r="190" spans="1:14">
      <c r="A190" s="1310" t="s">
        <v>203</v>
      </c>
      <c r="B190" s="756" t="s">
        <v>203</v>
      </c>
      <c r="C190" s="756">
        <v>2015</v>
      </c>
      <c r="D190" s="1306" t="s">
        <v>294</v>
      </c>
      <c r="E190" s="756">
        <v>1</v>
      </c>
      <c r="F190" s="1313" t="s">
        <v>815</v>
      </c>
      <c r="G190" s="802" t="s">
        <v>231</v>
      </c>
      <c r="H190" s="1311" t="s">
        <v>1215</v>
      </c>
      <c r="I190" s="789" t="s">
        <v>1221</v>
      </c>
      <c r="J190" s="818" t="s">
        <v>1218</v>
      </c>
      <c r="K190" s="756">
        <v>1750</v>
      </c>
      <c r="L190" s="756">
        <v>753</v>
      </c>
      <c r="M190" s="1308">
        <f t="shared" si="9"/>
        <v>0.43028571428571427</v>
      </c>
      <c r="N190" s="757"/>
    </row>
    <row r="191" spans="1:14">
      <c r="A191" s="1310" t="s">
        <v>203</v>
      </c>
      <c r="B191" s="756" t="s">
        <v>203</v>
      </c>
      <c r="C191" s="756">
        <v>2015</v>
      </c>
      <c r="D191" s="1306" t="s">
        <v>294</v>
      </c>
      <c r="E191" s="756">
        <v>1</v>
      </c>
      <c r="F191" s="1313" t="s">
        <v>815</v>
      </c>
      <c r="G191" s="802" t="s">
        <v>231</v>
      </c>
      <c r="H191" s="1311" t="s">
        <v>1215</v>
      </c>
      <c r="I191" s="789" t="s">
        <v>1222</v>
      </c>
      <c r="J191" s="818" t="s">
        <v>1218</v>
      </c>
      <c r="K191" s="756">
        <v>1750</v>
      </c>
      <c r="L191" s="756">
        <v>740</v>
      </c>
      <c r="M191" s="1308">
        <f t="shared" si="9"/>
        <v>0.42285714285714288</v>
      </c>
      <c r="N191" s="757"/>
    </row>
    <row r="192" spans="1:14">
      <c r="A192" s="1310" t="s">
        <v>203</v>
      </c>
      <c r="B192" s="756" t="s">
        <v>203</v>
      </c>
      <c r="C192" s="756">
        <v>2015</v>
      </c>
      <c r="D192" s="1306" t="s">
        <v>294</v>
      </c>
      <c r="E192" s="756">
        <v>1</v>
      </c>
      <c r="F192" s="1313" t="s">
        <v>815</v>
      </c>
      <c r="G192" s="802" t="s">
        <v>231</v>
      </c>
      <c r="H192" s="1311" t="s">
        <v>1215</v>
      </c>
      <c r="I192" s="789" t="s">
        <v>1223</v>
      </c>
      <c r="J192" s="818" t="s">
        <v>1218</v>
      </c>
      <c r="K192" s="756">
        <v>1750</v>
      </c>
      <c r="L192" s="756">
        <v>753</v>
      </c>
      <c r="M192" s="1308">
        <f t="shared" si="9"/>
        <v>0.43028571428571427</v>
      </c>
      <c r="N192" s="757"/>
    </row>
    <row r="193" spans="1:14">
      <c r="A193" s="1310" t="s">
        <v>203</v>
      </c>
      <c r="B193" s="756" t="s">
        <v>203</v>
      </c>
      <c r="C193" s="756">
        <v>2015</v>
      </c>
      <c r="D193" s="1306" t="s">
        <v>294</v>
      </c>
      <c r="E193" s="756">
        <v>1</v>
      </c>
      <c r="F193" s="1313" t="s">
        <v>815</v>
      </c>
      <c r="G193" s="802" t="s">
        <v>231</v>
      </c>
      <c r="H193" s="1311" t="s">
        <v>1215</v>
      </c>
      <c r="I193" s="789" t="s">
        <v>1224</v>
      </c>
      <c r="J193" s="818" t="s">
        <v>1218</v>
      </c>
      <c r="K193" s="756">
        <v>1750</v>
      </c>
      <c r="L193" s="756">
        <v>740</v>
      </c>
      <c r="M193" s="1308">
        <f t="shared" si="9"/>
        <v>0.42285714285714288</v>
      </c>
      <c r="N193" s="757"/>
    </row>
    <row r="194" spans="1:14">
      <c r="A194" s="1310" t="s">
        <v>203</v>
      </c>
      <c r="B194" s="756" t="s">
        <v>203</v>
      </c>
      <c r="C194" s="756">
        <v>2015</v>
      </c>
      <c r="D194" s="1306" t="s">
        <v>306</v>
      </c>
      <c r="E194" s="756">
        <v>1</v>
      </c>
      <c r="F194" s="1313" t="s">
        <v>815</v>
      </c>
      <c r="G194" s="802" t="s">
        <v>231</v>
      </c>
      <c r="H194" s="1311" t="s">
        <v>1215</v>
      </c>
      <c r="I194" s="789" t="s">
        <v>1219</v>
      </c>
      <c r="J194" s="818" t="s">
        <v>1218</v>
      </c>
      <c r="K194" s="756">
        <v>250</v>
      </c>
      <c r="L194" s="756">
        <v>0</v>
      </c>
      <c r="M194" s="1308">
        <f t="shared" si="9"/>
        <v>0</v>
      </c>
      <c r="N194" s="757" t="s">
        <v>1225</v>
      </c>
    </row>
    <row r="195" spans="1:14">
      <c r="A195" s="1310" t="s">
        <v>203</v>
      </c>
      <c r="B195" s="756" t="s">
        <v>203</v>
      </c>
      <c r="C195" s="756">
        <v>2015</v>
      </c>
      <c r="D195" s="1306" t="s">
        <v>306</v>
      </c>
      <c r="E195" s="756">
        <v>1</v>
      </c>
      <c r="F195" s="1313" t="s">
        <v>815</v>
      </c>
      <c r="G195" s="802" t="s">
        <v>231</v>
      </c>
      <c r="H195" s="1311" t="s">
        <v>1215</v>
      </c>
      <c r="I195" s="789" t="s">
        <v>1223</v>
      </c>
      <c r="J195" s="818" t="s">
        <v>1218</v>
      </c>
      <c r="K195" s="756">
        <v>250</v>
      </c>
      <c r="L195" s="756">
        <v>0</v>
      </c>
      <c r="M195" s="1308">
        <f t="shared" si="9"/>
        <v>0</v>
      </c>
      <c r="N195" s="757" t="s">
        <v>1225</v>
      </c>
    </row>
    <row r="196" spans="1:14">
      <c r="A196" s="1310" t="s">
        <v>203</v>
      </c>
      <c r="B196" s="756" t="s">
        <v>203</v>
      </c>
      <c r="C196" s="756">
        <v>2015</v>
      </c>
      <c r="D196" s="1306" t="s">
        <v>416</v>
      </c>
      <c r="E196" s="756">
        <v>1</v>
      </c>
      <c r="F196" s="1313" t="s">
        <v>815</v>
      </c>
      <c r="G196" s="802" t="s">
        <v>231</v>
      </c>
      <c r="H196" s="1311" t="s">
        <v>1215</v>
      </c>
      <c r="I196" s="789" t="s">
        <v>1219</v>
      </c>
      <c r="J196" s="818" t="s">
        <v>1218</v>
      </c>
      <c r="K196" s="756">
        <v>250</v>
      </c>
      <c r="L196" s="756">
        <v>120</v>
      </c>
      <c r="M196" s="1308">
        <f t="shared" si="9"/>
        <v>0.48</v>
      </c>
      <c r="N196" s="752"/>
    </row>
    <row r="197" spans="1:14">
      <c r="A197" s="1310" t="s">
        <v>203</v>
      </c>
      <c r="B197" s="756" t="s">
        <v>203</v>
      </c>
      <c r="C197" s="756">
        <v>2015</v>
      </c>
      <c r="D197" s="1306" t="s">
        <v>416</v>
      </c>
      <c r="E197" s="756">
        <v>1</v>
      </c>
      <c r="F197" s="1313" t="s">
        <v>815</v>
      </c>
      <c r="G197" s="802" t="s">
        <v>231</v>
      </c>
      <c r="H197" s="1311" t="s">
        <v>1215</v>
      </c>
      <c r="I197" s="789" t="s">
        <v>1221</v>
      </c>
      <c r="J197" s="818" t="s">
        <v>1218</v>
      </c>
      <c r="K197" s="756">
        <v>250</v>
      </c>
      <c r="L197" s="756">
        <v>120</v>
      </c>
      <c r="M197" s="1308">
        <f t="shared" si="9"/>
        <v>0.48</v>
      </c>
      <c r="N197" s="752"/>
    </row>
    <row r="198" spans="1:14">
      <c r="A198" s="1310" t="s">
        <v>203</v>
      </c>
      <c r="B198" s="756" t="s">
        <v>203</v>
      </c>
      <c r="C198" s="756">
        <v>2015</v>
      </c>
      <c r="D198" s="1306" t="s">
        <v>416</v>
      </c>
      <c r="E198" s="756">
        <v>1</v>
      </c>
      <c r="F198" s="1313" t="s">
        <v>815</v>
      </c>
      <c r="G198" s="802" t="s">
        <v>231</v>
      </c>
      <c r="H198" s="1311" t="s">
        <v>1215</v>
      </c>
      <c r="I198" s="789" t="s">
        <v>1223</v>
      </c>
      <c r="J198" s="818" t="s">
        <v>1218</v>
      </c>
      <c r="K198" s="756">
        <v>250</v>
      </c>
      <c r="L198" s="756">
        <v>120</v>
      </c>
      <c r="M198" s="1308">
        <f t="shared" si="9"/>
        <v>0.48</v>
      </c>
      <c r="N198" s="752"/>
    </row>
    <row r="199" spans="1:14">
      <c r="A199" s="1310" t="s">
        <v>203</v>
      </c>
      <c r="B199" s="756" t="s">
        <v>203</v>
      </c>
      <c r="C199" s="756">
        <v>2015</v>
      </c>
      <c r="D199" s="1306" t="s">
        <v>659</v>
      </c>
      <c r="E199" s="756">
        <v>1</v>
      </c>
      <c r="F199" s="1313" t="s">
        <v>815</v>
      </c>
      <c r="G199" s="802" t="s">
        <v>231</v>
      </c>
      <c r="H199" s="1311" t="s">
        <v>1215</v>
      </c>
      <c r="I199" s="789" t="s">
        <v>1217</v>
      </c>
      <c r="J199" s="818" t="s">
        <v>1218</v>
      </c>
      <c r="K199" s="756">
        <v>750</v>
      </c>
      <c r="L199" s="756">
        <v>704</v>
      </c>
      <c r="M199" s="1308">
        <f t="shared" si="9"/>
        <v>0.93866666666666665</v>
      </c>
      <c r="N199" s="752"/>
    </row>
    <row r="200" spans="1:14">
      <c r="A200" s="1310" t="s">
        <v>203</v>
      </c>
      <c r="B200" s="756" t="s">
        <v>203</v>
      </c>
      <c r="C200" s="756">
        <v>2015</v>
      </c>
      <c r="D200" s="1306" t="s">
        <v>659</v>
      </c>
      <c r="E200" s="756">
        <v>1</v>
      </c>
      <c r="F200" s="1313" t="s">
        <v>815</v>
      </c>
      <c r="G200" s="802" t="s">
        <v>231</v>
      </c>
      <c r="H200" s="1311" t="s">
        <v>1215</v>
      </c>
      <c r="I200" s="789" t="s">
        <v>1219</v>
      </c>
      <c r="J200" s="818" t="s">
        <v>1218</v>
      </c>
      <c r="K200" s="756">
        <v>750</v>
      </c>
      <c r="L200" s="756">
        <v>732</v>
      </c>
      <c r="M200" s="1308">
        <f t="shared" si="9"/>
        <v>0.97599999999999998</v>
      </c>
      <c r="N200" s="752"/>
    </row>
    <row r="201" spans="1:14">
      <c r="A201" s="1310" t="s">
        <v>203</v>
      </c>
      <c r="B201" s="756" t="s">
        <v>203</v>
      </c>
      <c r="C201" s="756">
        <v>2015</v>
      </c>
      <c r="D201" s="1306" t="s">
        <v>659</v>
      </c>
      <c r="E201" s="756">
        <v>1</v>
      </c>
      <c r="F201" s="1313" t="s">
        <v>815</v>
      </c>
      <c r="G201" s="802" t="s">
        <v>231</v>
      </c>
      <c r="H201" s="1311" t="s">
        <v>1215</v>
      </c>
      <c r="I201" s="789" t="s">
        <v>1220</v>
      </c>
      <c r="J201" s="818" t="s">
        <v>1218</v>
      </c>
      <c r="K201" s="756">
        <v>750</v>
      </c>
      <c r="L201" s="756">
        <v>704</v>
      </c>
      <c r="M201" s="1308">
        <f t="shared" si="9"/>
        <v>0.93866666666666665</v>
      </c>
      <c r="N201" s="752"/>
    </row>
    <row r="202" spans="1:14">
      <c r="A202" s="1310" t="s">
        <v>203</v>
      </c>
      <c r="B202" s="756" t="s">
        <v>203</v>
      </c>
      <c r="C202" s="756">
        <v>2015</v>
      </c>
      <c r="D202" s="1306" t="s">
        <v>659</v>
      </c>
      <c r="E202" s="756">
        <v>1</v>
      </c>
      <c r="F202" s="1313" t="s">
        <v>815</v>
      </c>
      <c r="G202" s="802" t="s">
        <v>231</v>
      </c>
      <c r="H202" s="1311" t="s">
        <v>1215</v>
      </c>
      <c r="I202" s="789" t="s">
        <v>1221</v>
      </c>
      <c r="J202" s="818" t="s">
        <v>1218</v>
      </c>
      <c r="K202" s="756">
        <v>750</v>
      </c>
      <c r="L202" s="756">
        <v>732</v>
      </c>
      <c r="M202" s="1308">
        <f t="shared" si="9"/>
        <v>0.97599999999999998</v>
      </c>
      <c r="N202" s="752"/>
    </row>
    <row r="203" spans="1:14">
      <c r="A203" s="1310" t="s">
        <v>203</v>
      </c>
      <c r="B203" s="756" t="s">
        <v>203</v>
      </c>
      <c r="C203" s="756">
        <v>2015</v>
      </c>
      <c r="D203" s="1306" t="s">
        <v>659</v>
      </c>
      <c r="E203" s="756">
        <v>1</v>
      </c>
      <c r="F203" s="1313" t="s">
        <v>815</v>
      </c>
      <c r="G203" s="802" t="s">
        <v>231</v>
      </c>
      <c r="H203" s="1311" t="s">
        <v>1215</v>
      </c>
      <c r="I203" s="789" t="s">
        <v>1222</v>
      </c>
      <c r="J203" s="818" t="s">
        <v>1218</v>
      </c>
      <c r="K203" s="756">
        <v>750</v>
      </c>
      <c r="L203" s="756">
        <v>704</v>
      </c>
      <c r="M203" s="1308">
        <f t="shared" si="9"/>
        <v>0.93866666666666665</v>
      </c>
      <c r="N203" s="752"/>
    </row>
    <row r="204" spans="1:14">
      <c r="A204" s="1310" t="s">
        <v>203</v>
      </c>
      <c r="B204" s="756" t="s">
        <v>203</v>
      </c>
      <c r="C204" s="756">
        <v>2015</v>
      </c>
      <c r="D204" s="1306" t="s">
        <v>659</v>
      </c>
      <c r="E204" s="756">
        <v>1</v>
      </c>
      <c r="F204" s="1313" t="s">
        <v>815</v>
      </c>
      <c r="G204" s="802" t="s">
        <v>231</v>
      </c>
      <c r="H204" s="1311" t="s">
        <v>1215</v>
      </c>
      <c r="I204" s="789" t="s">
        <v>1223</v>
      </c>
      <c r="J204" s="818" t="s">
        <v>1218</v>
      </c>
      <c r="K204" s="756">
        <v>750</v>
      </c>
      <c r="L204" s="756">
        <v>732</v>
      </c>
      <c r="M204" s="1308">
        <f t="shared" si="9"/>
        <v>0.97599999999999998</v>
      </c>
      <c r="N204" s="752"/>
    </row>
    <row r="205" spans="1:14">
      <c r="A205" s="1310" t="s">
        <v>203</v>
      </c>
      <c r="B205" s="756" t="s">
        <v>203</v>
      </c>
      <c r="C205" s="756">
        <v>2015</v>
      </c>
      <c r="D205" s="1306" t="s">
        <v>659</v>
      </c>
      <c r="E205" s="756">
        <v>1</v>
      </c>
      <c r="F205" s="1313" t="s">
        <v>815</v>
      </c>
      <c r="G205" s="802" t="s">
        <v>231</v>
      </c>
      <c r="H205" s="1311" t="s">
        <v>1215</v>
      </c>
      <c r="I205" s="789" t="s">
        <v>1224</v>
      </c>
      <c r="J205" s="818" t="s">
        <v>1218</v>
      </c>
      <c r="K205" s="756">
        <v>750</v>
      </c>
      <c r="L205" s="756">
        <v>704</v>
      </c>
      <c r="M205" s="1308">
        <f t="shared" si="9"/>
        <v>0.93866666666666665</v>
      </c>
      <c r="N205" s="752"/>
    </row>
    <row r="206" spans="1:14">
      <c r="A206" s="1310" t="s">
        <v>203</v>
      </c>
      <c r="B206" s="756" t="s">
        <v>203</v>
      </c>
      <c r="C206" s="756">
        <v>2015</v>
      </c>
      <c r="D206" s="1306" t="s">
        <v>450</v>
      </c>
      <c r="E206" s="756">
        <v>1</v>
      </c>
      <c r="F206" s="1313" t="s">
        <v>815</v>
      </c>
      <c r="G206" s="802" t="s">
        <v>231</v>
      </c>
      <c r="H206" s="1311" t="s">
        <v>1215</v>
      </c>
      <c r="I206" s="789" t="s">
        <v>1217</v>
      </c>
      <c r="J206" s="818" t="s">
        <v>1218</v>
      </c>
      <c r="K206" s="756">
        <v>750</v>
      </c>
      <c r="L206" s="756">
        <v>622</v>
      </c>
      <c r="M206" s="1308">
        <f t="shared" si="9"/>
        <v>0.82933333333333337</v>
      </c>
      <c r="N206" s="752"/>
    </row>
    <row r="207" spans="1:14">
      <c r="A207" s="1310" t="s">
        <v>203</v>
      </c>
      <c r="B207" s="756" t="s">
        <v>203</v>
      </c>
      <c r="C207" s="756">
        <v>2015</v>
      </c>
      <c r="D207" s="1306" t="s">
        <v>450</v>
      </c>
      <c r="E207" s="756">
        <v>1</v>
      </c>
      <c r="F207" s="1313" t="s">
        <v>815</v>
      </c>
      <c r="G207" s="802" t="s">
        <v>231</v>
      </c>
      <c r="H207" s="1311" t="s">
        <v>1215</v>
      </c>
      <c r="I207" s="789" t="s">
        <v>1219</v>
      </c>
      <c r="J207" s="818" t="s">
        <v>1218</v>
      </c>
      <c r="K207" s="756">
        <v>750</v>
      </c>
      <c r="L207" s="756">
        <v>652</v>
      </c>
      <c r="M207" s="1308">
        <f t="shared" si="9"/>
        <v>0.86933333333333329</v>
      </c>
      <c r="N207" s="752"/>
    </row>
    <row r="208" spans="1:14">
      <c r="A208" s="1310" t="s">
        <v>203</v>
      </c>
      <c r="B208" s="756" t="s">
        <v>203</v>
      </c>
      <c r="C208" s="756">
        <v>2015</v>
      </c>
      <c r="D208" s="1306" t="s">
        <v>450</v>
      </c>
      <c r="E208" s="756">
        <v>1</v>
      </c>
      <c r="F208" s="1313" t="s">
        <v>815</v>
      </c>
      <c r="G208" s="802" t="s">
        <v>231</v>
      </c>
      <c r="H208" s="1311" t="s">
        <v>1215</v>
      </c>
      <c r="I208" s="789" t="s">
        <v>1220</v>
      </c>
      <c r="J208" s="818" t="s">
        <v>1218</v>
      </c>
      <c r="K208" s="756">
        <v>750</v>
      </c>
      <c r="L208" s="756">
        <v>622</v>
      </c>
      <c r="M208" s="1308">
        <f t="shared" si="9"/>
        <v>0.82933333333333337</v>
      </c>
      <c r="N208" s="752"/>
    </row>
    <row r="209" spans="1:14">
      <c r="A209" s="1310" t="s">
        <v>203</v>
      </c>
      <c r="B209" s="756" t="s">
        <v>203</v>
      </c>
      <c r="C209" s="756">
        <v>2015</v>
      </c>
      <c r="D209" s="1306" t="s">
        <v>450</v>
      </c>
      <c r="E209" s="756">
        <v>1</v>
      </c>
      <c r="F209" s="1313" t="s">
        <v>815</v>
      </c>
      <c r="G209" s="802" t="s">
        <v>231</v>
      </c>
      <c r="H209" s="1311" t="s">
        <v>1215</v>
      </c>
      <c r="I209" s="789" t="s">
        <v>1221</v>
      </c>
      <c r="J209" s="818" t="s">
        <v>1218</v>
      </c>
      <c r="K209" s="756">
        <v>750</v>
      </c>
      <c r="L209" s="756">
        <v>652</v>
      </c>
      <c r="M209" s="1308">
        <f t="shared" si="9"/>
        <v>0.86933333333333329</v>
      </c>
      <c r="N209" s="752"/>
    </row>
    <row r="210" spans="1:14">
      <c r="A210" s="1310" t="s">
        <v>203</v>
      </c>
      <c r="B210" s="756" t="s">
        <v>203</v>
      </c>
      <c r="C210" s="756">
        <v>2015</v>
      </c>
      <c r="D210" s="1306" t="s">
        <v>450</v>
      </c>
      <c r="E210" s="756">
        <v>1</v>
      </c>
      <c r="F210" s="1313" t="s">
        <v>815</v>
      </c>
      <c r="G210" s="802" t="s">
        <v>231</v>
      </c>
      <c r="H210" s="1311" t="s">
        <v>1215</v>
      </c>
      <c r="I210" s="789" t="s">
        <v>1222</v>
      </c>
      <c r="J210" s="818" t="s">
        <v>1218</v>
      </c>
      <c r="K210" s="756">
        <v>750</v>
      </c>
      <c r="L210" s="756">
        <v>622</v>
      </c>
      <c r="M210" s="1308">
        <f t="shared" si="9"/>
        <v>0.82933333333333337</v>
      </c>
      <c r="N210" s="752"/>
    </row>
    <row r="211" spans="1:14">
      <c r="A211" s="1310" t="s">
        <v>203</v>
      </c>
      <c r="B211" s="756" t="s">
        <v>203</v>
      </c>
      <c r="C211" s="756">
        <v>2015</v>
      </c>
      <c r="D211" s="1306" t="s">
        <v>450</v>
      </c>
      <c r="E211" s="756">
        <v>1</v>
      </c>
      <c r="F211" s="1313" t="s">
        <v>815</v>
      </c>
      <c r="G211" s="802" t="s">
        <v>231</v>
      </c>
      <c r="H211" s="1311" t="s">
        <v>1215</v>
      </c>
      <c r="I211" s="789" t="s">
        <v>1223</v>
      </c>
      <c r="J211" s="818" t="s">
        <v>1218</v>
      </c>
      <c r="K211" s="756">
        <v>750</v>
      </c>
      <c r="L211" s="756">
        <v>652</v>
      </c>
      <c r="M211" s="1308">
        <f t="shared" si="9"/>
        <v>0.86933333333333329</v>
      </c>
      <c r="N211" s="752"/>
    </row>
    <row r="212" spans="1:14">
      <c r="A212" s="1310" t="s">
        <v>203</v>
      </c>
      <c r="B212" s="756" t="s">
        <v>203</v>
      </c>
      <c r="C212" s="756">
        <v>2015</v>
      </c>
      <c r="D212" s="1306" t="s">
        <v>450</v>
      </c>
      <c r="E212" s="756">
        <v>1</v>
      </c>
      <c r="F212" s="1313" t="s">
        <v>815</v>
      </c>
      <c r="G212" s="802" t="s">
        <v>231</v>
      </c>
      <c r="H212" s="1311" t="s">
        <v>1215</v>
      </c>
      <c r="I212" s="789" t="s">
        <v>1224</v>
      </c>
      <c r="J212" s="818" t="s">
        <v>1218</v>
      </c>
      <c r="K212" s="756">
        <v>750</v>
      </c>
      <c r="L212" s="756">
        <v>622</v>
      </c>
      <c r="M212" s="1308">
        <f t="shared" si="9"/>
        <v>0.82933333333333337</v>
      </c>
      <c r="N212" s="752"/>
    </row>
    <row r="213" spans="1:14">
      <c r="A213" s="1310" t="s">
        <v>203</v>
      </c>
      <c r="B213" s="756" t="s">
        <v>203</v>
      </c>
      <c r="C213" s="756">
        <v>2015</v>
      </c>
      <c r="D213" s="1306" t="s">
        <v>345</v>
      </c>
      <c r="E213" s="789">
        <v>1</v>
      </c>
      <c r="F213" s="1313" t="s">
        <v>229</v>
      </c>
      <c r="G213" s="802" t="s">
        <v>132</v>
      </c>
      <c r="H213" s="814" t="s">
        <v>801</v>
      </c>
      <c r="I213" s="789" t="s">
        <v>459</v>
      </c>
      <c r="J213" s="815" t="s">
        <v>1502</v>
      </c>
      <c r="K213" s="815">
        <v>250</v>
      </c>
      <c r="L213" s="815">
        <v>52</v>
      </c>
      <c r="M213" s="1308">
        <f t="shared" si="9"/>
        <v>0.20799999999999999</v>
      </c>
      <c r="N213" s="2210"/>
    </row>
    <row r="214" spans="1:14">
      <c r="A214" s="1310" t="s">
        <v>203</v>
      </c>
      <c r="B214" s="756" t="s">
        <v>203</v>
      </c>
      <c r="C214" s="756">
        <v>2015</v>
      </c>
      <c r="D214" s="1306" t="s">
        <v>415</v>
      </c>
      <c r="E214" s="789">
        <v>1</v>
      </c>
      <c r="F214" s="1313" t="s">
        <v>229</v>
      </c>
      <c r="G214" s="802" t="s">
        <v>132</v>
      </c>
      <c r="H214" s="814" t="s">
        <v>801</v>
      </c>
      <c r="I214" s="789" t="s">
        <v>459</v>
      </c>
      <c r="J214" s="815" t="s">
        <v>1502</v>
      </c>
      <c r="K214" s="815">
        <v>30</v>
      </c>
      <c r="L214" s="815">
        <v>4</v>
      </c>
      <c r="M214" s="1308">
        <f t="shared" si="9"/>
        <v>0.13333333333333333</v>
      </c>
      <c r="N214" s="2210"/>
    </row>
    <row r="215" spans="1:14">
      <c r="A215" s="1310" t="s">
        <v>203</v>
      </c>
      <c r="B215" s="756" t="s">
        <v>203</v>
      </c>
      <c r="C215" s="756">
        <v>2015</v>
      </c>
      <c r="D215" s="1306" t="s">
        <v>446</v>
      </c>
      <c r="E215" s="789">
        <v>1</v>
      </c>
      <c r="F215" s="1313" t="s">
        <v>229</v>
      </c>
      <c r="G215" s="802" t="s">
        <v>132</v>
      </c>
      <c r="H215" s="814" t="s">
        <v>801</v>
      </c>
      <c r="I215" s="789" t="s">
        <v>461</v>
      </c>
      <c r="J215" s="815" t="s">
        <v>1503</v>
      </c>
      <c r="K215" s="815">
        <v>100</v>
      </c>
      <c r="L215" s="815">
        <v>2</v>
      </c>
      <c r="M215" s="1308">
        <f t="shared" si="9"/>
        <v>0.02</v>
      </c>
      <c r="N215" s="2210"/>
    </row>
    <row r="216" spans="1:14">
      <c r="A216" s="1310" t="s">
        <v>203</v>
      </c>
      <c r="B216" s="756" t="s">
        <v>203</v>
      </c>
      <c r="C216" s="756">
        <v>2015</v>
      </c>
      <c r="D216" s="1306" t="s">
        <v>446</v>
      </c>
      <c r="E216" s="789">
        <v>1</v>
      </c>
      <c r="F216" s="1313" t="s">
        <v>229</v>
      </c>
      <c r="G216" s="802" t="s">
        <v>132</v>
      </c>
      <c r="H216" s="814" t="s">
        <v>801</v>
      </c>
      <c r="I216" s="789" t="s">
        <v>463</v>
      </c>
      <c r="J216" s="815" t="s">
        <v>1503</v>
      </c>
      <c r="K216" s="815">
        <v>100</v>
      </c>
      <c r="L216" s="815">
        <v>2</v>
      </c>
      <c r="M216" s="1308">
        <f t="shared" si="9"/>
        <v>0.02</v>
      </c>
      <c r="N216" s="2210"/>
    </row>
    <row r="217" spans="1:14">
      <c r="A217" s="1310" t="s">
        <v>203</v>
      </c>
      <c r="B217" s="756" t="s">
        <v>203</v>
      </c>
      <c r="C217" s="756">
        <v>2015</v>
      </c>
      <c r="D217" s="1306" t="s">
        <v>1323</v>
      </c>
      <c r="E217" s="789">
        <v>1</v>
      </c>
      <c r="F217" s="1313" t="s">
        <v>10</v>
      </c>
      <c r="G217" s="802" t="s">
        <v>6</v>
      </c>
      <c r="H217" s="814" t="s">
        <v>801</v>
      </c>
      <c r="I217" s="789" t="s">
        <v>564</v>
      </c>
      <c r="J217" s="756" t="s">
        <v>1503</v>
      </c>
      <c r="K217" s="756">
        <v>350</v>
      </c>
      <c r="L217" s="756">
        <v>0</v>
      </c>
      <c r="M217" s="1308">
        <v>0</v>
      </c>
      <c r="N217" s="2623" t="s">
        <v>1504</v>
      </c>
    </row>
    <row r="218" spans="1:14">
      <c r="A218" s="1310" t="s">
        <v>203</v>
      </c>
      <c r="B218" s="756" t="s">
        <v>203</v>
      </c>
      <c r="C218" s="756">
        <v>2015</v>
      </c>
      <c r="D218" s="1306" t="s">
        <v>1323</v>
      </c>
      <c r="E218" s="789">
        <v>1</v>
      </c>
      <c r="F218" s="1313" t="s">
        <v>10</v>
      </c>
      <c r="G218" s="802" t="s">
        <v>6</v>
      </c>
      <c r="H218" s="814" t="s">
        <v>801</v>
      </c>
      <c r="I218" s="789" t="s">
        <v>459</v>
      </c>
      <c r="J218" s="756" t="s">
        <v>1503</v>
      </c>
      <c r="K218" s="756">
        <v>350</v>
      </c>
      <c r="L218" s="756">
        <v>0</v>
      </c>
      <c r="M218" s="1308">
        <v>0</v>
      </c>
      <c r="N218" s="2624"/>
    </row>
    <row r="219" spans="1:14">
      <c r="A219" s="1310" t="s">
        <v>203</v>
      </c>
      <c r="B219" s="756" t="s">
        <v>203</v>
      </c>
      <c r="C219" s="756">
        <v>2015</v>
      </c>
      <c r="D219" s="1306" t="s">
        <v>1323</v>
      </c>
      <c r="E219" s="789">
        <v>1</v>
      </c>
      <c r="F219" s="1313" t="s">
        <v>10</v>
      </c>
      <c r="G219" s="802" t="s">
        <v>6</v>
      </c>
      <c r="H219" s="814" t="s">
        <v>801</v>
      </c>
      <c r="I219" s="789" t="s">
        <v>461</v>
      </c>
      <c r="J219" s="756" t="s">
        <v>1503</v>
      </c>
      <c r="K219" s="756">
        <v>350</v>
      </c>
      <c r="L219" s="756">
        <v>0</v>
      </c>
      <c r="M219" s="1308">
        <v>0</v>
      </c>
      <c r="N219" s="2624"/>
    </row>
    <row r="220" spans="1:14">
      <c r="A220" s="1310" t="s">
        <v>203</v>
      </c>
      <c r="B220" s="756" t="s">
        <v>203</v>
      </c>
      <c r="C220" s="756">
        <v>2015</v>
      </c>
      <c r="D220" s="1306" t="s">
        <v>1323</v>
      </c>
      <c r="E220" s="789">
        <v>1</v>
      </c>
      <c r="F220" s="1313" t="s">
        <v>10</v>
      </c>
      <c r="G220" s="802" t="s">
        <v>6</v>
      </c>
      <c r="H220" s="814" t="s">
        <v>801</v>
      </c>
      <c r="I220" s="789" t="s">
        <v>463</v>
      </c>
      <c r="J220" s="756" t="s">
        <v>1503</v>
      </c>
      <c r="K220" s="756">
        <v>350</v>
      </c>
      <c r="L220" s="756">
        <v>0</v>
      </c>
      <c r="M220" s="1308">
        <v>0</v>
      </c>
      <c r="N220" s="2625"/>
    </row>
    <row r="221" spans="1:14" ht="12.75" customHeight="1">
      <c r="A221" s="1310" t="s">
        <v>203</v>
      </c>
      <c r="B221" s="756" t="s">
        <v>203</v>
      </c>
      <c r="C221" s="756">
        <v>2015</v>
      </c>
      <c r="D221" s="1306" t="s">
        <v>1299</v>
      </c>
      <c r="E221" s="789">
        <v>1</v>
      </c>
      <c r="F221" s="1313" t="s">
        <v>10</v>
      </c>
      <c r="G221" s="802" t="s">
        <v>6</v>
      </c>
      <c r="H221" s="814" t="s">
        <v>5</v>
      </c>
      <c r="I221" s="789" t="s">
        <v>564</v>
      </c>
      <c r="J221" s="756" t="s">
        <v>1503</v>
      </c>
      <c r="K221" s="756">
        <v>400</v>
      </c>
      <c r="L221" s="756">
        <v>210</v>
      </c>
      <c r="M221" s="1308">
        <v>0.52500000000000002</v>
      </c>
      <c r="N221" s="2211"/>
    </row>
    <row r="222" spans="1:14" ht="12.75" customHeight="1">
      <c r="A222" s="1310" t="s">
        <v>203</v>
      </c>
      <c r="B222" s="756" t="s">
        <v>203</v>
      </c>
      <c r="C222" s="756">
        <v>2015</v>
      </c>
      <c r="D222" s="1306" t="s">
        <v>1299</v>
      </c>
      <c r="E222" s="789">
        <v>1</v>
      </c>
      <c r="F222" s="1313" t="s">
        <v>10</v>
      </c>
      <c r="G222" s="802" t="s">
        <v>6</v>
      </c>
      <c r="H222" s="814" t="s">
        <v>5</v>
      </c>
      <c r="I222" s="789" t="s">
        <v>459</v>
      </c>
      <c r="J222" s="818" t="s">
        <v>1497</v>
      </c>
      <c r="K222" s="756">
        <v>400</v>
      </c>
      <c r="L222" s="756">
        <v>214</v>
      </c>
      <c r="M222" s="1308">
        <v>0.53500000000000003</v>
      </c>
      <c r="N222" s="2211"/>
    </row>
    <row r="223" spans="1:14" ht="12.75" customHeight="1">
      <c r="A223" s="1310" t="s">
        <v>203</v>
      </c>
      <c r="B223" s="756" t="s">
        <v>203</v>
      </c>
      <c r="C223" s="756">
        <v>2015</v>
      </c>
      <c r="D223" s="1306" t="s">
        <v>1299</v>
      </c>
      <c r="E223" s="789">
        <v>1</v>
      </c>
      <c r="F223" s="1313" t="s">
        <v>10</v>
      </c>
      <c r="G223" s="802" t="s">
        <v>6</v>
      </c>
      <c r="H223" s="814" t="s">
        <v>5</v>
      </c>
      <c r="I223" s="789" t="s">
        <v>461</v>
      </c>
      <c r="J223" s="756" t="s">
        <v>1503</v>
      </c>
      <c r="K223" s="756">
        <v>400</v>
      </c>
      <c r="L223" s="756">
        <v>210</v>
      </c>
      <c r="M223" s="1308">
        <v>0.52500000000000002</v>
      </c>
      <c r="N223" s="2211"/>
    </row>
    <row r="224" spans="1:14" ht="12.75" customHeight="1">
      <c r="A224" s="1310" t="s">
        <v>203</v>
      </c>
      <c r="B224" s="756" t="s">
        <v>203</v>
      </c>
      <c r="C224" s="756">
        <v>2015</v>
      </c>
      <c r="D224" s="1306" t="s">
        <v>1299</v>
      </c>
      <c r="E224" s="789">
        <v>1</v>
      </c>
      <c r="F224" s="1313" t="s">
        <v>10</v>
      </c>
      <c r="G224" s="802" t="s">
        <v>6</v>
      </c>
      <c r="H224" s="814" t="s">
        <v>5</v>
      </c>
      <c r="I224" s="789" t="s">
        <v>463</v>
      </c>
      <c r="J224" s="756" t="s">
        <v>1503</v>
      </c>
      <c r="K224" s="756">
        <v>400</v>
      </c>
      <c r="L224" s="756">
        <v>210</v>
      </c>
      <c r="M224" s="1308">
        <v>0.52500000000000002</v>
      </c>
      <c r="N224" s="2211"/>
    </row>
    <row r="225" spans="1:14" ht="12.75" customHeight="1">
      <c r="A225" s="1310" t="s">
        <v>203</v>
      </c>
      <c r="B225" s="756" t="s">
        <v>203</v>
      </c>
      <c r="C225" s="756">
        <v>2015</v>
      </c>
      <c r="D225" s="1306" t="s">
        <v>312</v>
      </c>
      <c r="E225" s="789">
        <v>2</v>
      </c>
      <c r="F225" s="1313" t="s">
        <v>10</v>
      </c>
      <c r="G225" s="802" t="s">
        <v>6</v>
      </c>
      <c r="H225" s="814" t="s">
        <v>5</v>
      </c>
      <c r="I225" s="789" t="s">
        <v>564</v>
      </c>
      <c r="J225" s="756" t="s">
        <v>1503</v>
      </c>
      <c r="K225" s="756">
        <v>125</v>
      </c>
      <c r="L225" s="756">
        <v>26</v>
      </c>
      <c r="M225" s="1308">
        <v>0.20799999999999999</v>
      </c>
      <c r="N225" s="2211"/>
    </row>
    <row r="226" spans="1:14" ht="12.75" customHeight="1">
      <c r="A226" s="1310" t="s">
        <v>203</v>
      </c>
      <c r="B226" s="756" t="s">
        <v>203</v>
      </c>
      <c r="C226" s="756">
        <v>2015</v>
      </c>
      <c r="D226" s="1306" t="s">
        <v>312</v>
      </c>
      <c r="E226" s="789">
        <v>2</v>
      </c>
      <c r="F226" s="1313" t="s">
        <v>10</v>
      </c>
      <c r="G226" s="802" t="s">
        <v>6</v>
      </c>
      <c r="H226" s="814" t="s">
        <v>5</v>
      </c>
      <c r="I226" s="789" t="s">
        <v>459</v>
      </c>
      <c r="J226" s="818" t="s">
        <v>1497</v>
      </c>
      <c r="K226" s="756">
        <v>125</v>
      </c>
      <c r="L226" s="756">
        <v>87</v>
      </c>
      <c r="M226" s="1308">
        <v>0.69599999999999995</v>
      </c>
      <c r="N226" s="2211"/>
    </row>
    <row r="227" spans="1:14" ht="12.75" customHeight="1">
      <c r="A227" s="1310" t="s">
        <v>203</v>
      </c>
      <c r="B227" s="756" t="s">
        <v>203</v>
      </c>
      <c r="C227" s="756">
        <v>2015</v>
      </c>
      <c r="D227" s="1306" t="s">
        <v>312</v>
      </c>
      <c r="E227" s="789">
        <v>2</v>
      </c>
      <c r="F227" s="1313" t="s">
        <v>10</v>
      </c>
      <c r="G227" s="802" t="s">
        <v>6</v>
      </c>
      <c r="H227" s="814" t="s">
        <v>5</v>
      </c>
      <c r="I227" s="789" t="s">
        <v>461</v>
      </c>
      <c r="J227" s="756" t="s">
        <v>1503</v>
      </c>
      <c r="K227" s="756">
        <v>125</v>
      </c>
      <c r="L227" s="756">
        <v>26</v>
      </c>
      <c r="M227" s="1308">
        <v>0.20799999999999999</v>
      </c>
      <c r="N227" s="2211"/>
    </row>
    <row r="228" spans="1:14" ht="12.75" customHeight="1">
      <c r="A228" s="1310" t="s">
        <v>203</v>
      </c>
      <c r="B228" s="756" t="s">
        <v>203</v>
      </c>
      <c r="C228" s="756">
        <v>2015</v>
      </c>
      <c r="D228" s="1306" t="s">
        <v>312</v>
      </c>
      <c r="E228" s="789">
        <v>2</v>
      </c>
      <c r="F228" s="1313" t="s">
        <v>10</v>
      </c>
      <c r="G228" s="802" t="s">
        <v>6</v>
      </c>
      <c r="H228" s="814" t="s">
        <v>5</v>
      </c>
      <c r="I228" s="789" t="s">
        <v>463</v>
      </c>
      <c r="J228" s="756" t="s">
        <v>1503</v>
      </c>
      <c r="K228" s="756">
        <v>125</v>
      </c>
      <c r="L228" s="756">
        <v>26</v>
      </c>
      <c r="M228" s="1308">
        <v>0.20799999999999999</v>
      </c>
      <c r="N228" s="2211"/>
    </row>
    <row r="229" spans="1:14" ht="12.75" customHeight="1">
      <c r="A229" s="1310" t="s">
        <v>203</v>
      </c>
      <c r="B229" s="756" t="s">
        <v>203</v>
      </c>
      <c r="C229" s="756">
        <v>2015</v>
      </c>
      <c r="D229" s="1306" t="s">
        <v>337</v>
      </c>
      <c r="E229" s="789">
        <v>2</v>
      </c>
      <c r="F229" s="1313" t="s">
        <v>10</v>
      </c>
      <c r="G229" s="802" t="s">
        <v>6</v>
      </c>
      <c r="H229" s="814" t="s">
        <v>801</v>
      </c>
      <c r="I229" s="789" t="s">
        <v>564</v>
      </c>
      <c r="J229" s="756" t="s">
        <v>1503</v>
      </c>
      <c r="K229" s="756">
        <v>300</v>
      </c>
      <c r="L229" s="756">
        <v>233</v>
      </c>
      <c r="M229" s="1308">
        <v>0.77666666666666662</v>
      </c>
      <c r="N229" s="2211"/>
    </row>
    <row r="230" spans="1:14" ht="12.75" customHeight="1">
      <c r="A230" s="1310" t="s">
        <v>203</v>
      </c>
      <c r="B230" s="756" t="s">
        <v>203</v>
      </c>
      <c r="C230" s="756">
        <v>2015</v>
      </c>
      <c r="D230" s="1306" t="s">
        <v>337</v>
      </c>
      <c r="E230" s="789">
        <v>2</v>
      </c>
      <c r="F230" s="1313" t="s">
        <v>10</v>
      </c>
      <c r="G230" s="802" t="s">
        <v>6</v>
      </c>
      <c r="H230" s="814" t="s">
        <v>801</v>
      </c>
      <c r="I230" s="789" t="s">
        <v>459</v>
      </c>
      <c r="J230" s="818" t="s">
        <v>1497</v>
      </c>
      <c r="K230" s="756">
        <v>300</v>
      </c>
      <c r="L230" s="756">
        <v>240</v>
      </c>
      <c r="M230" s="1308">
        <v>0.8</v>
      </c>
      <c r="N230" s="2211"/>
    </row>
    <row r="231" spans="1:14" ht="12.75" customHeight="1">
      <c r="A231" s="1310" t="s">
        <v>203</v>
      </c>
      <c r="B231" s="756" t="s">
        <v>203</v>
      </c>
      <c r="C231" s="756">
        <v>2015</v>
      </c>
      <c r="D231" s="1306" t="s">
        <v>337</v>
      </c>
      <c r="E231" s="789">
        <v>2</v>
      </c>
      <c r="F231" s="1313" t="s">
        <v>10</v>
      </c>
      <c r="G231" s="802" t="s">
        <v>6</v>
      </c>
      <c r="H231" s="814" t="s">
        <v>801</v>
      </c>
      <c r="I231" s="789" t="s">
        <v>461</v>
      </c>
      <c r="J231" s="756" t="s">
        <v>1503</v>
      </c>
      <c r="K231" s="756">
        <v>300</v>
      </c>
      <c r="L231" s="756">
        <v>233</v>
      </c>
      <c r="M231" s="1308">
        <v>0.77666666666666662</v>
      </c>
      <c r="N231" s="2211"/>
    </row>
    <row r="232" spans="1:14" ht="12.75" customHeight="1">
      <c r="A232" s="1310" t="s">
        <v>203</v>
      </c>
      <c r="B232" s="756" t="s">
        <v>203</v>
      </c>
      <c r="C232" s="756">
        <v>2015</v>
      </c>
      <c r="D232" s="1306" t="s">
        <v>337</v>
      </c>
      <c r="E232" s="789">
        <v>2</v>
      </c>
      <c r="F232" s="1313" t="s">
        <v>10</v>
      </c>
      <c r="G232" s="802" t="s">
        <v>6</v>
      </c>
      <c r="H232" s="814" t="s">
        <v>801</v>
      </c>
      <c r="I232" s="789" t="s">
        <v>463</v>
      </c>
      <c r="J232" s="756" t="s">
        <v>1503</v>
      </c>
      <c r="K232" s="756">
        <v>300</v>
      </c>
      <c r="L232" s="756">
        <v>233</v>
      </c>
      <c r="M232" s="1308">
        <v>0.77666666666666662</v>
      </c>
      <c r="N232" s="2211"/>
    </row>
    <row r="233" spans="1:14" ht="12.75" customHeight="1">
      <c r="A233" s="1310" t="s">
        <v>203</v>
      </c>
      <c r="B233" s="756" t="s">
        <v>203</v>
      </c>
      <c r="C233" s="756">
        <v>2015</v>
      </c>
      <c r="D233" s="1306" t="s">
        <v>367</v>
      </c>
      <c r="E233" s="789">
        <v>1</v>
      </c>
      <c r="F233" s="1313" t="s">
        <v>10</v>
      </c>
      <c r="G233" s="802" t="s">
        <v>6</v>
      </c>
      <c r="H233" s="814" t="s">
        <v>5</v>
      </c>
      <c r="I233" s="789" t="s">
        <v>564</v>
      </c>
      <c r="J233" s="756" t="s">
        <v>1503</v>
      </c>
      <c r="K233" s="756">
        <v>125</v>
      </c>
      <c r="L233" s="756">
        <v>46</v>
      </c>
      <c r="M233" s="1308">
        <v>0.36799999999999999</v>
      </c>
      <c r="N233" s="2211"/>
    </row>
    <row r="234" spans="1:14" ht="12.75" customHeight="1">
      <c r="A234" s="1310" t="s">
        <v>203</v>
      </c>
      <c r="B234" s="756" t="s">
        <v>203</v>
      </c>
      <c r="C234" s="756">
        <v>2015</v>
      </c>
      <c r="D234" s="1306" t="s">
        <v>367</v>
      </c>
      <c r="E234" s="789">
        <v>1</v>
      </c>
      <c r="F234" s="1313" t="s">
        <v>10</v>
      </c>
      <c r="G234" s="802" t="s">
        <v>6</v>
      </c>
      <c r="H234" s="814" t="s">
        <v>5</v>
      </c>
      <c r="I234" s="789" t="s">
        <v>459</v>
      </c>
      <c r="J234" s="818" t="s">
        <v>1497</v>
      </c>
      <c r="K234" s="756">
        <v>125</v>
      </c>
      <c r="L234" s="756">
        <v>65</v>
      </c>
      <c r="M234" s="1308">
        <v>0.52</v>
      </c>
      <c r="N234" s="2211"/>
    </row>
    <row r="235" spans="1:14" ht="12.75" customHeight="1">
      <c r="A235" s="1310" t="s">
        <v>203</v>
      </c>
      <c r="B235" s="756" t="s">
        <v>203</v>
      </c>
      <c r="C235" s="756">
        <v>2015</v>
      </c>
      <c r="D235" s="1306" t="s">
        <v>367</v>
      </c>
      <c r="E235" s="789">
        <v>1</v>
      </c>
      <c r="F235" s="1313" t="s">
        <v>10</v>
      </c>
      <c r="G235" s="802" t="s">
        <v>6</v>
      </c>
      <c r="H235" s="814" t="s">
        <v>5</v>
      </c>
      <c r="I235" s="789" t="s">
        <v>461</v>
      </c>
      <c r="J235" s="756" t="s">
        <v>1503</v>
      </c>
      <c r="K235" s="756">
        <v>125</v>
      </c>
      <c r="L235" s="756">
        <v>46</v>
      </c>
      <c r="M235" s="1308">
        <v>0.36799999999999999</v>
      </c>
      <c r="N235" s="2211"/>
    </row>
    <row r="236" spans="1:14" ht="12.75" customHeight="1">
      <c r="A236" s="1310" t="s">
        <v>203</v>
      </c>
      <c r="B236" s="756" t="s">
        <v>203</v>
      </c>
      <c r="C236" s="756">
        <v>2015</v>
      </c>
      <c r="D236" s="1306" t="s">
        <v>367</v>
      </c>
      <c r="E236" s="789">
        <v>1</v>
      </c>
      <c r="F236" s="1313" t="s">
        <v>10</v>
      </c>
      <c r="G236" s="802" t="s">
        <v>6</v>
      </c>
      <c r="H236" s="814" t="s">
        <v>5</v>
      </c>
      <c r="I236" s="789" t="s">
        <v>463</v>
      </c>
      <c r="J236" s="756" t="s">
        <v>1503</v>
      </c>
      <c r="K236" s="756">
        <v>125</v>
      </c>
      <c r="L236" s="756">
        <v>46</v>
      </c>
      <c r="M236" s="1308">
        <v>0.36799999999999999</v>
      </c>
      <c r="N236" s="2211"/>
    </row>
    <row r="237" spans="1:14" ht="12.75" customHeight="1">
      <c r="A237" s="1310" t="s">
        <v>203</v>
      </c>
      <c r="B237" s="756" t="s">
        <v>203</v>
      </c>
      <c r="C237" s="756">
        <v>2015</v>
      </c>
      <c r="D237" s="1306" t="s">
        <v>379</v>
      </c>
      <c r="E237" s="789">
        <v>1</v>
      </c>
      <c r="F237" s="1313" t="s">
        <v>10</v>
      </c>
      <c r="G237" s="802" t="s">
        <v>6</v>
      </c>
      <c r="H237" s="814" t="s">
        <v>5</v>
      </c>
      <c r="I237" s="789" t="s">
        <v>564</v>
      </c>
      <c r="J237" s="756" t="s">
        <v>1503</v>
      </c>
      <c r="K237" s="756">
        <v>500</v>
      </c>
      <c r="L237" s="756">
        <v>352</v>
      </c>
      <c r="M237" s="1308">
        <v>0.70399999999999996</v>
      </c>
      <c r="N237" s="2211"/>
    </row>
    <row r="238" spans="1:14" ht="12.75" customHeight="1">
      <c r="A238" s="1310" t="s">
        <v>203</v>
      </c>
      <c r="B238" s="756" t="s">
        <v>203</v>
      </c>
      <c r="C238" s="756">
        <v>2015</v>
      </c>
      <c r="D238" s="1306" t="s">
        <v>379</v>
      </c>
      <c r="E238" s="789">
        <v>1</v>
      </c>
      <c r="F238" s="1313" t="s">
        <v>10</v>
      </c>
      <c r="G238" s="802" t="s">
        <v>6</v>
      </c>
      <c r="H238" s="814" t="s">
        <v>5</v>
      </c>
      <c r="I238" s="789" t="s">
        <v>459</v>
      </c>
      <c r="J238" s="818" t="s">
        <v>1497</v>
      </c>
      <c r="K238" s="756">
        <v>500</v>
      </c>
      <c r="L238" s="756">
        <v>381</v>
      </c>
      <c r="M238" s="1308">
        <v>0.76200000000000001</v>
      </c>
      <c r="N238" s="2211"/>
    </row>
    <row r="239" spans="1:14" ht="12.75" customHeight="1">
      <c r="A239" s="1310" t="s">
        <v>203</v>
      </c>
      <c r="B239" s="756" t="s">
        <v>203</v>
      </c>
      <c r="C239" s="756">
        <v>2015</v>
      </c>
      <c r="D239" s="1306" t="s">
        <v>379</v>
      </c>
      <c r="E239" s="789">
        <v>1</v>
      </c>
      <c r="F239" s="1313" t="s">
        <v>10</v>
      </c>
      <c r="G239" s="802" t="s">
        <v>6</v>
      </c>
      <c r="H239" s="814" t="s">
        <v>5</v>
      </c>
      <c r="I239" s="789" t="s">
        <v>461</v>
      </c>
      <c r="J239" s="756" t="s">
        <v>1503</v>
      </c>
      <c r="K239" s="756">
        <v>500</v>
      </c>
      <c r="L239" s="756">
        <v>351</v>
      </c>
      <c r="M239" s="1308">
        <v>0.70199999999999996</v>
      </c>
      <c r="N239" s="2211"/>
    </row>
    <row r="240" spans="1:14" ht="12.75" customHeight="1">
      <c r="A240" s="1310" t="s">
        <v>203</v>
      </c>
      <c r="B240" s="756" t="s">
        <v>203</v>
      </c>
      <c r="C240" s="756">
        <v>2015</v>
      </c>
      <c r="D240" s="1306" t="s">
        <v>379</v>
      </c>
      <c r="E240" s="789">
        <v>1</v>
      </c>
      <c r="F240" s="1313" t="s">
        <v>10</v>
      </c>
      <c r="G240" s="802" t="s">
        <v>6</v>
      </c>
      <c r="H240" s="814" t="s">
        <v>5</v>
      </c>
      <c r="I240" s="789" t="s">
        <v>463</v>
      </c>
      <c r="J240" s="756" t="s">
        <v>1503</v>
      </c>
      <c r="K240" s="756">
        <v>500</v>
      </c>
      <c r="L240" s="756">
        <v>352</v>
      </c>
      <c r="M240" s="1308">
        <v>0.70399999999999996</v>
      </c>
      <c r="N240" s="2211"/>
    </row>
    <row r="241" spans="1:14" ht="12.75" customHeight="1">
      <c r="A241" s="1310" t="s">
        <v>203</v>
      </c>
      <c r="B241" s="756" t="s">
        <v>203</v>
      </c>
      <c r="C241" s="756">
        <v>2015</v>
      </c>
      <c r="D241" s="1306" t="s">
        <v>387</v>
      </c>
      <c r="E241" s="789">
        <v>2</v>
      </c>
      <c r="F241" s="1313" t="s">
        <v>10</v>
      </c>
      <c r="G241" s="802" t="s">
        <v>6</v>
      </c>
      <c r="H241" s="814" t="s">
        <v>801</v>
      </c>
      <c r="I241" s="789" t="s">
        <v>564</v>
      </c>
      <c r="J241" s="756" t="s">
        <v>1503</v>
      </c>
      <c r="K241" s="756">
        <v>100</v>
      </c>
      <c r="L241" s="756">
        <v>99</v>
      </c>
      <c r="M241" s="1308">
        <v>0.99</v>
      </c>
      <c r="N241" s="2211"/>
    </row>
    <row r="242" spans="1:14" ht="12.75" customHeight="1">
      <c r="A242" s="1310" t="s">
        <v>203</v>
      </c>
      <c r="B242" s="756" t="s">
        <v>203</v>
      </c>
      <c r="C242" s="756">
        <v>2015</v>
      </c>
      <c r="D242" s="1306" t="s">
        <v>387</v>
      </c>
      <c r="E242" s="789">
        <v>2</v>
      </c>
      <c r="F242" s="1313" t="s">
        <v>10</v>
      </c>
      <c r="G242" s="802" t="s">
        <v>6</v>
      </c>
      <c r="H242" s="814" t="s">
        <v>801</v>
      </c>
      <c r="I242" s="789" t="s">
        <v>459</v>
      </c>
      <c r="J242" s="818" t="s">
        <v>1497</v>
      </c>
      <c r="K242" s="756">
        <v>100</v>
      </c>
      <c r="L242" s="756">
        <v>127</v>
      </c>
      <c r="M242" s="1308">
        <v>1.27</v>
      </c>
      <c r="N242" s="2211"/>
    </row>
    <row r="243" spans="1:14" ht="12.75" customHeight="1">
      <c r="A243" s="1310" t="s">
        <v>203</v>
      </c>
      <c r="B243" s="756" t="s">
        <v>203</v>
      </c>
      <c r="C243" s="756">
        <v>2015</v>
      </c>
      <c r="D243" s="1306" t="s">
        <v>387</v>
      </c>
      <c r="E243" s="789">
        <v>2</v>
      </c>
      <c r="F243" s="1313" t="s">
        <v>10</v>
      </c>
      <c r="G243" s="802" t="s">
        <v>6</v>
      </c>
      <c r="H243" s="814" t="s">
        <v>801</v>
      </c>
      <c r="I243" s="789" t="s">
        <v>461</v>
      </c>
      <c r="J243" s="756" t="s">
        <v>1503</v>
      </c>
      <c r="K243" s="756">
        <v>100</v>
      </c>
      <c r="L243" s="756">
        <v>99</v>
      </c>
      <c r="M243" s="1308">
        <v>0.99</v>
      </c>
      <c r="N243" s="2211"/>
    </row>
    <row r="244" spans="1:14" ht="12.75" customHeight="1">
      <c r="A244" s="1310" t="s">
        <v>203</v>
      </c>
      <c r="B244" s="756" t="s">
        <v>203</v>
      </c>
      <c r="C244" s="756">
        <v>2015</v>
      </c>
      <c r="D244" s="1306" t="s">
        <v>387</v>
      </c>
      <c r="E244" s="789">
        <v>2</v>
      </c>
      <c r="F244" s="1313" t="s">
        <v>10</v>
      </c>
      <c r="G244" s="802" t="s">
        <v>6</v>
      </c>
      <c r="H244" s="814" t="s">
        <v>801</v>
      </c>
      <c r="I244" s="789" t="s">
        <v>463</v>
      </c>
      <c r="J244" s="756" t="s">
        <v>1503</v>
      </c>
      <c r="K244" s="756">
        <v>100</v>
      </c>
      <c r="L244" s="756">
        <v>99</v>
      </c>
      <c r="M244" s="1308">
        <v>0.99</v>
      </c>
      <c r="N244" s="2211"/>
    </row>
    <row r="245" spans="1:14" ht="12.75" customHeight="1">
      <c r="A245" s="1310" t="s">
        <v>203</v>
      </c>
      <c r="B245" s="756" t="s">
        <v>203</v>
      </c>
      <c r="C245" s="756">
        <v>2015</v>
      </c>
      <c r="D245" s="1306" t="s">
        <v>391</v>
      </c>
      <c r="E245" s="789">
        <v>2</v>
      </c>
      <c r="F245" s="1313" t="s">
        <v>10</v>
      </c>
      <c r="G245" s="802" t="s">
        <v>6</v>
      </c>
      <c r="H245" s="814" t="s">
        <v>5</v>
      </c>
      <c r="I245" s="789" t="s">
        <v>564</v>
      </c>
      <c r="J245" s="756" t="s">
        <v>1503</v>
      </c>
      <c r="K245" s="756">
        <v>125</v>
      </c>
      <c r="L245" s="756">
        <v>34</v>
      </c>
      <c r="M245" s="1308">
        <v>0.27200000000000002</v>
      </c>
      <c r="N245" s="2211"/>
    </row>
    <row r="246" spans="1:14" ht="12.75" customHeight="1">
      <c r="A246" s="1310" t="s">
        <v>203</v>
      </c>
      <c r="B246" s="756" t="s">
        <v>203</v>
      </c>
      <c r="C246" s="756">
        <v>2015</v>
      </c>
      <c r="D246" s="1306" t="s">
        <v>391</v>
      </c>
      <c r="E246" s="789">
        <v>2</v>
      </c>
      <c r="F246" s="1313" t="s">
        <v>10</v>
      </c>
      <c r="G246" s="802" t="s">
        <v>6</v>
      </c>
      <c r="H246" s="814" t="s">
        <v>5</v>
      </c>
      <c r="I246" s="789" t="s">
        <v>459</v>
      </c>
      <c r="J246" s="818" t="s">
        <v>1497</v>
      </c>
      <c r="K246" s="756">
        <v>125</v>
      </c>
      <c r="L246" s="756">
        <v>98</v>
      </c>
      <c r="M246" s="1308">
        <v>0.78400000000000003</v>
      </c>
      <c r="N246" s="2211"/>
    </row>
    <row r="247" spans="1:14" ht="12.75" customHeight="1">
      <c r="A247" s="1310" t="s">
        <v>203</v>
      </c>
      <c r="B247" s="756" t="s">
        <v>203</v>
      </c>
      <c r="C247" s="756">
        <v>2015</v>
      </c>
      <c r="D247" s="1306" t="s">
        <v>391</v>
      </c>
      <c r="E247" s="789">
        <v>2</v>
      </c>
      <c r="F247" s="1313" t="s">
        <v>10</v>
      </c>
      <c r="G247" s="802" t="s">
        <v>6</v>
      </c>
      <c r="H247" s="814" t="s">
        <v>5</v>
      </c>
      <c r="I247" s="789" t="s">
        <v>461</v>
      </c>
      <c r="J247" s="756" t="s">
        <v>1503</v>
      </c>
      <c r="K247" s="756">
        <v>125</v>
      </c>
      <c r="L247" s="756">
        <v>34</v>
      </c>
      <c r="M247" s="1308">
        <v>0.27200000000000002</v>
      </c>
      <c r="N247" s="2211"/>
    </row>
    <row r="248" spans="1:14" ht="12.75" customHeight="1">
      <c r="A248" s="1310" t="s">
        <v>203</v>
      </c>
      <c r="B248" s="756" t="s">
        <v>203</v>
      </c>
      <c r="C248" s="756">
        <v>2015</v>
      </c>
      <c r="D248" s="1306" t="s">
        <v>391</v>
      </c>
      <c r="E248" s="789">
        <v>2</v>
      </c>
      <c r="F248" s="1313" t="s">
        <v>10</v>
      </c>
      <c r="G248" s="802" t="s">
        <v>6</v>
      </c>
      <c r="H248" s="814" t="s">
        <v>5</v>
      </c>
      <c r="I248" s="789" t="s">
        <v>463</v>
      </c>
      <c r="J248" s="756" t="s">
        <v>1503</v>
      </c>
      <c r="K248" s="756">
        <v>125</v>
      </c>
      <c r="L248" s="756">
        <v>34</v>
      </c>
      <c r="M248" s="1308">
        <v>0.27200000000000002</v>
      </c>
      <c r="N248" s="2211"/>
    </row>
    <row r="249" spans="1:14" ht="12.75" customHeight="1">
      <c r="A249" s="1310" t="s">
        <v>203</v>
      </c>
      <c r="B249" s="756" t="s">
        <v>203</v>
      </c>
      <c r="C249" s="756">
        <v>2015</v>
      </c>
      <c r="D249" s="1306" t="s">
        <v>429</v>
      </c>
      <c r="E249" s="789">
        <v>2</v>
      </c>
      <c r="F249" s="1313" t="s">
        <v>10</v>
      </c>
      <c r="G249" s="802" t="s">
        <v>6</v>
      </c>
      <c r="H249" s="814" t="s">
        <v>801</v>
      </c>
      <c r="I249" s="789" t="s">
        <v>564</v>
      </c>
      <c r="J249" s="756" t="s">
        <v>1503</v>
      </c>
      <c r="K249" s="756">
        <v>200</v>
      </c>
      <c r="L249" s="756">
        <v>274</v>
      </c>
      <c r="M249" s="1308">
        <v>1.37</v>
      </c>
      <c r="N249" s="2211"/>
    </row>
    <row r="250" spans="1:14" ht="12.75" customHeight="1">
      <c r="A250" s="1310" t="s">
        <v>203</v>
      </c>
      <c r="B250" s="756" t="s">
        <v>203</v>
      </c>
      <c r="C250" s="756">
        <v>2015</v>
      </c>
      <c r="D250" s="1306" t="s">
        <v>429</v>
      </c>
      <c r="E250" s="789">
        <v>2</v>
      </c>
      <c r="F250" s="1313" t="s">
        <v>10</v>
      </c>
      <c r="G250" s="802" t="s">
        <v>6</v>
      </c>
      <c r="H250" s="814" t="s">
        <v>801</v>
      </c>
      <c r="I250" s="789" t="s">
        <v>459</v>
      </c>
      <c r="J250" s="818" t="s">
        <v>1497</v>
      </c>
      <c r="K250" s="756">
        <v>200</v>
      </c>
      <c r="L250" s="756">
        <v>315</v>
      </c>
      <c r="M250" s="1308">
        <v>1.575</v>
      </c>
      <c r="N250" s="2211"/>
    </row>
    <row r="251" spans="1:14" ht="12.75" customHeight="1">
      <c r="A251" s="1310" t="s">
        <v>203</v>
      </c>
      <c r="B251" s="756" t="s">
        <v>203</v>
      </c>
      <c r="C251" s="756">
        <v>2015</v>
      </c>
      <c r="D251" s="1306" t="s">
        <v>429</v>
      </c>
      <c r="E251" s="789">
        <v>2</v>
      </c>
      <c r="F251" s="1313" t="s">
        <v>10</v>
      </c>
      <c r="G251" s="802" t="s">
        <v>6</v>
      </c>
      <c r="H251" s="814" t="s">
        <v>801</v>
      </c>
      <c r="I251" s="789" t="s">
        <v>461</v>
      </c>
      <c r="J251" s="756" t="s">
        <v>1503</v>
      </c>
      <c r="K251" s="756">
        <v>200</v>
      </c>
      <c r="L251" s="756">
        <v>274</v>
      </c>
      <c r="M251" s="1308">
        <v>1.37</v>
      </c>
      <c r="N251" s="2211"/>
    </row>
    <row r="252" spans="1:14" ht="12.75" customHeight="1">
      <c r="A252" s="1310" t="s">
        <v>203</v>
      </c>
      <c r="B252" s="756" t="s">
        <v>203</v>
      </c>
      <c r="C252" s="756">
        <v>2015</v>
      </c>
      <c r="D252" s="1306" t="s">
        <v>429</v>
      </c>
      <c r="E252" s="789">
        <v>2</v>
      </c>
      <c r="F252" s="1313" t="s">
        <v>10</v>
      </c>
      <c r="G252" s="802" t="s">
        <v>6</v>
      </c>
      <c r="H252" s="814" t="s">
        <v>801</v>
      </c>
      <c r="I252" s="789" t="s">
        <v>463</v>
      </c>
      <c r="J252" s="756" t="s">
        <v>1503</v>
      </c>
      <c r="K252" s="756">
        <v>200</v>
      </c>
      <c r="L252" s="756">
        <v>274</v>
      </c>
      <c r="M252" s="1308">
        <v>1.37</v>
      </c>
      <c r="N252" s="2211"/>
    </row>
    <row r="253" spans="1:14" ht="12.75" customHeight="1">
      <c r="A253" s="1310" t="s">
        <v>203</v>
      </c>
      <c r="B253" s="756" t="s">
        <v>203</v>
      </c>
      <c r="C253" s="756">
        <v>2015</v>
      </c>
      <c r="D253" s="1306" t="s">
        <v>450</v>
      </c>
      <c r="E253" s="789">
        <v>2</v>
      </c>
      <c r="F253" s="1313" t="s">
        <v>10</v>
      </c>
      <c r="G253" s="802" t="s">
        <v>6</v>
      </c>
      <c r="H253" s="814" t="s">
        <v>5</v>
      </c>
      <c r="I253" s="789" t="s">
        <v>564</v>
      </c>
      <c r="J253" s="756" t="s">
        <v>1503</v>
      </c>
      <c r="K253" s="756">
        <v>125</v>
      </c>
      <c r="L253" s="756">
        <v>147</v>
      </c>
      <c r="M253" s="1308">
        <v>1.1759999999999999</v>
      </c>
      <c r="N253" s="2211"/>
    </row>
    <row r="254" spans="1:14" ht="12.75" customHeight="1">
      <c r="A254" s="1310" t="s">
        <v>203</v>
      </c>
      <c r="B254" s="756" t="s">
        <v>203</v>
      </c>
      <c r="C254" s="756">
        <v>2015</v>
      </c>
      <c r="D254" s="1306" t="s">
        <v>450</v>
      </c>
      <c r="E254" s="789">
        <v>2</v>
      </c>
      <c r="F254" s="1313" t="s">
        <v>10</v>
      </c>
      <c r="G254" s="802" t="s">
        <v>6</v>
      </c>
      <c r="H254" s="814" t="s">
        <v>5</v>
      </c>
      <c r="I254" s="789" t="s">
        <v>459</v>
      </c>
      <c r="J254" s="756" t="s">
        <v>1503</v>
      </c>
      <c r="K254" s="756">
        <v>125</v>
      </c>
      <c r="L254" s="756">
        <v>147</v>
      </c>
      <c r="M254" s="1308">
        <v>1.1759999999999999</v>
      </c>
      <c r="N254" s="2211"/>
    </row>
    <row r="255" spans="1:14" ht="12.75" customHeight="1">
      <c r="A255" s="1310" t="s">
        <v>203</v>
      </c>
      <c r="B255" s="756" t="s">
        <v>203</v>
      </c>
      <c r="C255" s="756">
        <v>2015</v>
      </c>
      <c r="D255" s="1306" t="s">
        <v>450</v>
      </c>
      <c r="E255" s="789">
        <v>2</v>
      </c>
      <c r="F255" s="1313" t="s">
        <v>10</v>
      </c>
      <c r="G255" s="802" t="s">
        <v>6</v>
      </c>
      <c r="H255" s="814" t="s">
        <v>5</v>
      </c>
      <c r="I255" s="789" t="s">
        <v>461</v>
      </c>
      <c r="J255" s="756" t="s">
        <v>1503</v>
      </c>
      <c r="K255" s="756">
        <v>125</v>
      </c>
      <c r="L255" s="756">
        <v>137</v>
      </c>
      <c r="M255" s="1308">
        <v>1.0960000000000001</v>
      </c>
      <c r="N255" s="2211"/>
    </row>
    <row r="256" spans="1:14" ht="12.75" customHeight="1">
      <c r="A256" s="1310" t="s">
        <v>203</v>
      </c>
      <c r="B256" s="756" t="s">
        <v>203</v>
      </c>
      <c r="C256" s="756">
        <v>2015</v>
      </c>
      <c r="D256" s="1306" t="s">
        <v>450</v>
      </c>
      <c r="E256" s="789">
        <v>2</v>
      </c>
      <c r="F256" s="1313" t="s">
        <v>10</v>
      </c>
      <c r="G256" s="802" t="s">
        <v>6</v>
      </c>
      <c r="H256" s="814" t="s">
        <v>5</v>
      </c>
      <c r="I256" s="789" t="s">
        <v>463</v>
      </c>
      <c r="J256" s="756" t="s">
        <v>1503</v>
      </c>
      <c r="K256" s="756">
        <v>125</v>
      </c>
      <c r="L256" s="756">
        <v>147</v>
      </c>
      <c r="M256" s="1308">
        <v>1.1759999999999999</v>
      </c>
      <c r="N256" s="2211"/>
    </row>
  </sheetData>
  <autoFilter ref="A1:N164"/>
  <sortState ref="A4:CH138">
    <sortCondition ref="I4:I138"/>
    <sortCondition ref="F4:F138"/>
    <sortCondition ref="D4:D138"/>
  </sortState>
  <mergeCells count="1">
    <mergeCell ref="N217:N220"/>
  </mergeCells>
  <phoneticPr fontId="33" type="noConversion"/>
  <dataValidations count="15">
    <dataValidation type="textLength" showInputMessage="1" showErrorMessage="1" sqref="N45:N64 N29:N43 N18:N21 N4:N16 N24:N26 N162:N165 N187:N198 N66:N69 N72:N74 N168:N171 N120:N129 N174:N182 N93:N117 N158 N77:N91 N131:N155 N217 N221:N256">
      <formula1>0</formula1>
      <formula2>150</formula2>
    </dataValidation>
    <dataValidation type="list" allowBlank="1" showInputMessage="1" showErrorMessage="1" sqref="A4:A186">
      <formula1>$BB$2:$BB$24</formula1>
    </dataValidation>
    <dataValidation type="list" allowBlank="1" showInputMessage="1" showErrorMessage="1" sqref="D4:D186">
      <formula1>$BM$2:$BM$134</formula1>
    </dataValidation>
    <dataValidation type="list" allowBlank="1" showInputMessage="1" showErrorMessage="1" sqref="F4:F186">
      <formula1>$BA$27:$BA$31</formula1>
    </dataValidation>
    <dataValidation type="list" allowBlank="1" showInputMessage="1" showErrorMessage="1" sqref="G4:G186">
      <formula1>$BA$37:$BA$46</formula1>
    </dataValidation>
    <dataValidation type="list" allowBlank="1" showInputMessage="1" showErrorMessage="1" sqref="I4:I186">
      <formula1>$BH$30:$BH$36</formula1>
    </dataValidation>
    <dataValidation type="list" allowBlank="1" showInputMessage="1" showErrorMessage="1" sqref="A4:A10 D52:D58 I52:I58 F52:G58 A52:A58">
      <formula1>#REF!</formula1>
    </dataValidation>
    <dataValidation type="list" allowBlank="1" showInputMessage="1" showErrorMessage="1" sqref="F4:F10">
      <formula1>#REF!</formula1>
    </dataValidation>
    <dataValidation type="list" allowBlank="1" showInputMessage="1" showErrorMessage="1" sqref="G4:G10">
      <formula1>#REF!</formula1>
    </dataValidation>
    <dataValidation type="list" allowBlank="1" showInputMessage="1" showErrorMessage="1" sqref="I4:I10">
      <formula1>#REF!</formula1>
    </dataValidation>
    <dataValidation type="list" allowBlank="1" showInputMessage="1" showErrorMessage="1" sqref="D4:D10">
      <formula1>#REF!</formula1>
    </dataValidation>
    <dataValidation type="list" allowBlank="1" showInputMessage="1" showErrorMessage="1" sqref="D213:D256">
      <formula1>$BH$2:$BH$248</formula1>
    </dataValidation>
    <dataValidation type="list" allowBlank="1" showInputMessage="1" showErrorMessage="1" sqref="I213:I256">
      <formula1>$BC$90:$BC$102</formula1>
    </dataValidation>
    <dataValidation type="list" allowBlank="1" showInputMessage="1" showErrorMessage="1" sqref="G213:G256">
      <formula1>$AV$101:$AV$114</formula1>
    </dataValidation>
    <dataValidation type="list" allowBlank="1" showInputMessage="1" showErrorMessage="1" sqref="F213:F256">
      <formula1>$AV$87:$AV$92</formula1>
    </dataValidation>
  </dataValidations>
  <pageMargins left="0.78749999999999998" right="0.78749999999999998" top="1.0631944444444446" bottom="1.0631944444444446" header="0.51180555555555551" footer="0.51180555555555551"/>
  <pageSetup paperSize="9" scale="36" firstPageNumber="0" orientation="landscape"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[2]Custom_lists!#REF!</xm:f>
          </x14:formula1>
          <xm:sqref>D213:D256 F213:G256 I213:I256</xm:sqref>
        </x14:dataValidation>
      </x14:dataValidations>
    </ex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187"/>
  <sheetViews>
    <sheetView topLeftCell="E49" workbookViewId="0">
      <selection activeCell="N178" sqref="N178"/>
    </sheetView>
  </sheetViews>
  <sheetFormatPr defaultRowHeight="12.75"/>
  <cols>
    <col min="2" max="2" width="52.42578125" bestFit="1" customWidth="1"/>
    <col min="4" max="4" width="62.5703125" bestFit="1" customWidth="1"/>
    <col min="5" max="5" width="13.5703125" customWidth="1"/>
    <col min="6" max="6" width="49.5703125" customWidth="1"/>
    <col min="10" max="10" width="11.140625" bestFit="1" customWidth="1"/>
  </cols>
  <sheetData>
    <row r="1" spans="1:11" ht="16.5" thickBot="1">
      <c r="A1" s="236" t="s">
        <v>1335</v>
      </c>
      <c r="B1" s="236"/>
      <c r="C1" s="236"/>
      <c r="D1" s="236"/>
      <c r="E1" s="236"/>
      <c r="F1" s="236"/>
      <c r="G1" s="236"/>
      <c r="H1" s="41"/>
      <c r="I1" s="41"/>
      <c r="J1" s="191" t="s">
        <v>0</v>
      </c>
      <c r="K1" s="209"/>
    </row>
    <row r="2" spans="1:11" ht="16.5" thickBot="1">
      <c r="A2" s="248"/>
      <c r="B2" s="248"/>
      <c r="C2" s="248"/>
      <c r="D2" s="248"/>
      <c r="E2" s="248"/>
      <c r="F2" s="196"/>
      <c r="G2" s="236"/>
      <c r="H2" s="41"/>
      <c r="I2" s="41"/>
      <c r="J2" s="159" t="s">
        <v>123</v>
      </c>
      <c r="K2" s="249" t="s">
        <v>1165</v>
      </c>
    </row>
    <row r="3" spans="1:11" ht="77.25" thickBot="1">
      <c r="A3" s="250" t="s">
        <v>1</v>
      </c>
      <c r="B3" s="200" t="s">
        <v>7</v>
      </c>
      <c r="C3" s="250" t="s">
        <v>1336</v>
      </c>
      <c r="D3" s="250" t="s">
        <v>1266</v>
      </c>
      <c r="E3" s="251" t="s">
        <v>17</v>
      </c>
      <c r="F3" s="252" t="s">
        <v>1337</v>
      </c>
      <c r="G3" s="253" t="s">
        <v>1338</v>
      </c>
      <c r="H3" s="254" t="s">
        <v>1161</v>
      </c>
      <c r="I3" s="255" t="s">
        <v>1339</v>
      </c>
      <c r="J3" s="255" t="s">
        <v>1340</v>
      </c>
      <c r="K3" s="117" t="s">
        <v>151</v>
      </c>
    </row>
    <row r="4" spans="1:11" ht="12.75" customHeight="1">
      <c r="A4" s="1319" t="s">
        <v>203</v>
      </c>
      <c r="B4" s="1320" t="s">
        <v>229</v>
      </c>
      <c r="C4" s="1321" t="s">
        <v>57</v>
      </c>
      <c r="D4" s="1322" t="s">
        <v>1344</v>
      </c>
      <c r="E4" s="1323" t="s">
        <v>1345</v>
      </c>
      <c r="F4" s="280" t="s">
        <v>1346</v>
      </c>
      <c r="G4" s="256" t="s">
        <v>1245</v>
      </c>
      <c r="H4" s="281" t="s">
        <v>1237</v>
      </c>
      <c r="I4" s="915">
        <v>1</v>
      </c>
      <c r="J4" s="1083" t="s">
        <v>1283</v>
      </c>
      <c r="K4" s="259"/>
    </row>
    <row r="5" spans="1:11" ht="12.75" customHeight="1">
      <c r="A5" s="1324" t="s">
        <v>203</v>
      </c>
      <c r="B5" s="1325" t="s">
        <v>13</v>
      </c>
      <c r="C5" s="1326" t="s">
        <v>57</v>
      </c>
      <c r="D5" s="1327" t="s">
        <v>1344</v>
      </c>
      <c r="E5" s="1328" t="s">
        <v>1345</v>
      </c>
      <c r="F5" s="386" t="s">
        <v>1254</v>
      </c>
      <c r="G5" s="256" t="s">
        <v>1245</v>
      </c>
      <c r="H5" s="387" t="s">
        <v>1237</v>
      </c>
      <c r="I5" s="916">
        <v>1</v>
      </c>
      <c r="J5" s="1084" t="s">
        <v>1283</v>
      </c>
      <c r="K5" s="259"/>
    </row>
    <row r="6" spans="1:11" ht="12.75" customHeight="1">
      <c r="A6" s="1329" t="s">
        <v>203</v>
      </c>
      <c r="B6" s="1330" t="s">
        <v>13</v>
      </c>
      <c r="C6" s="1331" t="s">
        <v>57</v>
      </c>
      <c r="D6" s="1332" t="s">
        <v>1344</v>
      </c>
      <c r="E6" s="1333" t="s">
        <v>1345</v>
      </c>
      <c r="F6" s="384" t="s">
        <v>1347</v>
      </c>
      <c r="G6" s="256" t="s">
        <v>1245</v>
      </c>
      <c r="H6" s="385" t="s">
        <v>1237</v>
      </c>
      <c r="I6" s="917">
        <v>1</v>
      </c>
      <c r="J6" s="1085" t="s">
        <v>1283</v>
      </c>
      <c r="K6" s="259"/>
    </row>
    <row r="7" spans="1:11" ht="12.75" customHeight="1">
      <c r="A7" s="1334" t="s">
        <v>203</v>
      </c>
      <c r="B7" s="1335" t="s">
        <v>13</v>
      </c>
      <c r="C7" s="1336" t="s">
        <v>57</v>
      </c>
      <c r="D7" s="1337" t="s">
        <v>1344</v>
      </c>
      <c r="E7" s="1338" t="s">
        <v>1345</v>
      </c>
      <c r="F7" s="382" t="s">
        <v>1256</v>
      </c>
      <c r="G7" s="256" t="s">
        <v>1245</v>
      </c>
      <c r="H7" s="383" t="s">
        <v>1237</v>
      </c>
      <c r="I7" s="918">
        <v>1</v>
      </c>
      <c r="J7" s="1086" t="s">
        <v>1283</v>
      </c>
      <c r="K7" s="259"/>
    </row>
    <row r="8" spans="1:11" ht="12.75" customHeight="1">
      <c r="A8" s="1339" t="s">
        <v>203</v>
      </c>
      <c r="B8" s="1340" t="s">
        <v>13</v>
      </c>
      <c r="C8" s="1341" t="s">
        <v>57</v>
      </c>
      <c r="D8" s="1342" t="s">
        <v>1344</v>
      </c>
      <c r="E8" s="1343" t="s">
        <v>1345</v>
      </c>
      <c r="F8" s="380" t="s">
        <v>1348</v>
      </c>
      <c r="G8" s="256" t="s">
        <v>1245</v>
      </c>
      <c r="H8" s="381" t="s">
        <v>1237</v>
      </c>
      <c r="I8" s="919">
        <v>1</v>
      </c>
      <c r="J8" s="1087" t="s">
        <v>1283</v>
      </c>
      <c r="K8" s="259"/>
    </row>
    <row r="9" spans="1:11" ht="12.75" customHeight="1">
      <c r="A9" s="1344" t="s">
        <v>203</v>
      </c>
      <c r="B9" s="1345" t="s">
        <v>13</v>
      </c>
      <c r="C9" s="1346" t="s">
        <v>57</v>
      </c>
      <c r="D9" s="1347" t="s">
        <v>1344</v>
      </c>
      <c r="E9" s="1348" t="s">
        <v>1345</v>
      </c>
      <c r="F9" s="378" t="s">
        <v>1349</v>
      </c>
      <c r="G9" s="256" t="s">
        <v>1245</v>
      </c>
      <c r="H9" s="379" t="s">
        <v>1237</v>
      </c>
      <c r="I9" s="920">
        <v>1</v>
      </c>
      <c r="J9" s="1088" t="s">
        <v>1283</v>
      </c>
      <c r="K9" s="259"/>
    </row>
    <row r="10" spans="1:11" ht="12.75" customHeight="1">
      <c r="A10" s="1349" t="s">
        <v>203</v>
      </c>
      <c r="B10" s="1350" t="s">
        <v>13</v>
      </c>
      <c r="C10" s="1351" t="s">
        <v>57</v>
      </c>
      <c r="D10" s="1352" t="s">
        <v>1344</v>
      </c>
      <c r="E10" s="1353" t="s">
        <v>1345</v>
      </c>
      <c r="F10" s="376" t="s">
        <v>1350</v>
      </c>
      <c r="G10" s="256" t="s">
        <v>1245</v>
      </c>
      <c r="H10" s="377" t="s">
        <v>1237</v>
      </c>
      <c r="I10" s="921">
        <v>1</v>
      </c>
      <c r="J10" s="1089" t="s">
        <v>1283</v>
      </c>
      <c r="K10" s="259"/>
    </row>
    <row r="11" spans="1:11" ht="12.75" customHeight="1">
      <c r="A11" s="1354" t="s">
        <v>203</v>
      </c>
      <c r="B11" s="1355" t="s">
        <v>229</v>
      </c>
      <c r="C11" s="1356" t="s">
        <v>57</v>
      </c>
      <c r="D11" s="1357" t="s">
        <v>1344</v>
      </c>
      <c r="E11" s="1358" t="s">
        <v>1345</v>
      </c>
      <c r="F11" s="374" t="s">
        <v>1351</v>
      </c>
      <c r="G11" s="256" t="s">
        <v>1245</v>
      </c>
      <c r="H11" s="375" t="s">
        <v>1237</v>
      </c>
      <c r="I11" s="922">
        <v>1</v>
      </c>
      <c r="J11" s="1090" t="s">
        <v>1283</v>
      </c>
      <c r="K11" s="259"/>
    </row>
    <row r="12" spans="1:11" ht="12.75" customHeight="1">
      <c r="A12" s="1359" t="s">
        <v>203</v>
      </c>
      <c r="B12" s="1360" t="s">
        <v>13</v>
      </c>
      <c r="C12" s="1361" t="s">
        <v>57</v>
      </c>
      <c r="D12" s="1362" t="s">
        <v>1344</v>
      </c>
      <c r="E12" s="1363" t="s">
        <v>1345</v>
      </c>
      <c r="F12" s="372" t="s">
        <v>1252</v>
      </c>
      <c r="G12" s="256" t="s">
        <v>1245</v>
      </c>
      <c r="H12" s="373" t="s">
        <v>1237</v>
      </c>
      <c r="I12" s="923">
        <v>1</v>
      </c>
      <c r="J12" s="1091" t="s">
        <v>1283</v>
      </c>
      <c r="K12" s="259"/>
    </row>
    <row r="13" spans="1:11" ht="12.75" customHeight="1">
      <c r="A13" s="1364" t="s">
        <v>203</v>
      </c>
      <c r="B13" s="1365" t="s">
        <v>13</v>
      </c>
      <c r="C13" s="1366" t="s">
        <v>57</v>
      </c>
      <c r="D13" s="1367" t="s">
        <v>1344</v>
      </c>
      <c r="E13" s="1368" t="s">
        <v>1345</v>
      </c>
      <c r="F13" s="370" t="s">
        <v>1352</v>
      </c>
      <c r="G13" s="256" t="s">
        <v>1245</v>
      </c>
      <c r="H13" s="371" t="s">
        <v>1237</v>
      </c>
      <c r="I13" s="924">
        <v>1</v>
      </c>
      <c r="J13" s="1092" t="s">
        <v>1283</v>
      </c>
      <c r="K13" s="259"/>
    </row>
    <row r="14" spans="1:11" ht="12.75" customHeight="1">
      <c r="A14" s="1369" t="s">
        <v>203</v>
      </c>
      <c r="B14" s="1370" t="s">
        <v>13</v>
      </c>
      <c r="C14" s="1371" t="s">
        <v>57</v>
      </c>
      <c r="D14" s="1372" t="s">
        <v>1344</v>
      </c>
      <c r="E14" s="1373" t="s">
        <v>1345</v>
      </c>
      <c r="F14" s="368" t="s">
        <v>1353</v>
      </c>
      <c r="G14" s="256" t="s">
        <v>1245</v>
      </c>
      <c r="H14" s="369" t="s">
        <v>1237</v>
      </c>
      <c r="I14" s="925">
        <v>1</v>
      </c>
      <c r="J14" s="1093" t="s">
        <v>1283</v>
      </c>
      <c r="K14" s="259"/>
    </row>
    <row r="15" spans="1:11" ht="12.75" customHeight="1">
      <c r="A15" s="1374" t="s">
        <v>203</v>
      </c>
      <c r="B15" s="1375" t="s">
        <v>13</v>
      </c>
      <c r="C15" s="1376" t="s">
        <v>57</v>
      </c>
      <c r="D15" s="1377" t="s">
        <v>1344</v>
      </c>
      <c r="E15" s="1378" t="s">
        <v>1345</v>
      </c>
      <c r="F15" s="366" t="s">
        <v>1354</v>
      </c>
      <c r="G15" s="256" t="s">
        <v>1245</v>
      </c>
      <c r="H15" s="367" t="s">
        <v>1237</v>
      </c>
      <c r="I15" s="926">
        <v>1</v>
      </c>
      <c r="J15" s="1094" t="s">
        <v>1283</v>
      </c>
      <c r="K15" s="259"/>
    </row>
    <row r="16" spans="1:11" ht="12.75" customHeight="1">
      <c r="A16" s="1379" t="s">
        <v>203</v>
      </c>
      <c r="B16" s="1380" t="s">
        <v>13</v>
      </c>
      <c r="C16" s="1381" t="s">
        <v>57</v>
      </c>
      <c r="D16" s="1382" t="s">
        <v>1344</v>
      </c>
      <c r="E16" s="1383" t="s">
        <v>1345</v>
      </c>
      <c r="F16" s="364" t="s">
        <v>1259</v>
      </c>
      <c r="G16" s="256" t="s">
        <v>1245</v>
      </c>
      <c r="H16" s="365" t="s">
        <v>1237</v>
      </c>
      <c r="I16" s="927">
        <v>1</v>
      </c>
      <c r="J16" s="1095" t="s">
        <v>1283</v>
      </c>
      <c r="K16" s="259"/>
    </row>
    <row r="17" spans="1:11" ht="12.75" customHeight="1">
      <c r="A17" s="1384" t="s">
        <v>203</v>
      </c>
      <c r="B17" s="1385" t="s">
        <v>13</v>
      </c>
      <c r="C17" s="1386" t="s">
        <v>57</v>
      </c>
      <c r="D17" s="1387" t="s">
        <v>1344</v>
      </c>
      <c r="E17" s="1388" t="s">
        <v>1345</v>
      </c>
      <c r="F17" s="362" t="s">
        <v>1346</v>
      </c>
      <c r="G17" s="256" t="s">
        <v>1245</v>
      </c>
      <c r="H17" s="363" t="s">
        <v>1237</v>
      </c>
      <c r="I17" s="928">
        <v>1</v>
      </c>
      <c r="J17" s="1096" t="s">
        <v>1283</v>
      </c>
      <c r="K17" s="259"/>
    </row>
    <row r="18" spans="1:11" ht="12.75" customHeight="1">
      <c r="A18" s="1389" t="s">
        <v>203</v>
      </c>
      <c r="B18" s="1390" t="s">
        <v>13</v>
      </c>
      <c r="C18" s="1391" t="s">
        <v>57</v>
      </c>
      <c r="D18" s="1392" t="s">
        <v>1344</v>
      </c>
      <c r="E18" s="1393" t="s">
        <v>1345</v>
      </c>
      <c r="F18" s="360" t="s">
        <v>1355</v>
      </c>
      <c r="G18" s="256" t="s">
        <v>1245</v>
      </c>
      <c r="H18" s="361" t="s">
        <v>1237</v>
      </c>
      <c r="I18" s="929">
        <v>1</v>
      </c>
      <c r="J18" s="1097" t="s">
        <v>1283</v>
      </c>
      <c r="K18" s="259"/>
    </row>
    <row r="19" spans="1:11" ht="12.75" customHeight="1">
      <c r="A19" s="1394" t="s">
        <v>203</v>
      </c>
      <c r="B19" s="1395" t="s">
        <v>13</v>
      </c>
      <c r="C19" s="1396" t="s">
        <v>57</v>
      </c>
      <c r="D19" s="1397" t="s">
        <v>1344</v>
      </c>
      <c r="E19" s="1398" t="s">
        <v>1345</v>
      </c>
      <c r="F19" s="358" t="s">
        <v>1356</v>
      </c>
      <c r="G19" s="256" t="s">
        <v>1245</v>
      </c>
      <c r="H19" s="359" t="s">
        <v>1237</v>
      </c>
      <c r="I19" s="930">
        <v>1</v>
      </c>
      <c r="J19" s="1098" t="s">
        <v>1283</v>
      </c>
      <c r="K19" s="259"/>
    </row>
    <row r="20" spans="1:11" ht="12.75" customHeight="1">
      <c r="A20" s="1399" t="s">
        <v>203</v>
      </c>
      <c r="B20" s="1400" t="s">
        <v>13</v>
      </c>
      <c r="C20" s="1401" t="s">
        <v>57</v>
      </c>
      <c r="D20" s="1402" t="s">
        <v>1344</v>
      </c>
      <c r="E20" s="1403" t="s">
        <v>1345</v>
      </c>
      <c r="F20" s="356" t="s">
        <v>1357</v>
      </c>
      <c r="G20" s="256" t="s">
        <v>1245</v>
      </c>
      <c r="H20" s="357" t="s">
        <v>1237</v>
      </c>
      <c r="I20" s="931">
        <v>1</v>
      </c>
      <c r="J20" s="1099" t="s">
        <v>1283</v>
      </c>
      <c r="K20" s="259"/>
    </row>
    <row r="21" spans="1:11" ht="12.75" customHeight="1">
      <c r="A21" s="1404" t="s">
        <v>203</v>
      </c>
      <c r="B21" s="1405" t="s">
        <v>13</v>
      </c>
      <c r="C21" s="1406" t="s">
        <v>57</v>
      </c>
      <c r="D21" s="1407" t="s">
        <v>1344</v>
      </c>
      <c r="E21" s="1408" t="s">
        <v>1345</v>
      </c>
      <c r="F21" s="354" t="s">
        <v>1358</v>
      </c>
      <c r="G21" s="256" t="s">
        <v>1245</v>
      </c>
      <c r="H21" s="355" t="s">
        <v>1237</v>
      </c>
      <c r="I21" s="932">
        <v>1</v>
      </c>
      <c r="J21" s="1100" t="s">
        <v>1283</v>
      </c>
      <c r="K21" s="259"/>
    </row>
    <row r="22" spans="1:11" ht="12.75" customHeight="1">
      <c r="A22" s="1409" t="s">
        <v>203</v>
      </c>
      <c r="B22" s="1410" t="s">
        <v>13</v>
      </c>
      <c r="C22" s="1411" t="s">
        <v>57</v>
      </c>
      <c r="D22" s="1412" t="s">
        <v>1344</v>
      </c>
      <c r="E22" s="1413" t="s">
        <v>1345</v>
      </c>
      <c r="F22" s="352" t="s">
        <v>1359</v>
      </c>
      <c r="G22" s="256" t="s">
        <v>1245</v>
      </c>
      <c r="H22" s="353" t="s">
        <v>1237</v>
      </c>
      <c r="I22" s="933">
        <v>1</v>
      </c>
      <c r="J22" s="1101" t="s">
        <v>1283</v>
      </c>
      <c r="K22" s="259"/>
    </row>
    <row r="23" spans="1:11" ht="12.75" customHeight="1">
      <c r="A23" s="1414" t="s">
        <v>203</v>
      </c>
      <c r="B23" s="1415" t="s">
        <v>13</v>
      </c>
      <c r="C23" s="1416" t="s">
        <v>57</v>
      </c>
      <c r="D23" s="1417" t="s">
        <v>1344</v>
      </c>
      <c r="E23" s="1418" t="s">
        <v>1345</v>
      </c>
      <c r="F23" s="350" t="s">
        <v>1360</v>
      </c>
      <c r="G23" s="256" t="s">
        <v>1245</v>
      </c>
      <c r="H23" s="351" t="s">
        <v>1237</v>
      </c>
      <c r="I23" s="934">
        <v>1</v>
      </c>
      <c r="J23" s="1102" t="s">
        <v>1283</v>
      </c>
      <c r="K23" s="259"/>
    </row>
    <row r="24" spans="1:11" ht="12.75" customHeight="1">
      <c r="A24" s="1419" t="s">
        <v>203</v>
      </c>
      <c r="B24" s="1420" t="s">
        <v>229</v>
      </c>
      <c r="C24" s="1421" t="s">
        <v>57</v>
      </c>
      <c r="D24" s="1422" t="s">
        <v>1344</v>
      </c>
      <c r="E24" s="1423" t="s">
        <v>1345</v>
      </c>
      <c r="F24" s="348" t="s">
        <v>1262</v>
      </c>
      <c r="G24" s="256" t="s">
        <v>1245</v>
      </c>
      <c r="H24" s="349" t="s">
        <v>1237</v>
      </c>
      <c r="I24" s="935">
        <v>1</v>
      </c>
      <c r="J24" s="1103" t="s">
        <v>1283</v>
      </c>
      <c r="K24" s="259"/>
    </row>
    <row r="25" spans="1:11" ht="12.75" customHeight="1">
      <c r="A25" s="1424" t="s">
        <v>203</v>
      </c>
      <c r="B25" s="1425" t="s">
        <v>229</v>
      </c>
      <c r="C25" s="1426" t="s">
        <v>57</v>
      </c>
      <c r="D25" s="1427" t="s">
        <v>1344</v>
      </c>
      <c r="E25" s="1428" t="s">
        <v>1345</v>
      </c>
      <c r="F25" s="346" t="s">
        <v>1254</v>
      </c>
      <c r="G25" s="256" t="s">
        <v>1245</v>
      </c>
      <c r="H25" s="347" t="s">
        <v>1237</v>
      </c>
      <c r="I25" s="936">
        <v>1</v>
      </c>
      <c r="J25" s="1104" t="s">
        <v>1283</v>
      </c>
      <c r="K25" s="259"/>
    </row>
    <row r="26" spans="1:11" ht="12.75" customHeight="1">
      <c r="A26" s="1429" t="s">
        <v>203</v>
      </c>
      <c r="B26" s="1430" t="s">
        <v>13</v>
      </c>
      <c r="C26" s="1431" t="s">
        <v>57</v>
      </c>
      <c r="D26" s="1432" t="s">
        <v>1344</v>
      </c>
      <c r="E26" s="1433" t="s">
        <v>1345</v>
      </c>
      <c r="F26" s="344" t="s">
        <v>1361</v>
      </c>
      <c r="G26" s="256" t="s">
        <v>1245</v>
      </c>
      <c r="H26" s="345" t="s">
        <v>1237</v>
      </c>
      <c r="I26" s="937">
        <v>1</v>
      </c>
      <c r="J26" s="1105" t="s">
        <v>1283</v>
      </c>
      <c r="K26" s="259"/>
    </row>
    <row r="27" spans="1:11" ht="12.75" customHeight="1">
      <c r="A27" s="1434" t="s">
        <v>203</v>
      </c>
      <c r="B27" s="1435" t="s">
        <v>13</v>
      </c>
      <c r="C27" s="1436" t="s">
        <v>57</v>
      </c>
      <c r="D27" s="1437" t="s">
        <v>1344</v>
      </c>
      <c r="E27" s="1438" t="s">
        <v>1345</v>
      </c>
      <c r="F27" s="342" t="s">
        <v>1362</v>
      </c>
      <c r="G27" s="256" t="s">
        <v>1245</v>
      </c>
      <c r="H27" s="343" t="s">
        <v>1237</v>
      </c>
      <c r="I27" s="938">
        <v>1</v>
      </c>
      <c r="J27" s="1106" t="s">
        <v>1283</v>
      </c>
      <c r="K27" s="259"/>
    </row>
    <row r="28" spans="1:11" ht="12.75" customHeight="1">
      <c r="A28" s="1439" t="s">
        <v>203</v>
      </c>
      <c r="B28" s="1440" t="s">
        <v>13</v>
      </c>
      <c r="C28" s="1441" t="s">
        <v>57</v>
      </c>
      <c r="D28" s="1442" t="s">
        <v>1344</v>
      </c>
      <c r="E28" s="1443" t="s">
        <v>1345</v>
      </c>
      <c r="F28" s="340" t="s">
        <v>1363</v>
      </c>
      <c r="G28" s="256" t="s">
        <v>1245</v>
      </c>
      <c r="H28" s="341" t="s">
        <v>1237</v>
      </c>
      <c r="I28" s="939">
        <v>1</v>
      </c>
      <c r="J28" s="1107" t="s">
        <v>1283</v>
      </c>
      <c r="K28" s="259"/>
    </row>
    <row r="29" spans="1:11" ht="12.75" customHeight="1">
      <c r="A29" s="1444" t="s">
        <v>203</v>
      </c>
      <c r="B29" s="1445" t="s">
        <v>13</v>
      </c>
      <c r="C29" s="1446" t="s">
        <v>57</v>
      </c>
      <c r="D29" s="1447" t="s">
        <v>1344</v>
      </c>
      <c r="E29" s="1448" t="s">
        <v>1345</v>
      </c>
      <c r="F29" s="338" t="s">
        <v>1258</v>
      </c>
      <c r="G29" s="256" t="s">
        <v>1245</v>
      </c>
      <c r="H29" s="339" t="s">
        <v>1237</v>
      </c>
      <c r="I29" s="940">
        <v>1</v>
      </c>
      <c r="J29" s="1108" t="s">
        <v>1283</v>
      </c>
      <c r="K29" s="259"/>
    </row>
    <row r="30" spans="1:11" ht="12.75" customHeight="1">
      <c r="A30" s="1449" t="s">
        <v>203</v>
      </c>
      <c r="B30" s="1313" t="s">
        <v>13</v>
      </c>
      <c r="C30" s="1450" t="s">
        <v>57</v>
      </c>
      <c r="D30" s="1451" t="s">
        <v>1344</v>
      </c>
      <c r="E30" s="1452" t="s">
        <v>1345</v>
      </c>
      <c r="F30" s="336" t="s">
        <v>1364</v>
      </c>
      <c r="G30" s="256" t="s">
        <v>1245</v>
      </c>
      <c r="H30" s="337" t="s">
        <v>1237</v>
      </c>
      <c r="I30" s="941">
        <v>1</v>
      </c>
      <c r="J30" s="1109" t="s">
        <v>1283</v>
      </c>
      <c r="K30" s="259"/>
    </row>
    <row r="31" spans="1:11" ht="12.75" customHeight="1">
      <c r="A31" s="1453" t="s">
        <v>203</v>
      </c>
      <c r="B31" s="1454" t="s">
        <v>13</v>
      </c>
      <c r="C31" s="1455" t="s">
        <v>57</v>
      </c>
      <c r="D31" s="1456" t="s">
        <v>1344</v>
      </c>
      <c r="E31" s="1457" t="s">
        <v>1345</v>
      </c>
      <c r="F31" s="334" t="s">
        <v>1365</v>
      </c>
      <c r="G31" s="256" t="s">
        <v>1245</v>
      </c>
      <c r="H31" s="335" t="s">
        <v>1237</v>
      </c>
      <c r="I31" s="942">
        <v>1</v>
      </c>
      <c r="J31" s="1110" t="s">
        <v>1283</v>
      </c>
      <c r="K31" s="259"/>
    </row>
    <row r="32" spans="1:11" ht="12.75" customHeight="1">
      <c r="A32" s="1458" t="s">
        <v>203</v>
      </c>
      <c r="B32" s="1459" t="s">
        <v>13</v>
      </c>
      <c r="C32" s="1460" t="s">
        <v>57</v>
      </c>
      <c r="D32" s="1461" t="s">
        <v>1344</v>
      </c>
      <c r="E32" s="1462" t="s">
        <v>1345</v>
      </c>
      <c r="F32" s="332" t="s">
        <v>1366</v>
      </c>
      <c r="G32" s="256" t="s">
        <v>1245</v>
      </c>
      <c r="H32" s="333" t="s">
        <v>1237</v>
      </c>
      <c r="I32" s="943">
        <v>1</v>
      </c>
      <c r="J32" s="1111" t="s">
        <v>1283</v>
      </c>
      <c r="K32" s="259"/>
    </row>
    <row r="33" spans="1:11" ht="12.75" customHeight="1">
      <c r="A33" s="1463" t="s">
        <v>203</v>
      </c>
      <c r="B33" s="1464" t="s">
        <v>13</v>
      </c>
      <c r="C33" s="1465" t="s">
        <v>57</v>
      </c>
      <c r="D33" s="1466" t="s">
        <v>1344</v>
      </c>
      <c r="E33" s="1467" t="s">
        <v>1345</v>
      </c>
      <c r="F33" s="330" t="s">
        <v>1367</v>
      </c>
      <c r="G33" s="256" t="s">
        <v>1245</v>
      </c>
      <c r="H33" s="331" t="s">
        <v>1237</v>
      </c>
      <c r="I33" s="944">
        <v>1</v>
      </c>
      <c r="J33" s="1112" t="s">
        <v>1283</v>
      </c>
      <c r="K33" s="259"/>
    </row>
    <row r="34" spans="1:11" ht="12.75" customHeight="1">
      <c r="A34" s="1468" t="s">
        <v>203</v>
      </c>
      <c r="B34" s="1469" t="s">
        <v>13</v>
      </c>
      <c r="C34" s="1470" t="s">
        <v>57</v>
      </c>
      <c r="D34" s="1471" t="s">
        <v>1344</v>
      </c>
      <c r="E34" s="1472" t="s">
        <v>1345</v>
      </c>
      <c r="F34" s="328" t="s">
        <v>1368</v>
      </c>
      <c r="G34" s="256" t="s">
        <v>1245</v>
      </c>
      <c r="H34" s="329" t="s">
        <v>1237</v>
      </c>
      <c r="I34" s="945">
        <v>1</v>
      </c>
      <c r="J34" s="1113" t="s">
        <v>1283</v>
      </c>
      <c r="K34" s="259"/>
    </row>
    <row r="35" spans="1:11" ht="12.75" customHeight="1">
      <c r="A35" s="1473" t="s">
        <v>203</v>
      </c>
      <c r="B35" s="1474" t="s">
        <v>13</v>
      </c>
      <c r="C35" s="1475" t="s">
        <v>57</v>
      </c>
      <c r="D35" s="1476" t="s">
        <v>1344</v>
      </c>
      <c r="E35" s="1477" t="s">
        <v>1345</v>
      </c>
      <c r="F35" s="326" t="s">
        <v>1369</v>
      </c>
      <c r="G35" s="256" t="s">
        <v>1245</v>
      </c>
      <c r="H35" s="327" t="s">
        <v>1237</v>
      </c>
      <c r="I35" s="946">
        <v>1</v>
      </c>
      <c r="J35" s="1114" t="s">
        <v>1283</v>
      </c>
      <c r="K35" s="259"/>
    </row>
    <row r="36" spans="1:11" ht="12.75" customHeight="1">
      <c r="A36" s="1478" t="s">
        <v>203</v>
      </c>
      <c r="B36" s="1479" t="s">
        <v>229</v>
      </c>
      <c r="C36" s="1480" t="s">
        <v>57</v>
      </c>
      <c r="D36" s="1481" t="s">
        <v>1344</v>
      </c>
      <c r="E36" s="1482" t="s">
        <v>1345</v>
      </c>
      <c r="F36" s="324" t="s">
        <v>1364</v>
      </c>
      <c r="G36" s="256" t="s">
        <v>1245</v>
      </c>
      <c r="H36" s="325" t="s">
        <v>1237</v>
      </c>
      <c r="I36" s="947">
        <v>1</v>
      </c>
      <c r="J36" s="1115" t="s">
        <v>1283</v>
      </c>
      <c r="K36" s="259"/>
    </row>
    <row r="37" spans="1:11" ht="12.75" customHeight="1">
      <c r="A37" s="1483" t="s">
        <v>203</v>
      </c>
      <c r="B37" s="1484" t="s">
        <v>13</v>
      </c>
      <c r="C37" s="1485" t="s">
        <v>57</v>
      </c>
      <c r="D37" s="1486" t="s">
        <v>1344</v>
      </c>
      <c r="E37" s="1487" t="s">
        <v>1345</v>
      </c>
      <c r="F37" s="322" t="s">
        <v>1370</v>
      </c>
      <c r="G37" s="256" t="s">
        <v>1245</v>
      </c>
      <c r="H37" s="323" t="s">
        <v>1237</v>
      </c>
      <c r="I37" s="948">
        <v>1</v>
      </c>
      <c r="J37" s="1116" t="s">
        <v>1283</v>
      </c>
      <c r="K37" s="259"/>
    </row>
    <row r="38" spans="1:11" ht="12.75" customHeight="1">
      <c r="A38" s="1488" t="s">
        <v>203</v>
      </c>
      <c r="B38" s="1489" t="s">
        <v>13</v>
      </c>
      <c r="C38" s="1490" t="s">
        <v>57</v>
      </c>
      <c r="D38" s="1491" t="s">
        <v>1344</v>
      </c>
      <c r="E38" s="1492" t="s">
        <v>1345</v>
      </c>
      <c r="F38" s="320" t="s">
        <v>1260</v>
      </c>
      <c r="G38" s="256" t="s">
        <v>1245</v>
      </c>
      <c r="H38" s="321" t="s">
        <v>1237</v>
      </c>
      <c r="I38" s="949">
        <v>1</v>
      </c>
      <c r="J38" s="1117" t="s">
        <v>1283</v>
      </c>
      <c r="K38" s="259"/>
    </row>
    <row r="39" spans="1:11" ht="12.75" customHeight="1">
      <c r="A39" s="1493" t="s">
        <v>203</v>
      </c>
      <c r="B39" s="1494" t="s">
        <v>13</v>
      </c>
      <c r="C39" s="1495" t="s">
        <v>57</v>
      </c>
      <c r="D39" s="1496" t="s">
        <v>1344</v>
      </c>
      <c r="E39" s="1497" t="s">
        <v>1345</v>
      </c>
      <c r="F39" s="318" t="s">
        <v>1371</v>
      </c>
      <c r="G39" s="256" t="s">
        <v>1245</v>
      </c>
      <c r="H39" s="319" t="s">
        <v>1237</v>
      </c>
      <c r="I39" s="950">
        <v>1</v>
      </c>
      <c r="J39" s="1118" t="s">
        <v>1283</v>
      </c>
      <c r="K39" s="259"/>
    </row>
    <row r="40" spans="1:11" ht="12.75" customHeight="1">
      <c r="A40" s="1498" t="s">
        <v>203</v>
      </c>
      <c r="B40" s="1499" t="s">
        <v>13</v>
      </c>
      <c r="C40" s="1500" t="s">
        <v>57</v>
      </c>
      <c r="D40" s="1501" t="s">
        <v>1344</v>
      </c>
      <c r="E40" s="1502" t="s">
        <v>1345</v>
      </c>
      <c r="F40" s="316" t="s">
        <v>1372</v>
      </c>
      <c r="G40" s="256" t="s">
        <v>1245</v>
      </c>
      <c r="H40" s="317" t="s">
        <v>1237</v>
      </c>
      <c r="I40" s="951">
        <v>1</v>
      </c>
      <c r="J40" s="1119" t="s">
        <v>1283</v>
      </c>
      <c r="K40" s="259"/>
    </row>
    <row r="41" spans="1:11" ht="12.75" customHeight="1">
      <c r="A41" s="1503" t="s">
        <v>203</v>
      </c>
      <c r="B41" s="1504" t="s">
        <v>1250</v>
      </c>
      <c r="C41" s="1505" t="s">
        <v>57</v>
      </c>
      <c r="D41" s="1506" t="s">
        <v>1344</v>
      </c>
      <c r="E41" s="1507" t="s">
        <v>1345</v>
      </c>
      <c r="F41" s="314" t="s">
        <v>1373</v>
      </c>
      <c r="G41" s="256" t="s">
        <v>1245</v>
      </c>
      <c r="H41" s="315" t="s">
        <v>1237</v>
      </c>
      <c r="I41" s="952">
        <v>1</v>
      </c>
      <c r="J41" s="1120" t="s">
        <v>1283</v>
      </c>
      <c r="K41" s="259"/>
    </row>
    <row r="42" spans="1:11" ht="12.75" customHeight="1">
      <c r="A42" s="1508" t="s">
        <v>203</v>
      </c>
      <c r="B42" s="1509" t="s">
        <v>13</v>
      </c>
      <c r="C42" s="1510" t="s">
        <v>57</v>
      </c>
      <c r="D42" s="1511" t="s">
        <v>1344</v>
      </c>
      <c r="E42" s="1512" t="s">
        <v>1345</v>
      </c>
      <c r="F42" s="312" t="s">
        <v>1374</v>
      </c>
      <c r="G42" s="256" t="s">
        <v>1245</v>
      </c>
      <c r="H42" s="313" t="s">
        <v>1237</v>
      </c>
      <c r="I42" s="953">
        <v>1</v>
      </c>
      <c r="J42" s="1121" t="s">
        <v>1283</v>
      </c>
      <c r="K42" s="259"/>
    </row>
    <row r="43" spans="1:11" ht="12.75" customHeight="1">
      <c r="A43" s="1513" t="s">
        <v>203</v>
      </c>
      <c r="B43" s="1514" t="s">
        <v>229</v>
      </c>
      <c r="C43" s="1515" t="s">
        <v>57</v>
      </c>
      <c r="D43" s="1516" t="s">
        <v>1344</v>
      </c>
      <c r="E43" s="1517" t="s">
        <v>1345</v>
      </c>
      <c r="F43" s="310" t="s">
        <v>1367</v>
      </c>
      <c r="G43" s="256" t="s">
        <v>1245</v>
      </c>
      <c r="H43" s="311" t="s">
        <v>1237</v>
      </c>
      <c r="I43" s="954">
        <v>1</v>
      </c>
      <c r="J43" s="1122" t="s">
        <v>1283</v>
      </c>
      <c r="K43" s="259"/>
    </row>
    <row r="44" spans="1:11" ht="12.75" customHeight="1">
      <c r="A44" s="1518" t="s">
        <v>203</v>
      </c>
      <c r="B44" s="1519" t="s">
        <v>229</v>
      </c>
      <c r="C44" s="1520" t="s">
        <v>57</v>
      </c>
      <c r="D44" s="1521" t="s">
        <v>1344</v>
      </c>
      <c r="E44" s="1522" t="s">
        <v>1345</v>
      </c>
      <c r="F44" s="308" t="s">
        <v>1259</v>
      </c>
      <c r="G44" s="256" t="s">
        <v>1245</v>
      </c>
      <c r="H44" s="309" t="s">
        <v>1237</v>
      </c>
      <c r="I44" s="955">
        <v>1</v>
      </c>
      <c r="J44" s="1123" t="s">
        <v>1283</v>
      </c>
      <c r="K44" s="259"/>
    </row>
    <row r="45" spans="1:11" ht="12.75" customHeight="1">
      <c r="A45" s="1523" t="s">
        <v>203</v>
      </c>
      <c r="B45" s="1524" t="s">
        <v>13</v>
      </c>
      <c r="C45" s="1525" t="s">
        <v>57</v>
      </c>
      <c r="D45" s="1526" t="s">
        <v>1344</v>
      </c>
      <c r="E45" s="1527" t="s">
        <v>1345</v>
      </c>
      <c r="F45" s="306" t="s">
        <v>1375</v>
      </c>
      <c r="G45" s="256" t="s">
        <v>1245</v>
      </c>
      <c r="H45" s="307" t="s">
        <v>1237</v>
      </c>
      <c r="I45" s="956">
        <v>1</v>
      </c>
      <c r="J45" s="1124" t="s">
        <v>1283</v>
      </c>
      <c r="K45" s="259"/>
    </row>
    <row r="46" spans="1:11" ht="12.75" customHeight="1">
      <c r="A46" s="1528" t="s">
        <v>203</v>
      </c>
      <c r="B46" s="1529" t="s">
        <v>229</v>
      </c>
      <c r="C46" s="1530" t="s">
        <v>57</v>
      </c>
      <c r="D46" s="1531" t="s">
        <v>1344</v>
      </c>
      <c r="E46" s="1532" t="s">
        <v>1345</v>
      </c>
      <c r="F46" s="304" t="s">
        <v>1376</v>
      </c>
      <c r="G46" s="256" t="s">
        <v>1245</v>
      </c>
      <c r="H46" s="305" t="s">
        <v>1237</v>
      </c>
      <c r="I46" s="957">
        <v>1</v>
      </c>
      <c r="J46" s="1125" t="s">
        <v>1283</v>
      </c>
      <c r="K46" s="259"/>
    </row>
    <row r="47" spans="1:11" ht="12.75" customHeight="1">
      <c r="A47" s="1533" t="s">
        <v>203</v>
      </c>
      <c r="B47" s="1534" t="s">
        <v>13</v>
      </c>
      <c r="C47" s="1535" t="s">
        <v>59</v>
      </c>
      <c r="D47" s="1536" t="s">
        <v>1377</v>
      </c>
      <c r="E47" s="1537" t="s">
        <v>1378</v>
      </c>
      <c r="F47" s="302" t="s">
        <v>1370</v>
      </c>
      <c r="G47" s="256" t="s">
        <v>1245</v>
      </c>
      <c r="H47" s="303" t="s">
        <v>1237</v>
      </c>
      <c r="I47" s="958">
        <v>1</v>
      </c>
      <c r="J47" s="1126" t="s">
        <v>1283</v>
      </c>
      <c r="K47" s="259"/>
    </row>
    <row r="48" spans="1:11" ht="12.75" customHeight="1">
      <c r="A48" s="1538" t="s">
        <v>203</v>
      </c>
      <c r="B48" s="1539" t="s">
        <v>13</v>
      </c>
      <c r="C48" s="1540" t="s">
        <v>59</v>
      </c>
      <c r="D48" s="1541" t="s">
        <v>1377</v>
      </c>
      <c r="E48" s="1542" t="s">
        <v>1378</v>
      </c>
      <c r="F48" s="300" t="s">
        <v>1358</v>
      </c>
      <c r="G48" s="256" t="s">
        <v>1245</v>
      </c>
      <c r="H48" s="301" t="s">
        <v>1237</v>
      </c>
      <c r="I48" s="959">
        <v>1</v>
      </c>
      <c r="J48" s="1127" t="s">
        <v>1283</v>
      </c>
      <c r="K48" s="259"/>
    </row>
    <row r="49" spans="1:11" ht="12.75" customHeight="1">
      <c r="A49" s="1543" t="s">
        <v>203</v>
      </c>
      <c r="B49" s="1544" t="s">
        <v>13</v>
      </c>
      <c r="C49" s="1545" t="s">
        <v>59</v>
      </c>
      <c r="D49" s="1546" t="s">
        <v>1377</v>
      </c>
      <c r="E49" s="1547" t="s">
        <v>1379</v>
      </c>
      <c r="F49" s="298" t="s">
        <v>1260</v>
      </c>
      <c r="G49" s="256" t="s">
        <v>1245</v>
      </c>
      <c r="H49" s="299" t="s">
        <v>1237</v>
      </c>
      <c r="I49" s="960">
        <v>1</v>
      </c>
      <c r="J49" s="1128" t="s">
        <v>1283</v>
      </c>
      <c r="K49" s="259"/>
    </row>
    <row r="50" spans="1:11" ht="12.75" customHeight="1">
      <c r="A50" s="1548" t="s">
        <v>203</v>
      </c>
      <c r="B50" s="1549" t="s">
        <v>13</v>
      </c>
      <c r="C50" s="1550" t="s">
        <v>59</v>
      </c>
      <c r="D50" s="1551" t="s">
        <v>1377</v>
      </c>
      <c r="E50" s="1552" t="s">
        <v>1379</v>
      </c>
      <c r="F50" s="296" t="s">
        <v>1356</v>
      </c>
      <c r="G50" s="256" t="s">
        <v>1245</v>
      </c>
      <c r="H50" s="297" t="s">
        <v>1237</v>
      </c>
      <c r="I50" s="961">
        <v>1</v>
      </c>
      <c r="J50" s="1129" t="s">
        <v>1283</v>
      </c>
      <c r="K50" s="259"/>
    </row>
    <row r="51" spans="1:11" ht="12.75" customHeight="1">
      <c r="A51" s="1553" t="s">
        <v>203</v>
      </c>
      <c r="B51" s="1554" t="s">
        <v>229</v>
      </c>
      <c r="C51" s="1555" t="s">
        <v>59</v>
      </c>
      <c r="D51" s="1556" t="s">
        <v>1377</v>
      </c>
      <c r="E51" s="1557" t="s">
        <v>1378</v>
      </c>
      <c r="F51" s="294" t="s">
        <v>1254</v>
      </c>
      <c r="G51" s="256" t="s">
        <v>1245</v>
      </c>
      <c r="H51" s="295" t="s">
        <v>1237</v>
      </c>
      <c r="I51" s="962">
        <v>1</v>
      </c>
      <c r="J51" s="1130" t="s">
        <v>1283</v>
      </c>
      <c r="K51" s="259"/>
    </row>
    <row r="52" spans="1:11" ht="12.75" customHeight="1">
      <c r="A52" s="1558" t="s">
        <v>203</v>
      </c>
      <c r="B52" s="1559" t="s">
        <v>13</v>
      </c>
      <c r="C52" s="1560" t="s">
        <v>59</v>
      </c>
      <c r="D52" s="1561" t="s">
        <v>1377</v>
      </c>
      <c r="E52" s="1562" t="s">
        <v>1379</v>
      </c>
      <c r="F52" s="292" t="s">
        <v>1353</v>
      </c>
      <c r="G52" s="256" t="s">
        <v>1245</v>
      </c>
      <c r="H52" s="293" t="s">
        <v>1237</v>
      </c>
      <c r="I52" s="963">
        <v>1</v>
      </c>
      <c r="J52" s="1131" t="s">
        <v>1283</v>
      </c>
      <c r="K52" s="259"/>
    </row>
    <row r="53" spans="1:11" ht="12.75" customHeight="1">
      <c r="A53" s="1563" t="s">
        <v>203</v>
      </c>
      <c r="B53" s="1564" t="s">
        <v>13</v>
      </c>
      <c r="C53" s="1565" t="s">
        <v>59</v>
      </c>
      <c r="D53" s="1566" t="s">
        <v>1377</v>
      </c>
      <c r="E53" s="1567" t="s">
        <v>1378</v>
      </c>
      <c r="F53" s="290" t="s">
        <v>1258</v>
      </c>
      <c r="G53" s="256" t="s">
        <v>1245</v>
      </c>
      <c r="H53" s="291" t="s">
        <v>1237</v>
      </c>
      <c r="I53" s="964">
        <v>1</v>
      </c>
      <c r="J53" s="1132" t="s">
        <v>1283</v>
      </c>
      <c r="K53" s="259"/>
    </row>
    <row r="54" spans="1:11" ht="12.75" customHeight="1">
      <c r="A54" s="1568" t="s">
        <v>203</v>
      </c>
      <c r="B54" s="1569" t="s">
        <v>13</v>
      </c>
      <c r="C54" s="1570" t="s">
        <v>59</v>
      </c>
      <c r="D54" s="1571" t="s">
        <v>1377</v>
      </c>
      <c r="E54" s="1572" t="s">
        <v>1378</v>
      </c>
      <c r="F54" s="288" t="s">
        <v>1254</v>
      </c>
      <c r="G54" s="256" t="s">
        <v>1245</v>
      </c>
      <c r="H54" s="289" t="s">
        <v>1237</v>
      </c>
      <c r="I54" s="965">
        <v>1</v>
      </c>
      <c r="J54" s="1133" t="s">
        <v>1283</v>
      </c>
      <c r="K54" s="259"/>
    </row>
    <row r="55" spans="1:11" ht="12.75" customHeight="1">
      <c r="A55" s="1573" t="s">
        <v>203</v>
      </c>
      <c r="B55" s="1574" t="s">
        <v>13</v>
      </c>
      <c r="C55" s="1575" t="s">
        <v>59</v>
      </c>
      <c r="D55" s="1576" t="s">
        <v>1377</v>
      </c>
      <c r="E55" s="1577" t="s">
        <v>1378</v>
      </c>
      <c r="F55" s="286" t="s">
        <v>1366</v>
      </c>
      <c r="G55" s="256" t="s">
        <v>1245</v>
      </c>
      <c r="H55" s="287" t="s">
        <v>1237</v>
      </c>
      <c r="I55" s="966">
        <v>1</v>
      </c>
      <c r="J55" s="1134" t="s">
        <v>1283</v>
      </c>
      <c r="K55" s="259"/>
    </row>
    <row r="56" spans="1:11" ht="12.75" customHeight="1">
      <c r="A56" s="1578" t="s">
        <v>203</v>
      </c>
      <c r="B56" s="1579" t="s">
        <v>13</v>
      </c>
      <c r="C56" s="1580" t="s">
        <v>59</v>
      </c>
      <c r="D56" s="1581" t="s">
        <v>1377</v>
      </c>
      <c r="E56" s="1582" t="s">
        <v>1378</v>
      </c>
      <c r="F56" s="284" t="s">
        <v>1361</v>
      </c>
      <c r="G56" s="256" t="s">
        <v>1245</v>
      </c>
      <c r="H56" s="285" t="s">
        <v>1237</v>
      </c>
      <c r="I56" s="967">
        <v>1</v>
      </c>
      <c r="J56" s="1135" t="s">
        <v>1283</v>
      </c>
      <c r="K56" s="259"/>
    </row>
    <row r="57" spans="1:11" ht="12.75" customHeight="1">
      <c r="A57" s="1583" t="s">
        <v>203</v>
      </c>
      <c r="B57" s="1584" t="s">
        <v>13</v>
      </c>
      <c r="C57" s="1585" t="s">
        <v>59</v>
      </c>
      <c r="D57" s="1586" t="s">
        <v>1377</v>
      </c>
      <c r="E57" s="1587" t="s">
        <v>1379</v>
      </c>
      <c r="F57" s="282" t="s">
        <v>1259</v>
      </c>
      <c r="G57" s="256" t="s">
        <v>1245</v>
      </c>
      <c r="H57" s="283" t="s">
        <v>1237</v>
      </c>
      <c r="I57" s="968">
        <v>1</v>
      </c>
      <c r="J57" s="1136" t="s">
        <v>1283</v>
      </c>
      <c r="K57" s="259"/>
    </row>
    <row r="58" spans="1:11" ht="12.75" customHeight="1">
      <c r="A58" s="1588" t="s">
        <v>203</v>
      </c>
      <c r="B58" s="1589" t="s">
        <v>13</v>
      </c>
      <c r="C58" s="1590" t="s">
        <v>59</v>
      </c>
      <c r="D58" s="1591" t="s">
        <v>1377</v>
      </c>
      <c r="E58" s="1592" t="s">
        <v>1378</v>
      </c>
      <c r="F58" s="278" t="s">
        <v>1252</v>
      </c>
      <c r="G58" s="256" t="s">
        <v>1245</v>
      </c>
      <c r="H58" s="279" t="s">
        <v>1237</v>
      </c>
      <c r="I58" s="969">
        <v>1</v>
      </c>
      <c r="J58" s="1137" t="s">
        <v>1283</v>
      </c>
      <c r="K58" s="259"/>
    </row>
    <row r="59" spans="1:11" ht="12.75" customHeight="1">
      <c r="A59" s="1593" t="s">
        <v>203</v>
      </c>
      <c r="B59" s="1594" t="s">
        <v>13</v>
      </c>
      <c r="C59" s="1595" t="s">
        <v>59</v>
      </c>
      <c r="D59" s="1596" t="s">
        <v>1377</v>
      </c>
      <c r="E59" s="1597" t="s">
        <v>1378</v>
      </c>
      <c r="F59" s="276" t="s">
        <v>1371</v>
      </c>
      <c r="G59" s="256" t="s">
        <v>1245</v>
      </c>
      <c r="H59" s="277" t="s">
        <v>1237</v>
      </c>
      <c r="I59" s="970">
        <v>1</v>
      </c>
      <c r="J59" s="1138" t="s">
        <v>1283</v>
      </c>
      <c r="K59" s="259"/>
    </row>
    <row r="60" spans="1:11" ht="12.75" customHeight="1">
      <c r="A60" s="1598" t="s">
        <v>203</v>
      </c>
      <c r="B60" s="1599" t="s">
        <v>13</v>
      </c>
      <c r="C60" s="1600" t="s">
        <v>59</v>
      </c>
      <c r="D60" s="1601" t="s">
        <v>1377</v>
      </c>
      <c r="E60" s="1602" t="s">
        <v>1379</v>
      </c>
      <c r="F60" s="274" t="s">
        <v>1368</v>
      </c>
      <c r="G60" s="256" t="s">
        <v>1245</v>
      </c>
      <c r="H60" s="275" t="s">
        <v>1237</v>
      </c>
      <c r="I60" s="971">
        <v>1</v>
      </c>
      <c r="J60" s="1139" t="s">
        <v>1283</v>
      </c>
      <c r="K60" s="259"/>
    </row>
    <row r="61" spans="1:11" ht="12.75" customHeight="1">
      <c r="A61" s="1603" t="s">
        <v>203</v>
      </c>
      <c r="B61" s="1604" t="s">
        <v>13</v>
      </c>
      <c r="C61" s="1605" t="s">
        <v>59</v>
      </c>
      <c r="D61" s="1606" t="s">
        <v>1377</v>
      </c>
      <c r="E61" s="1607" t="s">
        <v>1378</v>
      </c>
      <c r="F61" s="272" t="s">
        <v>1348</v>
      </c>
      <c r="G61" s="256" t="s">
        <v>1245</v>
      </c>
      <c r="H61" s="273" t="s">
        <v>1237</v>
      </c>
      <c r="I61" s="972">
        <v>1</v>
      </c>
      <c r="J61" s="1140" t="s">
        <v>1283</v>
      </c>
      <c r="K61" s="259"/>
    </row>
    <row r="62" spans="1:11" ht="12.75" customHeight="1">
      <c r="A62" s="1608" t="s">
        <v>203</v>
      </c>
      <c r="B62" s="1609" t="s">
        <v>13</v>
      </c>
      <c r="C62" s="1610" t="s">
        <v>59</v>
      </c>
      <c r="D62" s="1611" t="s">
        <v>1377</v>
      </c>
      <c r="E62" s="1612" t="s">
        <v>1379</v>
      </c>
      <c r="F62" s="270" t="s">
        <v>1256</v>
      </c>
      <c r="G62" s="256" t="s">
        <v>1245</v>
      </c>
      <c r="H62" s="271" t="s">
        <v>1237</v>
      </c>
      <c r="I62" s="973">
        <v>1</v>
      </c>
      <c r="J62" s="1141" t="s">
        <v>1283</v>
      </c>
      <c r="K62" s="259"/>
    </row>
    <row r="63" spans="1:11" ht="12.75" customHeight="1">
      <c r="A63" s="1613" t="s">
        <v>203</v>
      </c>
      <c r="B63" s="1614" t="s">
        <v>13</v>
      </c>
      <c r="C63" s="1615" t="s">
        <v>59</v>
      </c>
      <c r="D63" s="1616" t="s">
        <v>1377</v>
      </c>
      <c r="E63" s="1617" t="s">
        <v>1378</v>
      </c>
      <c r="F63" s="268" t="s">
        <v>1352</v>
      </c>
      <c r="G63" s="256" t="s">
        <v>1245</v>
      </c>
      <c r="H63" s="269" t="s">
        <v>1237</v>
      </c>
      <c r="I63" s="974">
        <v>1</v>
      </c>
      <c r="J63" s="1142" t="s">
        <v>1283</v>
      </c>
      <c r="K63" s="259"/>
    </row>
    <row r="64" spans="1:11" ht="12.75" customHeight="1">
      <c r="A64" s="1618" t="s">
        <v>203</v>
      </c>
      <c r="B64" s="1619" t="s">
        <v>13</v>
      </c>
      <c r="C64" s="1620" t="s">
        <v>59</v>
      </c>
      <c r="D64" s="1621" t="s">
        <v>1377</v>
      </c>
      <c r="E64" s="1622" t="s">
        <v>1378</v>
      </c>
      <c r="F64" s="266" t="s">
        <v>1362</v>
      </c>
      <c r="G64" s="256" t="s">
        <v>1245</v>
      </c>
      <c r="H64" s="267" t="s">
        <v>1237</v>
      </c>
      <c r="I64" s="975">
        <v>1</v>
      </c>
      <c r="J64" s="1143" t="s">
        <v>1283</v>
      </c>
      <c r="K64" s="259"/>
    </row>
    <row r="65" spans="1:11" ht="12.75" customHeight="1">
      <c r="A65" s="1618" t="s">
        <v>203</v>
      </c>
      <c r="B65" s="1619" t="s">
        <v>13</v>
      </c>
      <c r="C65" s="1620" t="s">
        <v>59</v>
      </c>
      <c r="D65" s="1621" t="s">
        <v>1377</v>
      </c>
      <c r="E65" s="1622" t="s">
        <v>1378</v>
      </c>
      <c r="F65" s="258" t="s">
        <v>1359</v>
      </c>
      <c r="G65" s="256" t="s">
        <v>1245</v>
      </c>
      <c r="H65" s="257" t="s">
        <v>1237</v>
      </c>
      <c r="I65" s="976">
        <v>1</v>
      </c>
      <c r="J65" s="1144" t="s">
        <v>1283</v>
      </c>
      <c r="K65" s="259"/>
    </row>
    <row r="66" spans="1:11" ht="12.75" customHeight="1">
      <c r="A66" s="1618" t="s">
        <v>203</v>
      </c>
      <c r="B66" s="1619" t="s">
        <v>13</v>
      </c>
      <c r="C66" s="1620" t="s">
        <v>59</v>
      </c>
      <c r="D66" s="1621" t="s">
        <v>1377</v>
      </c>
      <c r="E66" s="1622" t="s">
        <v>1378</v>
      </c>
      <c r="F66" s="258" t="s">
        <v>1372</v>
      </c>
      <c r="G66" s="256" t="s">
        <v>1245</v>
      </c>
      <c r="H66" s="257" t="s">
        <v>1237</v>
      </c>
      <c r="I66" s="976">
        <v>1</v>
      </c>
      <c r="J66" s="1144" t="s">
        <v>1283</v>
      </c>
      <c r="K66" s="259"/>
    </row>
    <row r="67" spans="1:11" ht="12.75" customHeight="1">
      <c r="A67" s="1618" t="s">
        <v>203</v>
      </c>
      <c r="B67" s="1619" t="s">
        <v>13</v>
      </c>
      <c r="C67" s="1620" t="s">
        <v>59</v>
      </c>
      <c r="D67" s="1621" t="s">
        <v>1377</v>
      </c>
      <c r="E67" s="1622" t="s">
        <v>1378</v>
      </c>
      <c r="F67" s="258" t="s">
        <v>1364</v>
      </c>
      <c r="G67" s="256" t="s">
        <v>1245</v>
      </c>
      <c r="H67" s="257" t="s">
        <v>1237</v>
      </c>
      <c r="I67" s="976">
        <v>1</v>
      </c>
      <c r="J67" s="1144" t="s">
        <v>1283</v>
      </c>
      <c r="K67" s="259"/>
    </row>
    <row r="68" spans="1:11" ht="12.75" customHeight="1">
      <c r="A68" s="1618" t="s">
        <v>203</v>
      </c>
      <c r="B68" s="1619" t="s">
        <v>13</v>
      </c>
      <c r="C68" s="1620" t="s">
        <v>59</v>
      </c>
      <c r="D68" s="1621" t="s">
        <v>1377</v>
      </c>
      <c r="E68" s="1622" t="s">
        <v>1378</v>
      </c>
      <c r="F68" s="258" t="s">
        <v>1349</v>
      </c>
      <c r="G68" s="256" t="s">
        <v>1245</v>
      </c>
      <c r="H68" s="257" t="s">
        <v>1237</v>
      </c>
      <c r="I68" s="976">
        <v>1</v>
      </c>
      <c r="J68" s="1144" t="s">
        <v>1283</v>
      </c>
      <c r="K68" s="259"/>
    </row>
    <row r="69" spans="1:11" ht="12.75" customHeight="1">
      <c r="A69" s="1618" t="s">
        <v>203</v>
      </c>
      <c r="B69" s="1619" t="s">
        <v>13</v>
      </c>
      <c r="C69" s="1620" t="s">
        <v>59</v>
      </c>
      <c r="D69" s="1621" t="s">
        <v>1377</v>
      </c>
      <c r="E69" s="1622" t="s">
        <v>1378</v>
      </c>
      <c r="F69" s="258" t="s">
        <v>1369</v>
      </c>
      <c r="G69" s="256" t="s">
        <v>1245</v>
      </c>
      <c r="H69" s="257" t="s">
        <v>1237</v>
      </c>
      <c r="I69" s="976">
        <v>1</v>
      </c>
      <c r="J69" s="1144" t="s">
        <v>1283</v>
      </c>
      <c r="K69" s="259"/>
    </row>
    <row r="70" spans="1:11" ht="12.75" customHeight="1">
      <c r="A70" s="1618" t="s">
        <v>203</v>
      </c>
      <c r="B70" s="1619" t="s">
        <v>1250</v>
      </c>
      <c r="C70" s="1620" t="s">
        <v>59</v>
      </c>
      <c r="D70" s="1621" t="s">
        <v>1377</v>
      </c>
      <c r="E70" s="1623" t="s">
        <v>1378</v>
      </c>
      <c r="F70" s="260" t="s">
        <v>1373</v>
      </c>
      <c r="G70" s="261" t="s">
        <v>1245</v>
      </c>
      <c r="H70" s="257" t="s">
        <v>1237</v>
      </c>
      <c r="I70" s="976">
        <v>1</v>
      </c>
      <c r="J70" s="1145" t="s">
        <v>1283</v>
      </c>
      <c r="K70" s="262"/>
    </row>
    <row r="71" spans="1:11" ht="12.75" customHeight="1">
      <c r="A71" s="1618" t="s">
        <v>203</v>
      </c>
      <c r="B71" s="1619" t="s">
        <v>13</v>
      </c>
      <c r="C71" s="1620" t="s">
        <v>59</v>
      </c>
      <c r="D71" s="1621" t="s">
        <v>1377</v>
      </c>
      <c r="E71" s="1622" t="s">
        <v>1378</v>
      </c>
      <c r="F71" s="258" t="s">
        <v>1375</v>
      </c>
      <c r="G71" s="256" t="s">
        <v>1245</v>
      </c>
      <c r="H71" s="257" t="s">
        <v>1237</v>
      </c>
      <c r="I71" s="976">
        <v>1</v>
      </c>
      <c r="J71" s="1144" t="s">
        <v>1283</v>
      </c>
      <c r="K71" s="259"/>
    </row>
    <row r="72" spans="1:11" ht="12.75" customHeight="1">
      <c r="A72" s="1618" t="s">
        <v>203</v>
      </c>
      <c r="B72" s="1619" t="s">
        <v>13</v>
      </c>
      <c r="C72" s="1620" t="s">
        <v>59</v>
      </c>
      <c r="D72" s="1621" t="s">
        <v>1377</v>
      </c>
      <c r="E72" s="1622" t="s">
        <v>1379</v>
      </c>
      <c r="F72" s="258" t="s">
        <v>1347</v>
      </c>
      <c r="G72" s="256" t="s">
        <v>1245</v>
      </c>
      <c r="H72" s="257" t="s">
        <v>1237</v>
      </c>
      <c r="I72" s="976">
        <v>1</v>
      </c>
      <c r="J72" s="1144" t="s">
        <v>1283</v>
      </c>
      <c r="K72" s="259"/>
    </row>
    <row r="73" spans="1:11" ht="12.75" customHeight="1">
      <c r="A73" s="1618" t="s">
        <v>203</v>
      </c>
      <c r="B73" s="1619" t="s">
        <v>13</v>
      </c>
      <c r="C73" s="1620" t="s">
        <v>59</v>
      </c>
      <c r="D73" s="1621" t="s">
        <v>1377</v>
      </c>
      <c r="E73" s="1622" t="s">
        <v>1379</v>
      </c>
      <c r="F73" s="258" t="s">
        <v>1357</v>
      </c>
      <c r="G73" s="256" t="s">
        <v>1245</v>
      </c>
      <c r="H73" s="257" t="s">
        <v>1237</v>
      </c>
      <c r="I73" s="976">
        <v>1</v>
      </c>
      <c r="J73" s="1144" t="s">
        <v>1283</v>
      </c>
      <c r="K73" s="263"/>
    </row>
    <row r="74" spans="1:11" ht="12.75" customHeight="1">
      <c r="A74" s="1618" t="s">
        <v>203</v>
      </c>
      <c r="B74" s="1619" t="s">
        <v>13</v>
      </c>
      <c r="C74" s="1620" t="s">
        <v>59</v>
      </c>
      <c r="D74" s="1621" t="s">
        <v>1377</v>
      </c>
      <c r="E74" s="1622" t="s">
        <v>1379</v>
      </c>
      <c r="F74" s="258" t="s">
        <v>1354</v>
      </c>
      <c r="G74" s="256" t="s">
        <v>1245</v>
      </c>
      <c r="H74" s="257" t="s">
        <v>1237</v>
      </c>
      <c r="I74" s="976">
        <v>1</v>
      </c>
      <c r="J74" s="1144" t="s">
        <v>1283</v>
      </c>
      <c r="K74" s="263"/>
    </row>
    <row r="75" spans="1:11" ht="12.75" customHeight="1">
      <c r="A75" s="1618" t="s">
        <v>203</v>
      </c>
      <c r="B75" s="1619" t="s">
        <v>13</v>
      </c>
      <c r="C75" s="1620" t="s">
        <v>59</v>
      </c>
      <c r="D75" s="1621" t="s">
        <v>1377</v>
      </c>
      <c r="E75" s="1622" t="s">
        <v>1379</v>
      </c>
      <c r="F75" s="258" t="s">
        <v>1355</v>
      </c>
      <c r="G75" s="256" t="s">
        <v>1245</v>
      </c>
      <c r="H75" s="257" t="s">
        <v>1237</v>
      </c>
      <c r="I75" s="976">
        <v>1</v>
      </c>
      <c r="J75" s="1144" t="s">
        <v>1283</v>
      </c>
      <c r="K75" s="263"/>
    </row>
    <row r="76" spans="1:11" ht="12.75" customHeight="1">
      <c r="A76" s="1618" t="s">
        <v>203</v>
      </c>
      <c r="B76" s="1619" t="s">
        <v>13</v>
      </c>
      <c r="C76" s="1620" t="s">
        <v>59</v>
      </c>
      <c r="D76" s="1621" t="s">
        <v>1377</v>
      </c>
      <c r="E76" s="1622" t="s">
        <v>1378</v>
      </c>
      <c r="F76" s="258" t="s">
        <v>1346</v>
      </c>
      <c r="G76" s="256" t="s">
        <v>1245</v>
      </c>
      <c r="H76" s="257" t="s">
        <v>1237</v>
      </c>
      <c r="I76" s="976">
        <v>1</v>
      </c>
      <c r="J76" s="1144" t="s">
        <v>1283</v>
      </c>
      <c r="K76" s="263"/>
    </row>
    <row r="77" spans="1:11" ht="12.75" customHeight="1">
      <c r="A77" s="1624" t="s">
        <v>203</v>
      </c>
      <c r="B77" s="1625" t="s">
        <v>229</v>
      </c>
      <c r="C77" s="1626" t="s">
        <v>59</v>
      </c>
      <c r="D77" s="1627" t="s">
        <v>1377</v>
      </c>
      <c r="E77" s="1628" t="s">
        <v>1378</v>
      </c>
      <c r="F77" s="706" t="s">
        <v>1376</v>
      </c>
      <c r="G77" s="256" t="s">
        <v>1245</v>
      </c>
      <c r="H77" s="707" t="s">
        <v>1237</v>
      </c>
      <c r="I77" s="977">
        <v>1</v>
      </c>
      <c r="J77" s="1146" t="s">
        <v>1283</v>
      </c>
      <c r="K77" s="708"/>
    </row>
    <row r="78" spans="1:11" ht="12.75" customHeight="1">
      <c r="A78" s="1629" t="s">
        <v>203</v>
      </c>
      <c r="B78" s="1630" t="s">
        <v>13</v>
      </c>
      <c r="C78" s="1631" t="s">
        <v>59</v>
      </c>
      <c r="D78" s="1632" t="s">
        <v>1377</v>
      </c>
      <c r="E78" s="1633" t="s">
        <v>1378</v>
      </c>
      <c r="F78" s="703" t="s">
        <v>1367</v>
      </c>
      <c r="G78" s="256" t="s">
        <v>1245</v>
      </c>
      <c r="H78" s="704" t="s">
        <v>1237</v>
      </c>
      <c r="I78" s="978">
        <v>1</v>
      </c>
      <c r="J78" s="1147" t="s">
        <v>1283</v>
      </c>
      <c r="K78" s="705"/>
    </row>
    <row r="79" spans="1:11" ht="12.75" customHeight="1">
      <c r="A79" s="1634" t="s">
        <v>203</v>
      </c>
      <c r="B79" s="1635" t="s">
        <v>13</v>
      </c>
      <c r="C79" s="1636" t="s">
        <v>59</v>
      </c>
      <c r="D79" s="1637" t="s">
        <v>1377</v>
      </c>
      <c r="E79" s="1638" t="s">
        <v>1378</v>
      </c>
      <c r="F79" s="700" t="s">
        <v>1360</v>
      </c>
      <c r="G79" s="256" t="s">
        <v>1245</v>
      </c>
      <c r="H79" s="701" t="s">
        <v>1237</v>
      </c>
      <c r="I79" s="979">
        <v>1</v>
      </c>
      <c r="J79" s="1148" t="s">
        <v>1283</v>
      </c>
      <c r="K79" s="702"/>
    </row>
    <row r="80" spans="1:11" ht="12.75" customHeight="1">
      <c r="A80" s="1639" t="s">
        <v>203</v>
      </c>
      <c r="B80" s="1640" t="s">
        <v>13</v>
      </c>
      <c r="C80" s="1641" t="s">
        <v>59</v>
      </c>
      <c r="D80" s="1642" t="s">
        <v>1377</v>
      </c>
      <c r="E80" s="1643" t="s">
        <v>1378</v>
      </c>
      <c r="F80" s="697" t="s">
        <v>1363</v>
      </c>
      <c r="G80" s="256" t="s">
        <v>1245</v>
      </c>
      <c r="H80" s="698" t="s">
        <v>1237</v>
      </c>
      <c r="I80" s="980">
        <v>1</v>
      </c>
      <c r="J80" s="1149" t="s">
        <v>1283</v>
      </c>
      <c r="K80" s="699"/>
    </row>
    <row r="81" spans="1:11" ht="12.75" customHeight="1">
      <c r="A81" s="1644" t="s">
        <v>203</v>
      </c>
      <c r="B81" s="1645" t="s">
        <v>13</v>
      </c>
      <c r="C81" s="1646" t="s">
        <v>59</v>
      </c>
      <c r="D81" s="1647" t="s">
        <v>1377</v>
      </c>
      <c r="E81" s="1648" t="s">
        <v>1378</v>
      </c>
      <c r="F81" s="694" t="s">
        <v>1350</v>
      </c>
      <c r="G81" s="256" t="s">
        <v>1245</v>
      </c>
      <c r="H81" s="695" t="s">
        <v>1237</v>
      </c>
      <c r="I81" s="981">
        <v>1</v>
      </c>
      <c r="J81" s="1150" t="s">
        <v>1283</v>
      </c>
      <c r="K81" s="696"/>
    </row>
    <row r="82" spans="1:11" ht="12.75" customHeight="1">
      <c r="A82" s="1649" t="s">
        <v>203</v>
      </c>
      <c r="B82" s="1650" t="s">
        <v>13</v>
      </c>
      <c r="C82" s="1651" t="s">
        <v>59</v>
      </c>
      <c r="D82" s="1652" t="s">
        <v>1377</v>
      </c>
      <c r="E82" s="1653" t="s">
        <v>1378</v>
      </c>
      <c r="F82" s="691" t="s">
        <v>1365</v>
      </c>
      <c r="G82" s="256" t="s">
        <v>1245</v>
      </c>
      <c r="H82" s="692" t="s">
        <v>1237</v>
      </c>
      <c r="I82" s="982">
        <v>1</v>
      </c>
      <c r="J82" s="1151" t="s">
        <v>1283</v>
      </c>
      <c r="K82" s="693"/>
    </row>
    <row r="83" spans="1:11" ht="12.75" customHeight="1">
      <c r="A83" s="1654" t="s">
        <v>203</v>
      </c>
      <c r="B83" s="1655" t="s">
        <v>13</v>
      </c>
      <c r="C83" s="1656" t="s">
        <v>59</v>
      </c>
      <c r="D83" s="1657" t="s">
        <v>1377</v>
      </c>
      <c r="E83" s="1658" t="s">
        <v>1378</v>
      </c>
      <c r="F83" s="688" t="s">
        <v>1374</v>
      </c>
      <c r="G83" s="256" t="s">
        <v>1245</v>
      </c>
      <c r="H83" s="689" t="s">
        <v>1237</v>
      </c>
      <c r="I83" s="983">
        <v>1</v>
      </c>
      <c r="J83" s="1152" t="s">
        <v>1283</v>
      </c>
      <c r="K83" s="690"/>
    </row>
    <row r="84" spans="1:11" ht="12.75" customHeight="1">
      <c r="A84" s="1659" t="s">
        <v>203</v>
      </c>
      <c r="B84" s="1660" t="s">
        <v>229</v>
      </c>
      <c r="C84" s="1661" t="s">
        <v>59</v>
      </c>
      <c r="D84" s="1662" t="s">
        <v>1377</v>
      </c>
      <c r="E84" s="1663" t="s">
        <v>1378</v>
      </c>
      <c r="F84" s="685" t="s">
        <v>1367</v>
      </c>
      <c r="G84" s="256" t="s">
        <v>1245</v>
      </c>
      <c r="H84" s="686" t="s">
        <v>1237</v>
      </c>
      <c r="I84" s="984">
        <v>1</v>
      </c>
      <c r="J84" s="1153" t="s">
        <v>1283</v>
      </c>
      <c r="K84" s="687"/>
    </row>
    <row r="85" spans="1:11" ht="12.75" customHeight="1">
      <c r="A85" s="1664" t="s">
        <v>203</v>
      </c>
      <c r="B85" s="1665" t="s">
        <v>13</v>
      </c>
      <c r="C85" s="1666" t="s">
        <v>59</v>
      </c>
      <c r="D85" s="1667" t="s">
        <v>1380</v>
      </c>
      <c r="E85" s="1668" t="s">
        <v>1381</v>
      </c>
      <c r="F85" s="682" t="s">
        <v>1252</v>
      </c>
      <c r="G85" s="256" t="s">
        <v>1245</v>
      </c>
      <c r="H85" s="683" t="s">
        <v>1237</v>
      </c>
      <c r="I85" s="985">
        <v>1</v>
      </c>
      <c r="J85" s="1154" t="s">
        <v>1283</v>
      </c>
      <c r="K85" s="684"/>
    </row>
    <row r="86" spans="1:11" ht="12.75" customHeight="1">
      <c r="A86" s="1669" t="s">
        <v>203</v>
      </c>
      <c r="B86" s="1670" t="s">
        <v>13</v>
      </c>
      <c r="C86" s="1671" t="s">
        <v>59</v>
      </c>
      <c r="D86" s="1672" t="s">
        <v>1380</v>
      </c>
      <c r="E86" s="1673" t="s">
        <v>1381</v>
      </c>
      <c r="F86" s="679" t="s">
        <v>1371</v>
      </c>
      <c r="G86" s="256" t="s">
        <v>1245</v>
      </c>
      <c r="H86" s="680" t="s">
        <v>1237</v>
      </c>
      <c r="I86" s="986">
        <v>1</v>
      </c>
      <c r="J86" s="1155" t="s">
        <v>1283</v>
      </c>
      <c r="K86" s="681"/>
    </row>
    <row r="87" spans="1:11" ht="12.75" customHeight="1">
      <c r="A87" s="1674" t="s">
        <v>203</v>
      </c>
      <c r="B87" s="1675" t="s">
        <v>13</v>
      </c>
      <c r="C87" s="1676" t="s">
        <v>59</v>
      </c>
      <c r="D87" s="1677" t="s">
        <v>1380</v>
      </c>
      <c r="E87" s="1678" t="s">
        <v>1381</v>
      </c>
      <c r="F87" s="676" t="s">
        <v>1360</v>
      </c>
      <c r="G87" s="256" t="s">
        <v>1245</v>
      </c>
      <c r="H87" s="677" t="s">
        <v>1237</v>
      </c>
      <c r="I87" s="987">
        <v>1</v>
      </c>
      <c r="J87" s="1156" t="s">
        <v>1283</v>
      </c>
      <c r="K87" s="678"/>
    </row>
    <row r="88" spans="1:11" ht="12.75" customHeight="1">
      <c r="A88" s="1679" t="s">
        <v>203</v>
      </c>
      <c r="B88" s="1680" t="s">
        <v>13</v>
      </c>
      <c r="C88" s="1681" t="s">
        <v>59</v>
      </c>
      <c r="D88" s="1682" t="s">
        <v>1380</v>
      </c>
      <c r="E88" s="1683" t="s">
        <v>1381</v>
      </c>
      <c r="F88" s="673" t="s">
        <v>1346</v>
      </c>
      <c r="G88" s="256" t="s">
        <v>1245</v>
      </c>
      <c r="H88" s="674" t="s">
        <v>1237</v>
      </c>
      <c r="I88" s="988">
        <v>1</v>
      </c>
      <c r="J88" s="1157" t="s">
        <v>1283</v>
      </c>
      <c r="K88" s="675"/>
    </row>
    <row r="89" spans="1:11" ht="12.75" customHeight="1">
      <c r="A89" s="1684" t="s">
        <v>203</v>
      </c>
      <c r="B89" s="1685" t="s">
        <v>13</v>
      </c>
      <c r="C89" s="1686" t="s">
        <v>59</v>
      </c>
      <c r="D89" s="1687" t="s">
        <v>1380</v>
      </c>
      <c r="E89" s="1688" t="s">
        <v>1381</v>
      </c>
      <c r="F89" s="670" t="s">
        <v>1358</v>
      </c>
      <c r="G89" s="256" t="s">
        <v>1245</v>
      </c>
      <c r="H89" s="671" t="s">
        <v>1237</v>
      </c>
      <c r="I89" s="989">
        <v>1</v>
      </c>
      <c r="J89" s="1158" t="s">
        <v>1283</v>
      </c>
      <c r="K89" s="672"/>
    </row>
    <row r="90" spans="1:11" ht="12.75" customHeight="1">
      <c r="A90" s="1689" t="s">
        <v>203</v>
      </c>
      <c r="B90" s="1690" t="s">
        <v>13</v>
      </c>
      <c r="C90" s="1691" t="s">
        <v>59</v>
      </c>
      <c r="D90" s="1692" t="s">
        <v>1380</v>
      </c>
      <c r="E90" s="1693" t="s">
        <v>1379</v>
      </c>
      <c r="F90" s="667" t="s">
        <v>1355</v>
      </c>
      <c r="G90" s="256" t="s">
        <v>1245</v>
      </c>
      <c r="H90" s="668" t="s">
        <v>1237</v>
      </c>
      <c r="I90" s="990">
        <v>1</v>
      </c>
      <c r="J90" s="1159" t="s">
        <v>1283</v>
      </c>
      <c r="K90" s="669"/>
    </row>
    <row r="91" spans="1:11" ht="12.75" customHeight="1">
      <c r="A91" s="1694" t="s">
        <v>203</v>
      </c>
      <c r="B91" s="1695" t="s">
        <v>13</v>
      </c>
      <c r="C91" s="1696" t="s">
        <v>59</v>
      </c>
      <c r="D91" s="1697" t="s">
        <v>1380</v>
      </c>
      <c r="E91" s="1698" t="s">
        <v>1381</v>
      </c>
      <c r="F91" s="664" t="s">
        <v>1361</v>
      </c>
      <c r="G91" s="256" t="s">
        <v>1245</v>
      </c>
      <c r="H91" s="665" t="s">
        <v>1237</v>
      </c>
      <c r="I91" s="991">
        <v>1</v>
      </c>
      <c r="J91" s="1160" t="s">
        <v>1283</v>
      </c>
      <c r="K91" s="666"/>
    </row>
    <row r="92" spans="1:11" ht="12.75" customHeight="1">
      <c r="A92" s="1699" t="s">
        <v>203</v>
      </c>
      <c r="B92" s="1700" t="s">
        <v>13</v>
      </c>
      <c r="C92" s="1701" t="s">
        <v>59</v>
      </c>
      <c r="D92" s="1702" t="s">
        <v>1380</v>
      </c>
      <c r="E92" s="1703" t="s">
        <v>1379</v>
      </c>
      <c r="F92" s="661" t="s">
        <v>1259</v>
      </c>
      <c r="G92" s="256" t="s">
        <v>1245</v>
      </c>
      <c r="H92" s="662" t="s">
        <v>1237</v>
      </c>
      <c r="I92" s="992">
        <v>1</v>
      </c>
      <c r="J92" s="1161" t="s">
        <v>1283</v>
      </c>
      <c r="K92" s="663"/>
    </row>
    <row r="93" spans="1:11" ht="12.75" customHeight="1">
      <c r="A93" s="1704" t="s">
        <v>203</v>
      </c>
      <c r="B93" s="1705" t="s">
        <v>229</v>
      </c>
      <c r="C93" s="1706" t="s">
        <v>59</v>
      </c>
      <c r="D93" s="1707" t="s">
        <v>1380</v>
      </c>
      <c r="E93" s="1708" t="s">
        <v>1381</v>
      </c>
      <c r="F93" s="658" t="s">
        <v>1376</v>
      </c>
      <c r="G93" s="256" t="s">
        <v>1245</v>
      </c>
      <c r="H93" s="659" t="s">
        <v>1237</v>
      </c>
      <c r="I93" s="993">
        <v>1</v>
      </c>
      <c r="J93" s="1162" t="s">
        <v>1283</v>
      </c>
      <c r="K93" s="660"/>
    </row>
    <row r="94" spans="1:11" ht="12.75" customHeight="1">
      <c r="A94" s="1709" t="s">
        <v>203</v>
      </c>
      <c r="B94" s="1710" t="s">
        <v>13</v>
      </c>
      <c r="C94" s="1711" t="s">
        <v>59</v>
      </c>
      <c r="D94" s="1712" t="s">
        <v>1380</v>
      </c>
      <c r="E94" s="1713" t="s">
        <v>1381</v>
      </c>
      <c r="F94" s="655" t="s">
        <v>1363</v>
      </c>
      <c r="G94" s="256" t="s">
        <v>1245</v>
      </c>
      <c r="H94" s="656" t="s">
        <v>1237</v>
      </c>
      <c r="I94" s="994">
        <v>1</v>
      </c>
      <c r="J94" s="1163" t="s">
        <v>1283</v>
      </c>
      <c r="K94" s="657"/>
    </row>
    <row r="95" spans="1:11" ht="12.75" customHeight="1">
      <c r="A95" s="1714" t="s">
        <v>203</v>
      </c>
      <c r="B95" s="1715" t="s">
        <v>229</v>
      </c>
      <c r="C95" s="1716" t="s">
        <v>59</v>
      </c>
      <c r="D95" s="1717" t="s">
        <v>1380</v>
      </c>
      <c r="E95" s="1718" t="s">
        <v>1381</v>
      </c>
      <c r="F95" s="652" t="s">
        <v>1367</v>
      </c>
      <c r="G95" s="256" t="s">
        <v>1245</v>
      </c>
      <c r="H95" s="653" t="s">
        <v>1237</v>
      </c>
      <c r="I95" s="995">
        <v>1</v>
      </c>
      <c r="J95" s="1164" t="s">
        <v>1283</v>
      </c>
      <c r="K95" s="654"/>
    </row>
    <row r="96" spans="1:11" ht="12.75" customHeight="1">
      <c r="A96" s="1719" t="s">
        <v>203</v>
      </c>
      <c r="B96" s="1720" t="s">
        <v>13</v>
      </c>
      <c r="C96" s="1721" t="s">
        <v>59</v>
      </c>
      <c r="D96" s="1722" t="s">
        <v>1380</v>
      </c>
      <c r="E96" s="1723" t="s">
        <v>1381</v>
      </c>
      <c r="F96" s="649" t="s">
        <v>1366</v>
      </c>
      <c r="G96" s="256" t="s">
        <v>1245</v>
      </c>
      <c r="H96" s="650" t="s">
        <v>1237</v>
      </c>
      <c r="I96" s="996">
        <v>1</v>
      </c>
      <c r="J96" s="1165" t="s">
        <v>1283</v>
      </c>
      <c r="K96" s="651"/>
    </row>
    <row r="97" spans="1:11" ht="12.75" customHeight="1">
      <c r="A97" s="1724" t="s">
        <v>203</v>
      </c>
      <c r="B97" s="1725" t="s">
        <v>13</v>
      </c>
      <c r="C97" s="1726" t="s">
        <v>59</v>
      </c>
      <c r="D97" s="1727" t="s">
        <v>1380</v>
      </c>
      <c r="E97" s="1728" t="s">
        <v>1379</v>
      </c>
      <c r="F97" s="646" t="s">
        <v>1356</v>
      </c>
      <c r="G97" s="256" t="s">
        <v>1245</v>
      </c>
      <c r="H97" s="647" t="s">
        <v>1237</v>
      </c>
      <c r="I97" s="997">
        <v>1</v>
      </c>
      <c r="J97" s="1166" t="s">
        <v>1283</v>
      </c>
      <c r="K97" s="648"/>
    </row>
    <row r="98" spans="1:11" ht="12.75" customHeight="1">
      <c r="A98" s="1729" t="s">
        <v>203</v>
      </c>
      <c r="B98" s="1730" t="s">
        <v>13</v>
      </c>
      <c r="C98" s="1731" t="s">
        <v>59</v>
      </c>
      <c r="D98" s="1732" t="s">
        <v>1380</v>
      </c>
      <c r="E98" s="1733" t="s">
        <v>1381</v>
      </c>
      <c r="F98" s="643" t="s">
        <v>1348</v>
      </c>
      <c r="G98" s="256" t="s">
        <v>1245</v>
      </c>
      <c r="H98" s="644" t="s">
        <v>1237</v>
      </c>
      <c r="I98" s="998">
        <v>1</v>
      </c>
      <c r="J98" s="1167" t="s">
        <v>1283</v>
      </c>
      <c r="K98" s="645"/>
    </row>
    <row r="99" spans="1:11" ht="12.75" customHeight="1">
      <c r="A99" s="1734" t="s">
        <v>203</v>
      </c>
      <c r="B99" s="1735" t="s">
        <v>13</v>
      </c>
      <c r="C99" s="1736" t="s">
        <v>59</v>
      </c>
      <c r="D99" s="1737" t="s">
        <v>1380</v>
      </c>
      <c r="E99" s="1738" t="s">
        <v>1381</v>
      </c>
      <c r="F99" s="640" t="s">
        <v>1375</v>
      </c>
      <c r="G99" s="256" t="s">
        <v>1245</v>
      </c>
      <c r="H99" s="641" t="s">
        <v>1237</v>
      </c>
      <c r="I99" s="999">
        <v>1</v>
      </c>
      <c r="J99" s="1168" t="s">
        <v>1283</v>
      </c>
      <c r="K99" s="642"/>
    </row>
    <row r="100" spans="1:11" ht="12.75" customHeight="1">
      <c r="A100" s="1739" t="s">
        <v>203</v>
      </c>
      <c r="B100" s="1740" t="s">
        <v>13</v>
      </c>
      <c r="C100" s="1741" t="s">
        <v>59</v>
      </c>
      <c r="D100" s="1742" t="s">
        <v>1380</v>
      </c>
      <c r="E100" s="1743" t="s">
        <v>1381</v>
      </c>
      <c r="F100" s="637" t="s">
        <v>1370</v>
      </c>
      <c r="G100" s="256" t="s">
        <v>1245</v>
      </c>
      <c r="H100" s="638" t="s">
        <v>1237</v>
      </c>
      <c r="I100" s="1000">
        <v>1</v>
      </c>
      <c r="J100" s="1169" t="s">
        <v>1283</v>
      </c>
      <c r="K100" s="639"/>
    </row>
    <row r="101" spans="1:11" ht="12.75" customHeight="1">
      <c r="A101" s="1744" t="s">
        <v>203</v>
      </c>
      <c r="B101" s="1745" t="s">
        <v>13</v>
      </c>
      <c r="C101" s="1746" t="s">
        <v>59</v>
      </c>
      <c r="D101" s="1747" t="s">
        <v>1380</v>
      </c>
      <c r="E101" s="1748" t="s">
        <v>1381</v>
      </c>
      <c r="F101" s="634" t="s">
        <v>1258</v>
      </c>
      <c r="G101" s="256" t="s">
        <v>1245</v>
      </c>
      <c r="H101" s="635" t="s">
        <v>1237</v>
      </c>
      <c r="I101" s="1001">
        <v>1</v>
      </c>
      <c r="J101" s="1170" t="s">
        <v>1283</v>
      </c>
      <c r="K101" s="636"/>
    </row>
    <row r="102" spans="1:11" ht="12.75" customHeight="1">
      <c r="A102" s="1749" t="s">
        <v>203</v>
      </c>
      <c r="B102" s="1750" t="s">
        <v>13</v>
      </c>
      <c r="C102" s="1751" t="s">
        <v>59</v>
      </c>
      <c r="D102" s="1752" t="s">
        <v>1380</v>
      </c>
      <c r="E102" s="1753" t="s">
        <v>1381</v>
      </c>
      <c r="F102" s="631" t="s">
        <v>1367</v>
      </c>
      <c r="G102" s="256" t="s">
        <v>1245</v>
      </c>
      <c r="H102" s="632" t="s">
        <v>1237</v>
      </c>
      <c r="I102" s="1002">
        <v>1</v>
      </c>
      <c r="J102" s="1171" t="s">
        <v>1283</v>
      </c>
      <c r="K102" s="633"/>
    </row>
    <row r="103" spans="1:11" ht="12.75" customHeight="1">
      <c r="A103" s="1754" t="s">
        <v>203</v>
      </c>
      <c r="B103" s="1755" t="s">
        <v>13</v>
      </c>
      <c r="C103" s="1756" t="s">
        <v>59</v>
      </c>
      <c r="D103" s="1757" t="s">
        <v>1380</v>
      </c>
      <c r="E103" s="1758" t="s">
        <v>1379</v>
      </c>
      <c r="F103" s="628" t="s">
        <v>1368</v>
      </c>
      <c r="G103" s="256" t="s">
        <v>1245</v>
      </c>
      <c r="H103" s="629" t="s">
        <v>1237</v>
      </c>
      <c r="I103" s="1003">
        <v>1</v>
      </c>
      <c r="J103" s="1172" t="s">
        <v>1283</v>
      </c>
      <c r="K103" s="630"/>
    </row>
    <row r="104" spans="1:11" ht="12.75" customHeight="1">
      <c r="A104" s="1759" t="s">
        <v>203</v>
      </c>
      <c r="B104" s="1760" t="s">
        <v>229</v>
      </c>
      <c r="C104" s="1761" t="s">
        <v>59</v>
      </c>
      <c r="D104" s="1762" t="s">
        <v>1380</v>
      </c>
      <c r="E104" s="1763" t="s">
        <v>1381</v>
      </c>
      <c r="F104" s="625" t="s">
        <v>1254</v>
      </c>
      <c r="G104" s="256" t="s">
        <v>1245</v>
      </c>
      <c r="H104" s="626" t="s">
        <v>1237</v>
      </c>
      <c r="I104" s="1004">
        <v>1</v>
      </c>
      <c r="J104" s="1173" t="s">
        <v>1283</v>
      </c>
      <c r="K104" s="627"/>
    </row>
    <row r="105" spans="1:11" ht="12.75" customHeight="1">
      <c r="A105" s="1764" t="s">
        <v>203</v>
      </c>
      <c r="B105" s="1765" t="s">
        <v>13</v>
      </c>
      <c r="C105" s="1766" t="s">
        <v>59</v>
      </c>
      <c r="D105" s="1767" t="s">
        <v>1380</v>
      </c>
      <c r="E105" s="1768" t="s">
        <v>1381</v>
      </c>
      <c r="F105" s="622" t="s">
        <v>1365</v>
      </c>
      <c r="G105" s="256" t="s">
        <v>1245</v>
      </c>
      <c r="H105" s="623" t="s">
        <v>1237</v>
      </c>
      <c r="I105" s="1005">
        <v>1</v>
      </c>
      <c r="J105" s="1174" t="s">
        <v>1283</v>
      </c>
      <c r="K105" s="624"/>
    </row>
    <row r="106" spans="1:11" ht="12.75" customHeight="1">
      <c r="A106" s="1769" t="s">
        <v>203</v>
      </c>
      <c r="B106" s="1770" t="s">
        <v>13</v>
      </c>
      <c r="C106" s="1771" t="s">
        <v>59</v>
      </c>
      <c r="D106" s="1772" t="s">
        <v>1380</v>
      </c>
      <c r="E106" s="1773" t="s">
        <v>1381</v>
      </c>
      <c r="F106" s="619" t="s">
        <v>1352</v>
      </c>
      <c r="G106" s="256" t="s">
        <v>1245</v>
      </c>
      <c r="H106" s="620" t="s">
        <v>1237</v>
      </c>
      <c r="I106" s="1006">
        <v>1</v>
      </c>
      <c r="J106" s="1175" t="s">
        <v>1283</v>
      </c>
      <c r="K106" s="621"/>
    </row>
    <row r="107" spans="1:11" ht="12.75" customHeight="1">
      <c r="A107" s="1774" t="s">
        <v>203</v>
      </c>
      <c r="B107" s="1775" t="s">
        <v>13</v>
      </c>
      <c r="C107" s="1776" t="s">
        <v>59</v>
      </c>
      <c r="D107" s="1777" t="s">
        <v>1380</v>
      </c>
      <c r="E107" s="1778" t="s">
        <v>1379</v>
      </c>
      <c r="F107" s="616" t="s">
        <v>1353</v>
      </c>
      <c r="G107" s="256" t="s">
        <v>1245</v>
      </c>
      <c r="H107" s="617" t="s">
        <v>1237</v>
      </c>
      <c r="I107" s="1007">
        <v>1</v>
      </c>
      <c r="J107" s="1176" t="s">
        <v>1283</v>
      </c>
      <c r="K107" s="618"/>
    </row>
    <row r="108" spans="1:11" ht="12.75" customHeight="1">
      <c r="A108" s="1779" t="s">
        <v>203</v>
      </c>
      <c r="B108" s="1780" t="s">
        <v>13</v>
      </c>
      <c r="C108" s="1781" t="s">
        <v>59</v>
      </c>
      <c r="D108" s="1782" t="s">
        <v>1380</v>
      </c>
      <c r="E108" s="1783" t="s">
        <v>1379</v>
      </c>
      <c r="F108" s="613" t="s">
        <v>1354</v>
      </c>
      <c r="G108" s="256" t="s">
        <v>1245</v>
      </c>
      <c r="H108" s="614" t="s">
        <v>1237</v>
      </c>
      <c r="I108" s="1008">
        <v>1</v>
      </c>
      <c r="J108" s="1177" t="s">
        <v>1283</v>
      </c>
      <c r="K108" s="615"/>
    </row>
    <row r="109" spans="1:11" ht="12.75" customHeight="1">
      <c r="A109" s="1784" t="s">
        <v>203</v>
      </c>
      <c r="B109" s="1785" t="s">
        <v>13</v>
      </c>
      <c r="C109" s="1786" t="s">
        <v>59</v>
      </c>
      <c r="D109" s="1787" t="s">
        <v>1380</v>
      </c>
      <c r="E109" s="1788" t="s">
        <v>1381</v>
      </c>
      <c r="F109" s="610" t="s">
        <v>1254</v>
      </c>
      <c r="G109" s="256" t="s">
        <v>1245</v>
      </c>
      <c r="H109" s="611" t="s">
        <v>1237</v>
      </c>
      <c r="I109" s="1009">
        <v>1</v>
      </c>
      <c r="J109" s="1178" t="s">
        <v>1283</v>
      </c>
      <c r="K109" s="612"/>
    </row>
    <row r="110" spans="1:11" ht="12.75" customHeight="1">
      <c r="A110" s="1789" t="s">
        <v>203</v>
      </c>
      <c r="B110" s="1790" t="s">
        <v>13</v>
      </c>
      <c r="C110" s="1791" t="s">
        <v>59</v>
      </c>
      <c r="D110" s="1792" t="s">
        <v>1380</v>
      </c>
      <c r="E110" s="1793" t="s">
        <v>1381</v>
      </c>
      <c r="F110" s="607" t="s">
        <v>1349</v>
      </c>
      <c r="G110" s="256" t="s">
        <v>1245</v>
      </c>
      <c r="H110" s="608" t="s">
        <v>1237</v>
      </c>
      <c r="I110" s="1010">
        <v>1</v>
      </c>
      <c r="J110" s="1179" t="s">
        <v>1283</v>
      </c>
      <c r="K110" s="609"/>
    </row>
    <row r="111" spans="1:11" ht="12.75" customHeight="1">
      <c r="A111" s="1794" t="s">
        <v>203</v>
      </c>
      <c r="B111" s="1795" t="s">
        <v>13</v>
      </c>
      <c r="C111" s="1796" t="s">
        <v>59</v>
      </c>
      <c r="D111" s="1797" t="s">
        <v>1380</v>
      </c>
      <c r="E111" s="1798" t="s">
        <v>1381</v>
      </c>
      <c r="F111" s="604" t="s">
        <v>1369</v>
      </c>
      <c r="G111" s="256" t="s">
        <v>1245</v>
      </c>
      <c r="H111" s="605" t="s">
        <v>1237</v>
      </c>
      <c r="I111" s="1011">
        <v>1</v>
      </c>
      <c r="J111" s="1180" t="s">
        <v>1283</v>
      </c>
      <c r="K111" s="606"/>
    </row>
    <row r="112" spans="1:11" ht="12.75" customHeight="1">
      <c r="A112" s="1799" t="s">
        <v>203</v>
      </c>
      <c r="B112" s="1800" t="s">
        <v>1250</v>
      </c>
      <c r="C112" s="1801" t="s">
        <v>59</v>
      </c>
      <c r="D112" s="1802" t="s">
        <v>1380</v>
      </c>
      <c r="E112" s="1803" t="s">
        <v>1381</v>
      </c>
      <c r="F112" s="601" t="s">
        <v>1373</v>
      </c>
      <c r="G112" s="256" t="s">
        <v>1245</v>
      </c>
      <c r="H112" s="602" t="s">
        <v>1237</v>
      </c>
      <c r="I112" s="1012">
        <v>1</v>
      </c>
      <c r="J112" s="1181" t="s">
        <v>1283</v>
      </c>
      <c r="K112" s="603"/>
    </row>
    <row r="113" spans="1:11" ht="12.75" customHeight="1">
      <c r="A113" s="1804" t="s">
        <v>203</v>
      </c>
      <c r="B113" s="1805" t="s">
        <v>13</v>
      </c>
      <c r="C113" s="1806" t="s">
        <v>59</v>
      </c>
      <c r="D113" s="1807" t="s">
        <v>1380</v>
      </c>
      <c r="E113" s="1808" t="s">
        <v>1381</v>
      </c>
      <c r="F113" s="598" t="s">
        <v>1364</v>
      </c>
      <c r="G113" s="256" t="s">
        <v>1245</v>
      </c>
      <c r="H113" s="599" t="s">
        <v>1237</v>
      </c>
      <c r="I113" s="1013">
        <v>1</v>
      </c>
      <c r="J113" s="1182" t="s">
        <v>1283</v>
      </c>
      <c r="K113" s="600"/>
    </row>
    <row r="114" spans="1:11" ht="12.75" customHeight="1">
      <c r="A114" s="1809" t="s">
        <v>203</v>
      </c>
      <c r="B114" s="1810" t="s">
        <v>13</v>
      </c>
      <c r="C114" s="1811" t="s">
        <v>59</v>
      </c>
      <c r="D114" s="1812" t="s">
        <v>1380</v>
      </c>
      <c r="E114" s="1813" t="s">
        <v>1381</v>
      </c>
      <c r="F114" s="595" t="s">
        <v>1362</v>
      </c>
      <c r="G114" s="256" t="s">
        <v>1245</v>
      </c>
      <c r="H114" s="596" t="s">
        <v>1237</v>
      </c>
      <c r="I114" s="1014">
        <v>1</v>
      </c>
      <c r="J114" s="1183" t="s">
        <v>1283</v>
      </c>
      <c r="K114" s="597"/>
    </row>
    <row r="115" spans="1:11" ht="12.75" customHeight="1">
      <c r="A115" s="1814" t="s">
        <v>203</v>
      </c>
      <c r="B115" s="1815" t="s">
        <v>13</v>
      </c>
      <c r="C115" s="1816" t="s">
        <v>59</v>
      </c>
      <c r="D115" s="1817" t="s">
        <v>1380</v>
      </c>
      <c r="E115" s="1818" t="s">
        <v>1379</v>
      </c>
      <c r="F115" s="592" t="s">
        <v>1260</v>
      </c>
      <c r="G115" s="256" t="s">
        <v>1245</v>
      </c>
      <c r="H115" s="593" t="s">
        <v>1237</v>
      </c>
      <c r="I115" s="1015">
        <v>1</v>
      </c>
      <c r="J115" s="1184" t="s">
        <v>1283</v>
      </c>
      <c r="K115" s="594"/>
    </row>
    <row r="116" spans="1:11" ht="12.75" customHeight="1">
      <c r="A116" s="1819" t="s">
        <v>203</v>
      </c>
      <c r="B116" s="1820" t="s">
        <v>13</v>
      </c>
      <c r="C116" s="1821" t="s">
        <v>59</v>
      </c>
      <c r="D116" s="1822" t="s">
        <v>1380</v>
      </c>
      <c r="E116" s="1823" t="s">
        <v>1381</v>
      </c>
      <c r="F116" s="589" t="s">
        <v>1372</v>
      </c>
      <c r="G116" s="256" t="s">
        <v>1245</v>
      </c>
      <c r="H116" s="590" t="s">
        <v>1237</v>
      </c>
      <c r="I116" s="1016">
        <v>1</v>
      </c>
      <c r="J116" s="1185" t="s">
        <v>1283</v>
      </c>
      <c r="K116" s="591"/>
    </row>
    <row r="117" spans="1:11" ht="12.75" customHeight="1">
      <c r="A117" s="1824" t="s">
        <v>203</v>
      </c>
      <c r="B117" s="1825" t="s">
        <v>13</v>
      </c>
      <c r="C117" s="1826" t="s">
        <v>59</v>
      </c>
      <c r="D117" s="1827" t="s">
        <v>1380</v>
      </c>
      <c r="E117" s="1828" t="s">
        <v>1379</v>
      </c>
      <c r="F117" s="586" t="s">
        <v>1256</v>
      </c>
      <c r="G117" s="256" t="s">
        <v>1245</v>
      </c>
      <c r="H117" s="587" t="s">
        <v>1237</v>
      </c>
      <c r="I117" s="1017">
        <v>1</v>
      </c>
      <c r="J117" s="1186" t="s">
        <v>1283</v>
      </c>
      <c r="K117" s="588"/>
    </row>
    <row r="118" spans="1:11" ht="12.75" customHeight="1">
      <c r="A118" s="1829" t="s">
        <v>203</v>
      </c>
      <c r="B118" s="1830" t="s">
        <v>13</v>
      </c>
      <c r="C118" s="1831" t="s">
        <v>59</v>
      </c>
      <c r="D118" s="1832" t="s">
        <v>1380</v>
      </c>
      <c r="E118" s="1833" t="s">
        <v>1379</v>
      </c>
      <c r="F118" s="583" t="s">
        <v>1347</v>
      </c>
      <c r="G118" s="256" t="s">
        <v>1245</v>
      </c>
      <c r="H118" s="584" t="s">
        <v>1237</v>
      </c>
      <c r="I118" s="1018">
        <v>1</v>
      </c>
      <c r="J118" s="1187" t="s">
        <v>1283</v>
      </c>
      <c r="K118" s="585"/>
    </row>
    <row r="119" spans="1:11" ht="12.75" customHeight="1">
      <c r="A119" s="1834" t="s">
        <v>203</v>
      </c>
      <c r="B119" s="1835" t="s">
        <v>13</v>
      </c>
      <c r="C119" s="1836" t="s">
        <v>59</v>
      </c>
      <c r="D119" s="1837" t="s">
        <v>1380</v>
      </c>
      <c r="E119" s="1838" t="s">
        <v>1379</v>
      </c>
      <c r="F119" s="580" t="s">
        <v>1357</v>
      </c>
      <c r="G119" s="256" t="s">
        <v>1245</v>
      </c>
      <c r="H119" s="581" t="s">
        <v>1237</v>
      </c>
      <c r="I119" s="1019">
        <v>1</v>
      </c>
      <c r="J119" s="1188" t="s">
        <v>1283</v>
      </c>
      <c r="K119" s="582"/>
    </row>
    <row r="120" spans="1:11" ht="12.75" customHeight="1">
      <c r="A120" s="1839" t="s">
        <v>203</v>
      </c>
      <c r="B120" s="1840" t="s">
        <v>13</v>
      </c>
      <c r="C120" s="1841" t="s">
        <v>59</v>
      </c>
      <c r="D120" s="1842" t="s">
        <v>1380</v>
      </c>
      <c r="E120" s="1843" t="s">
        <v>1381</v>
      </c>
      <c r="F120" s="577" t="s">
        <v>1359</v>
      </c>
      <c r="G120" s="256" t="s">
        <v>1245</v>
      </c>
      <c r="H120" s="578" t="s">
        <v>1237</v>
      </c>
      <c r="I120" s="1020">
        <v>1</v>
      </c>
      <c r="J120" s="1189" t="s">
        <v>1283</v>
      </c>
      <c r="K120" s="579"/>
    </row>
    <row r="121" spans="1:11" ht="12.75" customHeight="1">
      <c r="A121" s="1844" t="s">
        <v>203</v>
      </c>
      <c r="B121" s="1845" t="s">
        <v>13</v>
      </c>
      <c r="C121" s="1846" t="s">
        <v>59</v>
      </c>
      <c r="D121" s="1847" t="s">
        <v>1380</v>
      </c>
      <c r="E121" s="1848" t="s">
        <v>1381</v>
      </c>
      <c r="F121" s="574" t="s">
        <v>1374</v>
      </c>
      <c r="G121" s="256" t="s">
        <v>1245</v>
      </c>
      <c r="H121" s="575" t="s">
        <v>1237</v>
      </c>
      <c r="I121" s="1021">
        <v>1</v>
      </c>
      <c r="J121" s="1190" t="s">
        <v>1283</v>
      </c>
      <c r="K121" s="576"/>
    </row>
    <row r="122" spans="1:11" ht="12.75" customHeight="1">
      <c r="A122" s="1849" t="s">
        <v>203</v>
      </c>
      <c r="B122" s="1850" t="s">
        <v>13</v>
      </c>
      <c r="C122" s="1851" t="s">
        <v>59</v>
      </c>
      <c r="D122" s="1852" t="s">
        <v>1380</v>
      </c>
      <c r="E122" s="1853" t="s">
        <v>1381</v>
      </c>
      <c r="F122" s="571" t="s">
        <v>1350</v>
      </c>
      <c r="G122" s="256" t="s">
        <v>1245</v>
      </c>
      <c r="H122" s="572" t="s">
        <v>1237</v>
      </c>
      <c r="I122" s="1022">
        <v>1</v>
      </c>
      <c r="J122" s="1191" t="s">
        <v>1283</v>
      </c>
      <c r="K122" s="573"/>
    </row>
    <row r="123" spans="1:11" ht="12.75" customHeight="1">
      <c r="A123" s="1854" t="s">
        <v>203</v>
      </c>
      <c r="B123" s="1855" t="s">
        <v>13</v>
      </c>
      <c r="C123" s="1856" t="s">
        <v>59</v>
      </c>
      <c r="D123" s="1857" t="s">
        <v>1382</v>
      </c>
      <c r="E123" s="1858" t="s">
        <v>1383</v>
      </c>
      <c r="F123" s="568" t="s">
        <v>1365</v>
      </c>
      <c r="G123" s="256" t="s">
        <v>1245</v>
      </c>
      <c r="H123" s="569" t="s">
        <v>1237</v>
      </c>
      <c r="I123" s="1023">
        <v>1</v>
      </c>
      <c r="J123" s="1192" t="s">
        <v>1283</v>
      </c>
      <c r="K123" s="570"/>
    </row>
    <row r="124" spans="1:11" ht="12.75" customHeight="1">
      <c r="A124" s="1859" t="s">
        <v>203</v>
      </c>
      <c r="B124" s="1860" t="s">
        <v>13</v>
      </c>
      <c r="C124" s="1861" t="s">
        <v>59</v>
      </c>
      <c r="D124" s="1862" t="s">
        <v>1382</v>
      </c>
      <c r="E124" s="1863" t="s">
        <v>1383</v>
      </c>
      <c r="F124" s="565" t="s">
        <v>1352</v>
      </c>
      <c r="G124" s="256" t="s">
        <v>1245</v>
      </c>
      <c r="H124" s="566" t="s">
        <v>1237</v>
      </c>
      <c r="I124" s="1024">
        <v>1</v>
      </c>
      <c r="J124" s="1193" t="s">
        <v>1283</v>
      </c>
      <c r="K124" s="567"/>
    </row>
    <row r="125" spans="1:11" ht="12.75" customHeight="1">
      <c r="A125" s="1864" t="s">
        <v>203</v>
      </c>
      <c r="B125" s="1865" t="s">
        <v>13</v>
      </c>
      <c r="C125" s="1866" t="s">
        <v>59</v>
      </c>
      <c r="D125" s="1867" t="s">
        <v>489</v>
      </c>
      <c r="E125" s="1868" t="s">
        <v>1381</v>
      </c>
      <c r="F125" s="562" t="s">
        <v>1372</v>
      </c>
      <c r="G125" s="256" t="s">
        <v>1245</v>
      </c>
      <c r="H125" s="563" t="s">
        <v>1237</v>
      </c>
      <c r="I125" s="1025">
        <v>1</v>
      </c>
      <c r="J125" s="1194" t="s">
        <v>1283</v>
      </c>
      <c r="K125" s="564"/>
    </row>
    <row r="126" spans="1:11" ht="12.75" customHeight="1">
      <c r="A126" s="1869" t="s">
        <v>203</v>
      </c>
      <c r="B126" s="1870" t="s">
        <v>13</v>
      </c>
      <c r="C126" s="1871" t="s">
        <v>59</v>
      </c>
      <c r="D126" s="1872" t="s">
        <v>489</v>
      </c>
      <c r="E126" s="1873" t="s">
        <v>1381</v>
      </c>
      <c r="F126" s="559" t="s">
        <v>1348</v>
      </c>
      <c r="G126" s="256" t="s">
        <v>1245</v>
      </c>
      <c r="H126" s="560" t="s">
        <v>1237</v>
      </c>
      <c r="I126" s="1026">
        <v>1</v>
      </c>
      <c r="J126" s="1195" t="s">
        <v>1283</v>
      </c>
      <c r="K126" s="561"/>
    </row>
    <row r="127" spans="1:11" ht="12.75" customHeight="1">
      <c r="A127" s="1874" t="s">
        <v>203</v>
      </c>
      <c r="B127" s="1875" t="s">
        <v>13</v>
      </c>
      <c r="C127" s="1876" t="s">
        <v>59</v>
      </c>
      <c r="D127" s="1877" t="s">
        <v>489</v>
      </c>
      <c r="E127" s="1878" t="s">
        <v>1379</v>
      </c>
      <c r="F127" s="556" t="s">
        <v>1357</v>
      </c>
      <c r="G127" s="256" t="s">
        <v>1245</v>
      </c>
      <c r="H127" s="557" t="s">
        <v>1237</v>
      </c>
      <c r="I127" s="1027">
        <v>1</v>
      </c>
      <c r="J127" s="1196" t="s">
        <v>1283</v>
      </c>
      <c r="K127" s="558"/>
    </row>
    <row r="128" spans="1:11" ht="12.75" customHeight="1">
      <c r="A128" s="1879" t="s">
        <v>203</v>
      </c>
      <c r="B128" s="1880" t="s">
        <v>13</v>
      </c>
      <c r="C128" s="1881" t="s">
        <v>59</v>
      </c>
      <c r="D128" s="1882" t="s">
        <v>489</v>
      </c>
      <c r="E128" s="1883" t="s">
        <v>1381</v>
      </c>
      <c r="F128" s="553" t="s">
        <v>1362</v>
      </c>
      <c r="G128" s="256" t="s">
        <v>1245</v>
      </c>
      <c r="H128" s="554" t="s">
        <v>1237</v>
      </c>
      <c r="I128" s="1028">
        <v>1</v>
      </c>
      <c r="J128" s="1197" t="s">
        <v>1283</v>
      </c>
      <c r="K128" s="555"/>
    </row>
    <row r="129" spans="1:11" ht="12.75" customHeight="1">
      <c r="A129" s="1884" t="s">
        <v>203</v>
      </c>
      <c r="B129" s="1885" t="s">
        <v>13</v>
      </c>
      <c r="C129" s="1886" t="s">
        <v>59</v>
      </c>
      <c r="D129" s="1887" t="s">
        <v>489</v>
      </c>
      <c r="E129" s="1888" t="s">
        <v>1381</v>
      </c>
      <c r="F129" s="550" t="s">
        <v>1252</v>
      </c>
      <c r="G129" s="256" t="s">
        <v>1245</v>
      </c>
      <c r="H129" s="551" t="s">
        <v>1237</v>
      </c>
      <c r="I129" s="1029">
        <v>1</v>
      </c>
      <c r="J129" s="1198" t="s">
        <v>1283</v>
      </c>
      <c r="K129" s="552"/>
    </row>
    <row r="130" spans="1:11" ht="12.75" customHeight="1">
      <c r="A130" s="1889" t="s">
        <v>203</v>
      </c>
      <c r="B130" s="1890" t="s">
        <v>13</v>
      </c>
      <c r="C130" s="1891" t="s">
        <v>59</v>
      </c>
      <c r="D130" s="1892" t="s">
        <v>1384</v>
      </c>
      <c r="E130" s="1893" t="s">
        <v>1381</v>
      </c>
      <c r="F130" s="547" t="s">
        <v>1358</v>
      </c>
      <c r="G130" s="256" t="s">
        <v>1245</v>
      </c>
      <c r="H130" s="548" t="s">
        <v>1237</v>
      </c>
      <c r="I130" s="1030">
        <v>1</v>
      </c>
      <c r="J130" s="1199" t="s">
        <v>1283</v>
      </c>
      <c r="K130" s="549"/>
    </row>
    <row r="131" spans="1:11" ht="12.75" customHeight="1">
      <c r="A131" s="1894" t="s">
        <v>203</v>
      </c>
      <c r="B131" s="1895" t="s">
        <v>13</v>
      </c>
      <c r="C131" s="1896" t="s">
        <v>59</v>
      </c>
      <c r="D131" s="1897" t="s">
        <v>1384</v>
      </c>
      <c r="E131" s="1898" t="s">
        <v>1381</v>
      </c>
      <c r="F131" s="544" t="s">
        <v>1366</v>
      </c>
      <c r="G131" s="256" t="s">
        <v>1245</v>
      </c>
      <c r="H131" s="545" t="s">
        <v>1237</v>
      </c>
      <c r="I131" s="1031">
        <v>1</v>
      </c>
      <c r="J131" s="1200" t="s">
        <v>1283</v>
      </c>
      <c r="K131" s="546"/>
    </row>
    <row r="132" spans="1:11" ht="12.75" customHeight="1">
      <c r="A132" s="1899" t="s">
        <v>203</v>
      </c>
      <c r="B132" s="1900" t="s">
        <v>13</v>
      </c>
      <c r="C132" s="1901" t="s">
        <v>59</v>
      </c>
      <c r="D132" s="1902" t="s">
        <v>1384</v>
      </c>
      <c r="E132" s="1903" t="s">
        <v>1379</v>
      </c>
      <c r="F132" s="541" t="s">
        <v>1347</v>
      </c>
      <c r="G132" s="256" t="s">
        <v>1245</v>
      </c>
      <c r="H132" s="542" t="s">
        <v>1237</v>
      </c>
      <c r="I132" s="1032">
        <v>1</v>
      </c>
      <c r="J132" s="1201" t="s">
        <v>1283</v>
      </c>
      <c r="K132" s="543"/>
    </row>
    <row r="133" spans="1:11" ht="12.75" customHeight="1">
      <c r="A133" s="1904" t="s">
        <v>203</v>
      </c>
      <c r="B133" s="1905" t="s">
        <v>13</v>
      </c>
      <c r="C133" s="1906" t="s">
        <v>59</v>
      </c>
      <c r="D133" s="1907" t="s">
        <v>1384</v>
      </c>
      <c r="E133" s="1908" t="s">
        <v>1381</v>
      </c>
      <c r="F133" s="538" t="s">
        <v>1375</v>
      </c>
      <c r="G133" s="256" t="s">
        <v>1245</v>
      </c>
      <c r="H133" s="539" t="s">
        <v>1237</v>
      </c>
      <c r="I133" s="1033">
        <v>1</v>
      </c>
      <c r="J133" s="1202" t="s">
        <v>1283</v>
      </c>
      <c r="K133" s="540"/>
    </row>
    <row r="134" spans="1:11" ht="12.75" customHeight="1">
      <c r="A134" s="1909" t="s">
        <v>203</v>
      </c>
      <c r="B134" s="1910" t="s">
        <v>229</v>
      </c>
      <c r="C134" s="1911" t="s">
        <v>59</v>
      </c>
      <c r="D134" s="1912" t="s">
        <v>1385</v>
      </c>
      <c r="E134" s="1913" t="s">
        <v>1381</v>
      </c>
      <c r="F134" s="535" t="s">
        <v>1254</v>
      </c>
      <c r="G134" s="256" t="s">
        <v>1245</v>
      </c>
      <c r="H134" s="536" t="s">
        <v>1237</v>
      </c>
      <c r="I134" s="1034">
        <v>1</v>
      </c>
      <c r="J134" s="1203" t="s">
        <v>1283</v>
      </c>
      <c r="K134" s="537"/>
    </row>
    <row r="135" spans="1:11" ht="12.75" customHeight="1">
      <c r="A135" s="1914" t="s">
        <v>203</v>
      </c>
      <c r="B135" s="1915" t="s">
        <v>13</v>
      </c>
      <c r="C135" s="1916" t="s">
        <v>59</v>
      </c>
      <c r="D135" s="1917" t="s">
        <v>1385</v>
      </c>
      <c r="E135" s="1918" t="s">
        <v>1381</v>
      </c>
      <c r="F135" s="532" t="s">
        <v>1346</v>
      </c>
      <c r="G135" s="256" t="s">
        <v>1245</v>
      </c>
      <c r="H135" s="533" t="s">
        <v>1237</v>
      </c>
      <c r="I135" s="1035">
        <v>1</v>
      </c>
      <c r="J135" s="1204" t="s">
        <v>1283</v>
      </c>
      <c r="K135" s="534"/>
    </row>
    <row r="136" spans="1:11" ht="12.75" customHeight="1">
      <c r="A136" s="1919" t="s">
        <v>203</v>
      </c>
      <c r="B136" s="1920" t="s">
        <v>13</v>
      </c>
      <c r="C136" s="1921" t="s">
        <v>59</v>
      </c>
      <c r="D136" s="1922" t="s">
        <v>1385</v>
      </c>
      <c r="E136" s="1923" t="s">
        <v>1381</v>
      </c>
      <c r="F136" s="529" t="s">
        <v>1364</v>
      </c>
      <c r="G136" s="256" t="s">
        <v>1245</v>
      </c>
      <c r="H136" s="530" t="s">
        <v>1237</v>
      </c>
      <c r="I136" s="1036">
        <v>1</v>
      </c>
      <c r="J136" s="1205" t="s">
        <v>1283</v>
      </c>
      <c r="K136" s="531"/>
    </row>
    <row r="137" spans="1:11" ht="12.75" customHeight="1">
      <c r="A137" s="1924" t="s">
        <v>203</v>
      </c>
      <c r="B137" s="1925" t="s">
        <v>229</v>
      </c>
      <c r="C137" s="1926" t="s">
        <v>59</v>
      </c>
      <c r="D137" s="1927" t="s">
        <v>1385</v>
      </c>
      <c r="E137" s="1928" t="s">
        <v>1381</v>
      </c>
      <c r="F137" s="526" t="s">
        <v>1376</v>
      </c>
      <c r="G137" s="256" t="s">
        <v>1245</v>
      </c>
      <c r="H137" s="527" t="s">
        <v>1237</v>
      </c>
      <c r="I137" s="1037">
        <v>1</v>
      </c>
      <c r="J137" s="1206" t="s">
        <v>1283</v>
      </c>
      <c r="K137" s="528"/>
    </row>
    <row r="138" spans="1:11" ht="12.75" customHeight="1">
      <c r="A138" s="1929" t="s">
        <v>203</v>
      </c>
      <c r="B138" s="1930" t="s">
        <v>13</v>
      </c>
      <c r="C138" s="1931" t="s">
        <v>59</v>
      </c>
      <c r="D138" s="1932" t="s">
        <v>1385</v>
      </c>
      <c r="E138" s="1933" t="s">
        <v>1381</v>
      </c>
      <c r="F138" s="523" t="s">
        <v>1258</v>
      </c>
      <c r="G138" s="256" t="s">
        <v>1245</v>
      </c>
      <c r="H138" s="524" t="s">
        <v>1237</v>
      </c>
      <c r="I138" s="1038">
        <v>1</v>
      </c>
      <c r="J138" s="1207" t="s">
        <v>1283</v>
      </c>
      <c r="K138" s="525"/>
    </row>
    <row r="139" spans="1:11" ht="12.75" customHeight="1">
      <c r="A139" s="1934" t="s">
        <v>203</v>
      </c>
      <c r="B139" s="1935" t="s">
        <v>13</v>
      </c>
      <c r="C139" s="1936" t="s">
        <v>59</v>
      </c>
      <c r="D139" s="1937" t="s">
        <v>1385</v>
      </c>
      <c r="E139" s="1938" t="s">
        <v>1381</v>
      </c>
      <c r="F139" s="520" t="s">
        <v>1254</v>
      </c>
      <c r="G139" s="256" t="s">
        <v>1245</v>
      </c>
      <c r="H139" s="521" t="s">
        <v>1237</v>
      </c>
      <c r="I139" s="1039">
        <v>1</v>
      </c>
      <c r="J139" s="1208" t="s">
        <v>1283</v>
      </c>
      <c r="K139" s="522"/>
    </row>
    <row r="140" spans="1:11" ht="12.75" customHeight="1">
      <c r="A140" s="1939" t="s">
        <v>203</v>
      </c>
      <c r="B140" s="1940" t="s">
        <v>13</v>
      </c>
      <c r="C140" s="1941" t="s">
        <v>59</v>
      </c>
      <c r="D140" s="1942" t="s">
        <v>1385</v>
      </c>
      <c r="E140" s="1943" t="s">
        <v>1379</v>
      </c>
      <c r="F140" s="517" t="s">
        <v>1259</v>
      </c>
      <c r="G140" s="256" t="s">
        <v>1245</v>
      </c>
      <c r="H140" s="518" t="s">
        <v>1237</v>
      </c>
      <c r="I140" s="1040">
        <v>1</v>
      </c>
      <c r="J140" s="1209" t="s">
        <v>1283</v>
      </c>
      <c r="K140" s="519"/>
    </row>
    <row r="141" spans="1:11" ht="12.75" customHeight="1">
      <c r="A141" s="1944" t="s">
        <v>203</v>
      </c>
      <c r="B141" s="1945" t="s">
        <v>13</v>
      </c>
      <c r="C141" s="1946" t="s">
        <v>59</v>
      </c>
      <c r="D141" s="1947" t="s">
        <v>1386</v>
      </c>
      <c r="E141" s="1948" t="s">
        <v>1381</v>
      </c>
      <c r="F141" s="514" t="s">
        <v>1370</v>
      </c>
      <c r="G141" s="256" t="s">
        <v>1245</v>
      </c>
      <c r="H141" s="515" t="s">
        <v>1237</v>
      </c>
      <c r="I141" s="1041">
        <v>1</v>
      </c>
      <c r="J141" s="1210" t="s">
        <v>1283</v>
      </c>
      <c r="K141" s="516"/>
    </row>
    <row r="142" spans="1:11" ht="12.75" customHeight="1">
      <c r="A142" s="1949" t="s">
        <v>203</v>
      </c>
      <c r="B142" s="1950" t="s">
        <v>1250</v>
      </c>
      <c r="C142" s="1951" t="s">
        <v>59</v>
      </c>
      <c r="D142" s="1952" t="s">
        <v>1386</v>
      </c>
      <c r="E142" s="1953" t="s">
        <v>1381</v>
      </c>
      <c r="F142" s="511" t="s">
        <v>1373</v>
      </c>
      <c r="G142" s="256" t="s">
        <v>1245</v>
      </c>
      <c r="H142" s="512" t="s">
        <v>1237</v>
      </c>
      <c r="I142" s="1042">
        <v>1</v>
      </c>
      <c r="J142" s="1211" t="s">
        <v>1283</v>
      </c>
      <c r="K142" s="513"/>
    </row>
    <row r="143" spans="1:11" ht="12.75" customHeight="1">
      <c r="A143" s="1954" t="s">
        <v>203</v>
      </c>
      <c r="B143" s="1955" t="s">
        <v>13</v>
      </c>
      <c r="C143" s="1956" t="s">
        <v>59</v>
      </c>
      <c r="D143" s="1957" t="s">
        <v>1386</v>
      </c>
      <c r="E143" s="1958" t="s">
        <v>1381</v>
      </c>
      <c r="F143" s="508" t="s">
        <v>1374</v>
      </c>
      <c r="G143" s="256" t="s">
        <v>1245</v>
      </c>
      <c r="H143" s="509" t="s">
        <v>1237</v>
      </c>
      <c r="I143" s="1043">
        <v>1</v>
      </c>
      <c r="J143" s="1212" t="s">
        <v>1283</v>
      </c>
      <c r="K143" s="510"/>
    </row>
    <row r="144" spans="1:11" ht="12.75" customHeight="1">
      <c r="A144" s="1959" t="s">
        <v>203</v>
      </c>
      <c r="B144" s="1960" t="s">
        <v>13</v>
      </c>
      <c r="C144" s="1961" t="s">
        <v>59</v>
      </c>
      <c r="D144" s="1962" t="s">
        <v>1386</v>
      </c>
      <c r="E144" s="1963" t="s">
        <v>1381</v>
      </c>
      <c r="F144" s="505" t="s">
        <v>1361</v>
      </c>
      <c r="G144" s="256" t="s">
        <v>1245</v>
      </c>
      <c r="H144" s="506" t="s">
        <v>1237</v>
      </c>
      <c r="I144" s="1044">
        <v>1</v>
      </c>
      <c r="J144" s="1213" t="s">
        <v>1283</v>
      </c>
      <c r="K144" s="507"/>
    </row>
    <row r="145" spans="1:11" ht="12.75" customHeight="1">
      <c r="A145" s="1964" t="s">
        <v>203</v>
      </c>
      <c r="B145" s="1965" t="s">
        <v>13</v>
      </c>
      <c r="C145" s="1966" t="s">
        <v>59</v>
      </c>
      <c r="D145" s="1967" t="s">
        <v>1386</v>
      </c>
      <c r="E145" s="1968" t="s">
        <v>1379</v>
      </c>
      <c r="F145" s="502" t="s">
        <v>1260</v>
      </c>
      <c r="G145" s="256" t="s">
        <v>1245</v>
      </c>
      <c r="H145" s="503" t="s">
        <v>1237</v>
      </c>
      <c r="I145" s="1045">
        <v>1</v>
      </c>
      <c r="J145" s="1214" t="s">
        <v>1283</v>
      </c>
      <c r="K145" s="504"/>
    </row>
    <row r="146" spans="1:11" ht="12.75" customHeight="1">
      <c r="A146" s="1969" t="s">
        <v>203</v>
      </c>
      <c r="B146" s="1970" t="s">
        <v>13</v>
      </c>
      <c r="C146" s="1971" t="s">
        <v>63</v>
      </c>
      <c r="D146" s="1972" t="s">
        <v>1387</v>
      </c>
      <c r="E146" s="1973" t="s">
        <v>1379</v>
      </c>
      <c r="F146" s="499" t="s">
        <v>1370</v>
      </c>
      <c r="G146" s="256" t="s">
        <v>1245</v>
      </c>
      <c r="H146" s="500" t="s">
        <v>1237</v>
      </c>
      <c r="I146" s="1046">
        <v>1</v>
      </c>
      <c r="J146" s="1215" t="s">
        <v>1283</v>
      </c>
      <c r="K146" s="501"/>
    </row>
    <row r="147" spans="1:11" ht="12.75" customHeight="1">
      <c r="A147" s="1974" t="s">
        <v>203</v>
      </c>
      <c r="B147" s="1975" t="s">
        <v>13</v>
      </c>
      <c r="C147" s="1976" t="s">
        <v>63</v>
      </c>
      <c r="D147" s="1977" t="s">
        <v>1387</v>
      </c>
      <c r="E147" s="1978" t="s">
        <v>1379</v>
      </c>
      <c r="F147" s="496" t="s">
        <v>1259</v>
      </c>
      <c r="G147" s="256" t="s">
        <v>1245</v>
      </c>
      <c r="H147" s="497" t="s">
        <v>1237</v>
      </c>
      <c r="I147" s="1047">
        <v>1</v>
      </c>
      <c r="J147" s="1216" t="s">
        <v>1283</v>
      </c>
      <c r="K147" s="498"/>
    </row>
    <row r="148" spans="1:11" ht="12.75" customHeight="1">
      <c r="A148" s="1979" t="s">
        <v>203</v>
      </c>
      <c r="B148" s="1980" t="s">
        <v>13</v>
      </c>
      <c r="C148" s="1981" t="s">
        <v>63</v>
      </c>
      <c r="D148" s="1982" t="s">
        <v>1387</v>
      </c>
      <c r="E148" s="1983" t="s">
        <v>1379</v>
      </c>
      <c r="F148" s="493" t="s">
        <v>1357</v>
      </c>
      <c r="G148" s="256" t="s">
        <v>1245</v>
      </c>
      <c r="H148" s="494" t="s">
        <v>1237</v>
      </c>
      <c r="I148" s="1048">
        <v>1</v>
      </c>
      <c r="J148" s="1217" t="s">
        <v>1283</v>
      </c>
      <c r="K148" s="495"/>
    </row>
    <row r="149" spans="1:11" ht="12.75" customHeight="1">
      <c r="A149" s="1984" t="s">
        <v>203</v>
      </c>
      <c r="B149" s="1985" t="s">
        <v>1250</v>
      </c>
      <c r="C149" s="1986" t="s">
        <v>63</v>
      </c>
      <c r="D149" s="1987" t="s">
        <v>1387</v>
      </c>
      <c r="E149" s="1988" t="s">
        <v>1379</v>
      </c>
      <c r="F149" s="490" t="s">
        <v>1373</v>
      </c>
      <c r="G149" s="256" t="s">
        <v>1245</v>
      </c>
      <c r="H149" s="491" t="s">
        <v>1237</v>
      </c>
      <c r="I149" s="1049">
        <v>1</v>
      </c>
      <c r="J149" s="1218" t="s">
        <v>1283</v>
      </c>
      <c r="K149" s="492"/>
    </row>
    <row r="150" spans="1:11" ht="12.75" customHeight="1">
      <c r="A150" s="1989" t="s">
        <v>203</v>
      </c>
      <c r="B150" s="1990" t="s">
        <v>13</v>
      </c>
      <c r="C150" s="1991" t="s">
        <v>63</v>
      </c>
      <c r="D150" s="1992" t="s">
        <v>1387</v>
      </c>
      <c r="E150" s="1993" t="s">
        <v>1379</v>
      </c>
      <c r="F150" s="487" t="s">
        <v>1361</v>
      </c>
      <c r="G150" s="256" t="s">
        <v>1245</v>
      </c>
      <c r="H150" s="488" t="s">
        <v>1237</v>
      </c>
      <c r="I150" s="1050">
        <v>1</v>
      </c>
      <c r="J150" s="1219" t="s">
        <v>1283</v>
      </c>
      <c r="K150" s="489"/>
    </row>
    <row r="151" spans="1:11" ht="12.75" customHeight="1">
      <c r="A151" s="1994" t="s">
        <v>203</v>
      </c>
      <c r="B151" s="1995" t="s">
        <v>13</v>
      </c>
      <c r="C151" s="1996" t="s">
        <v>63</v>
      </c>
      <c r="D151" s="1997" t="s">
        <v>1387</v>
      </c>
      <c r="E151" s="1998" t="s">
        <v>1379</v>
      </c>
      <c r="F151" s="484" t="s">
        <v>1363</v>
      </c>
      <c r="G151" s="256" t="s">
        <v>1245</v>
      </c>
      <c r="H151" s="485" t="s">
        <v>1237</v>
      </c>
      <c r="I151" s="1051">
        <v>1</v>
      </c>
      <c r="J151" s="1220" t="s">
        <v>1283</v>
      </c>
      <c r="K151" s="486"/>
    </row>
    <row r="152" spans="1:11" ht="12.75" customHeight="1">
      <c r="A152" s="1999" t="s">
        <v>203</v>
      </c>
      <c r="B152" s="2000" t="s">
        <v>13</v>
      </c>
      <c r="C152" s="2001" t="s">
        <v>63</v>
      </c>
      <c r="D152" s="2002" t="s">
        <v>1387</v>
      </c>
      <c r="E152" s="2003" t="s">
        <v>1379</v>
      </c>
      <c r="F152" s="481" t="s">
        <v>1358</v>
      </c>
      <c r="G152" s="256" t="s">
        <v>1245</v>
      </c>
      <c r="H152" s="482" t="s">
        <v>1237</v>
      </c>
      <c r="I152" s="1052">
        <v>1</v>
      </c>
      <c r="J152" s="1221" t="s">
        <v>1283</v>
      </c>
      <c r="K152" s="483"/>
    </row>
    <row r="153" spans="1:11" ht="12.75" customHeight="1">
      <c r="A153" s="2004" t="s">
        <v>203</v>
      </c>
      <c r="B153" s="2005" t="s">
        <v>13</v>
      </c>
      <c r="C153" s="2006" t="s">
        <v>63</v>
      </c>
      <c r="D153" s="2007" t="s">
        <v>1387</v>
      </c>
      <c r="E153" s="2008" t="s">
        <v>1379</v>
      </c>
      <c r="F153" s="478" t="s">
        <v>1347</v>
      </c>
      <c r="G153" s="256" t="s">
        <v>1245</v>
      </c>
      <c r="H153" s="479" t="s">
        <v>1237</v>
      </c>
      <c r="I153" s="1053">
        <v>1</v>
      </c>
      <c r="J153" s="1222" t="s">
        <v>1283</v>
      </c>
      <c r="K153" s="480"/>
    </row>
    <row r="154" spans="1:11" ht="12.75" customHeight="1">
      <c r="A154" s="2009" t="s">
        <v>203</v>
      </c>
      <c r="B154" s="2010" t="s">
        <v>13</v>
      </c>
      <c r="C154" s="2011" t="s">
        <v>63</v>
      </c>
      <c r="D154" s="2012" t="s">
        <v>1387</v>
      </c>
      <c r="E154" s="2013" t="s">
        <v>1379</v>
      </c>
      <c r="F154" s="475" t="s">
        <v>1353</v>
      </c>
      <c r="G154" s="256" t="s">
        <v>1245</v>
      </c>
      <c r="H154" s="476" t="s">
        <v>1237</v>
      </c>
      <c r="I154" s="1054">
        <v>1</v>
      </c>
      <c r="J154" s="1223" t="s">
        <v>1283</v>
      </c>
      <c r="K154" s="477"/>
    </row>
    <row r="155" spans="1:11" ht="12.75" customHeight="1">
      <c r="A155" s="2014" t="s">
        <v>203</v>
      </c>
      <c r="B155" s="2015" t="s">
        <v>13</v>
      </c>
      <c r="C155" s="2016" t="s">
        <v>63</v>
      </c>
      <c r="D155" s="2017" t="s">
        <v>1387</v>
      </c>
      <c r="E155" s="2018" t="s">
        <v>1379</v>
      </c>
      <c r="F155" s="472" t="s">
        <v>1354</v>
      </c>
      <c r="G155" s="256" t="s">
        <v>1245</v>
      </c>
      <c r="H155" s="473" t="s">
        <v>1237</v>
      </c>
      <c r="I155" s="1055">
        <v>1</v>
      </c>
      <c r="J155" s="1224" t="s">
        <v>1283</v>
      </c>
      <c r="K155" s="474"/>
    </row>
    <row r="156" spans="1:11" ht="12.75" customHeight="1">
      <c r="A156" s="2019" t="s">
        <v>203</v>
      </c>
      <c r="B156" s="2020" t="s">
        <v>229</v>
      </c>
      <c r="C156" s="2021" t="s">
        <v>63</v>
      </c>
      <c r="D156" s="2022" t="s">
        <v>1387</v>
      </c>
      <c r="E156" s="2023" t="s">
        <v>1379</v>
      </c>
      <c r="F156" s="469" t="s">
        <v>1376</v>
      </c>
      <c r="G156" s="256" t="s">
        <v>1245</v>
      </c>
      <c r="H156" s="470" t="s">
        <v>1237</v>
      </c>
      <c r="I156" s="1056">
        <v>1</v>
      </c>
      <c r="J156" s="1225" t="s">
        <v>1283</v>
      </c>
      <c r="K156" s="471"/>
    </row>
    <row r="157" spans="1:11" ht="12.75" customHeight="1">
      <c r="A157" s="2024" t="s">
        <v>203</v>
      </c>
      <c r="B157" s="2025" t="s">
        <v>13</v>
      </c>
      <c r="C157" s="2026" t="s">
        <v>63</v>
      </c>
      <c r="D157" s="2027" t="s">
        <v>1387</v>
      </c>
      <c r="E157" s="2028" t="s">
        <v>1379</v>
      </c>
      <c r="F157" s="466" t="s">
        <v>1368</v>
      </c>
      <c r="G157" s="256" t="s">
        <v>1245</v>
      </c>
      <c r="H157" s="467" t="s">
        <v>1237</v>
      </c>
      <c r="I157" s="1057">
        <v>1</v>
      </c>
      <c r="J157" s="1226" t="s">
        <v>1283</v>
      </c>
      <c r="K157" s="468"/>
    </row>
    <row r="158" spans="1:11" ht="12.75" customHeight="1">
      <c r="A158" s="2029" t="s">
        <v>203</v>
      </c>
      <c r="B158" s="2030" t="s">
        <v>13</v>
      </c>
      <c r="C158" s="2031" t="s">
        <v>63</v>
      </c>
      <c r="D158" s="2032" t="s">
        <v>1387</v>
      </c>
      <c r="E158" s="2033" t="s">
        <v>1379</v>
      </c>
      <c r="F158" s="463" t="s">
        <v>1372</v>
      </c>
      <c r="G158" s="256" t="s">
        <v>1245</v>
      </c>
      <c r="H158" s="464" t="s">
        <v>1237</v>
      </c>
      <c r="I158" s="1058">
        <v>1</v>
      </c>
      <c r="J158" s="1227" t="s">
        <v>1283</v>
      </c>
      <c r="K158" s="465"/>
    </row>
    <row r="159" spans="1:11" ht="12.75" customHeight="1">
      <c r="A159" s="2034" t="s">
        <v>203</v>
      </c>
      <c r="B159" s="2035" t="s">
        <v>229</v>
      </c>
      <c r="C159" s="2036" t="s">
        <v>63</v>
      </c>
      <c r="D159" s="2037" t="s">
        <v>1387</v>
      </c>
      <c r="E159" s="2038" t="s">
        <v>1379</v>
      </c>
      <c r="F159" s="460" t="s">
        <v>1254</v>
      </c>
      <c r="G159" s="256" t="s">
        <v>1245</v>
      </c>
      <c r="H159" s="461" t="s">
        <v>1237</v>
      </c>
      <c r="I159" s="1059">
        <v>1</v>
      </c>
      <c r="J159" s="1228" t="s">
        <v>1283</v>
      </c>
      <c r="K159" s="462"/>
    </row>
    <row r="160" spans="1:11" ht="12.75" customHeight="1">
      <c r="A160" s="2039" t="s">
        <v>203</v>
      </c>
      <c r="B160" s="2040" t="s">
        <v>13</v>
      </c>
      <c r="C160" s="2041" t="s">
        <v>63</v>
      </c>
      <c r="D160" s="2042" t="s">
        <v>1387</v>
      </c>
      <c r="E160" s="2043" t="s">
        <v>1379</v>
      </c>
      <c r="F160" s="457" t="s">
        <v>1360</v>
      </c>
      <c r="G160" s="256" t="s">
        <v>1245</v>
      </c>
      <c r="H160" s="458" t="s">
        <v>1237</v>
      </c>
      <c r="I160" s="1060">
        <v>1</v>
      </c>
      <c r="J160" s="1229" t="s">
        <v>1283</v>
      </c>
      <c r="K160" s="459"/>
    </row>
    <row r="161" spans="1:11" ht="12.75" customHeight="1">
      <c r="A161" s="2044" t="s">
        <v>203</v>
      </c>
      <c r="B161" s="2045" t="s">
        <v>13</v>
      </c>
      <c r="C161" s="2046" t="s">
        <v>63</v>
      </c>
      <c r="D161" s="2047" t="s">
        <v>1387</v>
      </c>
      <c r="E161" s="2048" t="s">
        <v>1379</v>
      </c>
      <c r="F161" s="454" t="s">
        <v>1375</v>
      </c>
      <c r="G161" s="256" t="s">
        <v>1245</v>
      </c>
      <c r="H161" s="455" t="s">
        <v>1237</v>
      </c>
      <c r="I161" s="1061">
        <v>1</v>
      </c>
      <c r="J161" s="1230" t="s">
        <v>1283</v>
      </c>
      <c r="K161" s="456"/>
    </row>
    <row r="162" spans="1:11" ht="12.75" customHeight="1">
      <c r="A162" s="2049" t="s">
        <v>203</v>
      </c>
      <c r="B162" s="2050" t="s">
        <v>13</v>
      </c>
      <c r="C162" s="2051" t="s">
        <v>63</v>
      </c>
      <c r="D162" s="2052" t="s">
        <v>1387</v>
      </c>
      <c r="E162" s="2053" t="s">
        <v>1379</v>
      </c>
      <c r="F162" s="451" t="s">
        <v>1346</v>
      </c>
      <c r="G162" s="256" t="s">
        <v>1245</v>
      </c>
      <c r="H162" s="452" t="s">
        <v>1237</v>
      </c>
      <c r="I162" s="1062">
        <v>1</v>
      </c>
      <c r="J162" s="1231" t="s">
        <v>1283</v>
      </c>
      <c r="K162" s="453"/>
    </row>
    <row r="163" spans="1:11" ht="12.75" customHeight="1">
      <c r="A163" s="2054" t="s">
        <v>203</v>
      </c>
      <c r="B163" s="2055" t="s">
        <v>13</v>
      </c>
      <c r="C163" s="2056" t="s">
        <v>63</v>
      </c>
      <c r="D163" s="2057" t="s">
        <v>1387</v>
      </c>
      <c r="E163" s="2058" t="s">
        <v>1379</v>
      </c>
      <c r="F163" s="448" t="s">
        <v>1348</v>
      </c>
      <c r="G163" s="256" t="s">
        <v>1245</v>
      </c>
      <c r="H163" s="449" t="s">
        <v>1237</v>
      </c>
      <c r="I163" s="1063">
        <v>1</v>
      </c>
      <c r="J163" s="1232" t="s">
        <v>1283</v>
      </c>
      <c r="K163" s="450"/>
    </row>
    <row r="164" spans="1:11" ht="12.75" customHeight="1">
      <c r="A164" s="2059" t="s">
        <v>203</v>
      </c>
      <c r="B164" s="2060" t="s">
        <v>13</v>
      </c>
      <c r="C164" s="2061" t="s">
        <v>63</v>
      </c>
      <c r="D164" s="2062" t="s">
        <v>1387</v>
      </c>
      <c r="E164" s="2063" t="s">
        <v>1379</v>
      </c>
      <c r="F164" s="445" t="s">
        <v>1365</v>
      </c>
      <c r="G164" s="256" t="s">
        <v>1245</v>
      </c>
      <c r="H164" s="446" t="s">
        <v>1237</v>
      </c>
      <c r="I164" s="1064">
        <v>1</v>
      </c>
      <c r="J164" s="1233" t="s">
        <v>1283</v>
      </c>
      <c r="K164" s="447"/>
    </row>
    <row r="165" spans="1:11" ht="12.75" customHeight="1">
      <c r="A165" s="2064" t="s">
        <v>203</v>
      </c>
      <c r="B165" s="2065" t="s">
        <v>229</v>
      </c>
      <c r="C165" s="2066" t="s">
        <v>63</v>
      </c>
      <c r="D165" s="2067" t="s">
        <v>1387</v>
      </c>
      <c r="E165" s="2068" t="s">
        <v>1379</v>
      </c>
      <c r="F165" s="442" t="s">
        <v>1367</v>
      </c>
      <c r="G165" s="256" t="s">
        <v>1245</v>
      </c>
      <c r="H165" s="443" t="s">
        <v>1237</v>
      </c>
      <c r="I165" s="1065">
        <v>1</v>
      </c>
      <c r="J165" s="1234" t="s">
        <v>1283</v>
      </c>
      <c r="K165" s="444"/>
    </row>
    <row r="166" spans="1:11" ht="12.75" customHeight="1">
      <c r="A166" s="2069" t="s">
        <v>203</v>
      </c>
      <c r="B166" s="2070" t="s">
        <v>13</v>
      </c>
      <c r="C166" s="2071" t="s">
        <v>63</v>
      </c>
      <c r="D166" s="2072" t="s">
        <v>1387</v>
      </c>
      <c r="E166" s="2073" t="s">
        <v>1379</v>
      </c>
      <c r="F166" s="439" t="s">
        <v>1364</v>
      </c>
      <c r="G166" s="256" t="s">
        <v>1245</v>
      </c>
      <c r="H166" s="440" t="s">
        <v>1237</v>
      </c>
      <c r="I166" s="1066">
        <v>1</v>
      </c>
      <c r="J166" s="1235" t="s">
        <v>1283</v>
      </c>
      <c r="K166" s="441"/>
    </row>
    <row r="167" spans="1:11" ht="12.75" customHeight="1">
      <c r="A167" s="2074" t="s">
        <v>203</v>
      </c>
      <c r="B167" s="2075" t="s">
        <v>13</v>
      </c>
      <c r="C167" s="2076" t="s">
        <v>63</v>
      </c>
      <c r="D167" s="2077" t="s">
        <v>1387</v>
      </c>
      <c r="E167" s="2078" t="s">
        <v>1379</v>
      </c>
      <c r="F167" s="436" t="s">
        <v>1256</v>
      </c>
      <c r="G167" s="256" t="s">
        <v>1245</v>
      </c>
      <c r="H167" s="437" t="s">
        <v>1237</v>
      </c>
      <c r="I167" s="1067">
        <v>1</v>
      </c>
      <c r="J167" s="1236" t="s">
        <v>1283</v>
      </c>
      <c r="K167" s="438"/>
    </row>
    <row r="168" spans="1:11" ht="12.75" customHeight="1">
      <c r="A168" s="2079" t="s">
        <v>203</v>
      </c>
      <c r="B168" s="2080" t="s">
        <v>13</v>
      </c>
      <c r="C168" s="2081" t="s">
        <v>63</v>
      </c>
      <c r="D168" s="2082" t="s">
        <v>1387</v>
      </c>
      <c r="E168" s="2083" t="s">
        <v>1379</v>
      </c>
      <c r="F168" s="433" t="s">
        <v>1352</v>
      </c>
      <c r="G168" s="256" t="s">
        <v>1245</v>
      </c>
      <c r="H168" s="434" t="s">
        <v>1237</v>
      </c>
      <c r="I168" s="1068">
        <v>1</v>
      </c>
      <c r="J168" s="1237" t="s">
        <v>1283</v>
      </c>
      <c r="K168" s="435"/>
    </row>
    <row r="169" spans="1:11" ht="12.75" customHeight="1">
      <c r="A169" s="2084" t="s">
        <v>203</v>
      </c>
      <c r="B169" s="2085" t="s">
        <v>13</v>
      </c>
      <c r="C169" s="2086" t="s">
        <v>63</v>
      </c>
      <c r="D169" s="2087" t="s">
        <v>1387</v>
      </c>
      <c r="E169" s="2088" t="s">
        <v>1379</v>
      </c>
      <c r="F169" s="430" t="s">
        <v>1260</v>
      </c>
      <c r="G169" s="256" t="s">
        <v>1245</v>
      </c>
      <c r="H169" s="431" t="s">
        <v>1237</v>
      </c>
      <c r="I169" s="1069">
        <v>1</v>
      </c>
      <c r="J169" s="1238" t="s">
        <v>1283</v>
      </c>
      <c r="K169" s="432"/>
    </row>
    <row r="170" spans="1:11" ht="12.75" customHeight="1">
      <c r="A170" s="2089" t="s">
        <v>203</v>
      </c>
      <c r="B170" s="2090" t="s">
        <v>13</v>
      </c>
      <c r="C170" s="2091" t="s">
        <v>63</v>
      </c>
      <c r="D170" s="2092" t="s">
        <v>1387</v>
      </c>
      <c r="E170" s="2093" t="s">
        <v>1379</v>
      </c>
      <c r="F170" s="427" t="s">
        <v>1258</v>
      </c>
      <c r="G170" s="256" t="s">
        <v>1245</v>
      </c>
      <c r="H170" s="428" t="s">
        <v>1237</v>
      </c>
      <c r="I170" s="1070">
        <v>1</v>
      </c>
      <c r="J170" s="1239" t="s">
        <v>1283</v>
      </c>
      <c r="K170" s="429"/>
    </row>
    <row r="171" spans="1:11" ht="12.75" customHeight="1">
      <c r="A171" s="2094" t="s">
        <v>203</v>
      </c>
      <c r="B171" s="2095" t="s">
        <v>13</v>
      </c>
      <c r="C171" s="2096" t="s">
        <v>63</v>
      </c>
      <c r="D171" s="2097" t="s">
        <v>1387</v>
      </c>
      <c r="E171" s="2098" t="s">
        <v>1379</v>
      </c>
      <c r="F171" s="424" t="s">
        <v>1349</v>
      </c>
      <c r="G171" s="256" t="s">
        <v>1245</v>
      </c>
      <c r="H171" s="425" t="s">
        <v>1237</v>
      </c>
      <c r="I171" s="1071">
        <v>1</v>
      </c>
      <c r="J171" s="1240" t="s">
        <v>1283</v>
      </c>
      <c r="K171" s="426"/>
    </row>
    <row r="172" spans="1:11" ht="12.75" customHeight="1">
      <c r="A172" s="2099" t="s">
        <v>203</v>
      </c>
      <c r="B172" s="2100" t="s">
        <v>13</v>
      </c>
      <c r="C172" s="2101" t="s">
        <v>63</v>
      </c>
      <c r="D172" s="2102" t="s">
        <v>1387</v>
      </c>
      <c r="E172" s="2103" t="s">
        <v>1379</v>
      </c>
      <c r="F172" s="421" t="s">
        <v>1356</v>
      </c>
      <c r="G172" s="256" t="s">
        <v>1245</v>
      </c>
      <c r="H172" s="422" t="s">
        <v>1237</v>
      </c>
      <c r="I172" s="1072">
        <v>1</v>
      </c>
      <c r="J172" s="1241" t="s">
        <v>1283</v>
      </c>
      <c r="K172" s="423"/>
    </row>
    <row r="173" spans="1:11" ht="12.75" customHeight="1">
      <c r="A173" s="2104" t="s">
        <v>203</v>
      </c>
      <c r="B173" s="2105" t="s">
        <v>13</v>
      </c>
      <c r="C173" s="2106" t="s">
        <v>63</v>
      </c>
      <c r="D173" s="2107" t="s">
        <v>1387</v>
      </c>
      <c r="E173" s="2108" t="s">
        <v>1379</v>
      </c>
      <c r="F173" s="418" t="s">
        <v>1374</v>
      </c>
      <c r="G173" s="256" t="s">
        <v>1245</v>
      </c>
      <c r="H173" s="419" t="s">
        <v>1237</v>
      </c>
      <c r="I173" s="1073">
        <v>1</v>
      </c>
      <c r="J173" s="1242" t="s">
        <v>1283</v>
      </c>
      <c r="K173" s="420"/>
    </row>
    <row r="174" spans="1:11" ht="12.75" customHeight="1">
      <c r="A174" s="2109" t="s">
        <v>203</v>
      </c>
      <c r="B174" s="2110" t="s">
        <v>13</v>
      </c>
      <c r="C174" s="2111" t="s">
        <v>63</v>
      </c>
      <c r="D174" s="2112" t="s">
        <v>1387</v>
      </c>
      <c r="E174" s="2113" t="s">
        <v>1379</v>
      </c>
      <c r="F174" s="415" t="s">
        <v>1252</v>
      </c>
      <c r="G174" s="256" t="s">
        <v>1245</v>
      </c>
      <c r="H174" s="416" t="s">
        <v>1237</v>
      </c>
      <c r="I174" s="1074">
        <v>1</v>
      </c>
      <c r="J174" s="1243" t="s">
        <v>1283</v>
      </c>
      <c r="K174" s="417"/>
    </row>
    <row r="175" spans="1:11" ht="12.75" customHeight="1">
      <c r="A175" s="2114" t="s">
        <v>203</v>
      </c>
      <c r="B175" s="2115" t="s">
        <v>13</v>
      </c>
      <c r="C175" s="2116" t="s">
        <v>63</v>
      </c>
      <c r="D175" s="2117" t="s">
        <v>1387</v>
      </c>
      <c r="E175" s="2118" t="s">
        <v>1379</v>
      </c>
      <c r="F175" s="412" t="s">
        <v>1359</v>
      </c>
      <c r="G175" s="256" t="s">
        <v>1245</v>
      </c>
      <c r="H175" s="413" t="s">
        <v>1237</v>
      </c>
      <c r="I175" s="1075">
        <v>1</v>
      </c>
      <c r="J175" s="1244" t="s">
        <v>1283</v>
      </c>
      <c r="K175" s="414"/>
    </row>
    <row r="176" spans="1:11" ht="12.75" customHeight="1">
      <c r="A176" s="2119" t="s">
        <v>203</v>
      </c>
      <c r="B176" s="2120" t="s">
        <v>13</v>
      </c>
      <c r="C176" s="2121" t="s">
        <v>63</v>
      </c>
      <c r="D176" s="2122" t="s">
        <v>1387</v>
      </c>
      <c r="E176" s="2123" t="s">
        <v>1379</v>
      </c>
      <c r="F176" s="409" t="s">
        <v>1254</v>
      </c>
      <c r="G176" s="256" t="s">
        <v>1245</v>
      </c>
      <c r="H176" s="410" t="s">
        <v>1237</v>
      </c>
      <c r="I176" s="1076">
        <v>1</v>
      </c>
      <c r="J176" s="1245" t="s">
        <v>1283</v>
      </c>
      <c r="K176" s="411"/>
    </row>
    <row r="177" spans="1:11" ht="12.75" customHeight="1">
      <c r="A177" s="2124" t="s">
        <v>203</v>
      </c>
      <c r="B177" s="2125" t="s">
        <v>13</v>
      </c>
      <c r="C177" s="2126" t="s">
        <v>63</v>
      </c>
      <c r="D177" s="2127" t="s">
        <v>1387</v>
      </c>
      <c r="E177" s="2128" t="s">
        <v>1379</v>
      </c>
      <c r="F177" s="406" t="s">
        <v>1366</v>
      </c>
      <c r="G177" s="256" t="s">
        <v>1245</v>
      </c>
      <c r="H177" s="407" t="s">
        <v>1237</v>
      </c>
      <c r="I177" s="1077">
        <v>1</v>
      </c>
      <c r="J177" s="1246" t="s">
        <v>1283</v>
      </c>
      <c r="K177" s="408"/>
    </row>
    <row r="178" spans="1:11" ht="12.75" customHeight="1">
      <c r="A178" s="2129" t="s">
        <v>203</v>
      </c>
      <c r="B178" s="2130" t="s">
        <v>13</v>
      </c>
      <c r="C178" s="2131" t="s">
        <v>63</v>
      </c>
      <c r="D178" s="2132" t="s">
        <v>1387</v>
      </c>
      <c r="E178" s="2133" t="s">
        <v>1379</v>
      </c>
      <c r="F178" s="403" t="s">
        <v>1367</v>
      </c>
      <c r="G178" s="256" t="s">
        <v>1245</v>
      </c>
      <c r="H178" s="404" t="s">
        <v>1237</v>
      </c>
      <c r="I178" s="1078">
        <v>1</v>
      </c>
      <c r="J178" s="1247" t="s">
        <v>1283</v>
      </c>
      <c r="K178" s="405"/>
    </row>
    <row r="179" spans="1:11" ht="12.75" customHeight="1">
      <c r="A179" s="2134" t="s">
        <v>203</v>
      </c>
      <c r="B179" s="2135" t="s">
        <v>13</v>
      </c>
      <c r="C179" s="2136" t="s">
        <v>63</v>
      </c>
      <c r="D179" s="2137" t="s">
        <v>1387</v>
      </c>
      <c r="E179" s="2138" t="s">
        <v>1379</v>
      </c>
      <c r="F179" s="400" t="s">
        <v>1369</v>
      </c>
      <c r="G179" s="256" t="s">
        <v>1245</v>
      </c>
      <c r="H179" s="401" t="s">
        <v>1237</v>
      </c>
      <c r="I179" s="1079">
        <v>1</v>
      </c>
      <c r="J179" s="1248" t="s">
        <v>1283</v>
      </c>
      <c r="K179" s="402"/>
    </row>
    <row r="180" spans="1:11" ht="12.75" customHeight="1">
      <c r="A180" s="2139" t="s">
        <v>203</v>
      </c>
      <c r="B180" s="2140" t="s">
        <v>13</v>
      </c>
      <c r="C180" s="2141" t="s">
        <v>63</v>
      </c>
      <c r="D180" s="2142" t="s">
        <v>1387</v>
      </c>
      <c r="E180" s="2143" t="s">
        <v>1379</v>
      </c>
      <c r="F180" s="397" t="s">
        <v>1362</v>
      </c>
      <c r="G180" s="256" t="s">
        <v>1245</v>
      </c>
      <c r="H180" s="398" t="s">
        <v>1237</v>
      </c>
      <c r="I180" s="1080">
        <v>1</v>
      </c>
      <c r="J180" s="1249" t="s">
        <v>1283</v>
      </c>
      <c r="K180" s="399"/>
    </row>
    <row r="181" spans="1:11" ht="12.75" customHeight="1">
      <c r="A181" s="2144" t="s">
        <v>203</v>
      </c>
      <c r="B181" s="2145" t="s">
        <v>13</v>
      </c>
      <c r="C181" s="2146" t="s">
        <v>63</v>
      </c>
      <c r="D181" s="2147" t="s">
        <v>1387</v>
      </c>
      <c r="E181" s="2148" t="s">
        <v>1379</v>
      </c>
      <c r="F181" s="394" t="s">
        <v>1371</v>
      </c>
      <c r="G181" s="256" t="s">
        <v>1245</v>
      </c>
      <c r="H181" s="395" t="s">
        <v>1237</v>
      </c>
      <c r="I181" s="1081">
        <v>1</v>
      </c>
      <c r="J181" s="1250" t="s">
        <v>1283</v>
      </c>
      <c r="K181" s="396"/>
    </row>
    <row r="182" spans="1:11" ht="12.75" customHeight="1">
      <c r="A182" s="2149" t="s">
        <v>203</v>
      </c>
      <c r="B182" s="2150" t="s">
        <v>13</v>
      </c>
      <c r="C182" s="2151" t="s">
        <v>63</v>
      </c>
      <c r="D182" s="2152" t="s">
        <v>1387</v>
      </c>
      <c r="E182" s="2153" t="s">
        <v>1379</v>
      </c>
      <c r="F182" s="391" t="s">
        <v>1355</v>
      </c>
      <c r="G182" s="256" t="s">
        <v>1245</v>
      </c>
      <c r="H182" s="392" t="s">
        <v>1237</v>
      </c>
      <c r="I182" s="1082">
        <v>1</v>
      </c>
      <c r="J182" s="1251" t="s">
        <v>1283</v>
      </c>
      <c r="K182" s="393"/>
    </row>
    <row r="183" spans="1:11" ht="12.75" customHeight="1">
      <c r="A183" s="2154" t="s">
        <v>203</v>
      </c>
      <c r="B183" s="2155" t="s">
        <v>13</v>
      </c>
      <c r="C183" s="2156" t="s">
        <v>63</v>
      </c>
      <c r="D183" s="2157" t="s">
        <v>1387</v>
      </c>
      <c r="E183" s="2158" t="s">
        <v>1379</v>
      </c>
      <c r="F183" s="388" t="s">
        <v>1350</v>
      </c>
      <c r="G183" s="256" t="s">
        <v>1245</v>
      </c>
      <c r="H183" s="389" t="s">
        <v>1237</v>
      </c>
      <c r="I183" s="2212">
        <v>1</v>
      </c>
      <c r="J183" s="1252" t="s">
        <v>1283</v>
      </c>
      <c r="K183" s="390"/>
    </row>
    <row r="184" spans="1:11">
      <c r="A184" s="246" t="s">
        <v>1341</v>
      </c>
      <c r="B184" s="41"/>
      <c r="C184" s="41"/>
      <c r="D184" s="41"/>
      <c r="E184" s="264"/>
      <c r="F184" s="264"/>
      <c r="G184" s="264"/>
      <c r="H184" s="41"/>
      <c r="I184" s="41"/>
      <c r="J184" s="41"/>
      <c r="K184" s="41"/>
    </row>
    <row r="185" spans="1:11">
      <c r="A185" s="265" t="s">
        <v>1342</v>
      </c>
      <c r="B185" s="41"/>
      <c r="C185" s="41"/>
      <c r="D185" s="41"/>
      <c r="E185" s="264"/>
      <c r="F185" s="264"/>
      <c r="G185" s="264"/>
      <c r="H185" s="41"/>
      <c r="I185" s="41"/>
      <c r="J185" s="41"/>
      <c r="K185" s="41"/>
    </row>
    <row r="186" spans="1:11">
      <c r="A186" s="2612" t="s">
        <v>1343</v>
      </c>
      <c r="B186" s="2613"/>
      <c r="C186" s="2613"/>
      <c r="D186" s="2613"/>
      <c r="E186" s="2613"/>
      <c r="F186" s="2613"/>
      <c r="G186" s="2613"/>
      <c r="H186" s="2613"/>
      <c r="I186" s="2613"/>
      <c r="J186" s="2613"/>
      <c r="K186" s="41"/>
    </row>
    <row r="187" spans="1:11">
      <c r="A187" s="41"/>
      <c r="B187" s="41"/>
      <c r="C187" s="41"/>
      <c r="D187" s="41"/>
      <c r="E187" s="41"/>
      <c r="F187" s="41"/>
      <c r="G187" s="41"/>
      <c r="H187" s="41"/>
      <c r="I187" s="41"/>
      <c r="J187" s="41"/>
      <c r="K187" s="41"/>
    </row>
  </sheetData>
  <mergeCells count="1">
    <mergeCell ref="A186:J186"/>
  </mergeCells>
  <dataValidations count="5">
    <dataValidation type="list" allowBlank="1" showInputMessage="1" showErrorMessage="1" sqref="G4:G183">
      <formula1>$BC$205:$BC$208</formula1>
    </dataValidation>
    <dataValidation type="list" allowBlank="1" showInputMessage="1" showErrorMessage="1" sqref="C4:C183">
      <formula1>$BN$2:$BN$3</formula1>
    </dataValidation>
    <dataValidation type="list" allowBlank="1" showInputMessage="1" showErrorMessage="1" sqref="B4:B183">
      <formula1>$AZ$190:$AZ$195</formula1>
    </dataValidation>
    <dataValidation type="list" allowBlank="1" showInputMessage="1" showErrorMessage="1" sqref="D4:D183">
      <formula1>$BN$65:$BN$183</formula1>
    </dataValidation>
    <dataValidation type="list" allowBlank="1" showInputMessage="1" showErrorMessage="1" sqref="A4:A183">
      <formula1>$BA$2:$BA$187</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[4]Custom_lists!#REF!</xm:f>
          </x14:formula1>
          <xm:sqref>D4:D183</xm:sqref>
        </x14:dataValidation>
        <x14:dataValidation type="list" allowBlank="1" showInputMessage="1" showErrorMessage="1">
          <x14:formula1>
            <xm:f>[4]Custom_lists!#REF!</xm:f>
          </x14:formula1>
          <xm:sqref>C4:C183</xm:sqref>
        </x14:dataValidation>
        <x14:dataValidation type="list" allowBlank="1" showInputMessage="1" showErrorMessage="1">
          <x14:formula1>
            <xm:f>[4]Custom_lists!#REF!</xm:f>
          </x14:formula1>
          <xm:sqref>B4:B183</xm:sqref>
        </x14:dataValidation>
        <x14:dataValidation type="list" allowBlank="1" showInputMessage="1" showErrorMessage="1">
          <x14:formula1>
            <xm:f>[4]Custom_lists!#REF!</xm:f>
          </x14:formula1>
          <xm:sqref>A4:A183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IT992"/>
  <sheetViews>
    <sheetView zoomScaleSheetLayoutView="75" workbookViewId="0">
      <selection activeCell="F28" sqref="F28"/>
    </sheetView>
  </sheetViews>
  <sheetFormatPr defaultColWidth="5.7109375" defaultRowHeight="20.100000000000001" customHeight="1"/>
  <cols>
    <col min="1" max="1" width="7.42578125" style="1" customWidth="1"/>
    <col min="2" max="2" width="59.85546875" style="20" customWidth="1"/>
    <col min="3" max="3" width="13.85546875" style="21" customWidth="1"/>
    <col min="4" max="4" width="10.140625" style="21" customWidth="1"/>
    <col min="5" max="7" width="6.140625" style="21" customWidth="1"/>
    <col min="8" max="9" width="12" style="21" customWidth="1"/>
    <col min="10" max="10" width="19.42578125" style="21" customWidth="1"/>
    <col min="11" max="11" width="14" style="21" customWidth="1"/>
    <col min="12" max="12" width="18" style="21" customWidth="1"/>
    <col min="13" max="13" width="16.85546875" style="21" customWidth="1"/>
    <col min="14" max="14" width="17.42578125" style="21" customWidth="1"/>
    <col min="15" max="15" width="15.140625" style="20" customWidth="1"/>
    <col min="16" max="17" width="13.28515625" style="20" customWidth="1"/>
    <col min="18" max="18" width="20" style="20" customWidth="1"/>
    <col min="19" max="19" width="22.85546875" style="21" customWidth="1"/>
    <col min="20" max="20" width="13.85546875" style="24" customWidth="1"/>
    <col min="21" max="254" width="5.7109375" style="24" customWidth="1"/>
  </cols>
  <sheetData>
    <row r="1" spans="1:254" ht="23.45" customHeight="1" thickBot="1">
      <c r="A1" s="22" t="s">
        <v>65</v>
      </c>
      <c r="C1" s="22"/>
      <c r="D1" s="22"/>
      <c r="E1" s="22"/>
      <c r="F1" s="22"/>
      <c r="G1" s="22"/>
      <c r="H1" s="22"/>
      <c r="I1" s="22"/>
      <c r="J1" s="22"/>
      <c r="K1" s="22"/>
      <c r="L1" s="22"/>
      <c r="M1" s="22"/>
      <c r="N1" s="14"/>
      <c r="O1" s="14"/>
      <c r="S1" s="56" t="s">
        <v>0</v>
      </c>
      <c r="T1" s="133" t="s">
        <v>827</v>
      </c>
      <c r="AZ1" s="67" t="s">
        <v>230</v>
      </c>
      <c r="BA1" s="67" t="s">
        <v>230</v>
      </c>
      <c r="BB1" s="108" t="s">
        <v>631</v>
      </c>
      <c r="BC1" s="66" t="s">
        <v>242</v>
      </c>
      <c r="BD1" s="68"/>
      <c r="BE1" s="68"/>
      <c r="BF1" s="33"/>
      <c r="BG1" s="33" t="s">
        <v>277</v>
      </c>
      <c r="BH1" s="33"/>
      <c r="BI1" s="33"/>
      <c r="BJ1" s="33"/>
      <c r="BK1" s="33"/>
      <c r="BL1" s="66" t="s">
        <v>457</v>
      </c>
      <c r="BM1" s="33"/>
      <c r="BN1" s="33" t="s">
        <v>480</v>
      </c>
      <c r="BO1" s="33"/>
      <c r="BP1" s="33"/>
      <c r="BQ1" s="33"/>
      <c r="BR1" s="33"/>
      <c r="BS1" s="33"/>
      <c r="BT1" s="66" t="s">
        <v>517</v>
      </c>
      <c r="BU1" s="33"/>
      <c r="BV1" s="33"/>
      <c r="BW1" s="33"/>
      <c r="BX1" s="33"/>
      <c r="BY1" s="33" t="s">
        <v>534</v>
      </c>
      <c r="BZ1" s="33"/>
      <c r="CA1" s="33"/>
      <c r="CB1" s="33" t="s">
        <v>562</v>
      </c>
      <c r="CC1" s="33"/>
      <c r="CD1" s="33"/>
      <c r="CE1" s="33"/>
      <c r="CF1" s="33"/>
      <c r="CG1" s="33"/>
    </row>
    <row r="2" spans="1:254" ht="17.25" customHeight="1" thickBot="1">
      <c r="A2" s="6"/>
      <c r="B2" s="22"/>
      <c r="C2" s="22"/>
      <c r="D2" s="22"/>
      <c r="E2" s="22"/>
      <c r="F2" s="22"/>
      <c r="G2" s="22"/>
      <c r="H2" s="22"/>
      <c r="I2" s="22"/>
      <c r="J2" s="22"/>
      <c r="K2" s="22"/>
      <c r="L2" s="22"/>
      <c r="M2" s="22"/>
      <c r="N2" s="14"/>
      <c r="O2" s="14"/>
      <c r="S2" s="57" t="s">
        <v>123</v>
      </c>
      <c r="T2" s="78">
        <v>2015</v>
      </c>
      <c r="AZ2" s="69" t="s">
        <v>168</v>
      </c>
      <c r="BA2" s="69" t="s">
        <v>168</v>
      </c>
      <c r="BB2" s="69" t="s">
        <v>169</v>
      </c>
      <c r="BC2" s="33" t="s">
        <v>247</v>
      </c>
      <c r="BD2" s="68"/>
      <c r="BE2" s="68"/>
      <c r="BF2" s="33"/>
      <c r="BG2" s="33" t="s">
        <v>276</v>
      </c>
      <c r="BH2" s="33"/>
      <c r="BI2" s="33"/>
      <c r="BJ2" s="33"/>
      <c r="BK2" s="33"/>
      <c r="BL2" s="70" t="s">
        <v>289</v>
      </c>
      <c r="BM2" s="33"/>
      <c r="BN2" s="33" t="s">
        <v>57</v>
      </c>
      <c r="BO2" s="33"/>
      <c r="BP2" s="33"/>
      <c r="BQ2" s="33"/>
      <c r="BR2" s="33"/>
      <c r="BS2" s="33"/>
      <c r="BT2" s="31" t="s">
        <v>520</v>
      </c>
      <c r="BU2" s="31"/>
      <c r="BV2" s="31"/>
      <c r="BW2" s="31"/>
      <c r="BX2" s="31"/>
      <c r="BY2" s="31" t="s">
        <v>82</v>
      </c>
      <c r="BZ2" s="31"/>
      <c r="CA2" s="31"/>
      <c r="CB2" s="33" t="s">
        <v>125</v>
      </c>
      <c r="CC2" s="33"/>
      <c r="CD2" s="33"/>
      <c r="CE2" s="33"/>
      <c r="CF2" s="33"/>
      <c r="CG2" s="33"/>
    </row>
    <row r="3" spans="1:254" ht="16.5" customHeight="1" thickBot="1">
      <c r="A3" s="55"/>
      <c r="B3" s="113"/>
      <c r="C3" s="113"/>
      <c r="D3" s="113"/>
      <c r="E3" s="114"/>
      <c r="F3" s="114"/>
      <c r="G3" s="114"/>
      <c r="H3" s="114"/>
      <c r="I3" s="114"/>
      <c r="J3" s="114"/>
      <c r="K3" s="114"/>
      <c r="L3" s="114"/>
      <c r="M3" s="114"/>
      <c r="N3" s="114"/>
      <c r="O3" s="114"/>
      <c r="S3" s="115" t="s">
        <v>213</v>
      </c>
      <c r="T3" s="98"/>
      <c r="AZ3" s="69" t="s">
        <v>170</v>
      </c>
      <c r="BA3" s="69" t="s">
        <v>170</v>
      </c>
      <c r="BB3" s="69" t="s">
        <v>171</v>
      </c>
      <c r="BC3" s="33" t="s">
        <v>105</v>
      </c>
      <c r="BD3" s="68"/>
      <c r="BE3" s="68"/>
      <c r="BF3" s="33"/>
      <c r="BG3" s="33" t="s">
        <v>278</v>
      </c>
      <c r="BH3" s="33"/>
      <c r="BI3" s="33"/>
      <c r="BJ3" s="33"/>
      <c r="BK3" s="33"/>
      <c r="BL3" s="70" t="s">
        <v>290</v>
      </c>
      <c r="BM3" s="33"/>
      <c r="BN3" s="33" t="s">
        <v>59</v>
      </c>
      <c r="BO3" s="33"/>
      <c r="BP3" s="33"/>
      <c r="BQ3" s="33"/>
      <c r="BR3" s="33"/>
      <c r="BS3" s="33"/>
      <c r="BT3" s="31" t="s">
        <v>521</v>
      </c>
      <c r="BU3" s="31"/>
      <c r="BV3" s="31"/>
      <c r="BW3" s="31"/>
      <c r="BX3" s="31"/>
      <c r="BY3" s="31" t="s">
        <v>546</v>
      </c>
      <c r="BZ3" s="31"/>
      <c r="CA3" s="31"/>
      <c r="CB3" s="33" t="s">
        <v>126</v>
      </c>
      <c r="CC3" s="33"/>
      <c r="CD3" s="33"/>
      <c r="CE3" s="33"/>
      <c r="CF3" s="33"/>
      <c r="CG3" s="33"/>
    </row>
    <row r="4" spans="1:254" s="18" customFormat="1" ht="56.25" customHeight="1" thickBot="1">
      <c r="A4" s="134" t="s">
        <v>1</v>
      </c>
      <c r="B4" s="51" t="s">
        <v>66</v>
      </c>
      <c r="C4" s="52" t="s">
        <v>67</v>
      </c>
      <c r="D4" s="52" t="s">
        <v>68</v>
      </c>
      <c r="E4" s="99">
        <v>2014</v>
      </c>
      <c r="F4" s="99">
        <v>2015</v>
      </c>
      <c r="G4" s="99">
        <v>2016</v>
      </c>
      <c r="H4" s="52" t="s">
        <v>146</v>
      </c>
      <c r="I4" s="52" t="s">
        <v>69</v>
      </c>
      <c r="J4" s="52" t="s">
        <v>70</v>
      </c>
      <c r="K4" s="52" t="s">
        <v>161</v>
      </c>
      <c r="L4" s="52" t="s">
        <v>71</v>
      </c>
      <c r="M4" s="52" t="s">
        <v>72</v>
      </c>
      <c r="N4" s="52" t="s">
        <v>73</v>
      </c>
      <c r="O4" s="53" t="s">
        <v>74</v>
      </c>
      <c r="P4" s="52" t="s">
        <v>75</v>
      </c>
      <c r="Q4" s="52" t="s">
        <v>76</v>
      </c>
      <c r="R4" s="52" t="s">
        <v>77</v>
      </c>
      <c r="S4" s="52" t="s">
        <v>78</v>
      </c>
      <c r="T4" s="54" t="s">
        <v>151</v>
      </c>
      <c r="AZ4" s="100" t="s">
        <v>172</v>
      </c>
      <c r="BA4" s="69" t="s">
        <v>172</v>
      </c>
      <c r="BB4" s="69" t="s">
        <v>173</v>
      </c>
      <c r="BC4" s="33" t="s">
        <v>248</v>
      </c>
      <c r="BD4" s="101"/>
      <c r="BE4" s="101"/>
      <c r="BF4" s="33"/>
      <c r="BG4" s="33" t="s">
        <v>283</v>
      </c>
      <c r="BH4" s="33"/>
      <c r="BI4" s="33"/>
      <c r="BJ4" s="33"/>
      <c r="BK4" s="33"/>
      <c r="BL4" s="102" t="s">
        <v>291</v>
      </c>
      <c r="BM4" s="33"/>
      <c r="BN4" s="33" t="s">
        <v>63</v>
      </c>
      <c r="BO4" s="33"/>
      <c r="BP4" s="33"/>
      <c r="BQ4" s="33"/>
      <c r="BR4" s="33"/>
      <c r="BS4" s="33"/>
      <c r="BT4" s="31" t="s">
        <v>522</v>
      </c>
      <c r="BU4" s="31"/>
      <c r="BV4" s="31"/>
      <c r="BW4" s="31"/>
      <c r="BX4" s="31"/>
      <c r="BY4" s="31" t="s">
        <v>19</v>
      </c>
      <c r="BZ4" s="31"/>
      <c r="CA4" s="31"/>
      <c r="CB4" s="33" t="s">
        <v>127</v>
      </c>
      <c r="CC4" s="33"/>
      <c r="CD4" s="33"/>
      <c r="CE4" s="33"/>
      <c r="CF4" s="33"/>
      <c r="CG4" s="33"/>
    </row>
    <row r="5" spans="1:254" s="80" customFormat="1" ht="49.5" customHeight="1">
      <c r="A5" s="2166" t="s">
        <v>203</v>
      </c>
      <c r="B5" s="2167" t="s">
        <v>504</v>
      </c>
      <c r="C5" s="823" t="s">
        <v>1011</v>
      </c>
      <c r="D5" s="823" t="s">
        <v>81</v>
      </c>
      <c r="E5" s="824" t="s">
        <v>5</v>
      </c>
      <c r="F5" s="824" t="s">
        <v>5</v>
      </c>
      <c r="G5" s="824" t="s">
        <v>5</v>
      </c>
      <c r="H5" s="825">
        <v>35</v>
      </c>
      <c r="I5" s="825">
        <v>35</v>
      </c>
      <c r="J5" s="825" t="s">
        <v>1018</v>
      </c>
      <c r="K5" s="825">
        <v>181</v>
      </c>
      <c r="L5" s="823" t="s">
        <v>1019</v>
      </c>
      <c r="M5" s="826" t="s">
        <v>1023</v>
      </c>
      <c r="N5" s="823" t="s">
        <v>1035</v>
      </c>
      <c r="O5" s="885" t="s">
        <v>630</v>
      </c>
      <c r="P5" s="825">
        <v>35</v>
      </c>
      <c r="Q5" s="825">
        <v>181</v>
      </c>
      <c r="R5" s="2159">
        <f>IF(ISBLANK(H5),"",P5/H5)</f>
        <v>1</v>
      </c>
      <c r="S5" s="2159">
        <f>IF(ISBLANK(I5),"",Q5/K5)</f>
        <v>1</v>
      </c>
      <c r="T5" s="827" t="s">
        <v>1045</v>
      </c>
      <c r="AZ5" s="69" t="s">
        <v>174</v>
      </c>
      <c r="BA5" s="69" t="s">
        <v>176</v>
      </c>
      <c r="BB5" s="69" t="s">
        <v>177</v>
      </c>
      <c r="BC5" s="33" t="s">
        <v>109</v>
      </c>
      <c r="BD5" s="68"/>
      <c r="BE5" s="68"/>
      <c r="BF5" s="33"/>
      <c r="BG5" s="33" t="s">
        <v>275</v>
      </c>
      <c r="BH5" s="33"/>
      <c r="BI5" s="33"/>
      <c r="BJ5" s="33"/>
      <c r="BK5" s="33"/>
      <c r="BL5" s="71" t="s">
        <v>292</v>
      </c>
      <c r="BM5" s="33"/>
      <c r="BN5" s="33"/>
      <c r="BO5" s="33"/>
      <c r="BP5" s="33"/>
      <c r="BQ5" s="33"/>
      <c r="BR5" s="33"/>
      <c r="BS5" s="33"/>
      <c r="BT5" s="31" t="s">
        <v>496</v>
      </c>
      <c r="BU5" s="31"/>
      <c r="BV5" s="31"/>
      <c r="BW5" s="31"/>
      <c r="BX5" s="31"/>
      <c r="BY5" s="31" t="s">
        <v>547</v>
      </c>
      <c r="BZ5" s="31"/>
      <c r="CA5" s="31"/>
      <c r="CB5" s="33" t="s">
        <v>128</v>
      </c>
      <c r="CC5" s="33"/>
      <c r="CD5" s="33"/>
      <c r="CE5" s="33"/>
      <c r="CF5" s="33"/>
      <c r="CG5" s="33"/>
    </row>
    <row r="6" spans="1:254" s="80" customFormat="1" ht="13.35" customHeight="1">
      <c r="A6" s="2166" t="s">
        <v>203</v>
      </c>
      <c r="B6" s="2167" t="s">
        <v>527</v>
      </c>
      <c r="C6" s="828" t="s">
        <v>813</v>
      </c>
      <c r="D6" s="828" t="s">
        <v>1012</v>
      </c>
      <c r="E6" s="829" t="s">
        <v>5</v>
      </c>
      <c r="F6" s="829" t="s">
        <v>5</v>
      </c>
      <c r="G6" s="829" t="s">
        <v>5</v>
      </c>
      <c r="H6" s="830">
        <v>30</v>
      </c>
      <c r="I6" s="830">
        <v>215</v>
      </c>
      <c r="J6" s="831" t="s">
        <v>1046</v>
      </c>
      <c r="K6" s="830">
        <v>96</v>
      </c>
      <c r="L6" s="828" t="s">
        <v>1019</v>
      </c>
      <c r="M6" s="832" t="s">
        <v>1025</v>
      </c>
      <c r="N6" s="828" t="s">
        <v>944</v>
      </c>
      <c r="O6" s="828" t="s">
        <v>23</v>
      </c>
      <c r="P6" s="830">
        <v>28</v>
      </c>
      <c r="Q6" s="830">
        <v>91</v>
      </c>
      <c r="R6" s="2160">
        <f t="shared" ref="R6:R7" si="0">IF(ISBLANK(H6),"",P6/H6)</f>
        <v>0.93333333333333335</v>
      </c>
      <c r="S6" s="2159">
        <f t="shared" ref="S6:S7" si="1">IF(ISBLANK(I6),"",Q6/K6)</f>
        <v>0.94791666666666663</v>
      </c>
      <c r="T6" s="833"/>
      <c r="AZ6" s="69" t="s">
        <v>176</v>
      </c>
      <c r="BA6" s="69" t="s">
        <v>178</v>
      </c>
      <c r="BB6" s="69" t="s">
        <v>179</v>
      </c>
      <c r="BC6" s="33" t="s">
        <v>243</v>
      </c>
      <c r="BD6" s="68"/>
      <c r="BE6" s="68"/>
      <c r="BF6" s="33"/>
      <c r="BG6" s="33" t="s">
        <v>279</v>
      </c>
      <c r="BH6" s="33"/>
      <c r="BI6" s="33"/>
      <c r="BJ6" s="33"/>
      <c r="BK6" s="33"/>
      <c r="BL6" s="70" t="s">
        <v>467</v>
      </c>
      <c r="BM6" s="33"/>
      <c r="BN6" s="33"/>
      <c r="BO6" s="33"/>
      <c r="BP6" s="33"/>
      <c r="BQ6" s="33"/>
      <c r="BR6" s="33"/>
      <c r="BS6" s="33"/>
      <c r="BT6" s="31" t="s">
        <v>497</v>
      </c>
      <c r="BU6" s="31"/>
      <c r="BV6" s="31"/>
      <c r="BW6" s="31"/>
      <c r="BX6" s="31"/>
      <c r="BY6" s="31" t="s">
        <v>545</v>
      </c>
      <c r="BZ6" s="31"/>
      <c r="CA6" s="31"/>
      <c r="CB6" s="33" t="s">
        <v>559</v>
      </c>
      <c r="CC6" s="33"/>
      <c r="CD6" s="33"/>
      <c r="CE6" s="33"/>
      <c r="CF6" s="33"/>
      <c r="CG6" s="33"/>
    </row>
    <row r="7" spans="1:254" s="80" customFormat="1" ht="13.35" customHeight="1">
      <c r="A7" s="904" t="s">
        <v>203</v>
      </c>
      <c r="B7" s="2168" t="s">
        <v>528</v>
      </c>
      <c r="C7" s="834" t="s">
        <v>1051</v>
      </c>
      <c r="D7" s="834" t="s">
        <v>1052</v>
      </c>
      <c r="E7" s="835" t="s">
        <v>5</v>
      </c>
      <c r="F7" s="835" t="s">
        <v>5</v>
      </c>
      <c r="G7" s="835" t="s">
        <v>5</v>
      </c>
      <c r="H7" s="836">
        <v>30</v>
      </c>
      <c r="I7" s="836">
        <v>95</v>
      </c>
      <c r="J7" s="836" t="s">
        <v>1020</v>
      </c>
      <c r="K7" s="836">
        <v>69</v>
      </c>
      <c r="L7" s="837" t="s">
        <v>1019</v>
      </c>
      <c r="M7" s="834" t="s">
        <v>1028</v>
      </c>
      <c r="N7" s="837" t="s">
        <v>1036</v>
      </c>
      <c r="O7" s="828" t="s">
        <v>630</v>
      </c>
      <c r="P7" s="836">
        <v>31</v>
      </c>
      <c r="Q7" s="836">
        <v>69</v>
      </c>
      <c r="R7" s="2161">
        <f t="shared" si="0"/>
        <v>1.0333333333333334</v>
      </c>
      <c r="S7" s="2162">
        <f t="shared" si="1"/>
        <v>1</v>
      </c>
      <c r="T7" s="838"/>
      <c r="AZ7" s="69" t="s">
        <v>178</v>
      </c>
      <c r="BA7" s="69" t="s">
        <v>185</v>
      </c>
      <c r="BB7" s="69" t="s">
        <v>167</v>
      </c>
      <c r="BC7" s="33" t="s">
        <v>244</v>
      </c>
      <c r="BD7" s="68"/>
      <c r="BE7" s="68"/>
      <c r="BF7" s="33"/>
      <c r="BG7" s="33" t="s">
        <v>280</v>
      </c>
      <c r="BH7" s="33"/>
      <c r="BI7" s="33"/>
      <c r="BJ7" s="33"/>
      <c r="BK7" s="33"/>
      <c r="BL7" s="70" t="s">
        <v>293</v>
      </c>
      <c r="BM7" s="33"/>
      <c r="BN7" s="33" t="s">
        <v>481</v>
      </c>
      <c r="BO7" s="33"/>
      <c r="BP7" s="33"/>
      <c r="BQ7" s="33"/>
      <c r="BR7" s="33"/>
      <c r="BS7" s="33"/>
      <c r="BT7" s="31" t="s">
        <v>523</v>
      </c>
      <c r="BU7" s="31"/>
      <c r="BV7" s="31"/>
      <c r="BW7" s="31"/>
      <c r="BX7" s="31"/>
      <c r="BY7" s="31" t="s">
        <v>83</v>
      </c>
      <c r="BZ7" s="31"/>
      <c r="CA7" s="31"/>
      <c r="CB7" s="33" t="s">
        <v>560</v>
      </c>
      <c r="CC7" s="33"/>
      <c r="CD7" s="33"/>
      <c r="CE7" s="33"/>
      <c r="CF7" s="33"/>
      <c r="CG7" s="33"/>
    </row>
    <row r="8" spans="1:254" s="80" customFormat="1" ht="13.35" customHeight="1">
      <c r="A8" s="2166" t="s">
        <v>203</v>
      </c>
      <c r="B8" s="842" t="s">
        <v>528</v>
      </c>
      <c r="C8" s="839" t="s">
        <v>1051</v>
      </c>
      <c r="D8" s="839" t="s">
        <v>1052</v>
      </c>
      <c r="E8" s="840" t="s">
        <v>5</v>
      </c>
      <c r="F8" s="840" t="s">
        <v>5</v>
      </c>
      <c r="G8" s="840" t="s">
        <v>5</v>
      </c>
      <c r="H8" s="841">
        <v>30</v>
      </c>
      <c r="I8" s="841">
        <v>95</v>
      </c>
      <c r="J8" s="776" t="s">
        <v>1022</v>
      </c>
      <c r="K8" s="841" t="s">
        <v>798</v>
      </c>
      <c r="L8" s="839" t="s">
        <v>1019</v>
      </c>
      <c r="M8" s="839" t="s">
        <v>1032</v>
      </c>
      <c r="N8" s="842" t="s">
        <v>1036</v>
      </c>
      <c r="O8" s="828" t="s">
        <v>630</v>
      </c>
      <c r="P8" s="841">
        <v>31</v>
      </c>
      <c r="Q8" s="841">
        <v>33</v>
      </c>
      <c r="R8" s="2163">
        <f t="shared" ref="R8:R9" si="2">IF(ISBLANK(H8),"",P8/H8)</f>
        <v>1.0333333333333334</v>
      </c>
      <c r="S8" s="2163" t="s">
        <v>798</v>
      </c>
      <c r="T8" s="843"/>
      <c r="AZ8" s="69"/>
      <c r="BA8" s="69"/>
      <c r="BB8" s="69"/>
      <c r="BC8" s="33"/>
      <c r="BD8" s="68"/>
      <c r="BE8" s="68"/>
      <c r="BF8" s="33"/>
      <c r="BG8" s="33"/>
      <c r="BH8" s="33"/>
      <c r="BI8" s="33"/>
      <c r="BJ8" s="33"/>
      <c r="BK8" s="33"/>
      <c r="BL8" s="70"/>
      <c r="BM8" s="33"/>
      <c r="BN8" s="33"/>
      <c r="BO8" s="33"/>
      <c r="BP8" s="33"/>
      <c r="BQ8" s="33"/>
      <c r="BR8" s="33"/>
      <c r="BS8" s="33"/>
      <c r="BT8" s="31"/>
      <c r="BU8" s="31"/>
      <c r="BV8" s="31"/>
      <c r="BW8" s="31"/>
      <c r="BX8" s="31"/>
      <c r="BY8" s="31"/>
      <c r="BZ8" s="31"/>
      <c r="CA8" s="31"/>
      <c r="CB8" s="33"/>
      <c r="CC8" s="33"/>
      <c r="CD8" s="33"/>
      <c r="CE8" s="33"/>
      <c r="CF8" s="33"/>
      <c r="CG8" s="33"/>
    </row>
    <row r="9" spans="1:254" s="80" customFormat="1" ht="13.35" customHeight="1">
      <c r="A9" s="905" t="s">
        <v>203</v>
      </c>
      <c r="B9" s="2167" t="s">
        <v>533</v>
      </c>
      <c r="C9" s="823" t="s">
        <v>1013</v>
      </c>
      <c r="D9" s="823" t="s">
        <v>1014</v>
      </c>
      <c r="E9" s="824" t="s">
        <v>5</v>
      </c>
      <c r="F9" s="824" t="s">
        <v>5</v>
      </c>
      <c r="G9" s="824" t="s">
        <v>5</v>
      </c>
      <c r="H9" s="825">
        <v>20</v>
      </c>
      <c r="I9" s="825">
        <v>20</v>
      </c>
      <c r="J9" s="825" t="s">
        <v>1024</v>
      </c>
      <c r="K9" s="825">
        <v>76</v>
      </c>
      <c r="L9" s="826" t="s">
        <v>1019</v>
      </c>
      <c r="M9" s="826" t="s">
        <v>1021</v>
      </c>
      <c r="N9" s="826" t="s">
        <v>962</v>
      </c>
      <c r="O9" s="828" t="s">
        <v>630</v>
      </c>
      <c r="P9" s="825">
        <v>21</v>
      </c>
      <c r="Q9" s="825">
        <v>74</v>
      </c>
      <c r="R9" s="2159">
        <f t="shared" si="2"/>
        <v>1.05</v>
      </c>
      <c r="S9" s="2159">
        <f t="shared" ref="S9" si="3">IF(ISBLANK(I9),"",Q9/K9)</f>
        <v>0.97368421052631582</v>
      </c>
      <c r="T9" s="844" t="s">
        <v>1059</v>
      </c>
      <c r="AZ9" s="69"/>
      <c r="BA9" s="69"/>
      <c r="BB9" s="69"/>
      <c r="BC9" s="33"/>
      <c r="BD9" s="68"/>
      <c r="BE9" s="68"/>
      <c r="BF9" s="33"/>
      <c r="BG9" s="33"/>
      <c r="BH9" s="33"/>
      <c r="BI9" s="33"/>
      <c r="BJ9" s="33"/>
      <c r="BK9" s="33"/>
      <c r="BL9" s="70"/>
      <c r="BM9" s="33"/>
      <c r="BN9" s="33"/>
      <c r="BO9" s="33"/>
      <c r="BP9" s="33"/>
      <c r="BQ9" s="33"/>
      <c r="BR9" s="33"/>
      <c r="BS9" s="33"/>
      <c r="BT9" s="31"/>
      <c r="BU9" s="31"/>
      <c r="BV9" s="31"/>
      <c r="BW9" s="31"/>
      <c r="BX9" s="31"/>
      <c r="BY9" s="31"/>
      <c r="BZ9" s="31"/>
      <c r="CA9" s="31"/>
      <c r="CB9" s="33"/>
      <c r="CC9" s="33"/>
      <c r="CD9" s="33"/>
      <c r="CE9" s="33"/>
      <c r="CF9" s="33"/>
      <c r="CG9" s="33"/>
    </row>
    <row r="10" spans="1:254" s="80" customFormat="1" ht="13.35" customHeight="1">
      <c r="A10" s="2169" t="s">
        <v>203</v>
      </c>
      <c r="B10" s="2167" t="s">
        <v>512</v>
      </c>
      <c r="C10" s="828" t="s">
        <v>802</v>
      </c>
      <c r="D10" s="828" t="s">
        <v>1015</v>
      </c>
      <c r="E10" s="829" t="s">
        <v>5</v>
      </c>
      <c r="F10" s="829" t="s">
        <v>798</v>
      </c>
      <c r="G10" s="829" t="s">
        <v>798</v>
      </c>
      <c r="H10" s="830">
        <v>35</v>
      </c>
      <c r="I10" s="830">
        <v>135</v>
      </c>
      <c r="J10" s="830" t="s">
        <v>1026</v>
      </c>
      <c r="K10" s="830" t="s">
        <v>1027</v>
      </c>
      <c r="L10" s="828" t="s">
        <v>1019</v>
      </c>
      <c r="M10" s="832" t="s">
        <v>798</v>
      </c>
      <c r="N10" s="828" t="s">
        <v>1036</v>
      </c>
      <c r="O10" s="828" t="s">
        <v>630</v>
      </c>
      <c r="P10" s="832" t="s">
        <v>798</v>
      </c>
      <c r="Q10" s="828" t="s">
        <v>798</v>
      </c>
      <c r="R10" s="2160" t="s">
        <v>798</v>
      </c>
      <c r="S10" s="2159" t="s">
        <v>798</v>
      </c>
      <c r="T10" s="845"/>
      <c r="AZ10" s="69" t="s">
        <v>183</v>
      </c>
      <c r="BA10" s="69" t="s">
        <v>181</v>
      </c>
      <c r="BB10" s="69" t="s">
        <v>182</v>
      </c>
      <c r="BC10" s="33"/>
      <c r="BD10" s="68"/>
      <c r="BE10" s="68"/>
      <c r="BF10" s="33"/>
      <c r="BG10" s="33"/>
      <c r="BH10" s="33"/>
      <c r="BI10" s="33"/>
      <c r="BJ10" s="33"/>
      <c r="BK10" s="33"/>
      <c r="BL10" s="70" t="s">
        <v>469</v>
      </c>
      <c r="BM10" s="33"/>
      <c r="BN10" s="33" t="s">
        <v>58</v>
      </c>
      <c r="BO10" s="33"/>
      <c r="BP10" s="33"/>
      <c r="BQ10" s="33"/>
      <c r="BR10" s="33"/>
      <c r="BS10" s="33"/>
      <c r="BT10" s="31" t="s">
        <v>499</v>
      </c>
      <c r="BU10" s="31"/>
      <c r="BV10" s="31"/>
      <c r="BW10" s="31"/>
      <c r="BX10" s="31"/>
      <c r="BY10" s="31" t="s">
        <v>537</v>
      </c>
      <c r="BZ10" s="31"/>
      <c r="CA10" s="31"/>
      <c r="CB10" s="33" t="s">
        <v>94</v>
      </c>
      <c r="CC10" s="33"/>
      <c r="CD10" s="33"/>
      <c r="CE10" s="33"/>
      <c r="CF10" s="33"/>
      <c r="CG10" s="33"/>
    </row>
    <row r="11" spans="1:254" s="80" customFormat="1" ht="13.35" customHeight="1">
      <c r="A11" s="2169" t="s">
        <v>203</v>
      </c>
      <c r="B11" s="2167" t="s">
        <v>512</v>
      </c>
      <c r="C11" s="828" t="s">
        <v>802</v>
      </c>
      <c r="D11" s="828" t="s">
        <v>1015</v>
      </c>
      <c r="E11" s="829" t="s">
        <v>5</v>
      </c>
      <c r="F11" s="829" t="s">
        <v>798</v>
      </c>
      <c r="G11" s="829" t="s">
        <v>798</v>
      </c>
      <c r="H11" s="830">
        <v>35</v>
      </c>
      <c r="I11" s="830">
        <v>135</v>
      </c>
      <c r="J11" s="830" t="s">
        <v>1029</v>
      </c>
      <c r="K11" s="830" t="s">
        <v>1030</v>
      </c>
      <c r="L11" s="837" t="s">
        <v>1019</v>
      </c>
      <c r="M11" s="828" t="s">
        <v>798</v>
      </c>
      <c r="N11" s="828" t="s">
        <v>1036</v>
      </c>
      <c r="O11" s="828" t="s">
        <v>630</v>
      </c>
      <c r="P11" s="832" t="s">
        <v>798</v>
      </c>
      <c r="Q11" s="828" t="s">
        <v>798</v>
      </c>
      <c r="R11" s="2160" t="s">
        <v>798</v>
      </c>
      <c r="S11" s="2159" t="s">
        <v>798</v>
      </c>
      <c r="T11" s="845"/>
      <c r="AZ11" s="69" t="s">
        <v>184</v>
      </c>
      <c r="BA11" s="69" t="s">
        <v>183</v>
      </c>
      <c r="BB11" s="69" t="s">
        <v>64</v>
      </c>
      <c r="BC11" s="33"/>
      <c r="BD11" s="68"/>
      <c r="BE11" s="68"/>
      <c r="BF11" s="33"/>
      <c r="BG11" s="33"/>
      <c r="BH11" s="33"/>
      <c r="BI11" s="33"/>
      <c r="BJ11" s="33"/>
      <c r="BK11" s="33"/>
      <c r="BL11" s="70" t="s">
        <v>295</v>
      </c>
      <c r="BM11" s="33"/>
      <c r="BN11" s="33" t="s">
        <v>60</v>
      </c>
      <c r="BO11" s="33"/>
      <c r="BP11" s="33"/>
      <c r="BQ11" s="33"/>
      <c r="BR11" s="33"/>
      <c r="BS11" s="33"/>
      <c r="BT11" s="31" t="s">
        <v>500</v>
      </c>
      <c r="BU11" s="31"/>
      <c r="BV11" s="31"/>
      <c r="BW11" s="31"/>
      <c r="BX11" s="31"/>
      <c r="BY11" s="31" t="s">
        <v>84</v>
      </c>
      <c r="BZ11" s="31"/>
      <c r="CA11" s="31"/>
      <c r="CB11" s="33"/>
      <c r="CC11" s="33"/>
      <c r="CD11" s="33"/>
      <c r="CE11" s="33"/>
      <c r="CF11" s="33"/>
      <c r="CG11" s="33"/>
    </row>
    <row r="12" spans="1:254" s="80" customFormat="1" ht="13.35" customHeight="1">
      <c r="A12" s="2169" t="s">
        <v>203</v>
      </c>
      <c r="B12" s="2167" t="s">
        <v>512</v>
      </c>
      <c r="C12" s="828" t="s">
        <v>802</v>
      </c>
      <c r="D12" s="828" t="s">
        <v>1015</v>
      </c>
      <c r="E12" s="829" t="s">
        <v>5</v>
      </c>
      <c r="F12" s="829" t="s">
        <v>798</v>
      </c>
      <c r="G12" s="829" t="s">
        <v>798</v>
      </c>
      <c r="H12" s="830">
        <v>35</v>
      </c>
      <c r="I12" s="830">
        <v>135</v>
      </c>
      <c r="J12" s="830" t="s">
        <v>1031</v>
      </c>
      <c r="K12" s="846" t="s">
        <v>798</v>
      </c>
      <c r="L12" s="847" t="s">
        <v>1019</v>
      </c>
      <c r="M12" s="848" t="s">
        <v>798</v>
      </c>
      <c r="N12" s="828" t="s">
        <v>1036</v>
      </c>
      <c r="O12" s="828" t="s">
        <v>630</v>
      </c>
      <c r="P12" s="832" t="s">
        <v>798</v>
      </c>
      <c r="Q12" s="828" t="s">
        <v>798</v>
      </c>
      <c r="R12" s="2160" t="s">
        <v>798</v>
      </c>
      <c r="S12" s="2159" t="s">
        <v>798</v>
      </c>
      <c r="T12" s="845"/>
      <c r="AZ12" s="69" t="s">
        <v>185</v>
      </c>
      <c r="BA12" s="69" t="s">
        <v>184</v>
      </c>
      <c r="BB12" s="69" t="s">
        <v>15</v>
      </c>
      <c r="BC12" s="66" t="s">
        <v>250</v>
      </c>
      <c r="BD12" s="68"/>
      <c r="BE12" s="68"/>
      <c r="BF12" s="33"/>
      <c r="BG12" s="66" t="s">
        <v>30</v>
      </c>
      <c r="BH12" s="33"/>
      <c r="BI12" s="33"/>
      <c r="BJ12" s="66" t="s">
        <v>629</v>
      </c>
      <c r="BK12" s="33"/>
      <c r="BL12" s="70" t="s">
        <v>296</v>
      </c>
      <c r="BM12" s="33"/>
      <c r="BN12" s="33" t="s">
        <v>61</v>
      </c>
      <c r="BO12" s="33"/>
      <c r="BP12" s="33"/>
      <c r="BQ12" s="33"/>
      <c r="BR12" s="33"/>
      <c r="BS12" s="33"/>
      <c r="BT12" s="31" t="s">
        <v>524</v>
      </c>
      <c r="BU12" s="31"/>
      <c r="BV12" s="31"/>
      <c r="BW12" s="31"/>
      <c r="BX12" s="31"/>
      <c r="BY12" s="31" t="s">
        <v>538</v>
      </c>
      <c r="BZ12" s="31"/>
      <c r="CA12" s="31"/>
      <c r="CB12" s="33"/>
      <c r="CC12" s="33"/>
      <c r="CD12" s="33"/>
      <c r="CE12" s="33"/>
      <c r="CF12" s="33"/>
      <c r="CG12" s="33"/>
    </row>
    <row r="13" spans="1:254" s="21" customFormat="1" ht="12.75">
      <c r="A13" s="2169" t="s">
        <v>203</v>
      </c>
      <c r="B13" s="2170" t="s">
        <v>511</v>
      </c>
      <c r="C13" s="792" t="s">
        <v>1016</v>
      </c>
      <c r="D13" s="792" t="s">
        <v>1017</v>
      </c>
      <c r="E13" s="849" t="s">
        <v>798</v>
      </c>
      <c r="F13" s="849" t="s">
        <v>798</v>
      </c>
      <c r="G13" s="849" t="s">
        <v>5</v>
      </c>
      <c r="H13" s="849">
        <v>35</v>
      </c>
      <c r="I13" s="849">
        <v>310</v>
      </c>
      <c r="J13" s="849" t="s">
        <v>1026</v>
      </c>
      <c r="K13" s="850">
        <v>562</v>
      </c>
      <c r="L13" s="847" t="s">
        <v>1019</v>
      </c>
      <c r="M13" s="851" t="s">
        <v>798</v>
      </c>
      <c r="N13" s="792" t="s">
        <v>1037</v>
      </c>
      <c r="O13" s="828" t="s">
        <v>630</v>
      </c>
      <c r="P13" s="793" t="s">
        <v>798</v>
      </c>
      <c r="Q13" s="792" t="s">
        <v>798</v>
      </c>
      <c r="R13" s="2164" t="s">
        <v>798</v>
      </c>
      <c r="S13" s="2165" t="s">
        <v>798</v>
      </c>
      <c r="T13" s="845"/>
      <c r="AZ13" s="111" t="s">
        <v>186</v>
      </c>
      <c r="BA13" s="111" t="s">
        <v>212</v>
      </c>
      <c r="BB13" s="111" t="s">
        <v>164</v>
      </c>
      <c r="BC13" s="31" t="s">
        <v>18</v>
      </c>
      <c r="BD13" s="90"/>
      <c r="BE13" s="90"/>
      <c r="BF13" s="31"/>
      <c r="BG13" s="31" t="s">
        <v>23</v>
      </c>
      <c r="BH13" s="31"/>
      <c r="BI13" s="31"/>
      <c r="BJ13" s="93" t="s">
        <v>23</v>
      </c>
      <c r="BK13" s="31"/>
      <c r="BL13" s="91" t="s">
        <v>297</v>
      </c>
      <c r="BM13" s="31"/>
      <c r="BN13" s="31" t="s">
        <v>62</v>
      </c>
      <c r="BO13" s="31"/>
      <c r="BP13" s="31"/>
      <c r="BQ13" s="31"/>
      <c r="BR13" s="31"/>
      <c r="BS13" s="31"/>
      <c r="BT13" s="31" t="s">
        <v>501</v>
      </c>
      <c r="BU13" s="31"/>
      <c r="BV13" s="31"/>
      <c r="BW13" s="31"/>
      <c r="BX13" s="31"/>
      <c r="BY13" s="31" t="s">
        <v>548</v>
      </c>
      <c r="BZ13" s="31"/>
      <c r="CA13" s="31"/>
      <c r="CB13" s="31"/>
      <c r="CC13" s="31"/>
      <c r="CD13" s="31"/>
      <c r="CE13" s="31"/>
      <c r="CF13" s="31"/>
      <c r="CG13" s="31"/>
    </row>
    <row r="14" spans="1:254" s="21" customFormat="1" ht="12.75">
      <c r="A14" s="2169" t="s">
        <v>203</v>
      </c>
      <c r="B14" s="2170" t="s">
        <v>511</v>
      </c>
      <c r="C14" s="792" t="s">
        <v>1016</v>
      </c>
      <c r="D14" s="792" t="s">
        <v>1017</v>
      </c>
      <c r="E14" s="849" t="s">
        <v>798</v>
      </c>
      <c r="F14" s="849" t="s">
        <v>798</v>
      </c>
      <c r="G14" s="849" t="s">
        <v>5</v>
      </c>
      <c r="H14" s="830">
        <v>35</v>
      </c>
      <c r="I14" s="849">
        <v>310</v>
      </c>
      <c r="J14" s="849" t="s">
        <v>1033</v>
      </c>
      <c r="K14" s="850">
        <v>48</v>
      </c>
      <c r="L14" s="847" t="s">
        <v>1019</v>
      </c>
      <c r="M14" s="851" t="s">
        <v>798</v>
      </c>
      <c r="N14" s="792" t="s">
        <v>1037</v>
      </c>
      <c r="O14" s="828" t="s">
        <v>630</v>
      </c>
      <c r="P14" s="793" t="s">
        <v>798</v>
      </c>
      <c r="Q14" s="792" t="s">
        <v>798</v>
      </c>
      <c r="R14" s="2164" t="s">
        <v>798</v>
      </c>
      <c r="S14" s="2165" t="s">
        <v>798</v>
      </c>
      <c r="T14" s="845"/>
      <c r="AZ14" s="111" t="s">
        <v>188</v>
      </c>
      <c r="BA14" s="111" t="s">
        <v>186</v>
      </c>
      <c r="BB14" s="111" t="s">
        <v>187</v>
      </c>
      <c r="BC14" s="31" t="s">
        <v>251</v>
      </c>
      <c r="BD14" s="90"/>
      <c r="BE14" s="90"/>
      <c r="BF14" s="31"/>
      <c r="BG14" s="31" t="s">
        <v>31</v>
      </c>
      <c r="BH14" s="31"/>
      <c r="BI14" s="31"/>
      <c r="BJ14" s="93" t="s">
        <v>567</v>
      </c>
      <c r="BK14" s="31"/>
      <c r="BL14" s="91" t="s">
        <v>298</v>
      </c>
      <c r="BM14" s="31"/>
      <c r="BN14" s="31" t="s">
        <v>486</v>
      </c>
      <c r="BO14" s="31"/>
      <c r="BP14" s="31"/>
      <c r="BQ14" s="31"/>
      <c r="BR14" s="31"/>
      <c r="BS14" s="31"/>
      <c r="BT14" s="31" t="s">
        <v>525</v>
      </c>
      <c r="BU14" s="31"/>
      <c r="BV14" s="31"/>
      <c r="BW14" s="31"/>
      <c r="BX14" s="31"/>
      <c r="BY14" s="31" t="s">
        <v>539</v>
      </c>
      <c r="BZ14" s="31"/>
      <c r="CA14" s="31"/>
      <c r="CB14" s="31"/>
      <c r="CC14" s="31"/>
      <c r="CD14" s="31"/>
      <c r="CE14" s="31"/>
      <c r="CF14" s="31"/>
      <c r="CG14" s="31"/>
    </row>
    <row r="15" spans="1:254" s="21" customFormat="1" ht="12.75">
      <c r="A15" s="2169" t="s">
        <v>203</v>
      </c>
      <c r="B15" s="2170" t="s">
        <v>511</v>
      </c>
      <c r="C15" s="792" t="s">
        <v>1016</v>
      </c>
      <c r="D15" s="792" t="s">
        <v>1017</v>
      </c>
      <c r="E15" s="849" t="s">
        <v>798</v>
      </c>
      <c r="F15" s="849" t="s">
        <v>798</v>
      </c>
      <c r="G15" s="849" t="s">
        <v>5</v>
      </c>
      <c r="H15" s="849">
        <v>35</v>
      </c>
      <c r="I15" s="849">
        <v>310</v>
      </c>
      <c r="J15" s="849" t="s">
        <v>1034</v>
      </c>
      <c r="K15" s="850" t="s">
        <v>798</v>
      </c>
      <c r="L15" s="847" t="s">
        <v>1019</v>
      </c>
      <c r="M15" s="851" t="s">
        <v>798</v>
      </c>
      <c r="N15" s="792" t="s">
        <v>1037</v>
      </c>
      <c r="O15" s="828" t="s">
        <v>630</v>
      </c>
      <c r="P15" s="793" t="s">
        <v>798</v>
      </c>
      <c r="Q15" s="792" t="s">
        <v>798</v>
      </c>
      <c r="R15" s="2164" t="s">
        <v>798</v>
      </c>
      <c r="S15" s="2165" t="s">
        <v>798</v>
      </c>
      <c r="T15" s="845"/>
      <c r="AZ15" s="111" t="s">
        <v>190</v>
      </c>
      <c r="BA15" s="111" t="s">
        <v>174</v>
      </c>
      <c r="BB15" s="111" t="s">
        <v>175</v>
      </c>
      <c r="BC15" s="31" t="s">
        <v>83</v>
      </c>
      <c r="BD15" s="90"/>
      <c r="BE15" s="90"/>
      <c r="BF15" s="31"/>
      <c r="BG15" s="31" t="s">
        <v>563</v>
      </c>
      <c r="BH15" s="31"/>
      <c r="BI15" s="31"/>
      <c r="BJ15" s="93" t="s">
        <v>630</v>
      </c>
      <c r="BK15" s="31"/>
      <c r="BL15" s="91" t="s">
        <v>299</v>
      </c>
      <c r="BM15" s="31"/>
      <c r="BN15" s="31" t="s">
        <v>485</v>
      </c>
      <c r="BO15" s="31"/>
      <c r="BP15" s="31"/>
      <c r="BQ15" s="31"/>
      <c r="BR15" s="31"/>
      <c r="BS15" s="31"/>
      <c r="BT15" s="31" t="s">
        <v>502</v>
      </c>
      <c r="BU15" s="31"/>
      <c r="BV15" s="31"/>
      <c r="BW15" s="31"/>
      <c r="BX15" s="31"/>
      <c r="BY15" s="31" t="s">
        <v>540</v>
      </c>
      <c r="BZ15" s="31"/>
      <c r="CA15" s="31"/>
      <c r="CB15" s="31"/>
      <c r="CC15" s="31"/>
      <c r="CD15" s="31"/>
      <c r="CE15" s="31"/>
      <c r="CF15" s="31"/>
      <c r="CG15" s="31"/>
    </row>
    <row r="16" spans="1:254" s="93" customFormat="1" ht="12.75">
      <c r="A16" s="31"/>
      <c r="B16" s="20"/>
      <c r="C16" s="21"/>
      <c r="D16" s="21"/>
      <c r="E16" s="21"/>
      <c r="F16" s="21"/>
      <c r="G16" s="21"/>
      <c r="H16" s="21"/>
      <c r="I16" s="21"/>
      <c r="J16" s="21"/>
      <c r="K16" s="21"/>
      <c r="L16" s="21"/>
      <c r="M16" s="21"/>
      <c r="N16" s="21"/>
      <c r="O16" s="20"/>
      <c r="P16" s="20"/>
      <c r="Q16" s="20"/>
      <c r="R16" s="20"/>
      <c r="S16" s="21"/>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111" t="s">
        <v>204</v>
      </c>
      <c r="BA16" s="111" t="s">
        <v>200</v>
      </c>
      <c r="BB16" s="111" t="s">
        <v>201</v>
      </c>
      <c r="BC16" s="31"/>
      <c r="BD16" s="90"/>
      <c r="BE16" s="90"/>
      <c r="BF16" s="31"/>
      <c r="BG16" s="31"/>
      <c r="BH16" s="31"/>
      <c r="BI16" s="31"/>
      <c r="BJ16" s="31"/>
      <c r="BK16" s="31"/>
      <c r="BL16" s="91" t="s">
        <v>306</v>
      </c>
      <c r="BM16" s="31"/>
      <c r="BN16" s="31" t="s">
        <v>482</v>
      </c>
      <c r="BO16" s="31"/>
      <c r="BP16" s="31"/>
      <c r="BQ16" s="31"/>
      <c r="BR16" s="31"/>
      <c r="BS16" s="31"/>
      <c r="BT16" s="31" t="s">
        <v>505</v>
      </c>
      <c r="BU16" s="31"/>
      <c r="BV16" s="31"/>
      <c r="BW16" s="31"/>
      <c r="BX16" s="31"/>
      <c r="BY16" s="31"/>
      <c r="BZ16" s="31"/>
      <c r="CA16" s="31"/>
      <c r="CB16" s="31"/>
      <c r="CC16" s="31"/>
      <c r="CD16" s="31"/>
      <c r="CE16" s="31"/>
      <c r="CF16" s="31"/>
      <c r="CG16" s="31"/>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row>
    <row r="17" spans="1:254" s="93" customFormat="1" ht="12.75">
      <c r="A17" s="31"/>
      <c r="B17" s="20"/>
      <c r="C17" s="21"/>
      <c r="D17" s="21"/>
      <c r="E17" s="21"/>
      <c r="F17" s="21"/>
      <c r="G17" s="21"/>
      <c r="H17" s="21"/>
      <c r="I17" s="21"/>
      <c r="J17" s="21"/>
      <c r="K17" s="21"/>
      <c r="L17" s="21"/>
      <c r="M17" s="21"/>
      <c r="N17" s="21"/>
      <c r="O17" s="20"/>
      <c r="P17" s="20"/>
      <c r="Q17" s="20"/>
      <c r="R17" s="20"/>
      <c r="S17" s="21"/>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111" t="s">
        <v>206</v>
      </c>
      <c r="BA17" s="111" t="s">
        <v>202</v>
      </c>
      <c r="BB17" s="111" t="s">
        <v>203</v>
      </c>
      <c r="BC17" s="31"/>
      <c r="BD17" s="90"/>
      <c r="BE17" s="90"/>
      <c r="BF17" s="31"/>
      <c r="BG17" s="31"/>
      <c r="BH17" s="31"/>
      <c r="BI17" s="31"/>
      <c r="BJ17" s="31"/>
      <c r="BK17" s="31"/>
      <c r="BL17" s="91" t="s">
        <v>307</v>
      </c>
      <c r="BM17" s="31"/>
      <c r="BN17" s="31" t="s">
        <v>495</v>
      </c>
      <c r="BO17" s="31"/>
      <c r="BP17" s="31"/>
      <c r="BQ17" s="31"/>
      <c r="BR17" s="31"/>
      <c r="BS17" s="31"/>
      <c r="BT17" s="31" t="s">
        <v>506</v>
      </c>
      <c r="BU17" s="31"/>
      <c r="BV17" s="31"/>
      <c r="BW17" s="31"/>
      <c r="BX17" s="31"/>
      <c r="BY17" s="31"/>
      <c r="BZ17" s="31"/>
      <c r="CA17" s="31"/>
      <c r="CB17" s="31"/>
      <c r="CC17" s="31"/>
      <c r="CD17" s="31"/>
      <c r="CE17" s="31"/>
      <c r="CF17" s="31"/>
      <c r="CG17" s="31"/>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row>
    <row r="18" spans="1:254" s="93" customFormat="1" ht="12.75">
      <c r="B18" s="20"/>
      <c r="C18" s="21"/>
      <c r="D18" s="21"/>
      <c r="E18" s="21"/>
      <c r="F18" s="21"/>
      <c r="G18" s="21"/>
      <c r="H18" s="21"/>
      <c r="I18" s="21"/>
      <c r="J18" s="21"/>
      <c r="K18" s="21"/>
      <c r="L18" s="21"/>
      <c r="M18" s="21"/>
      <c r="N18" s="21"/>
      <c r="O18" s="20"/>
      <c r="P18" s="20"/>
      <c r="Q18" s="20"/>
      <c r="R18" s="20"/>
      <c r="S18" s="21"/>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111" t="s">
        <v>208</v>
      </c>
      <c r="BA18" s="111" t="s">
        <v>204</v>
      </c>
      <c r="BB18" s="111" t="s">
        <v>205</v>
      </c>
      <c r="BC18" s="92" t="s">
        <v>249</v>
      </c>
      <c r="BD18" s="90"/>
      <c r="BE18" s="90"/>
      <c r="BF18" s="31"/>
      <c r="BG18" s="92" t="s">
        <v>288</v>
      </c>
      <c r="BH18" s="31"/>
      <c r="BI18" s="31"/>
      <c r="BJ18" s="31"/>
      <c r="BK18" s="31"/>
      <c r="BL18" s="91" t="s">
        <v>308</v>
      </c>
      <c r="BM18" s="31"/>
      <c r="BN18" s="31" t="s">
        <v>483</v>
      </c>
      <c r="BO18" s="31"/>
      <c r="BP18" s="31"/>
      <c r="BQ18" s="31"/>
      <c r="BR18" s="31"/>
      <c r="BS18" s="31"/>
      <c r="BT18" s="31" t="s">
        <v>527</v>
      </c>
      <c r="BU18" s="31"/>
      <c r="BV18" s="31"/>
      <c r="BW18" s="31"/>
      <c r="BX18" s="31"/>
      <c r="BY18" s="31" t="s">
        <v>552</v>
      </c>
      <c r="BZ18" s="31"/>
      <c r="CA18" s="31"/>
      <c r="CB18" s="31"/>
      <c r="CC18" s="103" t="s">
        <v>102</v>
      </c>
      <c r="CD18" s="104"/>
      <c r="CE18" s="103" t="s">
        <v>103</v>
      </c>
      <c r="CF18" s="105"/>
      <c r="CG18" s="105"/>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row>
    <row r="19" spans="1:254" s="93" customFormat="1" ht="12.75">
      <c r="A19" s="31"/>
      <c r="B19" s="20"/>
      <c r="C19" s="21"/>
      <c r="D19" s="21"/>
      <c r="E19" s="21"/>
      <c r="F19" s="21"/>
      <c r="G19" s="21"/>
      <c r="H19" s="21"/>
      <c r="I19" s="21"/>
      <c r="J19" s="21"/>
      <c r="K19" s="21"/>
      <c r="L19" s="21"/>
      <c r="M19" s="21"/>
      <c r="N19" s="21"/>
      <c r="O19" s="20"/>
      <c r="P19" s="25"/>
      <c r="Q19" s="20"/>
      <c r="R19" s="20"/>
      <c r="S19" s="21"/>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111" t="s">
        <v>210</v>
      </c>
      <c r="BA19" s="111" t="s">
        <v>206</v>
      </c>
      <c r="BB19" s="111" t="s">
        <v>207</v>
      </c>
      <c r="BC19" s="31" t="s">
        <v>258</v>
      </c>
      <c r="BD19" s="90"/>
      <c r="BE19" s="90"/>
      <c r="BF19" s="31"/>
      <c r="BG19" s="31" t="s">
        <v>287</v>
      </c>
      <c r="BH19" s="31"/>
      <c r="BI19" s="31"/>
      <c r="BJ19" s="31"/>
      <c r="BK19" s="31"/>
      <c r="BL19" s="91" t="s">
        <v>309</v>
      </c>
      <c r="BM19" s="31"/>
      <c r="BN19" s="31"/>
      <c r="BO19" s="31"/>
      <c r="BP19" s="31"/>
      <c r="BQ19" s="31"/>
      <c r="BR19" s="31"/>
      <c r="BS19" s="31"/>
      <c r="BT19" s="31" t="s">
        <v>507</v>
      </c>
      <c r="BU19" s="31"/>
      <c r="BV19" s="31"/>
      <c r="BW19" s="31"/>
      <c r="BX19" s="31"/>
      <c r="BY19" s="31" t="s">
        <v>82</v>
      </c>
      <c r="BZ19" s="31"/>
      <c r="CA19" s="31"/>
      <c r="CB19" s="31"/>
      <c r="CC19" s="104" t="s">
        <v>104</v>
      </c>
      <c r="CD19" s="104"/>
      <c r="CE19" s="104" t="s">
        <v>105</v>
      </c>
      <c r="CF19" s="105"/>
      <c r="CG19" s="105"/>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row>
    <row r="20" spans="1:254" s="93" customFormat="1" ht="12.75">
      <c r="A20" s="31"/>
      <c r="B20" s="20"/>
      <c r="C20" s="21"/>
      <c r="D20" s="21"/>
      <c r="E20" s="21"/>
      <c r="F20" s="21"/>
      <c r="G20" s="21"/>
      <c r="H20" s="21"/>
      <c r="I20" s="21"/>
      <c r="J20" s="21"/>
      <c r="K20" s="21"/>
      <c r="L20" s="21"/>
      <c r="M20" s="21"/>
      <c r="N20" s="21"/>
      <c r="O20" s="20"/>
      <c r="P20" s="20"/>
      <c r="Q20" s="20"/>
      <c r="R20" s="20"/>
      <c r="S20" s="21"/>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111" t="s">
        <v>211</v>
      </c>
      <c r="BA20" s="111" t="s">
        <v>208</v>
      </c>
      <c r="BB20" s="111" t="s">
        <v>209</v>
      </c>
      <c r="BC20" s="31" t="s">
        <v>259</v>
      </c>
      <c r="BD20" s="90"/>
      <c r="BE20" s="90"/>
      <c r="BF20" s="31"/>
      <c r="BG20" s="31" t="s">
        <v>133</v>
      </c>
      <c r="BH20" s="31"/>
      <c r="BI20" s="31"/>
      <c r="BJ20" s="31"/>
      <c r="BK20" s="31"/>
      <c r="BL20" s="91" t="s">
        <v>310</v>
      </c>
      <c r="BM20" s="31"/>
      <c r="BN20" s="31"/>
      <c r="BO20" s="31"/>
      <c r="BP20" s="31"/>
      <c r="BQ20" s="31"/>
      <c r="BR20" s="31"/>
      <c r="BS20" s="31"/>
      <c r="BT20" s="31" t="s">
        <v>508</v>
      </c>
      <c r="BU20" s="31"/>
      <c r="BV20" s="31"/>
      <c r="BW20" s="31"/>
      <c r="BX20" s="31"/>
      <c r="BY20" s="31" t="s">
        <v>546</v>
      </c>
      <c r="BZ20" s="31"/>
      <c r="CA20" s="31"/>
      <c r="CB20" s="31"/>
      <c r="CC20" s="104" t="s">
        <v>106</v>
      </c>
      <c r="CD20" s="104"/>
      <c r="CE20" s="104" t="s">
        <v>107</v>
      </c>
      <c r="CF20" s="105"/>
      <c r="CG20" s="105"/>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row>
    <row r="21" spans="1:254" s="93" customFormat="1" ht="12.75">
      <c r="A21" s="31"/>
      <c r="B21" s="20"/>
      <c r="C21" s="21"/>
      <c r="D21" s="21"/>
      <c r="E21" s="21"/>
      <c r="F21" s="21"/>
      <c r="G21" s="21"/>
      <c r="H21" s="21"/>
      <c r="I21" s="21"/>
      <c r="J21" s="21"/>
      <c r="K21" s="21"/>
      <c r="L21" s="21"/>
      <c r="M21" s="21"/>
      <c r="N21" s="21"/>
      <c r="O21" s="20"/>
      <c r="P21" s="20"/>
      <c r="Q21" s="20"/>
      <c r="R21" s="20"/>
      <c r="S21" s="21"/>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111" t="s">
        <v>212</v>
      </c>
      <c r="BA21" s="111" t="s">
        <v>211</v>
      </c>
      <c r="BB21" s="111" t="s">
        <v>4</v>
      </c>
      <c r="BC21" s="31" t="s">
        <v>19</v>
      </c>
      <c r="BD21" s="90"/>
      <c r="BE21" s="90"/>
      <c r="BF21" s="31"/>
      <c r="BG21" s="31" t="s">
        <v>286</v>
      </c>
      <c r="BH21" s="31"/>
      <c r="BI21" s="31"/>
      <c r="BJ21" s="31"/>
      <c r="BK21" s="31"/>
      <c r="BL21" s="91" t="s">
        <v>311</v>
      </c>
      <c r="BM21" s="31"/>
      <c r="BN21" s="31"/>
      <c r="BO21" s="31"/>
      <c r="BP21" s="31"/>
      <c r="BQ21" s="31"/>
      <c r="BR21" s="31"/>
      <c r="BS21" s="31"/>
      <c r="BT21" s="31" t="s">
        <v>509</v>
      </c>
      <c r="BU21" s="31"/>
      <c r="BV21" s="31"/>
      <c r="BW21" s="31"/>
      <c r="BX21" s="31"/>
      <c r="BY21" s="31" t="s">
        <v>19</v>
      </c>
      <c r="BZ21" s="31"/>
      <c r="CA21" s="31"/>
      <c r="CB21" s="31"/>
      <c r="CC21" s="104" t="s">
        <v>108</v>
      </c>
      <c r="CD21" s="104"/>
      <c r="CE21" s="104" t="s">
        <v>109</v>
      </c>
      <c r="CF21" s="105"/>
      <c r="CG21" s="105"/>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row>
    <row r="22" spans="1:254" s="93" customFormat="1" ht="12.75">
      <c r="A22" s="31"/>
      <c r="B22" s="20"/>
      <c r="C22" s="21"/>
      <c r="D22" s="21"/>
      <c r="E22" s="21"/>
      <c r="F22" s="21"/>
      <c r="G22" s="21"/>
      <c r="H22" s="21"/>
      <c r="I22" s="21"/>
      <c r="J22" s="21"/>
      <c r="K22" s="21"/>
      <c r="L22" s="21"/>
      <c r="M22" s="21"/>
      <c r="N22" s="21"/>
      <c r="O22" s="20"/>
      <c r="P22" s="20"/>
      <c r="Q22" s="20"/>
      <c r="R22" s="20"/>
      <c r="S22" s="21"/>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31"/>
      <c r="BA22" s="31"/>
      <c r="BB22" s="31"/>
      <c r="BC22" s="31" t="s">
        <v>260</v>
      </c>
      <c r="BD22" s="31"/>
      <c r="BE22" s="31"/>
      <c r="BF22" s="31"/>
      <c r="BG22" s="31" t="s">
        <v>284</v>
      </c>
      <c r="BH22" s="31"/>
      <c r="BI22" s="31"/>
      <c r="BJ22" s="31"/>
      <c r="BK22" s="31"/>
      <c r="BL22" s="91" t="s">
        <v>312</v>
      </c>
      <c r="BM22" s="31"/>
      <c r="BN22" s="31"/>
      <c r="BO22" s="31"/>
      <c r="BP22" s="31"/>
      <c r="BQ22" s="31"/>
      <c r="BR22" s="31"/>
      <c r="BS22" s="31"/>
      <c r="BT22" s="31" t="s">
        <v>510</v>
      </c>
      <c r="BU22" s="31"/>
      <c r="BV22" s="31"/>
      <c r="BW22" s="31"/>
      <c r="BX22" s="31"/>
      <c r="BY22" s="31" t="s">
        <v>554</v>
      </c>
      <c r="BZ22" s="31"/>
      <c r="CA22" s="31"/>
      <c r="CB22" s="31"/>
      <c r="CC22" s="104" t="s">
        <v>110</v>
      </c>
      <c r="CD22" s="104"/>
      <c r="CE22" s="104" t="s">
        <v>111</v>
      </c>
      <c r="CF22" s="105"/>
      <c r="CG22" s="105"/>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row>
    <row r="23" spans="1:254" s="93" customFormat="1" ht="12.75">
      <c r="A23" s="31"/>
      <c r="B23" s="20"/>
      <c r="C23" s="21"/>
      <c r="D23" s="21"/>
      <c r="E23" s="21"/>
      <c r="F23" s="21"/>
      <c r="G23" s="21"/>
      <c r="H23" s="21"/>
      <c r="I23" s="21"/>
      <c r="J23" s="21"/>
      <c r="K23" s="21"/>
      <c r="L23" s="21"/>
      <c r="M23" s="21"/>
      <c r="N23" s="21"/>
      <c r="O23" s="20"/>
      <c r="P23" s="20"/>
      <c r="Q23" s="20"/>
      <c r="R23" s="20"/>
      <c r="S23" s="21"/>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31"/>
      <c r="BA23" s="31"/>
      <c r="BB23" s="31"/>
      <c r="BC23" s="31" t="s">
        <v>261</v>
      </c>
      <c r="BD23" s="31"/>
      <c r="BE23" s="31"/>
      <c r="BF23" s="31"/>
      <c r="BG23" s="31" t="s">
        <v>285</v>
      </c>
      <c r="BH23" s="31"/>
      <c r="BI23" s="31"/>
      <c r="BJ23" s="31"/>
      <c r="BK23" s="31"/>
      <c r="BL23" s="91" t="s">
        <v>313</v>
      </c>
      <c r="BM23" s="31"/>
      <c r="BN23" s="31"/>
      <c r="BO23" s="31"/>
      <c r="BP23" s="31"/>
      <c r="BQ23" s="31"/>
      <c r="BR23" s="31"/>
      <c r="BS23" s="31"/>
      <c r="BT23" s="31" t="s">
        <v>511</v>
      </c>
      <c r="BU23" s="31"/>
      <c r="BV23" s="31"/>
      <c r="BW23" s="31"/>
      <c r="BX23" s="31"/>
      <c r="BY23" s="31" t="s">
        <v>545</v>
      </c>
      <c r="BZ23" s="31"/>
      <c r="CA23" s="31"/>
      <c r="CB23" s="31"/>
      <c r="CC23" s="104" t="s">
        <v>112</v>
      </c>
      <c r="CD23" s="104"/>
      <c r="CE23" s="104" t="s">
        <v>101</v>
      </c>
      <c r="CF23" s="105"/>
      <c r="CG23" s="105"/>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row>
    <row r="24" spans="1:254" s="93" customFormat="1" ht="12.75">
      <c r="A24" s="31"/>
      <c r="B24" s="20"/>
      <c r="C24" s="21"/>
      <c r="D24" s="21"/>
      <c r="E24" s="21"/>
      <c r="F24" s="21"/>
      <c r="G24" s="21"/>
      <c r="H24" s="21"/>
      <c r="I24" s="21"/>
      <c r="J24" s="21"/>
      <c r="K24" s="21"/>
      <c r="L24" s="21"/>
      <c r="M24" s="21"/>
      <c r="N24" s="21"/>
      <c r="O24" s="20"/>
      <c r="P24" s="20"/>
      <c r="Q24" s="20"/>
      <c r="R24" s="20"/>
      <c r="S24" s="21"/>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92" t="s">
        <v>240</v>
      </c>
      <c r="BA24" s="31"/>
      <c r="BB24" s="31"/>
      <c r="BC24" s="31" t="s">
        <v>83</v>
      </c>
      <c r="BD24" s="31"/>
      <c r="BE24" s="31"/>
      <c r="BF24" s="31"/>
      <c r="BG24" s="31" t="s">
        <v>134</v>
      </c>
      <c r="BH24" s="31"/>
      <c r="BI24" s="31"/>
      <c r="BJ24" s="31"/>
      <c r="BK24" s="31"/>
      <c r="BL24" s="91" t="s">
        <v>314</v>
      </c>
      <c r="BM24" s="31"/>
      <c r="BN24" s="31"/>
      <c r="BO24" s="31"/>
      <c r="BP24" s="31"/>
      <c r="BQ24" s="31"/>
      <c r="BR24" s="31"/>
      <c r="BS24" s="31"/>
      <c r="BT24" s="31" t="s">
        <v>528</v>
      </c>
      <c r="BU24" s="31"/>
      <c r="BV24" s="31"/>
      <c r="BW24" s="31"/>
      <c r="BX24" s="31"/>
      <c r="BY24" s="31" t="s">
        <v>83</v>
      </c>
      <c r="BZ24" s="31"/>
      <c r="CA24" s="31"/>
      <c r="CB24" s="31"/>
      <c r="CC24" s="104" t="s">
        <v>113</v>
      </c>
      <c r="CD24" s="104"/>
      <c r="CE24" s="104" t="s">
        <v>99</v>
      </c>
      <c r="CF24" s="105"/>
      <c r="CG24" s="105"/>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row>
    <row r="25" spans="1:254" s="93" customFormat="1" ht="12.75">
      <c r="A25" s="31"/>
      <c r="B25" s="20"/>
      <c r="C25" s="21"/>
      <c r="D25" s="21"/>
      <c r="E25" s="21"/>
      <c r="F25" s="21"/>
      <c r="G25" s="21"/>
      <c r="H25" s="21"/>
      <c r="I25" s="21"/>
      <c r="J25" s="21"/>
      <c r="K25" s="21"/>
      <c r="L25" s="21"/>
      <c r="M25" s="21"/>
      <c r="N25" s="21"/>
      <c r="O25" s="20"/>
      <c r="P25" s="20"/>
      <c r="Q25" s="20"/>
      <c r="R25" s="20"/>
      <c r="S25" s="21"/>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31" t="s">
        <v>8</v>
      </c>
      <c r="BA25" s="31"/>
      <c r="BB25" s="31"/>
      <c r="BC25" s="31" t="s">
        <v>252</v>
      </c>
      <c r="BD25" s="31"/>
      <c r="BE25" s="31"/>
      <c r="BF25" s="31"/>
      <c r="BG25" s="31"/>
      <c r="BH25" s="31"/>
      <c r="BI25" s="31"/>
      <c r="BJ25" s="31"/>
      <c r="BK25" s="31"/>
      <c r="BL25" s="91" t="s">
        <v>315</v>
      </c>
      <c r="BM25" s="31"/>
      <c r="BN25" s="31"/>
      <c r="BO25" s="31"/>
      <c r="BP25" s="31"/>
      <c r="BQ25" s="31"/>
      <c r="BR25" s="31"/>
      <c r="BS25" s="31"/>
      <c r="BT25" s="31" t="s">
        <v>512</v>
      </c>
      <c r="BU25" s="31"/>
      <c r="BV25" s="31"/>
      <c r="BW25" s="31"/>
      <c r="BX25" s="31"/>
      <c r="BY25" s="31" t="s">
        <v>553</v>
      </c>
      <c r="BZ25" s="31"/>
      <c r="CA25" s="31"/>
      <c r="CB25" s="31"/>
      <c r="CC25" s="104" t="s">
        <v>114</v>
      </c>
      <c r="CD25" s="104"/>
      <c r="CE25" s="104" t="s">
        <v>115</v>
      </c>
      <c r="CF25" s="105"/>
      <c r="CG25" s="105"/>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row>
    <row r="26" spans="1:254" s="93" customFormat="1" ht="12.75">
      <c r="A26" s="31"/>
      <c r="B26" s="20"/>
      <c r="C26" s="21"/>
      <c r="D26" s="21"/>
      <c r="E26" s="21"/>
      <c r="F26" s="21"/>
      <c r="G26" s="21"/>
      <c r="H26" s="21"/>
      <c r="I26" s="21"/>
      <c r="J26" s="21"/>
      <c r="K26" s="21"/>
      <c r="L26" s="21"/>
      <c r="M26" s="21"/>
      <c r="N26" s="21"/>
      <c r="O26" s="20"/>
      <c r="P26" s="20"/>
      <c r="Q26" s="20"/>
      <c r="R26" s="20"/>
      <c r="S26" s="21"/>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31" t="s">
        <v>9</v>
      </c>
      <c r="BA26" s="31"/>
      <c r="BB26" s="31"/>
      <c r="BC26" s="31" t="s">
        <v>262</v>
      </c>
      <c r="BD26" s="31"/>
      <c r="BE26" s="31"/>
      <c r="BF26" s="31"/>
      <c r="BG26" s="31"/>
      <c r="BH26" s="31"/>
      <c r="BI26" s="31"/>
      <c r="BJ26" s="31"/>
      <c r="BK26" s="31"/>
      <c r="BL26" s="91" t="s">
        <v>316</v>
      </c>
      <c r="BM26" s="31"/>
      <c r="BN26" s="31"/>
      <c r="BO26" s="31"/>
      <c r="BP26" s="31"/>
      <c r="BQ26" s="31"/>
      <c r="BR26" s="31"/>
      <c r="BS26" s="31"/>
      <c r="BT26" s="31" t="s">
        <v>529</v>
      </c>
      <c r="BU26" s="31"/>
      <c r="BV26" s="31"/>
      <c r="BW26" s="31"/>
      <c r="BX26" s="31"/>
      <c r="BY26" s="31" t="s">
        <v>84</v>
      </c>
      <c r="BZ26" s="31"/>
      <c r="CA26" s="31"/>
      <c r="CB26" s="31"/>
      <c r="CC26" s="104" t="s">
        <v>116</v>
      </c>
      <c r="CD26" s="104"/>
      <c r="CE26" s="104" t="s">
        <v>100</v>
      </c>
      <c r="CF26" s="105"/>
      <c r="CG26" s="105"/>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row>
    <row r="27" spans="1:254" s="93" customFormat="1" ht="12.75">
      <c r="A27" s="31"/>
      <c r="B27" s="20"/>
      <c r="C27" s="21"/>
      <c r="D27" s="21"/>
      <c r="E27" s="21"/>
      <c r="F27" s="21"/>
      <c r="G27" s="21"/>
      <c r="H27" s="21"/>
      <c r="I27" s="21"/>
      <c r="J27" s="21"/>
      <c r="K27" s="21"/>
      <c r="L27" s="21"/>
      <c r="M27" s="21"/>
      <c r="N27" s="21"/>
      <c r="O27" s="20"/>
      <c r="P27" s="20"/>
      <c r="Q27" s="20"/>
      <c r="R27" s="20"/>
      <c r="S27" s="21"/>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31" t="s">
        <v>10</v>
      </c>
      <c r="BA27" s="31"/>
      <c r="BB27" s="31"/>
      <c r="BC27" s="31" t="s">
        <v>263</v>
      </c>
      <c r="BD27" s="31"/>
      <c r="BE27" s="31"/>
      <c r="BF27" s="31"/>
      <c r="BG27" s="92" t="s">
        <v>458</v>
      </c>
      <c r="BH27" s="31"/>
      <c r="BI27" s="31"/>
      <c r="BJ27" s="31"/>
      <c r="BK27" s="31"/>
      <c r="BL27" s="91" t="s">
        <v>317</v>
      </c>
      <c r="BM27" s="31"/>
      <c r="BN27" s="31"/>
      <c r="BO27" s="31"/>
      <c r="BP27" s="31"/>
      <c r="BQ27" s="31"/>
      <c r="BR27" s="31"/>
      <c r="BS27" s="31"/>
      <c r="BT27" s="31" t="s">
        <v>513</v>
      </c>
      <c r="BU27" s="31"/>
      <c r="BV27" s="31"/>
      <c r="BW27" s="31"/>
      <c r="BX27" s="31"/>
      <c r="BY27" s="31" t="s">
        <v>538</v>
      </c>
      <c r="BZ27" s="31"/>
      <c r="CA27" s="31"/>
      <c r="CB27" s="31"/>
      <c r="CC27" s="104" t="s">
        <v>117</v>
      </c>
      <c r="CD27" s="104"/>
      <c r="CE27" s="104"/>
      <c r="CF27" s="105"/>
      <c r="CG27" s="105"/>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row>
    <row r="28" spans="1:254" ht="12.75">
      <c r="AZ28" s="33" t="s">
        <v>11</v>
      </c>
      <c r="BA28" s="33"/>
      <c r="BB28" s="33"/>
      <c r="BC28" s="31" t="s">
        <v>265</v>
      </c>
      <c r="BD28" s="33"/>
      <c r="BE28" s="33"/>
      <c r="BF28" s="33"/>
      <c r="BG28" s="33" t="s">
        <v>564</v>
      </c>
      <c r="BH28" s="33"/>
      <c r="BI28" s="33"/>
      <c r="BJ28" s="33"/>
      <c r="BK28" s="33"/>
      <c r="BL28" s="70" t="s">
        <v>318</v>
      </c>
      <c r="BM28" s="33"/>
      <c r="BN28" s="33"/>
      <c r="BO28" s="33"/>
      <c r="BP28" s="33"/>
      <c r="BQ28" s="33"/>
      <c r="BR28" s="33"/>
      <c r="BS28" s="33"/>
      <c r="BT28" s="31" t="s">
        <v>530</v>
      </c>
      <c r="BU28" s="31"/>
      <c r="BV28" s="31"/>
      <c r="BW28" s="31"/>
      <c r="BX28" s="31"/>
      <c r="BY28" s="31" t="s">
        <v>548</v>
      </c>
      <c r="BZ28" s="31"/>
      <c r="CA28" s="31"/>
      <c r="CB28" s="33"/>
      <c r="CC28" s="30" t="s">
        <v>118</v>
      </c>
      <c r="CD28" s="30"/>
      <c r="CE28" s="30"/>
      <c r="CF28" s="41"/>
      <c r="CG28" s="41"/>
    </row>
    <row r="29" spans="1:254" ht="12.75">
      <c r="AZ29" s="33" t="s">
        <v>229</v>
      </c>
      <c r="BA29" s="33"/>
      <c r="BB29" s="33"/>
      <c r="BC29" s="31" t="s">
        <v>264</v>
      </c>
      <c r="BD29" s="33"/>
      <c r="BE29" s="33"/>
      <c r="BF29" s="33"/>
      <c r="BG29" s="33" t="s">
        <v>459</v>
      </c>
      <c r="BH29" s="33"/>
      <c r="BI29" s="33"/>
      <c r="BJ29" s="33"/>
      <c r="BK29" s="33"/>
      <c r="BL29" s="70" t="s">
        <v>319</v>
      </c>
      <c r="BM29" s="33"/>
      <c r="BN29" s="33"/>
      <c r="BO29" s="33"/>
      <c r="BP29" s="33"/>
      <c r="BQ29" s="33"/>
      <c r="BR29" s="33"/>
      <c r="BS29" s="33"/>
      <c r="BT29" s="31" t="s">
        <v>514</v>
      </c>
      <c r="BU29" s="31"/>
      <c r="BV29" s="31"/>
      <c r="BW29" s="31"/>
      <c r="BX29" s="31"/>
      <c r="BY29" s="31" t="s">
        <v>539</v>
      </c>
      <c r="BZ29" s="31"/>
      <c r="CA29" s="31"/>
      <c r="CB29" s="33"/>
      <c r="CC29" s="30" t="s">
        <v>119</v>
      </c>
      <c r="CD29" s="30"/>
      <c r="CE29" s="30"/>
      <c r="CF29" s="41"/>
      <c r="CG29" s="41"/>
    </row>
    <row r="30" spans="1:254" ht="12.75">
      <c r="AZ30" s="33"/>
      <c r="BA30" s="33"/>
      <c r="BB30" s="33"/>
      <c r="BC30" s="31" t="s">
        <v>266</v>
      </c>
      <c r="BD30" s="33"/>
      <c r="BE30" s="33"/>
      <c r="BF30" s="33"/>
      <c r="BG30" s="33" t="s">
        <v>460</v>
      </c>
      <c r="BH30" s="33"/>
      <c r="BI30" s="33"/>
      <c r="BJ30" s="33"/>
      <c r="BK30" s="33"/>
      <c r="BL30" s="70" t="s">
        <v>320</v>
      </c>
      <c r="BM30" s="33"/>
      <c r="BN30" s="33"/>
      <c r="BO30" s="33"/>
      <c r="BP30" s="33"/>
      <c r="BQ30" s="33"/>
      <c r="BR30" s="33"/>
      <c r="BS30" s="33"/>
      <c r="BT30" s="31" t="s">
        <v>531</v>
      </c>
      <c r="BU30" s="31"/>
      <c r="BV30" s="31"/>
      <c r="BW30" s="31"/>
      <c r="BX30" s="31"/>
      <c r="BY30" s="31" t="s">
        <v>540</v>
      </c>
      <c r="BZ30" s="31"/>
      <c r="CA30" s="31"/>
      <c r="CB30" s="33"/>
      <c r="CC30" s="30" t="s">
        <v>120</v>
      </c>
      <c r="CD30" s="30"/>
      <c r="CE30" s="30"/>
      <c r="CF30" s="41"/>
      <c r="CG30" s="41"/>
    </row>
    <row r="31" spans="1:254" ht="12.75">
      <c r="AZ31" s="33"/>
      <c r="BA31" s="33"/>
      <c r="BB31" s="33"/>
      <c r="BC31" s="31" t="s">
        <v>267</v>
      </c>
      <c r="BD31" s="33"/>
      <c r="BE31" s="33"/>
      <c r="BF31" s="33"/>
      <c r="BG31" s="33" t="s">
        <v>461</v>
      </c>
      <c r="BH31" s="33"/>
      <c r="BI31" s="33"/>
      <c r="BJ31" s="33"/>
      <c r="BK31" s="33"/>
      <c r="BL31" s="70" t="s">
        <v>321</v>
      </c>
      <c r="BM31" s="33"/>
      <c r="BN31" s="33"/>
      <c r="BO31" s="33"/>
      <c r="BP31" s="33"/>
      <c r="BQ31" s="33"/>
      <c r="BR31" s="33"/>
      <c r="BS31" s="33"/>
      <c r="BT31" s="31" t="s">
        <v>532</v>
      </c>
      <c r="BU31" s="31"/>
      <c r="BV31" s="31"/>
      <c r="BW31" s="31"/>
      <c r="BX31" s="31"/>
      <c r="BY31" s="31" t="s">
        <v>551</v>
      </c>
      <c r="BZ31" s="31"/>
      <c r="CA31" s="31"/>
      <c r="CB31" s="33"/>
      <c r="CC31" s="30" t="s">
        <v>121</v>
      </c>
      <c r="CD31" s="30"/>
      <c r="CE31" s="30"/>
      <c r="CF31" s="41"/>
      <c r="CG31" s="41"/>
    </row>
    <row r="32" spans="1:254" ht="12.75">
      <c r="AZ32" s="33" t="s">
        <v>241</v>
      </c>
      <c r="BA32" s="33"/>
      <c r="BB32" s="33"/>
      <c r="BC32" s="31" t="s">
        <v>268</v>
      </c>
      <c r="BD32" s="33"/>
      <c r="BE32" s="33"/>
      <c r="BF32" s="33"/>
      <c r="BG32" s="33" t="s">
        <v>462</v>
      </c>
      <c r="BH32" s="33"/>
      <c r="BI32" s="33"/>
      <c r="BJ32" s="33"/>
      <c r="BK32" s="33"/>
      <c r="BL32" s="70" t="s">
        <v>322</v>
      </c>
      <c r="BM32" s="33"/>
      <c r="BN32" s="33"/>
      <c r="BO32" s="33"/>
      <c r="BP32" s="33"/>
      <c r="BQ32" s="33"/>
      <c r="BR32" s="33"/>
      <c r="BS32" s="33"/>
      <c r="BT32" s="31" t="s">
        <v>533</v>
      </c>
      <c r="BU32" s="31"/>
      <c r="BV32" s="31"/>
      <c r="BW32" s="31"/>
      <c r="BX32" s="31"/>
      <c r="BY32" s="31" t="s">
        <v>541</v>
      </c>
      <c r="BZ32" s="31"/>
      <c r="CA32" s="31"/>
      <c r="CB32" s="33"/>
      <c r="CC32" s="33"/>
      <c r="CD32" s="33"/>
      <c r="CE32" s="33"/>
      <c r="CF32" s="33"/>
      <c r="CG32" s="33"/>
    </row>
    <row r="33" spans="52:85" ht="12.75">
      <c r="AZ33" s="33" t="s">
        <v>13</v>
      </c>
      <c r="BA33" s="33"/>
      <c r="BB33" s="33"/>
      <c r="BC33" s="31" t="s">
        <v>269</v>
      </c>
      <c r="BD33" s="33"/>
      <c r="BE33" s="33"/>
      <c r="BF33" s="33"/>
      <c r="BG33" s="33" t="s">
        <v>463</v>
      </c>
      <c r="BH33" s="33"/>
      <c r="BI33" s="33"/>
      <c r="BJ33" s="33"/>
      <c r="BK33" s="33"/>
      <c r="BL33" s="70" t="s">
        <v>323</v>
      </c>
      <c r="BM33" s="33"/>
      <c r="BN33" s="33"/>
      <c r="BO33" s="33"/>
      <c r="BP33" s="33"/>
      <c r="BQ33" s="33"/>
      <c r="BR33" s="33"/>
      <c r="BS33" s="33"/>
      <c r="BT33" s="31" t="s">
        <v>515</v>
      </c>
      <c r="BU33" s="31"/>
      <c r="BV33" s="31"/>
      <c r="BW33" s="31"/>
      <c r="BX33" s="31"/>
      <c r="BY33" s="31" t="s">
        <v>543</v>
      </c>
      <c r="BZ33" s="31"/>
      <c r="CA33" s="31"/>
      <c r="CB33" s="33"/>
      <c r="CC33" s="33"/>
      <c r="CD33" s="33"/>
      <c r="CE33" s="33"/>
      <c r="CF33" s="33"/>
      <c r="CG33" s="33"/>
    </row>
    <row r="34" spans="52:85" ht="12.75">
      <c r="AZ34" s="33" t="s">
        <v>11</v>
      </c>
      <c r="BA34" s="33"/>
      <c r="BB34" s="33"/>
      <c r="BC34" s="31" t="s">
        <v>270</v>
      </c>
      <c r="BD34" s="33"/>
      <c r="BE34" s="33"/>
      <c r="BF34" s="33"/>
      <c r="BG34" s="33" t="s">
        <v>464</v>
      </c>
      <c r="BH34" s="33"/>
      <c r="BI34" s="33"/>
      <c r="BJ34" s="33"/>
      <c r="BK34" s="33"/>
      <c r="BL34" s="70" t="s">
        <v>324</v>
      </c>
      <c r="BM34" s="33"/>
      <c r="BN34" s="33"/>
      <c r="BO34" s="33"/>
      <c r="BP34" s="33"/>
      <c r="BQ34" s="33"/>
      <c r="BR34" s="33"/>
      <c r="BS34" s="33"/>
      <c r="BT34" s="31" t="s">
        <v>516</v>
      </c>
      <c r="BU34" s="31"/>
      <c r="BV34" s="31"/>
      <c r="BW34" s="31"/>
      <c r="BX34" s="31"/>
      <c r="BY34" s="31" t="s">
        <v>269</v>
      </c>
      <c r="BZ34" s="31"/>
      <c r="CA34" s="31"/>
      <c r="CB34" s="33"/>
      <c r="CC34" s="33"/>
      <c r="CD34" s="33"/>
      <c r="CE34" s="33"/>
      <c r="CF34" s="33"/>
      <c r="CG34" s="33"/>
    </row>
    <row r="35" spans="52:85" ht="12.75">
      <c r="AZ35" s="33" t="s">
        <v>229</v>
      </c>
      <c r="BA35" s="33"/>
      <c r="BB35" s="33"/>
      <c r="BC35" s="31" t="s">
        <v>271</v>
      </c>
      <c r="BD35" s="33"/>
      <c r="BE35" s="33"/>
      <c r="BF35" s="33"/>
      <c r="BG35" s="33" t="s">
        <v>465</v>
      </c>
      <c r="BH35" s="33"/>
      <c r="BI35" s="33"/>
      <c r="BJ35" s="33"/>
      <c r="BK35" s="33"/>
      <c r="BL35" s="70" t="s">
        <v>325</v>
      </c>
      <c r="BM35" s="33"/>
      <c r="BN35" s="33"/>
      <c r="BO35" s="33"/>
      <c r="BP35" s="33"/>
      <c r="BQ35" s="33"/>
      <c r="BR35" s="33"/>
      <c r="BS35" s="33"/>
      <c r="BT35" s="31" t="s">
        <v>518</v>
      </c>
      <c r="BU35" s="31"/>
      <c r="BV35" s="31"/>
      <c r="BW35" s="31"/>
      <c r="BX35" s="31"/>
      <c r="BY35" s="31" t="s">
        <v>544</v>
      </c>
      <c r="BZ35" s="31"/>
      <c r="CA35" s="31"/>
      <c r="CB35" s="33"/>
      <c r="CC35" s="33"/>
      <c r="CD35" s="33"/>
      <c r="CE35" s="33"/>
      <c r="CF35" s="33"/>
      <c r="CG35" s="33"/>
    </row>
    <row r="36" spans="52:85" ht="12.75">
      <c r="AZ36" s="33"/>
      <c r="BA36" s="33"/>
      <c r="BB36" s="33"/>
      <c r="BC36" s="33" t="s">
        <v>257</v>
      </c>
      <c r="BD36" s="33"/>
      <c r="BE36" s="33"/>
      <c r="BF36" s="33"/>
      <c r="BG36" s="33" t="s">
        <v>466</v>
      </c>
      <c r="BH36" s="33"/>
      <c r="BI36" s="33"/>
      <c r="BJ36" s="33"/>
      <c r="BK36" s="33"/>
      <c r="BL36" s="70" t="s">
        <v>326</v>
      </c>
      <c r="BM36" s="33"/>
      <c r="BN36" s="33"/>
      <c r="BO36" s="33"/>
      <c r="BP36" s="33"/>
      <c r="BQ36" s="33"/>
      <c r="BR36" s="33"/>
      <c r="BS36" s="33"/>
      <c r="BT36" s="31" t="s">
        <v>519</v>
      </c>
      <c r="BU36" s="31"/>
      <c r="BV36" s="31"/>
      <c r="BW36" s="31"/>
      <c r="BX36" s="31"/>
      <c r="BY36" s="33"/>
      <c r="BZ36" s="31"/>
      <c r="CA36" s="31"/>
      <c r="CB36" s="33"/>
      <c r="CC36" s="33"/>
      <c r="CD36" s="33"/>
      <c r="CE36" s="33"/>
      <c r="CF36" s="33"/>
      <c r="CG36" s="33"/>
    </row>
    <row r="37" spans="52:85" ht="12.75">
      <c r="AZ37" s="33"/>
      <c r="BA37" s="33"/>
      <c r="BB37" s="33"/>
      <c r="BC37" s="33"/>
      <c r="BD37" s="33"/>
      <c r="BE37" s="33"/>
      <c r="BF37" s="33"/>
      <c r="BG37" s="33" t="s">
        <v>54</v>
      </c>
      <c r="BH37" s="33"/>
      <c r="BI37" s="33"/>
      <c r="BJ37" s="33"/>
      <c r="BK37" s="33"/>
      <c r="BL37" s="70" t="s">
        <v>327</v>
      </c>
      <c r="BM37" s="33"/>
      <c r="BN37" s="33"/>
      <c r="BO37" s="33"/>
      <c r="BP37" s="33"/>
      <c r="BQ37" s="33"/>
      <c r="BR37" s="33"/>
      <c r="BS37" s="33"/>
      <c r="BT37" s="33"/>
      <c r="BU37" s="31"/>
      <c r="BV37" s="31"/>
      <c r="BW37" s="31"/>
      <c r="BX37" s="31"/>
      <c r="BY37" s="33"/>
      <c r="BZ37" s="31"/>
      <c r="CA37" s="31"/>
      <c r="CB37" s="33"/>
      <c r="CC37" s="33"/>
      <c r="CD37" s="33"/>
      <c r="CE37" s="33"/>
      <c r="CF37" s="33"/>
      <c r="CG37" s="33"/>
    </row>
    <row r="38" spans="52:85" ht="12.75">
      <c r="AZ38" s="66" t="s">
        <v>149</v>
      </c>
      <c r="BA38" s="33"/>
      <c r="BB38" s="33"/>
      <c r="BC38" s="33"/>
      <c r="BD38" s="33"/>
      <c r="BE38" s="33"/>
      <c r="BF38" s="33"/>
      <c r="BG38" s="33" t="s">
        <v>55</v>
      </c>
      <c r="BH38" s="33"/>
      <c r="BI38" s="33"/>
      <c r="BJ38" s="33"/>
      <c r="BK38" s="33"/>
      <c r="BL38" s="70" t="s">
        <v>328</v>
      </c>
      <c r="BM38" s="33"/>
      <c r="BN38" s="33"/>
      <c r="BO38" s="33"/>
      <c r="BP38" s="33"/>
      <c r="BQ38" s="33"/>
      <c r="BR38" s="33"/>
      <c r="BS38" s="33"/>
      <c r="BT38" s="33"/>
      <c r="BU38" s="31"/>
      <c r="BV38" s="31"/>
      <c r="BW38" s="31"/>
      <c r="BX38" s="31"/>
      <c r="BY38" s="31"/>
      <c r="BZ38" s="31"/>
      <c r="CA38" s="31"/>
      <c r="CB38" s="33"/>
      <c r="CC38" s="33"/>
      <c r="CD38" s="33"/>
      <c r="CE38" s="33"/>
      <c r="CF38" s="33"/>
      <c r="CG38" s="33"/>
    </row>
    <row r="39" spans="52:85" ht="12.75">
      <c r="AZ39" s="33" t="s">
        <v>6</v>
      </c>
      <c r="BA39" s="33"/>
      <c r="BB39" s="33"/>
      <c r="BC39" s="66" t="s">
        <v>139</v>
      </c>
      <c r="BD39" s="33"/>
      <c r="BE39" s="33"/>
      <c r="BF39" s="33"/>
      <c r="BG39" s="33" t="s">
        <v>56</v>
      </c>
      <c r="BH39" s="33"/>
      <c r="BI39" s="33"/>
      <c r="BJ39" s="33"/>
      <c r="BK39" s="33"/>
      <c r="BL39" s="70" t="s">
        <v>329</v>
      </c>
      <c r="BM39" s="33"/>
      <c r="BN39" s="33"/>
      <c r="BO39" s="33"/>
      <c r="BP39" s="33"/>
      <c r="BQ39" s="33"/>
      <c r="BR39" s="33"/>
      <c r="BS39" s="33"/>
      <c r="BT39" s="31"/>
      <c r="BU39" s="31"/>
      <c r="BV39" s="31"/>
      <c r="BW39" s="31"/>
      <c r="BX39" s="31"/>
      <c r="BY39" s="31"/>
      <c r="BZ39" s="31"/>
      <c r="CA39" s="31"/>
      <c r="CB39" s="33"/>
      <c r="CC39" s="33"/>
      <c r="CD39" s="33"/>
      <c r="CE39" s="33"/>
      <c r="CF39" s="33"/>
      <c r="CG39" s="33"/>
    </row>
    <row r="40" spans="52:85" ht="12.75">
      <c r="AZ40" s="33" t="s">
        <v>49</v>
      </c>
      <c r="BA40" s="33"/>
      <c r="BB40" s="33"/>
      <c r="BC40" s="33" t="s">
        <v>272</v>
      </c>
      <c r="BD40" s="33"/>
      <c r="BE40" s="33"/>
      <c r="BF40" s="33"/>
      <c r="BG40" s="33"/>
      <c r="BH40" s="33"/>
      <c r="BI40" s="33"/>
      <c r="BJ40" s="33"/>
      <c r="BK40" s="33"/>
      <c r="BL40" s="70" t="s">
        <v>330</v>
      </c>
      <c r="BM40" s="33"/>
      <c r="BN40" s="33"/>
      <c r="BO40" s="33"/>
      <c r="BP40" s="33"/>
      <c r="BQ40" s="33"/>
      <c r="BR40" s="33"/>
      <c r="BS40" s="33"/>
      <c r="BT40" s="33"/>
      <c r="BU40" s="31"/>
      <c r="BV40" s="31"/>
      <c r="BW40" s="31"/>
      <c r="BX40" s="31"/>
      <c r="BY40" s="31"/>
      <c r="BZ40" s="31"/>
      <c r="CA40" s="31"/>
      <c r="CB40" s="33"/>
      <c r="CC40" s="33"/>
      <c r="CD40" s="33"/>
      <c r="CE40" s="33"/>
      <c r="CF40" s="33"/>
      <c r="CG40" s="33"/>
    </row>
    <row r="41" spans="52:85" ht="12.75">
      <c r="AZ41" s="33" t="s">
        <v>98</v>
      </c>
      <c r="BA41" s="33"/>
      <c r="BB41" s="33"/>
      <c r="BC41" s="33" t="s">
        <v>273</v>
      </c>
      <c r="BD41" s="33"/>
      <c r="BE41" s="33"/>
      <c r="BF41" s="33"/>
      <c r="BG41" s="33"/>
      <c r="BH41" s="33"/>
      <c r="BI41" s="33"/>
      <c r="BJ41" s="33"/>
      <c r="BK41" s="33"/>
      <c r="BL41" s="70" t="s">
        <v>331</v>
      </c>
      <c r="BM41" s="33"/>
      <c r="BN41" s="33"/>
      <c r="BO41" s="33"/>
      <c r="BP41" s="33"/>
      <c r="BQ41" s="33"/>
      <c r="BR41" s="33"/>
      <c r="BS41" s="33"/>
      <c r="BT41" s="33"/>
      <c r="BU41" s="31"/>
      <c r="BV41" s="31"/>
      <c r="BW41" s="31"/>
      <c r="BX41" s="31"/>
      <c r="BY41" s="31"/>
      <c r="BZ41" s="31"/>
      <c r="CA41" s="31"/>
      <c r="CB41" s="33"/>
      <c r="CC41" s="33"/>
      <c r="CD41" s="33"/>
      <c r="CE41" s="33"/>
      <c r="CF41" s="33"/>
      <c r="CG41" s="33"/>
    </row>
    <row r="42" spans="52:85" ht="12.75">
      <c r="AZ42" s="33" t="s">
        <v>231</v>
      </c>
      <c r="BA42" s="33"/>
      <c r="BB42" s="33"/>
      <c r="BC42" s="33" t="s">
        <v>274</v>
      </c>
      <c r="BD42" s="33"/>
      <c r="BE42" s="33"/>
      <c r="BF42" s="33"/>
      <c r="BG42" s="33"/>
      <c r="BH42" s="33"/>
      <c r="BI42" s="33"/>
      <c r="BJ42" s="33"/>
      <c r="BK42" s="33"/>
      <c r="BL42" s="70" t="s">
        <v>332</v>
      </c>
      <c r="BM42" s="33"/>
      <c r="BN42" s="33"/>
      <c r="BO42" s="33"/>
      <c r="BP42" s="33"/>
      <c r="BQ42" s="33"/>
      <c r="BR42" s="33"/>
      <c r="BS42" s="33"/>
      <c r="BT42" s="33"/>
      <c r="BU42" s="31"/>
      <c r="BV42" s="31"/>
      <c r="BW42" s="31"/>
      <c r="BX42" s="31"/>
      <c r="BY42" s="31"/>
      <c r="BZ42" s="31"/>
      <c r="CA42" s="31"/>
      <c r="CB42" s="33"/>
      <c r="CC42" s="33"/>
      <c r="CD42" s="33"/>
      <c r="CE42" s="33"/>
      <c r="CF42" s="33"/>
      <c r="CG42" s="33"/>
    </row>
    <row r="43" spans="52:85" ht="12.75">
      <c r="AZ43" s="33" t="s">
        <v>232</v>
      </c>
      <c r="BA43" s="33"/>
      <c r="BB43" s="33"/>
      <c r="BC43" s="33"/>
      <c r="BD43" s="33"/>
      <c r="BE43" s="33"/>
      <c r="BF43" s="33"/>
      <c r="BG43" s="33"/>
      <c r="BH43" s="33"/>
      <c r="BI43" s="33"/>
      <c r="BJ43" s="33"/>
      <c r="BK43" s="33"/>
      <c r="BL43" s="70" t="s">
        <v>45</v>
      </c>
      <c r="BM43" s="33"/>
      <c r="BN43" s="33"/>
      <c r="BO43" s="33"/>
      <c r="BP43" s="33"/>
      <c r="BQ43" s="33"/>
      <c r="BR43" s="33"/>
      <c r="BS43" s="33"/>
      <c r="BT43" s="33"/>
      <c r="BU43" s="31"/>
      <c r="BV43" s="31"/>
      <c r="BW43" s="31"/>
      <c r="BX43" s="31"/>
      <c r="BY43" s="31"/>
      <c r="BZ43" s="31"/>
      <c r="CA43" s="31"/>
      <c r="CB43" s="33"/>
      <c r="CC43" s="33"/>
      <c r="CD43" s="33"/>
      <c r="CE43" s="33"/>
      <c r="CF43" s="33"/>
      <c r="CG43" s="33"/>
    </row>
    <row r="44" spans="52:85" ht="12.75">
      <c r="AZ44" s="33" t="s">
        <v>132</v>
      </c>
      <c r="BA44" s="33"/>
      <c r="BB44" s="33"/>
      <c r="BC44" s="33"/>
      <c r="BD44" s="33"/>
      <c r="BE44" s="33"/>
      <c r="BF44" s="33"/>
      <c r="BG44" s="33"/>
      <c r="BH44" s="33"/>
      <c r="BI44" s="33"/>
      <c r="BJ44" s="33"/>
      <c r="BK44" s="33"/>
      <c r="BL44" s="70" t="s">
        <v>333</v>
      </c>
      <c r="BM44" s="33"/>
      <c r="BN44" s="33"/>
      <c r="BO44" s="33"/>
      <c r="BP44" s="33"/>
      <c r="BQ44" s="33"/>
      <c r="BR44" s="33"/>
      <c r="BS44" s="33"/>
      <c r="BT44" s="33"/>
      <c r="BU44" s="33"/>
      <c r="BV44" s="33"/>
      <c r="BW44" s="33"/>
      <c r="BX44" s="33"/>
      <c r="BY44" s="33"/>
      <c r="BZ44" s="33"/>
      <c r="CA44" s="33"/>
      <c r="CB44" s="33"/>
      <c r="CC44" s="33"/>
      <c r="CD44" s="33"/>
      <c r="CE44" s="33"/>
      <c r="CF44" s="33"/>
      <c r="CG44" s="33"/>
    </row>
    <row r="45" spans="52:85" ht="12.75">
      <c r="AZ45" s="33" t="s">
        <v>233</v>
      </c>
      <c r="BA45" s="33"/>
      <c r="BB45" s="33"/>
      <c r="BC45" s="33"/>
      <c r="BD45" s="33"/>
      <c r="BE45" s="33"/>
      <c r="BF45" s="33"/>
      <c r="BG45" s="33"/>
      <c r="BH45" s="33"/>
      <c r="BI45" s="33"/>
      <c r="BJ45" s="33"/>
      <c r="BK45" s="33"/>
      <c r="BL45" s="70" t="s">
        <v>334</v>
      </c>
      <c r="BM45" s="33"/>
      <c r="BN45" s="33"/>
      <c r="BO45" s="33"/>
      <c r="BP45" s="33"/>
      <c r="BQ45" s="33"/>
      <c r="BR45" s="33"/>
      <c r="BS45" s="33"/>
      <c r="BT45" s="33"/>
      <c r="BU45" s="33"/>
      <c r="BV45" s="33"/>
      <c r="BW45" s="33"/>
      <c r="BX45" s="33"/>
      <c r="BY45" s="33"/>
      <c r="BZ45" s="33"/>
      <c r="CA45" s="33"/>
      <c r="CB45" s="33"/>
      <c r="CC45" s="33"/>
      <c r="CD45" s="33"/>
      <c r="CE45" s="33"/>
      <c r="CF45" s="33"/>
      <c r="CG45" s="33"/>
    </row>
    <row r="46" spans="52:85" ht="12.75">
      <c r="AZ46" s="33" t="s">
        <v>234</v>
      </c>
      <c r="BA46" s="33"/>
      <c r="BB46" s="33"/>
      <c r="BC46" s="33"/>
      <c r="BD46" s="33"/>
      <c r="BE46" s="33"/>
      <c r="BF46" s="33"/>
      <c r="BG46" s="33"/>
      <c r="BH46" s="33"/>
      <c r="BI46" s="33"/>
      <c r="BJ46" s="33"/>
      <c r="BK46" s="33"/>
      <c r="BL46" s="70" t="s">
        <v>335</v>
      </c>
      <c r="BM46" s="33"/>
      <c r="BN46" s="33"/>
      <c r="BO46" s="33"/>
      <c r="BP46" s="33"/>
      <c r="BQ46" s="33"/>
      <c r="BR46" s="33"/>
      <c r="BS46" s="33"/>
      <c r="BT46" s="33"/>
      <c r="BU46" s="33"/>
      <c r="BV46" s="33"/>
      <c r="BW46" s="33"/>
      <c r="BX46" s="33"/>
      <c r="BY46" s="33"/>
      <c r="BZ46" s="33"/>
      <c r="CA46" s="33"/>
      <c r="CB46" s="33"/>
      <c r="CC46" s="33"/>
      <c r="CD46" s="33"/>
      <c r="CE46" s="33"/>
      <c r="CF46" s="33"/>
      <c r="CG46" s="33"/>
    </row>
    <row r="47" spans="52:85" ht="12.75">
      <c r="AZ47" s="33" t="s">
        <v>235</v>
      </c>
      <c r="BA47" s="33"/>
      <c r="BB47" s="33"/>
      <c r="BC47" s="33"/>
      <c r="BD47" s="33"/>
      <c r="BE47" s="33"/>
      <c r="BF47" s="33"/>
      <c r="BG47" s="33"/>
      <c r="BH47" s="33"/>
      <c r="BI47" s="33"/>
      <c r="BJ47" s="33"/>
      <c r="BK47" s="33"/>
      <c r="BL47" s="70" t="s">
        <v>336</v>
      </c>
      <c r="BM47" s="33"/>
      <c r="BN47" s="33"/>
      <c r="BO47" s="33"/>
      <c r="BP47" s="33"/>
      <c r="BQ47" s="33"/>
      <c r="BR47" s="33"/>
      <c r="BS47" s="33"/>
      <c r="BT47" s="33"/>
      <c r="BU47" s="33"/>
      <c r="BV47" s="33"/>
      <c r="BW47" s="33"/>
      <c r="BX47" s="33"/>
      <c r="BY47" s="33"/>
      <c r="BZ47" s="33"/>
      <c r="CA47" s="33"/>
      <c r="CB47" s="33"/>
      <c r="CC47" s="33"/>
      <c r="CD47" s="33"/>
      <c r="CE47" s="33"/>
      <c r="CF47" s="33"/>
      <c r="CG47" s="33"/>
    </row>
    <row r="48" spans="52:85" ht="12.75">
      <c r="AZ48" s="33" t="s">
        <v>236</v>
      </c>
      <c r="BA48" s="33"/>
      <c r="BB48" s="33"/>
      <c r="BC48" s="33"/>
      <c r="BD48" s="33"/>
      <c r="BE48" s="33"/>
      <c r="BF48" s="33"/>
      <c r="BG48" s="33"/>
      <c r="BH48" s="33"/>
      <c r="BI48" s="33"/>
      <c r="BJ48" s="33"/>
      <c r="BK48" s="33"/>
      <c r="BL48" s="70" t="s">
        <v>337</v>
      </c>
      <c r="BM48" s="33"/>
      <c r="BN48" s="33"/>
      <c r="BO48" s="33"/>
      <c r="BP48" s="33"/>
      <c r="BQ48" s="33"/>
      <c r="BR48" s="33"/>
      <c r="BS48" s="33"/>
      <c r="BT48" s="33"/>
      <c r="BU48" s="33"/>
      <c r="BV48" s="33"/>
      <c r="BW48" s="33"/>
      <c r="BX48" s="33"/>
      <c r="BY48" s="33"/>
      <c r="BZ48" s="33"/>
      <c r="CA48" s="33"/>
      <c r="CB48" s="33"/>
      <c r="CC48" s="33"/>
      <c r="CD48" s="33"/>
      <c r="CE48" s="33"/>
      <c r="CF48" s="33"/>
      <c r="CG48" s="33"/>
    </row>
    <row r="49" spans="52:85" ht="12.75">
      <c r="AZ49" s="33" t="s">
        <v>237</v>
      </c>
      <c r="BA49" s="33"/>
      <c r="BB49" s="33"/>
      <c r="BC49" s="33"/>
      <c r="BD49" s="33"/>
      <c r="BE49" s="33"/>
      <c r="BF49" s="33"/>
      <c r="BG49" s="33"/>
      <c r="BH49" s="33"/>
      <c r="BI49" s="33"/>
      <c r="BJ49" s="33"/>
      <c r="BK49" s="33"/>
      <c r="BL49" s="70" t="s">
        <v>338</v>
      </c>
      <c r="BM49" s="33"/>
      <c r="BN49" s="33"/>
      <c r="BO49" s="33"/>
      <c r="BP49" s="33"/>
      <c r="BQ49" s="33"/>
      <c r="BR49" s="33"/>
      <c r="BS49" s="33"/>
      <c r="BT49" s="33"/>
      <c r="BU49" s="33"/>
      <c r="BV49" s="33"/>
      <c r="BW49" s="33"/>
      <c r="BX49" s="33"/>
      <c r="BY49" s="33"/>
      <c r="BZ49" s="33"/>
      <c r="CA49" s="33"/>
      <c r="CB49" s="33"/>
      <c r="CC49" s="33"/>
      <c r="CD49" s="33"/>
      <c r="CE49" s="33"/>
      <c r="CF49" s="33"/>
      <c r="CG49" s="33"/>
    </row>
    <row r="50" spans="52:85" ht="12.75">
      <c r="AZ50" s="33" t="s">
        <v>238</v>
      </c>
      <c r="BA50" s="33"/>
      <c r="BB50" s="33"/>
      <c r="BC50" s="33"/>
      <c r="BD50" s="33"/>
      <c r="BE50" s="33"/>
      <c r="BF50" s="33"/>
      <c r="BG50" s="33"/>
      <c r="BH50" s="33"/>
      <c r="BI50" s="33"/>
      <c r="BJ50" s="33"/>
      <c r="BK50" s="33"/>
      <c r="BL50" s="70" t="s">
        <v>339</v>
      </c>
      <c r="BM50" s="33"/>
      <c r="BN50" s="33"/>
      <c r="BO50" s="33"/>
      <c r="BP50" s="33"/>
      <c r="BQ50" s="33"/>
      <c r="BR50" s="33"/>
      <c r="BS50" s="33"/>
      <c r="BT50" s="33"/>
      <c r="BU50" s="33"/>
      <c r="BV50" s="33"/>
      <c r="BW50" s="33"/>
      <c r="BX50" s="33"/>
      <c r="BY50" s="33"/>
      <c r="BZ50" s="33"/>
      <c r="CA50" s="33"/>
      <c r="CB50" s="33"/>
      <c r="CC50" s="33"/>
      <c r="CD50" s="33"/>
      <c r="CE50" s="33"/>
      <c r="CF50" s="33"/>
      <c r="CG50" s="33"/>
    </row>
    <row r="51" spans="52:85" ht="12.75">
      <c r="AZ51" s="33" t="s">
        <v>239</v>
      </c>
      <c r="BA51" s="33"/>
      <c r="BB51" s="33"/>
      <c r="BC51" s="33"/>
      <c r="BD51" s="33"/>
      <c r="BE51" s="33"/>
      <c r="BF51" s="33"/>
      <c r="BG51" s="33"/>
      <c r="BH51" s="33"/>
      <c r="BI51" s="33"/>
      <c r="BJ51" s="33"/>
      <c r="BK51" s="33"/>
      <c r="BL51" s="70" t="s">
        <v>340</v>
      </c>
      <c r="BM51" s="33"/>
      <c r="BN51" s="33"/>
      <c r="BO51" s="33"/>
      <c r="BP51" s="33"/>
      <c r="BQ51" s="33"/>
      <c r="BR51" s="33"/>
      <c r="BS51" s="33"/>
      <c r="BT51" s="33"/>
      <c r="BU51" s="33"/>
      <c r="BV51" s="33"/>
      <c r="BW51" s="33"/>
      <c r="BX51" s="33"/>
      <c r="BY51" s="33"/>
      <c r="BZ51" s="33"/>
      <c r="CA51" s="33"/>
      <c r="CB51" s="33"/>
      <c r="CC51" s="33"/>
      <c r="CD51" s="33"/>
      <c r="CE51" s="33"/>
      <c r="CF51" s="33"/>
      <c r="CG51" s="33"/>
    </row>
    <row r="52" spans="52:85" ht="12.75">
      <c r="AZ52" s="33"/>
      <c r="BA52" s="33"/>
      <c r="BB52" s="33"/>
      <c r="BC52" s="33"/>
      <c r="BD52" s="33"/>
      <c r="BE52" s="33"/>
      <c r="BF52" s="33"/>
      <c r="BG52" s="33"/>
      <c r="BH52" s="33"/>
      <c r="BI52" s="33"/>
      <c r="BJ52" s="33"/>
      <c r="BK52" s="33"/>
      <c r="BL52" s="70" t="s">
        <v>341</v>
      </c>
      <c r="BM52" s="33"/>
      <c r="BN52" s="33"/>
      <c r="BO52" s="33"/>
      <c r="BP52" s="33"/>
      <c r="BQ52" s="33"/>
      <c r="BR52" s="33"/>
      <c r="BS52" s="33"/>
      <c r="BT52" s="33"/>
      <c r="BU52" s="33"/>
      <c r="BV52" s="33"/>
      <c r="BW52" s="33"/>
      <c r="BX52" s="33"/>
      <c r="BY52" s="33"/>
      <c r="BZ52" s="33"/>
      <c r="CA52" s="33"/>
      <c r="CB52" s="33"/>
      <c r="CC52" s="33"/>
      <c r="CD52" s="33"/>
      <c r="CE52" s="33"/>
      <c r="CF52" s="33"/>
      <c r="CG52" s="33"/>
    </row>
    <row r="53" spans="52:85" ht="12.75">
      <c r="AZ53" s="33"/>
      <c r="BA53" s="33"/>
      <c r="BB53" s="33"/>
      <c r="BC53" s="33"/>
      <c r="BD53" s="33"/>
      <c r="BE53" s="33"/>
      <c r="BF53" s="33"/>
      <c r="BG53" s="33"/>
      <c r="BH53" s="33"/>
      <c r="BI53" s="33"/>
      <c r="BJ53" s="33"/>
      <c r="BK53" s="33"/>
      <c r="BL53" s="70" t="s">
        <v>342</v>
      </c>
      <c r="BM53" s="33"/>
      <c r="BN53" s="33"/>
      <c r="BO53" s="33"/>
      <c r="BP53" s="33"/>
      <c r="BQ53" s="33"/>
      <c r="BR53" s="33"/>
      <c r="BS53" s="33"/>
      <c r="BT53" s="33"/>
      <c r="BU53" s="33"/>
      <c r="BV53" s="33"/>
      <c r="BW53" s="33"/>
      <c r="BX53" s="33"/>
      <c r="BY53" s="33"/>
      <c r="BZ53" s="33"/>
      <c r="CA53" s="33"/>
      <c r="CB53" s="33"/>
      <c r="CC53" s="33"/>
      <c r="CD53" s="33"/>
      <c r="CE53" s="33"/>
      <c r="CF53" s="33"/>
      <c r="CG53" s="33"/>
    </row>
    <row r="54" spans="52:85" ht="12.75">
      <c r="AZ54" s="75" t="s">
        <v>568</v>
      </c>
      <c r="BA54" s="33"/>
      <c r="BB54" s="33"/>
      <c r="BC54" s="33"/>
      <c r="BD54" s="33"/>
      <c r="BE54" s="33"/>
      <c r="BF54" s="33"/>
      <c r="BG54" s="33"/>
      <c r="BH54" s="33"/>
      <c r="BI54" s="33"/>
      <c r="BJ54" s="33"/>
      <c r="BK54" s="33"/>
      <c r="BL54" s="70" t="s">
        <v>471</v>
      </c>
      <c r="BM54" s="33"/>
      <c r="BN54" s="33"/>
      <c r="BO54" s="33"/>
      <c r="BP54" s="33"/>
      <c r="BQ54" s="33"/>
      <c r="BR54" s="33"/>
      <c r="BS54" s="33"/>
      <c r="BT54" s="33"/>
      <c r="BU54" s="33"/>
      <c r="BV54" s="33"/>
      <c r="BW54" s="33"/>
      <c r="BX54" s="33"/>
      <c r="BY54" s="33"/>
      <c r="BZ54" s="33"/>
      <c r="CA54" s="33"/>
      <c r="CB54" s="33"/>
      <c r="CC54" s="33"/>
      <c r="CD54" s="33"/>
      <c r="CE54" s="33"/>
      <c r="CF54" s="33"/>
      <c r="CG54" s="33"/>
    </row>
    <row r="55" spans="52:85" ht="15">
      <c r="AZ55" s="76" t="s">
        <v>569</v>
      </c>
      <c r="BA55" s="33"/>
      <c r="BB55" s="33"/>
      <c r="BC55" s="33"/>
      <c r="BD55" s="33"/>
      <c r="BE55" s="33"/>
      <c r="BF55" s="33"/>
      <c r="BG55" s="33"/>
      <c r="BH55" s="33"/>
      <c r="BI55" s="33"/>
      <c r="BJ55" s="33"/>
      <c r="BK55" s="33"/>
      <c r="BL55" s="71" t="s">
        <v>343</v>
      </c>
      <c r="BM55" s="33"/>
      <c r="BN55" s="33"/>
      <c r="BO55" s="33"/>
      <c r="BP55" s="33"/>
      <c r="BQ55" s="33"/>
      <c r="BR55" s="33"/>
      <c r="BS55" s="33"/>
      <c r="BT55" s="33"/>
      <c r="BU55" s="33"/>
      <c r="BV55" s="33"/>
      <c r="BW55" s="33"/>
      <c r="BX55" s="33"/>
      <c r="BY55" s="33"/>
      <c r="BZ55" s="33"/>
      <c r="CA55" s="33"/>
      <c r="CB55" s="33"/>
      <c r="CC55" s="33"/>
      <c r="CD55" s="33"/>
      <c r="CE55" s="33"/>
      <c r="CF55" s="33"/>
      <c r="CG55" s="33"/>
    </row>
    <row r="56" spans="52:85" ht="25.5">
      <c r="AZ56" s="77" t="s">
        <v>97</v>
      </c>
      <c r="BA56" s="33"/>
      <c r="BB56" s="33"/>
      <c r="BC56" s="33"/>
      <c r="BD56" s="33"/>
      <c r="BE56" s="33"/>
      <c r="BF56" s="33"/>
      <c r="BG56" s="33"/>
      <c r="BH56" s="33"/>
      <c r="BI56" s="33"/>
      <c r="BJ56" s="33"/>
      <c r="BK56" s="33"/>
      <c r="BL56" s="70" t="s">
        <v>344</v>
      </c>
      <c r="BM56" s="33"/>
      <c r="BN56" s="33"/>
      <c r="BO56" s="33"/>
      <c r="BP56" s="33"/>
      <c r="BQ56" s="33"/>
      <c r="BR56" s="33"/>
      <c r="BS56" s="33"/>
      <c r="BT56" s="33"/>
      <c r="BU56" s="33"/>
      <c r="BV56" s="33"/>
      <c r="BW56" s="33"/>
      <c r="BX56" s="33"/>
      <c r="BY56" s="33"/>
      <c r="BZ56" s="33"/>
      <c r="CA56" s="33"/>
      <c r="CB56" s="33"/>
      <c r="CC56" s="33"/>
      <c r="CD56" s="33"/>
      <c r="CE56" s="33"/>
      <c r="CF56" s="33"/>
      <c r="CG56" s="33"/>
    </row>
    <row r="57" spans="52:85" ht="51">
      <c r="AZ57" s="77" t="s">
        <v>626</v>
      </c>
      <c r="BA57" s="33"/>
      <c r="BB57" s="33"/>
      <c r="BC57" s="33"/>
      <c r="BD57" s="33"/>
      <c r="BE57" s="33"/>
      <c r="BF57" s="33"/>
      <c r="BG57" s="33"/>
      <c r="BH57" s="33"/>
      <c r="BI57" s="33"/>
      <c r="BJ57" s="33"/>
      <c r="BK57" s="33"/>
      <c r="BL57" s="70" t="s">
        <v>345</v>
      </c>
      <c r="BM57" s="33"/>
      <c r="BN57" s="33"/>
      <c r="BO57" s="33"/>
      <c r="BP57" s="33"/>
      <c r="BQ57" s="33"/>
      <c r="BR57" s="33"/>
      <c r="BS57" s="33"/>
      <c r="BT57" s="33"/>
      <c r="BU57" s="33"/>
      <c r="BV57" s="33"/>
      <c r="BW57" s="33"/>
      <c r="BX57" s="33"/>
      <c r="BY57" s="33"/>
      <c r="BZ57" s="33"/>
      <c r="CA57" s="33"/>
      <c r="CB57" s="33"/>
      <c r="CC57" s="33"/>
      <c r="CD57" s="33"/>
      <c r="CE57" s="33"/>
      <c r="CF57" s="33"/>
      <c r="CG57" s="33"/>
    </row>
    <row r="58" spans="52:85" ht="12.75">
      <c r="AZ58" s="77" t="s">
        <v>627</v>
      </c>
      <c r="BA58" s="33"/>
      <c r="BB58" s="33"/>
      <c r="BC58" s="33"/>
      <c r="BD58" s="33"/>
      <c r="BE58" s="33"/>
      <c r="BF58" s="33"/>
      <c r="BG58" s="33"/>
      <c r="BH58" s="33"/>
      <c r="BI58" s="33"/>
      <c r="BJ58" s="33"/>
      <c r="BK58" s="33"/>
      <c r="BL58" s="70" t="s">
        <v>346</v>
      </c>
      <c r="BM58" s="33"/>
      <c r="BN58" s="33"/>
      <c r="BO58" s="33"/>
      <c r="BP58" s="33"/>
      <c r="BQ58" s="33"/>
      <c r="BR58" s="33"/>
      <c r="BS58" s="33"/>
      <c r="BT58" s="33"/>
      <c r="BU58" s="33"/>
      <c r="BV58" s="33"/>
      <c r="BW58" s="33"/>
      <c r="BX58" s="33"/>
      <c r="BY58" s="33"/>
      <c r="BZ58" s="33"/>
      <c r="CA58" s="33"/>
      <c r="CB58" s="33"/>
      <c r="CC58" s="33"/>
      <c r="CD58" s="33"/>
      <c r="CE58" s="33"/>
      <c r="CF58" s="33"/>
      <c r="CG58" s="33"/>
    </row>
    <row r="59" spans="52:85" ht="25.5">
      <c r="AZ59" s="77" t="s">
        <v>22</v>
      </c>
      <c r="BA59" s="33"/>
      <c r="BB59" s="33"/>
      <c r="BC59" s="33"/>
      <c r="BD59" s="33"/>
      <c r="BE59" s="33"/>
      <c r="BF59" s="33"/>
      <c r="BG59" s="33"/>
      <c r="BH59" s="33"/>
      <c r="BI59" s="33"/>
      <c r="BJ59" s="33"/>
      <c r="BK59" s="33"/>
      <c r="BL59" s="70" t="s">
        <v>347</v>
      </c>
      <c r="BM59" s="33"/>
      <c r="BN59" s="33"/>
      <c r="BO59" s="33"/>
      <c r="BP59" s="33"/>
      <c r="BQ59" s="33"/>
      <c r="BR59" s="33"/>
      <c r="BS59" s="33"/>
      <c r="BT59" s="33"/>
      <c r="BU59" s="33"/>
      <c r="BV59" s="33"/>
      <c r="BW59" s="33"/>
      <c r="BX59" s="33"/>
      <c r="BY59" s="33"/>
      <c r="BZ59" s="33"/>
      <c r="CA59" s="33"/>
      <c r="CB59" s="33"/>
      <c r="CC59" s="33"/>
      <c r="CD59" s="33"/>
      <c r="CE59" s="33"/>
      <c r="CF59" s="33"/>
      <c r="CG59" s="33"/>
    </row>
    <row r="60" spans="52:85" ht="12.75">
      <c r="AZ60" s="77" t="s">
        <v>628</v>
      </c>
      <c r="BA60" s="33"/>
      <c r="BB60" s="33"/>
      <c r="BC60" s="33"/>
      <c r="BD60" s="33"/>
      <c r="BE60" s="33"/>
      <c r="BF60" s="33"/>
      <c r="BG60" s="33"/>
      <c r="BH60" s="33"/>
      <c r="BI60" s="33"/>
      <c r="BJ60" s="33"/>
      <c r="BK60" s="33"/>
      <c r="BL60" s="70" t="s">
        <v>348</v>
      </c>
      <c r="BM60" s="33"/>
      <c r="BN60" s="33"/>
      <c r="BO60" s="33"/>
      <c r="BP60" s="33"/>
      <c r="BQ60" s="33"/>
      <c r="BR60" s="33"/>
      <c r="BS60" s="33"/>
      <c r="BT60" s="33"/>
      <c r="BU60" s="33"/>
      <c r="BV60" s="33"/>
      <c r="BW60" s="33"/>
      <c r="BX60" s="33"/>
      <c r="BY60" s="33"/>
      <c r="BZ60" s="33"/>
      <c r="CA60" s="33"/>
      <c r="CB60" s="33"/>
      <c r="CC60" s="33"/>
      <c r="CD60" s="33"/>
      <c r="CE60" s="33"/>
      <c r="CF60" s="33"/>
      <c r="CG60" s="33"/>
    </row>
    <row r="61" spans="52:85" ht="15">
      <c r="AZ61" s="76" t="s">
        <v>570</v>
      </c>
      <c r="BA61" s="33"/>
      <c r="BB61" s="33"/>
      <c r="BC61" s="33"/>
      <c r="BD61" s="33"/>
      <c r="BE61" s="33"/>
      <c r="BF61" s="33"/>
      <c r="BG61" s="33"/>
      <c r="BH61" s="33"/>
      <c r="BI61" s="33"/>
      <c r="BJ61" s="33"/>
      <c r="BK61" s="33"/>
      <c r="BL61" s="70" t="s">
        <v>349</v>
      </c>
      <c r="BM61" s="33"/>
      <c r="BN61" s="33"/>
      <c r="BO61" s="33"/>
      <c r="BP61" s="33"/>
      <c r="BQ61" s="33"/>
      <c r="BR61" s="33"/>
      <c r="BS61" s="33"/>
      <c r="BT61" s="33"/>
      <c r="BU61" s="33"/>
      <c r="BV61" s="33"/>
      <c r="BW61" s="33"/>
      <c r="BX61" s="33"/>
      <c r="BY61" s="33"/>
      <c r="BZ61" s="33"/>
      <c r="CA61" s="33"/>
      <c r="CB61" s="33"/>
      <c r="CC61" s="33"/>
      <c r="CD61" s="33"/>
      <c r="CE61" s="33"/>
      <c r="CF61" s="33"/>
      <c r="CG61" s="33"/>
    </row>
    <row r="62" spans="52:85" ht="12.75">
      <c r="AZ62" t="s">
        <v>571</v>
      </c>
      <c r="BA62" s="33"/>
      <c r="BB62" s="33"/>
      <c r="BC62" s="33"/>
      <c r="BD62" s="33"/>
      <c r="BE62" s="33"/>
      <c r="BF62" s="33"/>
      <c r="BG62" s="33"/>
      <c r="BH62" s="33"/>
      <c r="BI62" s="33"/>
      <c r="BJ62" s="33"/>
      <c r="BK62" s="33"/>
      <c r="BL62" s="70" t="s">
        <v>350</v>
      </c>
      <c r="BM62" s="33"/>
      <c r="BN62" s="33"/>
      <c r="BO62" s="33"/>
      <c r="BP62" s="33"/>
      <c r="BQ62" s="33"/>
      <c r="BR62" s="33"/>
      <c r="BS62" s="33"/>
      <c r="BT62" s="33"/>
      <c r="BU62" s="33"/>
      <c r="BV62" s="33"/>
      <c r="BW62" s="33"/>
      <c r="BX62" s="33"/>
      <c r="BY62" s="33"/>
      <c r="BZ62" s="33"/>
      <c r="CA62" s="33"/>
      <c r="CB62" s="33"/>
      <c r="CC62" s="33"/>
      <c r="CD62" s="33"/>
      <c r="CE62" s="33"/>
      <c r="CF62" s="33"/>
      <c r="CG62" s="33"/>
    </row>
    <row r="63" spans="52:85" ht="12.75">
      <c r="AZ63" t="s">
        <v>572</v>
      </c>
      <c r="BA63" s="33"/>
      <c r="BB63" s="33"/>
      <c r="BC63" s="33"/>
      <c r="BD63" s="33"/>
      <c r="BE63" s="33"/>
      <c r="BF63" s="33"/>
      <c r="BG63" s="33"/>
      <c r="BH63" s="33"/>
      <c r="BI63" s="33"/>
      <c r="BJ63" s="33"/>
      <c r="BK63" s="33"/>
      <c r="BL63" s="70" t="s">
        <v>351</v>
      </c>
      <c r="BM63" s="33"/>
      <c r="BN63" s="33"/>
      <c r="BO63" s="33"/>
      <c r="BP63" s="33"/>
      <c r="BQ63" s="33"/>
      <c r="BR63" s="33"/>
      <c r="BS63" s="33"/>
      <c r="BT63" s="33"/>
      <c r="BU63" s="33"/>
      <c r="BV63" s="33"/>
      <c r="BW63" s="33"/>
      <c r="BX63" s="33"/>
      <c r="BY63" s="33"/>
      <c r="BZ63" s="33"/>
      <c r="CA63" s="33"/>
      <c r="CB63" s="33"/>
      <c r="CC63" s="33"/>
      <c r="CD63" s="33"/>
      <c r="CE63" s="33"/>
      <c r="CF63" s="33"/>
      <c r="CG63" s="33"/>
    </row>
    <row r="64" spans="52:85" ht="12.75">
      <c r="AZ64" t="s">
        <v>573</v>
      </c>
      <c r="BA64" s="33"/>
      <c r="BB64" s="33"/>
      <c r="BC64" s="33"/>
      <c r="BD64" s="33"/>
      <c r="BE64" s="33"/>
      <c r="BF64" s="33"/>
      <c r="BG64" s="33"/>
      <c r="BH64" s="33"/>
      <c r="BI64" s="33"/>
      <c r="BJ64" s="33"/>
      <c r="BK64" s="33"/>
      <c r="BL64" s="70" t="s">
        <v>352</v>
      </c>
      <c r="BM64" s="33"/>
      <c r="BN64" s="33"/>
      <c r="BO64" s="33"/>
      <c r="BP64" s="33"/>
      <c r="BQ64" s="33"/>
      <c r="BR64" s="33"/>
      <c r="BS64" s="33"/>
      <c r="BT64" s="33"/>
      <c r="BU64" s="33"/>
      <c r="BV64" s="33"/>
      <c r="BW64" s="33"/>
      <c r="BX64" s="33"/>
      <c r="BY64" s="33"/>
      <c r="BZ64" s="33"/>
      <c r="CA64" s="33"/>
      <c r="CB64" s="33"/>
      <c r="CC64" s="33"/>
      <c r="CD64" s="33"/>
      <c r="CE64" s="33"/>
      <c r="CF64" s="33"/>
      <c r="CG64" s="33"/>
    </row>
    <row r="65" spans="52:85" ht="12.75">
      <c r="AZ65" t="s">
        <v>574</v>
      </c>
      <c r="BA65" s="33"/>
      <c r="BB65" s="33"/>
      <c r="BC65" s="33"/>
      <c r="BD65" s="33"/>
      <c r="BE65" s="33"/>
      <c r="BF65" s="33"/>
      <c r="BG65" s="33"/>
      <c r="BH65" s="33"/>
      <c r="BI65" s="33"/>
      <c r="BJ65" s="33"/>
      <c r="BK65" s="33"/>
      <c r="BL65" s="70" t="s">
        <v>353</v>
      </c>
      <c r="BM65" s="33"/>
      <c r="BN65" s="33"/>
      <c r="BO65" s="33"/>
      <c r="BP65" s="33"/>
      <c r="BQ65" s="33"/>
      <c r="BR65" s="33"/>
      <c r="BS65" s="33"/>
      <c r="BT65" s="33"/>
      <c r="BU65" s="33"/>
      <c r="BV65" s="33"/>
      <c r="BW65" s="33"/>
      <c r="BX65" s="33"/>
      <c r="BY65" s="33"/>
      <c r="BZ65" s="33"/>
      <c r="CA65" s="33"/>
      <c r="CB65" s="33"/>
      <c r="CC65" s="33"/>
      <c r="CD65" s="33"/>
      <c r="CE65" s="33"/>
      <c r="CF65" s="33"/>
      <c r="CG65" s="33"/>
    </row>
    <row r="66" spans="52:85" ht="12.75">
      <c r="AZ66" t="s">
        <v>575</v>
      </c>
      <c r="BA66" s="33"/>
      <c r="BB66" s="33"/>
      <c r="BC66" s="33"/>
      <c r="BD66" s="33"/>
      <c r="BE66" s="33"/>
      <c r="BF66" s="33"/>
      <c r="BG66" s="33"/>
      <c r="BH66" s="33"/>
      <c r="BI66" s="33"/>
      <c r="BJ66" s="33"/>
      <c r="BK66" s="33"/>
      <c r="BL66" s="70" t="s">
        <v>354</v>
      </c>
      <c r="BM66" s="33"/>
      <c r="BN66" s="33"/>
      <c r="BO66" s="33"/>
      <c r="BP66" s="33"/>
      <c r="BQ66" s="33"/>
      <c r="BR66" s="33"/>
      <c r="BS66" s="33"/>
      <c r="BT66" s="33"/>
      <c r="BU66" s="33"/>
      <c r="BV66" s="33"/>
      <c r="BW66" s="33"/>
      <c r="BX66" s="33"/>
      <c r="BY66" s="33"/>
      <c r="BZ66" s="33"/>
      <c r="CA66" s="33"/>
      <c r="CB66" s="33"/>
      <c r="CC66" s="33"/>
      <c r="CD66" s="33"/>
      <c r="CE66" s="33"/>
      <c r="CF66" s="33"/>
      <c r="CG66" s="33"/>
    </row>
    <row r="67" spans="52:85" ht="12.75">
      <c r="AZ67" t="s">
        <v>576</v>
      </c>
      <c r="BA67" s="33"/>
      <c r="BB67" s="33"/>
      <c r="BC67" s="33"/>
      <c r="BD67" s="33"/>
      <c r="BE67" s="33"/>
      <c r="BF67" s="33"/>
      <c r="BG67" s="33"/>
      <c r="BH67" s="33"/>
      <c r="BI67" s="33"/>
      <c r="BJ67" s="33"/>
      <c r="BK67" s="33"/>
      <c r="BL67" s="70" t="s">
        <v>355</v>
      </c>
      <c r="BM67" s="33"/>
      <c r="BN67" s="33"/>
      <c r="BO67" s="33"/>
      <c r="BP67" s="33"/>
      <c r="BQ67" s="33"/>
      <c r="BR67" s="33"/>
      <c r="BS67" s="33"/>
      <c r="BT67" s="33"/>
      <c r="BU67" s="33"/>
      <c r="BV67" s="33"/>
      <c r="BW67" s="33"/>
      <c r="BX67" s="33"/>
      <c r="BY67" s="33"/>
      <c r="BZ67" s="33"/>
      <c r="CA67" s="33"/>
      <c r="CB67" s="33"/>
      <c r="CC67" s="33"/>
      <c r="CD67" s="33"/>
      <c r="CE67" s="33"/>
      <c r="CF67" s="33"/>
      <c r="CG67" s="33"/>
    </row>
    <row r="68" spans="52:85" ht="12.75">
      <c r="AZ68" t="s">
        <v>577</v>
      </c>
      <c r="BA68" s="33"/>
      <c r="BB68" s="33"/>
      <c r="BC68" s="33"/>
      <c r="BD68" s="33"/>
      <c r="BE68" s="33"/>
      <c r="BF68" s="33"/>
      <c r="BG68" s="33"/>
      <c r="BH68" s="33"/>
      <c r="BI68" s="33"/>
      <c r="BJ68" s="33"/>
      <c r="BK68" s="33"/>
      <c r="BL68" s="70" t="s">
        <v>356</v>
      </c>
      <c r="BM68" s="33"/>
      <c r="BN68" s="33"/>
      <c r="BO68" s="33"/>
      <c r="BP68" s="33"/>
      <c r="BQ68" s="33"/>
      <c r="BR68" s="33"/>
      <c r="BS68" s="33"/>
      <c r="BT68" s="33"/>
      <c r="BU68" s="33"/>
      <c r="BV68" s="33"/>
      <c r="BW68" s="33"/>
      <c r="BX68" s="33"/>
      <c r="BY68" s="33"/>
      <c r="BZ68" s="33"/>
      <c r="CA68" s="33"/>
      <c r="CB68" s="33"/>
      <c r="CC68" s="33"/>
      <c r="CD68" s="33"/>
      <c r="CE68" s="33"/>
      <c r="CF68" s="33"/>
      <c r="CG68" s="33"/>
    </row>
    <row r="69" spans="52:85" ht="12.75">
      <c r="AZ69" t="s">
        <v>578</v>
      </c>
      <c r="BA69" s="33"/>
      <c r="BB69" s="33"/>
      <c r="BC69" s="33"/>
      <c r="BD69" s="33"/>
      <c r="BE69" s="33"/>
      <c r="BF69" s="33"/>
      <c r="BG69" s="33"/>
      <c r="BH69" s="33"/>
      <c r="BI69" s="33"/>
      <c r="BJ69" s="33"/>
      <c r="BK69" s="33"/>
      <c r="BL69" s="70" t="s">
        <v>357</v>
      </c>
      <c r="BM69" s="33"/>
      <c r="BN69" s="33"/>
      <c r="BO69" s="33"/>
      <c r="BP69" s="33"/>
      <c r="BQ69" s="33"/>
      <c r="BR69" s="33"/>
      <c r="BS69" s="33"/>
      <c r="BT69" s="33"/>
      <c r="BU69" s="33"/>
      <c r="BV69" s="33"/>
      <c r="BW69" s="33"/>
      <c r="BX69" s="33"/>
      <c r="BY69" s="33"/>
      <c r="BZ69" s="33"/>
      <c r="CA69" s="33"/>
      <c r="CB69" s="33"/>
      <c r="CC69" s="33"/>
      <c r="CD69" s="33"/>
      <c r="CE69" s="33"/>
      <c r="CF69" s="33"/>
      <c r="CG69" s="33"/>
    </row>
    <row r="70" spans="52:85" ht="12.75">
      <c r="AZ70" t="s">
        <v>579</v>
      </c>
      <c r="BA70" s="33"/>
      <c r="BB70" s="33"/>
      <c r="BC70" s="33"/>
      <c r="BD70" s="33"/>
      <c r="BE70" s="33"/>
      <c r="BF70" s="33"/>
      <c r="BG70" s="33"/>
      <c r="BH70" s="33"/>
      <c r="BI70" s="33"/>
      <c r="BJ70" s="33"/>
      <c r="BK70" s="33"/>
      <c r="BL70" s="70" t="s">
        <v>358</v>
      </c>
      <c r="BM70" s="33"/>
      <c r="BN70" s="33"/>
      <c r="BO70" s="33"/>
      <c r="BP70" s="33"/>
      <c r="BQ70" s="33"/>
      <c r="BR70" s="33"/>
      <c r="BS70" s="33"/>
      <c r="BT70" s="33"/>
      <c r="BU70" s="33"/>
      <c r="BV70" s="33"/>
      <c r="BW70" s="33"/>
      <c r="BX70" s="33"/>
      <c r="BY70" s="33"/>
      <c r="BZ70" s="33"/>
      <c r="CA70" s="33"/>
      <c r="CB70" s="33"/>
      <c r="CC70" s="33"/>
      <c r="CD70" s="33"/>
      <c r="CE70" s="33"/>
      <c r="CF70" s="33"/>
      <c r="CG70" s="33"/>
    </row>
    <row r="71" spans="52:85" ht="15">
      <c r="AZ71" s="76" t="s">
        <v>622</v>
      </c>
      <c r="BA71" s="33"/>
      <c r="BB71" s="33"/>
      <c r="BC71" s="33"/>
      <c r="BD71" s="33"/>
      <c r="BE71" s="33"/>
      <c r="BF71" s="33"/>
      <c r="BG71" s="33"/>
      <c r="BH71" s="33"/>
      <c r="BI71" s="33"/>
      <c r="BJ71" s="33"/>
      <c r="BK71" s="33"/>
      <c r="BL71" s="70"/>
      <c r="BM71" s="33"/>
      <c r="BN71" s="33"/>
      <c r="BO71" s="33"/>
      <c r="BP71" s="33"/>
      <c r="BQ71" s="33"/>
      <c r="BR71" s="33"/>
      <c r="BS71" s="33"/>
      <c r="BT71" s="33"/>
      <c r="BU71" s="33"/>
      <c r="BV71" s="33"/>
      <c r="BW71" s="33"/>
      <c r="BX71" s="33"/>
      <c r="BY71" s="33"/>
      <c r="BZ71" s="33"/>
      <c r="CA71" s="33"/>
      <c r="CB71" s="33"/>
      <c r="CC71" s="33"/>
      <c r="CD71" s="33"/>
      <c r="CE71" s="33"/>
      <c r="CF71" s="33"/>
      <c r="CG71" s="33"/>
    </row>
    <row r="72" spans="52:85" ht="12.75">
      <c r="AZ72" t="s">
        <v>619</v>
      </c>
      <c r="BA72" s="33"/>
      <c r="BB72" s="33"/>
      <c r="BC72" s="33"/>
      <c r="BD72" s="33"/>
      <c r="BE72" s="33"/>
      <c r="BF72" s="33"/>
      <c r="BG72" s="33"/>
      <c r="BH72" s="33"/>
      <c r="BI72" s="33"/>
      <c r="BJ72" s="33"/>
      <c r="BK72" s="33"/>
      <c r="BL72" s="70"/>
      <c r="BM72" s="33"/>
      <c r="BN72" s="33"/>
      <c r="BO72" s="33"/>
      <c r="BP72" s="33"/>
      <c r="BQ72" s="33"/>
      <c r="BR72" s="33"/>
      <c r="BS72" s="33"/>
      <c r="BT72" s="33"/>
      <c r="BU72" s="33"/>
      <c r="BV72" s="33"/>
      <c r="BW72" s="33"/>
      <c r="BX72" s="33"/>
      <c r="BY72" s="33"/>
      <c r="BZ72" s="33"/>
      <c r="CA72" s="33"/>
      <c r="CB72" s="33"/>
      <c r="CC72" s="33"/>
      <c r="CD72" s="33"/>
      <c r="CE72" s="33"/>
      <c r="CF72" s="33"/>
      <c r="CG72" s="33"/>
    </row>
    <row r="73" spans="52:85" ht="12.75">
      <c r="AZ73" t="s">
        <v>620</v>
      </c>
      <c r="BA73" s="33"/>
      <c r="BB73" s="33"/>
      <c r="BC73" s="33"/>
      <c r="BD73" s="33"/>
      <c r="BE73" s="33"/>
      <c r="BF73" s="33"/>
      <c r="BG73" s="33"/>
      <c r="BH73" s="33"/>
      <c r="BI73" s="33"/>
      <c r="BJ73" s="33"/>
      <c r="BK73" s="33"/>
      <c r="BL73" s="70"/>
      <c r="BM73" s="33"/>
      <c r="BN73" s="33"/>
      <c r="BO73" s="33"/>
      <c r="BP73" s="33"/>
      <c r="BQ73" s="33"/>
      <c r="BR73" s="33"/>
      <c r="BS73" s="33"/>
      <c r="BT73" s="33"/>
      <c r="BU73" s="33"/>
      <c r="BV73" s="33"/>
      <c r="BW73" s="33"/>
      <c r="BX73" s="33"/>
      <c r="BY73" s="33"/>
      <c r="BZ73" s="33"/>
      <c r="CA73" s="33"/>
      <c r="CB73" s="33"/>
      <c r="CC73" s="33"/>
      <c r="CD73" s="33"/>
      <c r="CE73" s="33"/>
      <c r="CF73" s="33"/>
      <c r="CG73" s="33"/>
    </row>
    <row r="74" spans="52:85" ht="12.75">
      <c r="AZ74" t="s">
        <v>621</v>
      </c>
      <c r="BA74" s="33"/>
      <c r="BB74" s="33"/>
      <c r="BC74" s="33"/>
      <c r="BD74" s="33"/>
      <c r="BE74" s="33"/>
      <c r="BF74" s="33"/>
      <c r="BG74" s="33"/>
      <c r="BH74" s="33"/>
      <c r="BI74" s="33"/>
      <c r="BJ74" s="33"/>
      <c r="BK74" s="33"/>
      <c r="BL74" s="70"/>
      <c r="BM74" s="33"/>
      <c r="BN74" s="33"/>
      <c r="BO74" s="33"/>
      <c r="BP74" s="33"/>
      <c r="BQ74" s="33"/>
      <c r="BR74" s="33"/>
      <c r="BS74" s="33"/>
      <c r="BT74" s="33"/>
      <c r="BU74" s="33"/>
      <c r="BV74" s="33"/>
      <c r="BW74" s="33"/>
      <c r="BX74" s="33"/>
      <c r="BY74" s="33"/>
      <c r="BZ74" s="33"/>
      <c r="CA74" s="33"/>
      <c r="CB74" s="33"/>
      <c r="CC74" s="33"/>
      <c r="CD74" s="33"/>
      <c r="CE74" s="33"/>
      <c r="CF74" s="33"/>
      <c r="CG74" s="33"/>
    </row>
    <row r="75" spans="52:85" ht="15">
      <c r="AZ75" s="76" t="s">
        <v>580</v>
      </c>
      <c r="BA75" s="33"/>
      <c r="BB75" s="33"/>
      <c r="BC75" s="33"/>
      <c r="BD75" s="33"/>
      <c r="BE75" s="33"/>
      <c r="BF75" s="33"/>
      <c r="BG75" s="33"/>
      <c r="BH75" s="33"/>
      <c r="BI75" s="33"/>
      <c r="BJ75" s="33"/>
      <c r="BK75" s="33"/>
      <c r="BL75" s="71" t="s">
        <v>359</v>
      </c>
      <c r="BM75" s="33"/>
      <c r="BN75" s="33"/>
      <c r="BO75" s="33"/>
      <c r="BP75" s="33"/>
      <c r="BQ75" s="33"/>
      <c r="BR75" s="33"/>
      <c r="BS75" s="33"/>
      <c r="BT75" s="33"/>
      <c r="BU75" s="33"/>
      <c r="BV75" s="33"/>
      <c r="BW75" s="33"/>
      <c r="BX75" s="33"/>
      <c r="BY75" s="33"/>
      <c r="BZ75" s="33"/>
      <c r="CA75" s="33"/>
      <c r="CB75" s="33"/>
      <c r="CC75" s="33"/>
      <c r="CD75" s="33"/>
      <c r="CE75" s="33"/>
      <c r="CF75" s="33"/>
      <c r="CG75" s="33"/>
    </row>
    <row r="76" spans="52:85" ht="12.75">
      <c r="AZ76" t="s">
        <v>581</v>
      </c>
      <c r="BA76" s="33"/>
      <c r="BB76" s="33"/>
      <c r="BC76" s="33"/>
      <c r="BD76" s="33"/>
      <c r="BE76" s="33"/>
      <c r="BF76" s="33"/>
      <c r="BG76" s="33"/>
      <c r="BH76" s="33"/>
      <c r="BI76" s="33"/>
      <c r="BJ76" s="33"/>
      <c r="BK76" s="33"/>
      <c r="BL76" s="70" t="s">
        <v>360</v>
      </c>
      <c r="BM76" s="33"/>
      <c r="BN76" s="33"/>
      <c r="BO76" s="33"/>
      <c r="BP76" s="33"/>
      <c r="BQ76" s="33"/>
      <c r="BR76" s="33"/>
      <c r="BS76" s="33"/>
      <c r="BT76" s="33"/>
      <c r="BU76" s="33"/>
      <c r="BV76" s="33"/>
      <c r="BW76" s="33"/>
      <c r="BX76" s="33"/>
      <c r="BY76" s="33"/>
      <c r="BZ76" s="33"/>
      <c r="CA76" s="33"/>
      <c r="CB76" s="33"/>
      <c r="CC76" s="33"/>
      <c r="CD76" s="33"/>
      <c r="CE76" s="33"/>
      <c r="CF76" s="33"/>
      <c r="CG76" s="33"/>
    </row>
    <row r="77" spans="52:85" ht="12.75">
      <c r="AZ77" t="s">
        <v>582</v>
      </c>
      <c r="BA77" s="33"/>
      <c r="BB77" s="33"/>
      <c r="BC77" s="33"/>
      <c r="BD77" s="33"/>
      <c r="BE77" s="33"/>
      <c r="BF77" s="33"/>
      <c r="BG77" s="33"/>
      <c r="BH77" s="33"/>
      <c r="BI77" s="33"/>
      <c r="BJ77" s="33"/>
      <c r="BK77" s="33"/>
      <c r="BL77" s="70" t="s">
        <v>361</v>
      </c>
      <c r="BM77" s="33"/>
      <c r="BN77" s="33"/>
      <c r="BO77" s="33"/>
      <c r="BP77" s="33"/>
      <c r="BQ77" s="33"/>
      <c r="BR77" s="33"/>
      <c r="BS77" s="33"/>
      <c r="BT77" s="33"/>
      <c r="BU77" s="33"/>
      <c r="BV77" s="33"/>
      <c r="BW77" s="33"/>
      <c r="BX77" s="33"/>
      <c r="BY77" s="33"/>
      <c r="BZ77" s="33"/>
      <c r="CA77" s="33"/>
      <c r="CB77" s="33"/>
      <c r="CC77" s="33"/>
      <c r="CD77" s="33"/>
      <c r="CE77" s="33"/>
      <c r="CF77" s="33"/>
      <c r="CG77" s="33"/>
    </row>
    <row r="78" spans="52:85" ht="12.75">
      <c r="AZ78" t="s">
        <v>583</v>
      </c>
      <c r="BA78" s="33"/>
      <c r="BB78" s="33"/>
      <c r="BC78" s="33"/>
      <c r="BD78" s="33"/>
      <c r="BE78" s="33"/>
      <c r="BF78" s="33"/>
      <c r="BG78" s="33"/>
      <c r="BH78" s="33"/>
      <c r="BI78" s="33"/>
      <c r="BJ78" s="33"/>
      <c r="BK78" s="33"/>
      <c r="BL78" s="70" t="s">
        <v>362</v>
      </c>
      <c r="BM78" s="33"/>
      <c r="BN78" s="33"/>
      <c r="BO78" s="33"/>
      <c r="BP78" s="33"/>
      <c r="BQ78" s="33"/>
      <c r="BR78" s="33"/>
      <c r="BS78" s="33"/>
      <c r="BT78" s="33"/>
      <c r="BU78" s="33"/>
      <c r="BV78" s="33"/>
      <c r="BW78" s="33"/>
      <c r="BX78" s="33"/>
      <c r="BY78" s="33"/>
      <c r="BZ78" s="33"/>
      <c r="CA78" s="33"/>
      <c r="CB78" s="33"/>
      <c r="CC78" s="33"/>
      <c r="CD78" s="33"/>
      <c r="CE78" s="33"/>
      <c r="CF78" s="33"/>
      <c r="CG78" s="33"/>
    </row>
    <row r="79" spans="52:85" ht="12.75">
      <c r="AZ79" t="s">
        <v>584</v>
      </c>
      <c r="BA79" s="33"/>
      <c r="BB79" s="33"/>
      <c r="BC79" s="33"/>
      <c r="BD79" s="33"/>
      <c r="BE79" s="33"/>
      <c r="BF79" s="33"/>
      <c r="BG79" s="33"/>
      <c r="BH79" s="33"/>
      <c r="BI79" s="33"/>
      <c r="BJ79" s="33"/>
      <c r="BK79" s="33"/>
      <c r="BL79" s="70" t="s">
        <v>363</v>
      </c>
      <c r="BM79" s="33"/>
      <c r="BN79" s="33"/>
      <c r="BO79" s="33"/>
      <c r="BP79" s="33"/>
      <c r="BQ79" s="33"/>
      <c r="BR79" s="33"/>
      <c r="BS79" s="33"/>
      <c r="BT79" s="33"/>
      <c r="BU79" s="33"/>
      <c r="BV79" s="33"/>
      <c r="BW79" s="33"/>
      <c r="BX79" s="33"/>
      <c r="BY79" s="33"/>
      <c r="BZ79" s="33"/>
      <c r="CA79" s="33"/>
      <c r="CB79" s="33"/>
      <c r="CC79" s="33"/>
      <c r="CD79" s="33"/>
      <c r="CE79" s="33"/>
      <c r="CF79" s="33"/>
      <c r="CG79" s="33"/>
    </row>
    <row r="80" spans="52:85" ht="12.75">
      <c r="AZ80" t="s">
        <v>39</v>
      </c>
      <c r="BA80" s="33"/>
      <c r="BB80" s="33"/>
      <c r="BC80" s="33"/>
      <c r="BD80" s="33"/>
      <c r="BE80" s="33"/>
      <c r="BF80" s="33"/>
      <c r="BG80" s="33"/>
      <c r="BH80" s="33"/>
      <c r="BI80" s="33"/>
      <c r="BJ80" s="33"/>
      <c r="BK80" s="33"/>
      <c r="BL80" s="70" t="s">
        <v>50</v>
      </c>
      <c r="BM80" s="33"/>
      <c r="BN80" s="33"/>
      <c r="BO80" s="33"/>
      <c r="BP80" s="33"/>
      <c r="BQ80" s="33"/>
      <c r="BR80" s="33"/>
      <c r="BS80" s="33"/>
      <c r="BT80" s="33"/>
      <c r="BU80" s="33"/>
      <c r="BV80" s="33"/>
      <c r="BW80" s="33"/>
      <c r="BX80" s="33"/>
      <c r="BY80" s="33"/>
      <c r="BZ80" s="33"/>
      <c r="CA80" s="33"/>
      <c r="CB80" s="33"/>
      <c r="CC80" s="33"/>
      <c r="CD80" s="33"/>
      <c r="CE80" s="33"/>
      <c r="CF80" s="33"/>
      <c r="CG80" s="33"/>
    </row>
    <row r="81" spans="52:85" ht="12.75">
      <c r="AZ81" t="s">
        <v>585</v>
      </c>
      <c r="BA81" s="33"/>
      <c r="BB81" s="33"/>
      <c r="BC81" s="33"/>
      <c r="BD81" s="33"/>
      <c r="BE81" s="33"/>
      <c r="BF81" s="33"/>
      <c r="BG81" s="33"/>
      <c r="BH81" s="33"/>
      <c r="BI81" s="33"/>
      <c r="BJ81" s="33"/>
      <c r="BK81" s="33"/>
      <c r="BL81" s="70" t="s">
        <v>472</v>
      </c>
      <c r="BM81" s="33"/>
      <c r="BN81" s="33"/>
      <c r="BO81" s="33"/>
      <c r="BP81" s="33"/>
      <c r="BQ81" s="33"/>
      <c r="BR81" s="33"/>
      <c r="BS81" s="33"/>
      <c r="BT81" s="33"/>
      <c r="BU81" s="33"/>
      <c r="BV81" s="33"/>
      <c r="BW81" s="33"/>
      <c r="BX81" s="33"/>
      <c r="BY81" s="33"/>
      <c r="BZ81" s="33"/>
      <c r="CA81" s="33"/>
      <c r="CB81" s="33"/>
      <c r="CC81" s="33"/>
      <c r="CD81" s="33"/>
      <c r="CE81" s="33"/>
      <c r="CF81" s="33"/>
      <c r="CG81" s="33"/>
    </row>
    <row r="82" spans="52:85" ht="12.75">
      <c r="AZ82" t="s">
        <v>586</v>
      </c>
      <c r="BA82" s="33"/>
      <c r="BB82" s="33"/>
      <c r="BC82" s="33"/>
      <c r="BD82" s="33"/>
      <c r="BE82" s="33"/>
      <c r="BF82" s="33"/>
      <c r="BG82" s="33"/>
      <c r="BH82" s="33"/>
      <c r="BI82" s="33"/>
      <c r="BJ82" s="33"/>
      <c r="BK82" s="33"/>
      <c r="BL82" s="70" t="s">
        <v>364</v>
      </c>
      <c r="BM82" s="33"/>
      <c r="BN82" s="33"/>
      <c r="BO82" s="33"/>
      <c r="BP82" s="33"/>
      <c r="BQ82" s="33"/>
      <c r="BR82" s="33"/>
      <c r="BS82" s="33"/>
      <c r="BT82" s="33"/>
      <c r="BU82" s="33"/>
      <c r="BV82" s="33"/>
      <c r="BW82" s="33"/>
      <c r="BX82" s="33"/>
      <c r="BY82" s="33"/>
      <c r="BZ82" s="33"/>
      <c r="CA82" s="33"/>
      <c r="CB82" s="33"/>
      <c r="CC82" s="33"/>
      <c r="CD82" s="33"/>
      <c r="CE82" s="33"/>
      <c r="CF82" s="33"/>
      <c r="CG82" s="33"/>
    </row>
    <row r="83" spans="52:85" ht="12.75">
      <c r="AZ83" t="s">
        <v>587</v>
      </c>
      <c r="BA83" s="33"/>
      <c r="BB83" s="33"/>
      <c r="BC83" s="33"/>
      <c r="BD83" s="33"/>
      <c r="BE83" s="33"/>
      <c r="BF83" s="33"/>
      <c r="BG83" s="33"/>
      <c r="BH83" s="33"/>
      <c r="BI83" s="33"/>
      <c r="BJ83" s="33"/>
      <c r="BK83" s="33"/>
      <c r="BL83" s="70" t="s">
        <v>365</v>
      </c>
      <c r="BM83" s="33"/>
      <c r="BN83" s="33"/>
      <c r="BO83" s="33"/>
      <c r="BP83" s="33"/>
      <c r="BQ83" s="33"/>
      <c r="BR83" s="33"/>
      <c r="BS83" s="33"/>
      <c r="BT83" s="33"/>
      <c r="BU83" s="33"/>
      <c r="BV83" s="33"/>
      <c r="BW83" s="33"/>
      <c r="BX83" s="33"/>
      <c r="BY83" s="33"/>
      <c r="BZ83" s="33"/>
      <c r="CA83" s="33"/>
      <c r="CB83" s="33"/>
      <c r="CC83" s="33"/>
      <c r="CD83" s="33"/>
      <c r="CE83" s="33"/>
      <c r="CF83" s="33"/>
      <c r="CG83" s="33"/>
    </row>
    <row r="84" spans="52:85" ht="12.75">
      <c r="AZ84" t="s">
        <v>588</v>
      </c>
      <c r="BA84" s="33"/>
      <c r="BB84" s="33"/>
      <c r="BC84" s="33"/>
      <c r="BD84" s="33"/>
      <c r="BE84" s="33"/>
      <c r="BF84" s="33"/>
      <c r="BG84" s="33"/>
      <c r="BH84" s="33"/>
      <c r="BI84" s="33"/>
      <c r="BJ84" s="33"/>
      <c r="BK84" s="33"/>
      <c r="BL84" s="70" t="s">
        <v>366</v>
      </c>
      <c r="BM84" s="33"/>
      <c r="BN84" s="33"/>
      <c r="BO84" s="33"/>
      <c r="BP84" s="33"/>
      <c r="BQ84" s="33"/>
      <c r="BR84" s="33"/>
      <c r="BS84" s="33"/>
      <c r="BT84" s="33"/>
      <c r="BU84" s="33"/>
      <c r="BV84" s="33"/>
      <c r="BW84" s="33"/>
      <c r="BX84" s="33"/>
      <c r="BY84" s="33"/>
      <c r="BZ84" s="33"/>
      <c r="CA84" s="33"/>
      <c r="CB84" s="33"/>
      <c r="CC84" s="33"/>
      <c r="CD84" s="33"/>
      <c r="CE84" s="33"/>
      <c r="CF84" s="33"/>
      <c r="CG84" s="33"/>
    </row>
    <row r="85" spans="52:85" ht="12.75">
      <c r="AZ85" t="s">
        <v>589</v>
      </c>
      <c r="BA85" s="33"/>
      <c r="BB85" s="33"/>
      <c r="BC85" s="33"/>
      <c r="BD85" s="33"/>
      <c r="BE85" s="33"/>
      <c r="BF85" s="33"/>
      <c r="BG85" s="33"/>
      <c r="BH85" s="33"/>
      <c r="BI85" s="33"/>
      <c r="BJ85" s="33"/>
      <c r="BK85" s="33"/>
      <c r="BL85" s="70" t="s">
        <v>367</v>
      </c>
      <c r="BM85" s="33"/>
      <c r="BN85" s="33"/>
      <c r="BO85" s="33"/>
      <c r="BP85" s="33"/>
      <c r="BQ85" s="33"/>
      <c r="BR85" s="33"/>
      <c r="BS85" s="33"/>
      <c r="BT85" s="33"/>
      <c r="BU85" s="33"/>
      <c r="BV85" s="33"/>
      <c r="BW85" s="33"/>
      <c r="BX85" s="33"/>
      <c r="BY85" s="33"/>
      <c r="BZ85" s="33"/>
      <c r="CA85" s="33"/>
      <c r="CB85" s="33"/>
      <c r="CC85" s="33"/>
      <c r="CD85" s="33"/>
      <c r="CE85" s="33"/>
      <c r="CF85" s="33"/>
      <c r="CG85" s="33"/>
    </row>
    <row r="86" spans="52:85" ht="12.75">
      <c r="AZ86" t="s">
        <v>590</v>
      </c>
      <c r="BA86" s="33"/>
      <c r="BB86" s="33"/>
      <c r="BC86" s="33"/>
      <c r="BD86" s="33"/>
      <c r="BE86" s="33"/>
      <c r="BF86" s="33"/>
      <c r="BG86" s="33"/>
      <c r="BH86" s="33"/>
      <c r="BI86" s="33"/>
      <c r="BJ86" s="33"/>
      <c r="BK86" s="33"/>
      <c r="BL86" s="70" t="s">
        <v>368</v>
      </c>
      <c r="BM86" s="33"/>
      <c r="BN86" s="33"/>
      <c r="BO86" s="33"/>
      <c r="BP86" s="33"/>
      <c r="BQ86" s="33"/>
      <c r="BR86" s="33"/>
      <c r="BS86" s="33"/>
      <c r="BT86" s="33"/>
      <c r="BU86" s="33"/>
      <c r="BV86" s="33"/>
      <c r="BW86" s="33"/>
      <c r="BX86" s="33"/>
      <c r="BY86" s="33"/>
      <c r="BZ86" s="33"/>
      <c r="CA86" s="33"/>
      <c r="CB86" s="33"/>
      <c r="CC86" s="33"/>
      <c r="CD86" s="33"/>
      <c r="CE86" s="33"/>
      <c r="CF86" s="33"/>
      <c r="CG86" s="33"/>
    </row>
    <row r="87" spans="52:85" ht="12.75">
      <c r="AZ87" t="s">
        <v>591</v>
      </c>
      <c r="BA87" s="33"/>
      <c r="BB87" s="33"/>
      <c r="BC87" s="33"/>
      <c r="BD87" s="33"/>
      <c r="BE87" s="33"/>
      <c r="BF87" s="33"/>
      <c r="BG87" s="33"/>
      <c r="BH87" s="33"/>
      <c r="BI87" s="33"/>
      <c r="BJ87" s="33"/>
      <c r="BK87" s="33"/>
      <c r="BL87" s="71" t="s">
        <v>369</v>
      </c>
      <c r="BM87" s="33"/>
      <c r="BN87" s="33"/>
      <c r="BO87" s="33"/>
      <c r="BP87" s="33"/>
      <c r="BQ87" s="33"/>
      <c r="BR87" s="33"/>
      <c r="BS87" s="33"/>
      <c r="BT87" s="33"/>
      <c r="BU87" s="33"/>
      <c r="BV87" s="33"/>
      <c r="BW87" s="33"/>
      <c r="BX87" s="33"/>
      <c r="BY87" s="33"/>
      <c r="BZ87" s="33"/>
      <c r="CA87" s="33"/>
      <c r="CB87" s="33"/>
      <c r="CC87" s="33"/>
      <c r="CD87" s="33"/>
      <c r="CE87" s="33"/>
      <c r="CF87" s="33"/>
      <c r="CG87" s="33"/>
    </row>
    <row r="88" spans="52:85" ht="12.75">
      <c r="AZ88" t="s">
        <v>592</v>
      </c>
      <c r="BA88" s="33"/>
      <c r="BB88" s="33"/>
      <c r="BC88" s="33"/>
      <c r="BD88" s="33"/>
      <c r="BE88" s="33"/>
      <c r="BF88" s="33"/>
      <c r="BG88" s="33"/>
      <c r="BH88" s="33"/>
      <c r="BI88" s="33"/>
      <c r="BJ88" s="33"/>
      <c r="BK88" s="33"/>
      <c r="BL88" s="70" t="s">
        <v>370</v>
      </c>
      <c r="BM88" s="33"/>
      <c r="BN88" s="33"/>
      <c r="BO88" s="33"/>
      <c r="BP88" s="33"/>
      <c r="BQ88" s="33"/>
      <c r="BR88" s="33"/>
      <c r="BS88" s="33"/>
      <c r="BT88" s="33"/>
      <c r="BU88" s="33"/>
      <c r="BV88" s="33"/>
      <c r="BW88" s="33"/>
      <c r="BX88" s="33"/>
      <c r="BY88" s="33"/>
      <c r="BZ88" s="33"/>
      <c r="CA88" s="33"/>
      <c r="CB88" s="33"/>
      <c r="CC88" s="33"/>
      <c r="CD88" s="33"/>
      <c r="CE88" s="33"/>
      <c r="CF88" s="33"/>
      <c r="CG88" s="33"/>
    </row>
    <row r="89" spans="52:85" ht="12.75">
      <c r="AZ89" t="s">
        <v>593</v>
      </c>
      <c r="BA89" s="33"/>
      <c r="BB89" s="33"/>
      <c r="BC89" s="33"/>
      <c r="BD89" s="33"/>
      <c r="BE89" s="33"/>
      <c r="BF89" s="33"/>
      <c r="BG89" s="33"/>
      <c r="BH89" s="33"/>
      <c r="BI89" s="33"/>
      <c r="BJ89" s="33"/>
      <c r="BK89" s="33"/>
      <c r="BL89" s="70" t="s">
        <v>371</v>
      </c>
      <c r="BM89" s="33"/>
      <c r="BN89" s="33"/>
      <c r="BO89" s="33"/>
      <c r="BP89" s="33"/>
      <c r="BQ89" s="33"/>
      <c r="BR89" s="33"/>
      <c r="BS89" s="33"/>
      <c r="BT89" s="33"/>
      <c r="BU89" s="33"/>
      <c r="BV89" s="33"/>
      <c r="BW89" s="33"/>
      <c r="BX89" s="33"/>
      <c r="BY89" s="33"/>
      <c r="BZ89" s="33"/>
      <c r="CA89" s="33"/>
      <c r="CB89" s="33"/>
      <c r="CC89" s="33"/>
      <c r="CD89" s="33"/>
      <c r="CE89" s="33"/>
      <c r="CF89" s="33"/>
      <c r="CG89" s="33"/>
    </row>
    <row r="90" spans="52:85" ht="12.75">
      <c r="AZ90" t="s">
        <v>594</v>
      </c>
      <c r="BA90" s="33"/>
      <c r="BB90" s="33"/>
      <c r="BC90" s="33"/>
      <c r="BD90" s="33"/>
      <c r="BE90" s="33"/>
      <c r="BF90" s="33"/>
      <c r="BG90" s="33"/>
      <c r="BH90" s="33"/>
      <c r="BI90" s="33"/>
      <c r="BJ90" s="33"/>
      <c r="BK90" s="33"/>
      <c r="BL90" s="70" t="s">
        <v>372</v>
      </c>
      <c r="BM90" s="33"/>
      <c r="BN90" s="33"/>
      <c r="BO90" s="33"/>
      <c r="BP90" s="33"/>
      <c r="BQ90" s="33"/>
      <c r="BR90" s="33"/>
      <c r="BS90" s="33"/>
      <c r="BT90" s="33"/>
      <c r="BU90" s="33"/>
      <c r="BV90" s="33"/>
      <c r="BW90" s="33"/>
      <c r="BX90" s="33"/>
      <c r="BY90" s="33"/>
      <c r="BZ90" s="33"/>
      <c r="CA90" s="33"/>
      <c r="CB90" s="33"/>
      <c r="CC90" s="33"/>
      <c r="CD90" s="33"/>
      <c r="CE90" s="33"/>
      <c r="CF90" s="33"/>
      <c r="CG90" s="33"/>
    </row>
    <row r="91" spans="52:85" ht="12.75">
      <c r="AZ91" t="s">
        <v>595</v>
      </c>
      <c r="BA91" s="33"/>
      <c r="BB91" s="33"/>
      <c r="BC91" s="33"/>
      <c r="BD91" s="33"/>
      <c r="BE91" s="33"/>
      <c r="BF91" s="33"/>
      <c r="BG91" s="33"/>
      <c r="BH91" s="33"/>
      <c r="BI91" s="33"/>
      <c r="BJ91" s="33"/>
      <c r="BK91" s="33"/>
      <c r="BL91" s="70" t="s">
        <v>373</v>
      </c>
      <c r="BM91" s="33"/>
      <c r="BN91" s="33"/>
      <c r="BO91" s="33"/>
      <c r="BP91" s="33"/>
      <c r="BQ91" s="33"/>
      <c r="BR91" s="33"/>
      <c r="BS91" s="33"/>
      <c r="BT91" s="33"/>
      <c r="BU91" s="33"/>
      <c r="BV91" s="33"/>
      <c r="BW91" s="33"/>
      <c r="BX91" s="33"/>
      <c r="BY91" s="33"/>
      <c r="BZ91" s="33"/>
      <c r="CA91" s="33"/>
      <c r="CB91" s="33"/>
      <c r="CC91" s="33"/>
      <c r="CD91" s="33"/>
      <c r="CE91" s="33"/>
      <c r="CF91" s="33"/>
      <c r="CG91" s="33"/>
    </row>
    <row r="92" spans="52:85" ht="12.75">
      <c r="AZ92" t="s">
        <v>596</v>
      </c>
      <c r="BA92" s="33"/>
      <c r="BB92" s="33"/>
      <c r="BC92" s="33"/>
      <c r="BD92" s="33"/>
      <c r="BE92" s="33"/>
      <c r="BF92" s="33"/>
      <c r="BG92" s="33"/>
      <c r="BH92" s="33"/>
      <c r="BI92" s="33"/>
      <c r="BJ92" s="33"/>
      <c r="BK92" s="33"/>
      <c r="BL92" s="70" t="s">
        <v>374</v>
      </c>
      <c r="BM92" s="33"/>
      <c r="BN92" s="33"/>
      <c r="BO92" s="33"/>
      <c r="BP92" s="33"/>
      <c r="BQ92" s="33"/>
      <c r="BR92" s="33"/>
      <c r="BS92" s="33"/>
      <c r="BT92" s="33"/>
      <c r="BU92" s="33"/>
      <c r="BV92" s="33"/>
      <c r="BW92" s="33"/>
      <c r="BX92" s="33"/>
      <c r="BY92" s="33"/>
      <c r="BZ92" s="33"/>
      <c r="CA92" s="33"/>
      <c r="CB92" s="33"/>
      <c r="CC92" s="33"/>
      <c r="CD92" s="33"/>
      <c r="CE92" s="33"/>
      <c r="CF92" s="33"/>
      <c r="CG92" s="33"/>
    </row>
    <row r="93" spans="52:85" ht="12.75">
      <c r="AZ93" t="s">
        <v>597</v>
      </c>
      <c r="BA93" s="33"/>
      <c r="BB93" s="33"/>
      <c r="BC93" s="33"/>
      <c r="BD93" s="33"/>
      <c r="BE93" s="33"/>
      <c r="BF93" s="33"/>
      <c r="BG93" s="33"/>
      <c r="BH93" s="33"/>
      <c r="BI93" s="33"/>
      <c r="BJ93" s="33"/>
      <c r="BK93" s="33"/>
      <c r="BL93" s="70" t="s">
        <v>473</v>
      </c>
      <c r="BM93" s="33"/>
      <c r="BN93" s="33"/>
      <c r="BO93" s="33"/>
      <c r="BP93" s="33"/>
      <c r="BQ93" s="33"/>
      <c r="BR93" s="33"/>
      <c r="BS93" s="33"/>
      <c r="BT93" s="33"/>
      <c r="BU93" s="33"/>
      <c r="BV93" s="33"/>
      <c r="BW93" s="33"/>
      <c r="BX93" s="33"/>
      <c r="BY93" s="33"/>
      <c r="BZ93" s="33"/>
      <c r="CA93" s="33"/>
      <c r="CB93" s="33"/>
      <c r="CC93" s="33"/>
      <c r="CD93" s="33"/>
      <c r="CE93" s="33"/>
      <c r="CF93" s="33"/>
      <c r="CG93" s="33"/>
    </row>
    <row r="94" spans="52:85" ht="12.75">
      <c r="AZ94" t="s">
        <v>598</v>
      </c>
      <c r="BA94" s="33"/>
      <c r="BB94" s="33"/>
      <c r="BC94" s="33"/>
      <c r="BD94" s="33"/>
      <c r="BE94" s="33"/>
      <c r="BF94" s="33"/>
      <c r="BG94" s="33"/>
      <c r="BH94" s="33"/>
      <c r="BI94" s="33"/>
      <c r="BJ94" s="33"/>
      <c r="BK94" s="33"/>
      <c r="BL94" s="70" t="s">
        <v>375</v>
      </c>
      <c r="BM94" s="33"/>
      <c r="BN94" s="33"/>
      <c r="BO94" s="33"/>
      <c r="BP94" s="33"/>
      <c r="BQ94" s="33"/>
      <c r="BR94" s="33"/>
      <c r="BS94" s="33"/>
      <c r="BT94" s="33"/>
      <c r="BU94" s="33"/>
      <c r="BV94" s="33"/>
      <c r="BW94" s="33"/>
      <c r="BX94" s="33"/>
      <c r="BY94" s="33"/>
      <c r="BZ94" s="33"/>
      <c r="CA94" s="33"/>
      <c r="CB94" s="33"/>
      <c r="CC94" s="33"/>
      <c r="CD94" s="33"/>
      <c r="CE94" s="33"/>
      <c r="CF94" s="33"/>
      <c r="CG94" s="33"/>
    </row>
    <row r="95" spans="52:85" ht="15">
      <c r="AZ95" s="76" t="s">
        <v>599</v>
      </c>
      <c r="BA95" s="33"/>
      <c r="BB95" s="33"/>
      <c r="BC95" s="33"/>
      <c r="BD95" s="33"/>
      <c r="BE95" s="33"/>
      <c r="BF95" s="33"/>
      <c r="BG95" s="33"/>
      <c r="BH95" s="33"/>
      <c r="BI95" s="33"/>
      <c r="BJ95" s="33"/>
      <c r="BK95" s="33"/>
      <c r="BL95" s="70" t="s">
        <v>46</v>
      </c>
      <c r="BM95" s="33"/>
      <c r="BN95" s="33"/>
      <c r="BO95" s="33"/>
      <c r="BP95" s="33"/>
      <c r="BQ95" s="33"/>
      <c r="BR95" s="33"/>
      <c r="BS95" s="33"/>
      <c r="BT95" s="33"/>
      <c r="BU95" s="33"/>
      <c r="BV95" s="33"/>
      <c r="BW95" s="33"/>
      <c r="BX95" s="33"/>
      <c r="BY95" s="33"/>
      <c r="BZ95" s="33"/>
      <c r="CA95" s="33"/>
      <c r="CB95" s="33"/>
      <c r="CC95" s="33"/>
      <c r="CD95" s="33"/>
      <c r="CE95" s="33"/>
      <c r="CF95" s="33"/>
      <c r="CG95" s="33"/>
    </row>
    <row r="96" spans="52:85" ht="12.75">
      <c r="AZ96" t="s">
        <v>623</v>
      </c>
      <c r="BA96" s="33"/>
      <c r="BB96" s="33"/>
      <c r="BC96" s="33"/>
      <c r="BD96" s="33"/>
      <c r="BE96" s="33"/>
      <c r="BF96" s="33"/>
      <c r="BG96" s="33"/>
      <c r="BH96" s="33"/>
      <c r="BI96" s="33"/>
      <c r="BJ96" s="33"/>
      <c r="BK96" s="33"/>
      <c r="BL96" s="70" t="s">
        <v>376</v>
      </c>
      <c r="BM96" s="33"/>
      <c r="BN96" s="33"/>
      <c r="BO96" s="33"/>
      <c r="BP96" s="33"/>
      <c r="BQ96" s="33"/>
      <c r="BR96" s="33"/>
      <c r="BS96" s="33"/>
      <c r="BT96" s="33"/>
      <c r="BU96" s="33"/>
      <c r="BV96" s="33"/>
      <c r="BW96" s="33"/>
      <c r="BX96" s="33"/>
      <c r="BY96" s="33"/>
      <c r="BZ96" s="33"/>
      <c r="CA96" s="33"/>
      <c r="CB96" s="33"/>
      <c r="CC96" s="33"/>
      <c r="CD96" s="33"/>
      <c r="CE96" s="33"/>
      <c r="CF96" s="33"/>
      <c r="CG96" s="33"/>
    </row>
    <row r="97" spans="52:85" ht="12.75">
      <c r="AZ97" t="s">
        <v>624</v>
      </c>
      <c r="BA97" s="33"/>
      <c r="BB97" s="33"/>
      <c r="BC97" s="33"/>
      <c r="BD97" s="33"/>
      <c r="BE97" s="33"/>
      <c r="BF97" s="33"/>
      <c r="BG97" s="33"/>
      <c r="BH97" s="33"/>
      <c r="BI97" s="33"/>
      <c r="BJ97" s="33"/>
      <c r="BK97" s="33"/>
      <c r="BL97" s="70" t="s">
        <v>377</v>
      </c>
      <c r="BM97" s="33"/>
      <c r="BN97" s="33"/>
      <c r="BO97" s="33"/>
      <c r="BP97" s="33"/>
      <c r="BQ97" s="33"/>
      <c r="BR97" s="33"/>
      <c r="BS97" s="33"/>
      <c r="BT97" s="33"/>
      <c r="BU97" s="33"/>
      <c r="BV97" s="33"/>
      <c r="BW97" s="33"/>
      <c r="BX97" s="33"/>
      <c r="BY97" s="33"/>
      <c r="BZ97" s="33"/>
      <c r="CA97" s="33"/>
      <c r="CB97" s="33"/>
      <c r="CC97" s="33"/>
      <c r="CD97" s="33"/>
      <c r="CE97" s="33"/>
      <c r="CF97" s="33"/>
      <c r="CG97" s="33"/>
    </row>
    <row r="98" spans="52:85" ht="12.75">
      <c r="AZ98" t="s">
        <v>625</v>
      </c>
      <c r="BA98" s="33"/>
      <c r="BB98" s="33"/>
      <c r="BC98" s="33"/>
      <c r="BD98" s="33"/>
      <c r="BE98" s="33"/>
      <c r="BF98" s="33"/>
      <c r="BG98" s="33"/>
      <c r="BH98" s="33"/>
      <c r="BI98" s="33"/>
      <c r="BJ98" s="33"/>
      <c r="BK98" s="33"/>
      <c r="BL98" s="70" t="s">
        <v>378</v>
      </c>
      <c r="BM98" s="33"/>
      <c r="BN98" s="33"/>
      <c r="BO98" s="33"/>
      <c r="BP98" s="33"/>
      <c r="BQ98" s="33"/>
      <c r="BR98" s="33"/>
      <c r="BS98" s="33"/>
      <c r="BT98" s="33"/>
      <c r="BU98" s="33"/>
      <c r="BV98" s="33"/>
      <c r="BW98" s="33"/>
      <c r="BX98" s="33"/>
      <c r="BY98" s="33"/>
      <c r="BZ98" s="33"/>
      <c r="CA98" s="33"/>
      <c r="CB98" s="33"/>
      <c r="CC98" s="33"/>
      <c r="CD98" s="33"/>
      <c r="CE98" s="33"/>
      <c r="CF98" s="33"/>
      <c r="CG98" s="33"/>
    </row>
    <row r="99" spans="52:85" ht="15">
      <c r="AZ99" s="76" t="s">
        <v>600</v>
      </c>
      <c r="BA99" s="33"/>
      <c r="BB99" s="33"/>
      <c r="BC99" s="33"/>
      <c r="BD99" s="33"/>
      <c r="BE99" s="33"/>
      <c r="BF99" s="33"/>
      <c r="BG99" s="33"/>
      <c r="BH99" s="33"/>
      <c r="BI99" s="33"/>
      <c r="BJ99" s="33"/>
      <c r="BK99" s="33"/>
      <c r="BL99" s="70" t="s">
        <v>379</v>
      </c>
      <c r="BM99" s="33"/>
      <c r="BN99" s="33"/>
      <c r="BO99" s="33"/>
      <c r="BP99" s="33"/>
      <c r="BQ99" s="33"/>
      <c r="BR99" s="33"/>
      <c r="BS99" s="33"/>
      <c r="BT99" s="33"/>
      <c r="BU99" s="33"/>
      <c r="BV99" s="33"/>
      <c r="BW99" s="33"/>
      <c r="BX99" s="33"/>
      <c r="BY99" s="33"/>
      <c r="BZ99" s="33"/>
      <c r="CA99" s="33"/>
      <c r="CB99" s="33"/>
      <c r="CC99" s="33"/>
      <c r="CD99" s="33"/>
      <c r="CE99" s="33"/>
      <c r="CF99" s="33"/>
      <c r="CG99" s="33"/>
    </row>
    <row r="100" spans="52:85" ht="12.75">
      <c r="AZ100" t="s">
        <v>601</v>
      </c>
      <c r="BA100" s="33"/>
      <c r="BB100" s="33"/>
      <c r="BC100" s="33"/>
      <c r="BD100" s="33"/>
      <c r="BE100" s="33"/>
      <c r="BF100" s="33"/>
      <c r="BG100" s="33"/>
      <c r="BH100" s="33"/>
      <c r="BI100" s="33"/>
      <c r="BJ100" s="33"/>
      <c r="BK100" s="33"/>
      <c r="BL100" s="70" t="s">
        <v>380</v>
      </c>
      <c r="BM100" s="33"/>
      <c r="BN100" s="33"/>
      <c r="BO100" s="33"/>
      <c r="BP100" s="33"/>
      <c r="BQ100" s="33"/>
      <c r="BR100" s="33"/>
      <c r="BS100" s="33"/>
      <c r="BT100" s="33"/>
      <c r="BU100" s="33"/>
      <c r="BV100" s="33"/>
      <c r="BW100" s="33"/>
      <c r="BX100" s="33"/>
      <c r="BY100" s="33"/>
      <c r="BZ100" s="33"/>
      <c r="CA100" s="33"/>
      <c r="CB100" s="33"/>
      <c r="CC100" s="33"/>
      <c r="CD100" s="33"/>
      <c r="CE100" s="33"/>
      <c r="CF100" s="33"/>
      <c r="CG100" s="33"/>
    </row>
    <row r="101" spans="52:85" ht="15">
      <c r="AZ101" s="76" t="s">
        <v>602</v>
      </c>
      <c r="BA101" s="33"/>
      <c r="BB101" s="33"/>
      <c r="BC101" s="33"/>
      <c r="BD101" s="33"/>
      <c r="BE101" s="33"/>
      <c r="BF101" s="33"/>
      <c r="BG101" s="33"/>
      <c r="BH101" s="33"/>
      <c r="BI101" s="33"/>
      <c r="BJ101" s="33"/>
      <c r="BK101" s="33"/>
      <c r="BL101" s="70" t="s">
        <v>381</v>
      </c>
      <c r="BM101" s="33"/>
      <c r="BN101" s="33"/>
      <c r="BO101" s="33"/>
      <c r="BP101" s="33"/>
      <c r="BQ101" s="33"/>
      <c r="BR101" s="33"/>
      <c r="BS101" s="33"/>
      <c r="BT101" s="33"/>
      <c r="BU101" s="33"/>
      <c r="BV101" s="33"/>
      <c r="BW101" s="33"/>
      <c r="BX101" s="33"/>
      <c r="BY101" s="33"/>
      <c r="BZ101" s="33"/>
      <c r="CA101" s="33"/>
      <c r="CB101" s="33"/>
      <c r="CC101" s="33"/>
      <c r="CD101" s="33"/>
      <c r="CE101" s="33"/>
      <c r="CF101" s="33"/>
      <c r="CG101" s="33"/>
    </row>
    <row r="102" spans="52:85" ht="12.75">
      <c r="AZ102" t="s">
        <v>603</v>
      </c>
      <c r="BA102" s="33"/>
      <c r="BB102" s="33"/>
      <c r="BC102" s="33"/>
      <c r="BD102" s="33"/>
      <c r="BE102" s="33"/>
      <c r="BF102" s="33"/>
      <c r="BG102" s="33"/>
      <c r="BH102" s="33"/>
      <c r="BI102" s="33"/>
      <c r="BJ102" s="33"/>
      <c r="BK102" s="33"/>
      <c r="BL102" s="70" t="s">
        <v>474</v>
      </c>
      <c r="BM102" s="33"/>
      <c r="BN102" s="33"/>
      <c r="BO102" s="33"/>
      <c r="BP102" s="33"/>
      <c r="BQ102" s="33"/>
      <c r="BR102" s="33"/>
      <c r="BS102" s="33"/>
      <c r="BT102" s="33"/>
      <c r="BU102" s="33"/>
      <c r="BV102" s="33"/>
      <c r="BW102" s="33"/>
      <c r="BX102" s="33"/>
      <c r="BY102" s="33"/>
      <c r="BZ102" s="33"/>
      <c r="CA102" s="33"/>
      <c r="CB102" s="33"/>
      <c r="CC102" s="33"/>
      <c r="CD102" s="33"/>
      <c r="CE102" s="33"/>
      <c r="CF102" s="33"/>
      <c r="CG102" s="33"/>
    </row>
    <row r="103" spans="52:85" ht="12.75">
      <c r="AZ103" t="s">
        <v>604</v>
      </c>
      <c r="BA103" s="33"/>
      <c r="BB103" s="33"/>
      <c r="BC103" s="33"/>
      <c r="BD103" s="33"/>
      <c r="BE103" s="33"/>
      <c r="BF103" s="33"/>
      <c r="BG103" s="33"/>
      <c r="BH103" s="33"/>
      <c r="BI103" s="33"/>
      <c r="BJ103" s="33"/>
      <c r="BK103" s="33"/>
      <c r="BL103" s="70" t="s">
        <v>40</v>
      </c>
      <c r="BM103" s="33"/>
      <c r="BN103" s="33"/>
      <c r="BO103" s="33"/>
      <c r="BP103" s="33"/>
      <c r="BQ103" s="33"/>
      <c r="BR103" s="33"/>
      <c r="BS103" s="33"/>
      <c r="BT103" s="33"/>
      <c r="BU103" s="33"/>
      <c r="BV103" s="33"/>
      <c r="BW103" s="33"/>
      <c r="BX103" s="33"/>
      <c r="BY103" s="33"/>
      <c r="BZ103" s="33"/>
      <c r="CA103" s="33"/>
      <c r="CB103" s="33"/>
      <c r="CC103" s="33"/>
      <c r="CD103" s="33"/>
      <c r="CE103" s="33"/>
      <c r="CF103" s="33"/>
      <c r="CG103" s="33"/>
    </row>
    <row r="104" spans="52:85" ht="12.75">
      <c r="AZ104" t="s">
        <v>605</v>
      </c>
      <c r="BA104" s="33"/>
      <c r="BB104" s="33"/>
      <c r="BC104" s="33"/>
      <c r="BD104" s="33"/>
      <c r="BE104" s="33"/>
      <c r="BF104" s="33"/>
      <c r="BG104" s="33"/>
      <c r="BH104" s="33"/>
      <c r="BI104" s="33"/>
      <c r="BJ104" s="33"/>
      <c r="BK104" s="33"/>
      <c r="BL104" s="70" t="s">
        <v>382</v>
      </c>
      <c r="BM104" s="33"/>
      <c r="BN104" s="33"/>
      <c r="BO104" s="33"/>
      <c r="BP104" s="33"/>
      <c r="BQ104" s="33"/>
      <c r="BR104" s="33"/>
      <c r="BS104" s="33"/>
      <c r="BT104" s="33"/>
      <c r="BU104" s="33"/>
      <c r="BV104" s="33"/>
      <c r="BW104" s="33"/>
      <c r="BX104" s="33"/>
      <c r="BY104" s="33"/>
      <c r="BZ104" s="33"/>
      <c r="CA104" s="33"/>
      <c r="CB104" s="33"/>
      <c r="CC104" s="33"/>
      <c r="CD104" s="33"/>
      <c r="CE104" s="33"/>
      <c r="CF104" s="33"/>
      <c r="CG104" s="33"/>
    </row>
    <row r="105" spans="52:85" ht="12.75">
      <c r="AZ105" t="s">
        <v>606</v>
      </c>
      <c r="BA105" s="33"/>
      <c r="BB105" s="33"/>
      <c r="BC105" s="33"/>
      <c r="BD105" s="33"/>
      <c r="BE105" s="33"/>
      <c r="BF105" s="33"/>
      <c r="BG105" s="33"/>
      <c r="BH105" s="33"/>
      <c r="BI105" s="33"/>
      <c r="BJ105" s="33"/>
      <c r="BK105" s="33"/>
      <c r="BL105" s="70" t="s">
        <v>383</v>
      </c>
      <c r="BM105" s="33"/>
      <c r="BN105" s="33"/>
      <c r="BO105" s="33"/>
      <c r="BP105" s="33"/>
      <c r="BQ105" s="33"/>
      <c r="BR105" s="33"/>
      <c r="BS105" s="33"/>
      <c r="BT105" s="33"/>
      <c r="BU105" s="33"/>
      <c r="BV105" s="33"/>
      <c r="BW105" s="33"/>
      <c r="BX105" s="33"/>
      <c r="BY105" s="33"/>
      <c r="BZ105" s="33"/>
      <c r="CA105" s="33"/>
      <c r="CB105" s="33"/>
      <c r="CC105" s="33"/>
      <c r="CD105" s="33"/>
      <c r="CE105" s="33"/>
      <c r="CF105" s="33"/>
      <c r="CG105" s="33"/>
    </row>
    <row r="106" spans="52:85" ht="15">
      <c r="AZ106" s="76" t="s">
        <v>607</v>
      </c>
      <c r="BA106" s="33"/>
      <c r="BB106" s="33"/>
      <c r="BC106" s="33"/>
      <c r="BD106" s="33"/>
      <c r="BE106" s="33"/>
      <c r="BF106" s="33"/>
      <c r="BG106" s="33"/>
      <c r="BH106" s="33"/>
      <c r="BI106" s="33"/>
      <c r="BJ106" s="33"/>
      <c r="BK106" s="33"/>
      <c r="BL106" s="70" t="s">
        <v>384</v>
      </c>
      <c r="BM106" s="33"/>
      <c r="BN106" s="33"/>
      <c r="BO106" s="33"/>
      <c r="BP106" s="33"/>
      <c r="BQ106" s="33"/>
      <c r="BR106" s="33"/>
      <c r="BS106" s="33"/>
      <c r="BT106" s="33"/>
      <c r="BU106" s="33"/>
      <c r="BV106" s="33"/>
      <c r="BW106" s="33"/>
      <c r="BX106" s="33"/>
      <c r="BY106" s="33"/>
      <c r="BZ106" s="33"/>
      <c r="CA106" s="33"/>
      <c r="CB106" s="33"/>
      <c r="CC106" s="33"/>
      <c r="CD106" s="33"/>
      <c r="CE106" s="33"/>
      <c r="CF106" s="33"/>
      <c r="CG106" s="33"/>
    </row>
    <row r="107" spans="52:85" ht="12.75">
      <c r="AZ107" t="s">
        <v>608</v>
      </c>
      <c r="BA107" s="33"/>
      <c r="BB107" s="33"/>
      <c r="BC107" s="33"/>
      <c r="BD107" s="33"/>
      <c r="BE107" s="33"/>
      <c r="BF107" s="33"/>
      <c r="BG107" s="33"/>
      <c r="BH107" s="33"/>
      <c r="BI107" s="33"/>
      <c r="BJ107" s="33"/>
      <c r="BK107" s="33"/>
      <c r="BL107" s="70" t="s">
        <v>385</v>
      </c>
      <c r="BM107" s="33"/>
      <c r="BN107" s="33"/>
      <c r="BO107" s="33"/>
      <c r="BP107" s="33"/>
      <c r="BQ107" s="33"/>
      <c r="BR107" s="33"/>
      <c r="BS107" s="33"/>
      <c r="BT107" s="33"/>
      <c r="BU107" s="33"/>
      <c r="BV107" s="33"/>
      <c r="BW107" s="33"/>
      <c r="BX107" s="33"/>
      <c r="BY107" s="33"/>
      <c r="BZ107" s="33"/>
      <c r="CA107" s="33"/>
      <c r="CB107" s="33"/>
      <c r="CC107" s="33"/>
      <c r="CD107" s="33"/>
      <c r="CE107" s="33"/>
      <c r="CF107" s="33"/>
      <c r="CG107" s="33"/>
    </row>
    <row r="108" spans="52:85" ht="12.75">
      <c r="AZ108" t="s">
        <v>609</v>
      </c>
      <c r="BA108" s="33"/>
      <c r="BB108" s="33"/>
      <c r="BC108" s="33"/>
      <c r="BD108" s="33"/>
      <c r="BE108" s="33"/>
      <c r="BF108" s="33"/>
      <c r="BG108" s="33"/>
      <c r="BH108" s="33"/>
      <c r="BI108" s="33"/>
      <c r="BJ108" s="33"/>
      <c r="BK108" s="33"/>
      <c r="BL108" s="70" t="s">
        <v>386</v>
      </c>
      <c r="BM108" s="33"/>
      <c r="BN108" s="33"/>
      <c r="BO108" s="33"/>
      <c r="BP108" s="33"/>
      <c r="BQ108" s="33"/>
      <c r="BR108" s="33"/>
      <c r="BS108" s="33"/>
      <c r="BT108" s="33"/>
      <c r="BU108" s="33"/>
      <c r="BV108" s="33"/>
      <c r="BW108" s="33"/>
      <c r="BX108" s="33"/>
      <c r="BY108" s="33"/>
      <c r="BZ108" s="33"/>
      <c r="CA108" s="33"/>
      <c r="CB108" s="33"/>
      <c r="CC108" s="33"/>
      <c r="CD108" s="33"/>
      <c r="CE108" s="33"/>
      <c r="CF108" s="33"/>
      <c r="CG108" s="33"/>
    </row>
    <row r="109" spans="52:85" ht="12.75">
      <c r="AZ109" t="s">
        <v>610</v>
      </c>
      <c r="BA109" s="33"/>
      <c r="BB109" s="33"/>
      <c r="BC109" s="33"/>
      <c r="BD109" s="33"/>
      <c r="BE109" s="33"/>
      <c r="BF109" s="33"/>
      <c r="BG109" s="33"/>
      <c r="BH109" s="33"/>
      <c r="BI109" s="33"/>
      <c r="BJ109" s="33"/>
      <c r="BK109" s="33"/>
      <c r="BL109" s="70" t="s">
        <v>387</v>
      </c>
      <c r="BM109" s="33"/>
      <c r="BN109" s="33"/>
      <c r="BO109" s="33"/>
      <c r="BP109" s="33"/>
      <c r="BQ109" s="33"/>
      <c r="BR109" s="33"/>
      <c r="BS109" s="33"/>
      <c r="BT109" s="33"/>
      <c r="BU109" s="33"/>
      <c r="BV109" s="33"/>
      <c r="BW109" s="33"/>
      <c r="BX109" s="33"/>
      <c r="BY109" s="33"/>
      <c r="BZ109" s="33"/>
      <c r="CA109" s="33"/>
      <c r="CB109" s="33"/>
      <c r="CC109" s="33"/>
      <c r="CD109" s="33"/>
      <c r="CE109" s="33"/>
      <c r="CF109" s="33"/>
      <c r="CG109" s="33"/>
    </row>
    <row r="110" spans="52:85" ht="12.75">
      <c r="AZ110" t="s">
        <v>611</v>
      </c>
      <c r="BA110" s="33"/>
      <c r="BB110" s="33"/>
      <c r="BC110" s="33"/>
      <c r="BD110" s="33"/>
      <c r="BE110" s="33"/>
      <c r="BF110" s="33"/>
      <c r="BG110" s="33"/>
      <c r="BH110" s="33"/>
      <c r="BI110" s="33"/>
      <c r="BJ110" s="33"/>
      <c r="BK110" s="33"/>
      <c r="BL110" s="70" t="s">
        <v>388</v>
      </c>
      <c r="BM110" s="33"/>
      <c r="BN110" s="33"/>
      <c r="BO110" s="33"/>
      <c r="BP110" s="33"/>
      <c r="BQ110" s="33"/>
      <c r="BR110" s="33"/>
      <c r="BS110" s="33"/>
      <c r="BT110" s="33"/>
      <c r="BU110" s="33"/>
      <c r="BV110" s="33"/>
      <c r="BW110" s="33"/>
      <c r="BX110" s="33"/>
      <c r="BY110" s="33"/>
      <c r="BZ110" s="33"/>
      <c r="CA110" s="33"/>
      <c r="CB110" s="33"/>
      <c r="CC110" s="33"/>
      <c r="CD110" s="33"/>
      <c r="CE110" s="33"/>
      <c r="CF110" s="33"/>
      <c r="CG110" s="33"/>
    </row>
    <row r="111" spans="52:85" ht="12.75">
      <c r="AZ111" t="s">
        <v>612</v>
      </c>
      <c r="BA111" s="33"/>
      <c r="BB111" s="33"/>
      <c r="BC111" s="33"/>
      <c r="BD111" s="33"/>
      <c r="BE111" s="33"/>
      <c r="BF111" s="33"/>
      <c r="BG111" s="33"/>
      <c r="BH111" s="33"/>
      <c r="BI111" s="33"/>
      <c r="BJ111" s="33"/>
      <c r="BK111" s="33"/>
      <c r="BL111" s="70" t="s">
        <v>41</v>
      </c>
      <c r="BM111" s="33"/>
      <c r="BN111" s="33"/>
      <c r="BO111" s="33"/>
      <c r="BP111" s="33"/>
      <c r="BQ111" s="33"/>
      <c r="BR111" s="33"/>
      <c r="BS111" s="33"/>
      <c r="BT111" s="33"/>
      <c r="BU111" s="33"/>
      <c r="BV111" s="33"/>
      <c r="BW111" s="33"/>
      <c r="BX111" s="33"/>
      <c r="BY111" s="33"/>
      <c r="BZ111" s="33"/>
      <c r="CA111" s="33"/>
      <c r="CB111" s="33"/>
      <c r="CC111" s="33"/>
      <c r="CD111" s="33"/>
      <c r="CE111" s="33"/>
      <c r="CF111" s="33"/>
      <c r="CG111" s="33"/>
    </row>
    <row r="112" spans="52:85" ht="12.75">
      <c r="AZ112" t="s">
        <v>613</v>
      </c>
      <c r="BA112" s="33"/>
      <c r="BB112" s="33"/>
      <c r="BC112" s="33"/>
      <c r="BD112" s="33"/>
      <c r="BE112" s="33"/>
      <c r="BF112" s="33"/>
      <c r="BG112" s="33"/>
      <c r="BH112" s="33"/>
      <c r="BI112" s="33"/>
      <c r="BJ112" s="33"/>
      <c r="BK112" s="33"/>
      <c r="BL112" s="70" t="s">
        <v>389</v>
      </c>
      <c r="BM112" s="33"/>
      <c r="BN112" s="33"/>
      <c r="BO112" s="33"/>
      <c r="BP112" s="33"/>
      <c r="BQ112" s="33"/>
      <c r="BR112" s="33"/>
      <c r="BS112" s="33"/>
      <c r="BT112" s="33"/>
      <c r="BU112" s="33"/>
      <c r="BV112" s="33"/>
      <c r="BW112" s="33"/>
      <c r="BX112" s="33"/>
      <c r="BY112" s="33"/>
      <c r="BZ112" s="33"/>
      <c r="CA112" s="33"/>
      <c r="CB112" s="33"/>
      <c r="CC112" s="33"/>
      <c r="CD112" s="33"/>
      <c r="CE112" s="33"/>
      <c r="CF112" s="33"/>
      <c r="CG112" s="33"/>
    </row>
    <row r="113" spans="52:85" ht="15">
      <c r="AZ113" s="76" t="s">
        <v>614</v>
      </c>
      <c r="BA113" s="33"/>
      <c r="BB113" s="33"/>
      <c r="BC113" s="33"/>
      <c r="BD113" s="33"/>
      <c r="BE113" s="33"/>
      <c r="BF113" s="33"/>
      <c r="BG113" s="33"/>
      <c r="BH113" s="33"/>
      <c r="BI113" s="33"/>
      <c r="BJ113" s="33"/>
      <c r="BK113" s="33"/>
      <c r="BL113" s="70" t="s">
        <v>390</v>
      </c>
      <c r="BM113" s="33"/>
      <c r="BN113" s="33"/>
      <c r="BO113" s="33"/>
      <c r="BP113" s="33"/>
      <c r="BQ113" s="33"/>
      <c r="BR113" s="33"/>
      <c r="BS113" s="33"/>
      <c r="BT113" s="33"/>
      <c r="BU113" s="33"/>
      <c r="BV113" s="33"/>
      <c r="BW113" s="33"/>
      <c r="BX113" s="33"/>
      <c r="BY113" s="33"/>
      <c r="BZ113" s="33"/>
      <c r="CA113" s="33"/>
      <c r="CB113" s="33"/>
      <c r="CC113" s="33"/>
      <c r="CD113" s="33"/>
      <c r="CE113" s="33"/>
      <c r="CF113" s="33"/>
      <c r="CG113" s="33"/>
    </row>
    <row r="114" spans="52:85" ht="12.75">
      <c r="AZ114" t="s">
        <v>615</v>
      </c>
      <c r="BA114" s="33"/>
      <c r="BB114" s="33"/>
      <c r="BC114" s="33"/>
      <c r="BD114" s="33"/>
      <c r="BE114" s="33"/>
      <c r="BF114" s="33"/>
      <c r="BG114" s="33"/>
      <c r="BH114" s="33"/>
      <c r="BI114" s="33"/>
      <c r="BJ114" s="33"/>
      <c r="BK114" s="33"/>
      <c r="BL114" s="70" t="s">
        <v>391</v>
      </c>
      <c r="BM114" s="33"/>
      <c r="BN114" s="33"/>
      <c r="BO114" s="33"/>
      <c r="BP114" s="33"/>
      <c r="BQ114" s="33"/>
      <c r="BR114" s="33"/>
      <c r="BS114" s="33"/>
      <c r="BT114" s="33"/>
      <c r="BU114" s="33"/>
      <c r="BV114" s="33"/>
      <c r="BW114" s="33"/>
      <c r="BX114" s="33"/>
      <c r="BY114" s="33"/>
      <c r="BZ114" s="33"/>
      <c r="CA114" s="33"/>
      <c r="CB114" s="33"/>
      <c r="CC114" s="33"/>
      <c r="CD114" s="33"/>
      <c r="CE114" s="33"/>
      <c r="CF114" s="33"/>
      <c r="CG114" s="33"/>
    </row>
    <row r="115" spans="52:85" ht="15">
      <c r="AZ115" s="76" t="s">
        <v>616</v>
      </c>
      <c r="BA115" s="33"/>
      <c r="BB115" s="33"/>
      <c r="BC115" s="33"/>
      <c r="BD115" s="33"/>
      <c r="BE115" s="33"/>
      <c r="BF115" s="33"/>
      <c r="BG115" s="33"/>
      <c r="BH115" s="33"/>
      <c r="BI115" s="33"/>
      <c r="BJ115" s="33"/>
      <c r="BK115" s="33"/>
      <c r="BL115" s="70" t="s">
        <v>392</v>
      </c>
      <c r="BM115" s="33"/>
      <c r="BN115" s="33"/>
      <c r="BO115" s="33"/>
      <c r="BP115" s="33"/>
      <c r="BQ115" s="33"/>
      <c r="BR115" s="33"/>
      <c r="BS115" s="33"/>
      <c r="BT115" s="33"/>
      <c r="BU115" s="33"/>
      <c r="BV115" s="33"/>
      <c r="BW115" s="33"/>
      <c r="BX115" s="33"/>
      <c r="BY115" s="33"/>
      <c r="BZ115" s="33"/>
      <c r="CA115" s="33"/>
      <c r="CB115" s="33"/>
      <c r="CC115" s="33"/>
      <c r="CD115" s="33"/>
      <c r="CE115" s="33"/>
      <c r="CF115" s="33"/>
      <c r="CG115" s="33"/>
    </row>
    <row r="116" spans="52:85" ht="12.75">
      <c r="AZ116" t="s">
        <v>617</v>
      </c>
      <c r="BA116" s="33"/>
      <c r="BB116" s="33"/>
      <c r="BC116" s="33"/>
      <c r="BD116" s="33"/>
      <c r="BE116" s="33"/>
      <c r="BF116" s="33"/>
      <c r="BG116" s="33"/>
      <c r="BH116" s="33"/>
      <c r="BI116" s="33"/>
      <c r="BJ116" s="33"/>
      <c r="BK116" s="33"/>
      <c r="BL116" s="70" t="s">
        <v>393</v>
      </c>
      <c r="BM116" s="33"/>
      <c r="BN116" s="33"/>
      <c r="BO116" s="33"/>
      <c r="BP116" s="33"/>
      <c r="BQ116" s="33"/>
      <c r="BR116" s="33"/>
      <c r="BS116" s="33"/>
      <c r="BT116" s="33"/>
      <c r="BU116" s="33"/>
      <c r="BV116" s="33"/>
      <c r="BW116" s="33"/>
      <c r="BX116" s="33"/>
      <c r="BY116" s="33"/>
      <c r="BZ116" s="33"/>
      <c r="CA116" s="33"/>
      <c r="CB116" s="33"/>
      <c r="CC116" s="33"/>
      <c r="CD116" s="33"/>
      <c r="CE116" s="33"/>
      <c r="CF116" s="33"/>
      <c r="CG116" s="33"/>
    </row>
    <row r="117" spans="52:85" ht="12.75">
      <c r="AZ117" s="33"/>
      <c r="BA117" s="33"/>
      <c r="BB117" s="33"/>
      <c r="BC117" s="33"/>
      <c r="BD117" s="33"/>
      <c r="BE117" s="33"/>
      <c r="BF117" s="33"/>
      <c r="BG117" s="33"/>
      <c r="BH117" s="33"/>
      <c r="BI117" s="33"/>
      <c r="BJ117" s="33"/>
      <c r="BK117" s="33"/>
      <c r="BL117" s="70" t="s">
        <v>394</v>
      </c>
      <c r="BM117" s="33"/>
      <c r="BN117" s="33"/>
      <c r="BO117" s="33"/>
      <c r="BP117" s="33"/>
      <c r="BQ117" s="33"/>
      <c r="BR117" s="33"/>
      <c r="BS117" s="33"/>
      <c r="BT117" s="33"/>
      <c r="BU117" s="33"/>
      <c r="BV117" s="33"/>
      <c r="BW117" s="33"/>
      <c r="BX117" s="33"/>
      <c r="BY117" s="33"/>
      <c r="BZ117" s="33"/>
      <c r="CA117" s="33"/>
      <c r="CB117" s="33"/>
      <c r="CC117" s="33"/>
      <c r="CD117" s="33"/>
      <c r="CE117" s="33"/>
      <c r="CF117" s="33"/>
      <c r="CG117" s="33"/>
    </row>
    <row r="118" spans="52:85" ht="12.75">
      <c r="AZ118" s="33"/>
      <c r="BA118" s="33"/>
      <c r="BB118" s="33"/>
      <c r="BC118" s="33"/>
      <c r="BD118" s="33"/>
      <c r="BE118" s="33"/>
      <c r="BF118" s="33"/>
      <c r="BG118" s="33"/>
      <c r="BH118" s="33"/>
      <c r="BI118" s="33"/>
      <c r="BJ118" s="33"/>
      <c r="BK118" s="33"/>
      <c r="BL118" s="70" t="s">
        <v>395</v>
      </c>
      <c r="BM118" s="33"/>
      <c r="BN118" s="33"/>
      <c r="BO118" s="33"/>
      <c r="BP118" s="33"/>
      <c r="BQ118" s="33"/>
      <c r="BR118" s="33"/>
      <c r="BS118" s="33"/>
      <c r="BT118" s="33"/>
      <c r="BU118" s="33"/>
      <c r="BV118" s="33"/>
      <c r="BW118" s="33"/>
      <c r="BX118" s="33"/>
      <c r="BY118" s="33"/>
      <c r="BZ118" s="33"/>
      <c r="CA118" s="33"/>
      <c r="CB118" s="33"/>
      <c r="CC118" s="33"/>
      <c r="CD118" s="33"/>
      <c r="CE118" s="33"/>
      <c r="CF118" s="33"/>
      <c r="CG118" s="33"/>
    </row>
    <row r="119" spans="52:85" ht="12.75">
      <c r="AZ119" s="33"/>
      <c r="BA119" s="33"/>
      <c r="BB119" s="33"/>
      <c r="BC119" s="33"/>
      <c r="BD119" s="33"/>
      <c r="BE119" s="33"/>
      <c r="BF119" s="33"/>
      <c r="BG119" s="33"/>
      <c r="BH119" s="33"/>
      <c r="BI119" s="33"/>
      <c r="BJ119" s="33"/>
      <c r="BK119" s="33"/>
      <c r="BL119" s="70" t="s">
        <v>396</v>
      </c>
      <c r="BM119" s="33"/>
      <c r="BN119" s="33"/>
      <c r="BO119" s="33"/>
      <c r="BP119" s="33"/>
      <c r="BQ119" s="33"/>
      <c r="BR119" s="33"/>
      <c r="BS119" s="33"/>
      <c r="BT119" s="33"/>
      <c r="BU119" s="33"/>
      <c r="BV119" s="33"/>
      <c r="BW119" s="33"/>
      <c r="BX119" s="33"/>
      <c r="BY119" s="33"/>
      <c r="BZ119" s="33"/>
      <c r="CA119" s="33"/>
      <c r="CB119" s="33"/>
      <c r="CC119" s="33"/>
      <c r="CD119" s="33"/>
      <c r="CE119" s="33"/>
      <c r="CF119" s="33"/>
      <c r="CG119" s="33"/>
    </row>
    <row r="120" spans="52:85" ht="12.75">
      <c r="AZ120" s="33"/>
      <c r="BA120" s="33"/>
      <c r="BB120" s="33"/>
      <c r="BC120" s="33"/>
      <c r="BD120" s="33"/>
      <c r="BE120" s="33"/>
      <c r="BF120" s="33"/>
      <c r="BG120" s="33"/>
      <c r="BH120" s="33"/>
      <c r="BI120" s="33"/>
      <c r="BJ120" s="33"/>
      <c r="BK120" s="33"/>
      <c r="BL120" s="70" t="s">
        <v>397</v>
      </c>
      <c r="BM120" s="33"/>
      <c r="BN120" s="33"/>
      <c r="BO120" s="33"/>
      <c r="BP120" s="33"/>
      <c r="BQ120" s="33"/>
      <c r="BR120" s="33"/>
      <c r="BS120" s="33"/>
      <c r="BT120" s="33"/>
      <c r="BU120" s="33"/>
      <c r="BV120" s="33"/>
      <c r="BW120" s="33"/>
      <c r="BX120" s="33"/>
      <c r="BY120" s="33"/>
      <c r="BZ120" s="33"/>
      <c r="CA120" s="33"/>
      <c r="CB120" s="33"/>
      <c r="CC120" s="33"/>
      <c r="CD120" s="33"/>
      <c r="CE120" s="33"/>
      <c r="CF120" s="33"/>
      <c r="CG120" s="33"/>
    </row>
    <row r="121" spans="52:85" ht="12.75">
      <c r="AZ121" s="33"/>
      <c r="BA121" s="33"/>
      <c r="BB121" s="33"/>
      <c r="BC121" s="33"/>
      <c r="BD121" s="33"/>
      <c r="BE121" s="33"/>
      <c r="BF121" s="33"/>
      <c r="BG121" s="33"/>
      <c r="BH121" s="33"/>
      <c r="BI121" s="33"/>
      <c r="BJ121" s="33"/>
      <c r="BK121" s="33"/>
      <c r="BL121" s="70" t="s">
        <v>398</v>
      </c>
      <c r="BM121" s="33"/>
      <c r="BN121" s="33"/>
      <c r="BO121" s="33"/>
      <c r="BP121" s="33"/>
      <c r="BQ121" s="33"/>
      <c r="BR121" s="33"/>
      <c r="BS121" s="33"/>
      <c r="BT121" s="33"/>
      <c r="BU121" s="33"/>
      <c r="BV121" s="33"/>
      <c r="BW121" s="33"/>
      <c r="BX121" s="33"/>
      <c r="BY121" s="33"/>
      <c r="BZ121" s="33"/>
      <c r="CA121" s="33"/>
      <c r="CB121" s="33"/>
      <c r="CC121" s="33"/>
      <c r="CD121" s="33"/>
      <c r="CE121" s="33"/>
      <c r="CF121" s="33"/>
      <c r="CG121" s="33"/>
    </row>
    <row r="122" spans="52:85" ht="12.75">
      <c r="AZ122" s="33"/>
      <c r="BA122" s="33"/>
      <c r="BB122" s="33"/>
      <c r="BC122" s="33"/>
      <c r="BD122" s="33"/>
      <c r="BE122" s="33"/>
      <c r="BF122" s="33"/>
      <c r="BG122" s="33"/>
      <c r="BH122" s="33"/>
      <c r="BI122" s="33"/>
      <c r="BJ122" s="33"/>
      <c r="BK122" s="33"/>
      <c r="BL122" s="70" t="s">
        <v>399</v>
      </c>
      <c r="BM122" s="33"/>
      <c r="BN122" s="33"/>
      <c r="BO122" s="33"/>
      <c r="BP122" s="33"/>
      <c r="BQ122" s="33"/>
      <c r="BR122" s="33"/>
      <c r="BS122" s="33"/>
      <c r="BT122" s="33"/>
      <c r="BU122" s="33"/>
      <c r="BV122" s="33"/>
      <c r="BW122" s="33"/>
      <c r="BX122" s="33"/>
      <c r="BY122" s="33"/>
      <c r="BZ122" s="33"/>
      <c r="CA122" s="33"/>
      <c r="CB122" s="33"/>
      <c r="CC122" s="33"/>
      <c r="CD122" s="33"/>
      <c r="CE122" s="33"/>
      <c r="CF122" s="33"/>
      <c r="CG122" s="33"/>
    </row>
    <row r="123" spans="52:85" ht="12.75">
      <c r="AZ123" s="33"/>
      <c r="BA123" s="33"/>
      <c r="BB123" s="33"/>
      <c r="BC123" s="33"/>
      <c r="BD123" s="33"/>
      <c r="BE123" s="33"/>
      <c r="BF123" s="33"/>
      <c r="BG123" s="33"/>
      <c r="BH123" s="33"/>
      <c r="BI123" s="33"/>
      <c r="BJ123" s="33"/>
      <c r="BK123" s="33"/>
      <c r="BL123" s="70" t="s">
        <v>400</v>
      </c>
      <c r="BM123" s="33"/>
      <c r="BN123" s="33"/>
      <c r="BO123" s="33"/>
      <c r="BP123" s="33"/>
      <c r="BQ123" s="33"/>
      <c r="BR123" s="33"/>
      <c r="BS123" s="33"/>
      <c r="BT123" s="33"/>
      <c r="BU123" s="33"/>
      <c r="BV123" s="33"/>
      <c r="BW123" s="33"/>
      <c r="BX123" s="33"/>
      <c r="BY123" s="33"/>
      <c r="BZ123" s="33"/>
      <c r="CA123" s="33"/>
      <c r="CB123" s="33"/>
      <c r="CC123" s="33"/>
      <c r="CD123" s="33"/>
      <c r="CE123" s="33"/>
      <c r="CF123" s="33"/>
      <c r="CG123" s="33"/>
    </row>
    <row r="124" spans="52:85" ht="12.75">
      <c r="AZ124" s="33"/>
      <c r="BA124" s="33"/>
      <c r="BB124" s="33"/>
      <c r="BC124" s="33"/>
      <c r="BD124" s="33"/>
      <c r="BE124" s="33"/>
      <c r="BF124" s="33"/>
      <c r="BG124" s="33"/>
      <c r="BH124" s="33"/>
      <c r="BI124" s="33"/>
      <c r="BJ124" s="33"/>
      <c r="BK124" s="33"/>
      <c r="BL124" s="70" t="s">
        <v>401</v>
      </c>
      <c r="BM124" s="33"/>
      <c r="BN124" s="33"/>
      <c r="BO124" s="33"/>
      <c r="BP124" s="33"/>
      <c r="BQ124" s="33"/>
      <c r="BR124" s="33"/>
      <c r="BS124" s="33"/>
      <c r="BT124" s="33"/>
      <c r="BU124" s="33"/>
      <c r="BV124" s="33"/>
      <c r="BW124" s="33"/>
      <c r="BX124" s="33"/>
      <c r="BY124" s="33"/>
      <c r="BZ124" s="33"/>
      <c r="CA124" s="33"/>
      <c r="CB124" s="33"/>
      <c r="CC124" s="33"/>
      <c r="CD124" s="33"/>
      <c r="CE124" s="33"/>
      <c r="CF124" s="33"/>
      <c r="CG124" s="33"/>
    </row>
    <row r="125" spans="52:85" ht="12.75">
      <c r="AZ125" s="33"/>
      <c r="BA125" s="33"/>
      <c r="BB125" s="33"/>
      <c r="BC125" s="33"/>
      <c r="BD125" s="33"/>
      <c r="BE125" s="33"/>
      <c r="BF125" s="33"/>
      <c r="BG125" s="33"/>
      <c r="BH125" s="33"/>
      <c r="BI125" s="33"/>
      <c r="BJ125" s="33"/>
      <c r="BK125" s="33"/>
      <c r="BL125" s="70" t="s">
        <v>402</v>
      </c>
      <c r="BM125" s="33"/>
      <c r="BN125" s="33"/>
      <c r="BO125" s="33"/>
      <c r="BP125" s="33"/>
      <c r="BQ125" s="33"/>
      <c r="BR125" s="33"/>
      <c r="BS125" s="33"/>
      <c r="BT125" s="33"/>
      <c r="BU125" s="33"/>
      <c r="BV125" s="33"/>
      <c r="BW125" s="33"/>
      <c r="BX125" s="33"/>
      <c r="BY125" s="33"/>
      <c r="BZ125" s="33"/>
      <c r="CA125" s="33"/>
      <c r="CB125" s="33"/>
      <c r="CC125" s="33"/>
      <c r="CD125" s="33"/>
      <c r="CE125" s="33"/>
      <c r="CF125" s="33"/>
      <c r="CG125" s="33"/>
    </row>
    <row r="126" spans="52:85" ht="12.75">
      <c r="AZ126" s="33"/>
      <c r="BA126" s="33"/>
      <c r="BB126" s="33"/>
      <c r="BC126" s="33"/>
      <c r="BD126" s="33"/>
      <c r="BE126" s="33"/>
      <c r="BF126" s="33"/>
      <c r="BG126" s="33"/>
      <c r="BH126" s="33"/>
      <c r="BI126" s="33"/>
      <c r="BJ126" s="33"/>
      <c r="BK126" s="33"/>
      <c r="BL126" s="70" t="s">
        <v>403</v>
      </c>
      <c r="BM126" s="33"/>
      <c r="BN126" s="33"/>
      <c r="BO126" s="33"/>
      <c r="BP126" s="33"/>
      <c r="BQ126" s="33"/>
      <c r="BR126" s="33"/>
      <c r="BS126" s="33"/>
      <c r="BT126" s="33"/>
      <c r="BU126" s="33"/>
      <c r="BV126" s="33"/>
      <c r="BW126" s="33"/>
      <c r="BX126" s="33"/>
      <c r="BY126" s="33"/>
      <c r="BZ126" s="33"/>
      <c r="CA126" s="33"/>
      <c r="CB126" s="33"/>
      <c r="CC126" s="33"/>
      <c r="CD126" s="33"/>
      <c r="CE126" s="33"/>
      <c r="CF126" s="33"/>
      <c r="CG126" s="33"/>
    </row>
    <row r="127" spans="52:85" ht="12.75">
      <c r="AZ127" s="33"/>
      <c r="BA127" s="33"/>
      <c r="BB127" s="33"/>
      <c r="BC127" s="33"/>
      <c r="BD127" s="33"/>
      <c r="BE127" s="33"/>
      <c r="BF127" s="33"/>
      <c r="BG127" s="33"/>
      <c r="BH127" s="33"/>
      <c r="BI127" s="33"/>
      <c r="BJ127" s="33"/>
      <c r="BK127" s="33"/>
      <c r="BL127" s="70" t="s">
        <v>404</v>
      </c>
      <c r="BM127" s="33"/>
      <c r="BN127" s="33"/>
      <c r="BO127" s="33"/>
      <c r="BP127" s="33"/>
      <c r="BQ127" s="33"/>
      <c r="BR127" s="33"/>
      <c r="BS127" s="33"/>
      <c r="BT127" s="33"/>
      <c r="BU127" s="33"/>
      <c r="BV127" s="33"/>
      <c r="BW127" s="33"/>
      <c r="BX127" s="33"/>
      <c r="BY127" s="33"/>
      <c r="BZ127" s="33"/>
      <c r="CA127" s="33"/>
      <c r="CB127" s="33"/>
      <c r="CC127" s="33"/>
      <c r="CD127" s="33"/>
      <c r="CE127" s="33"/>
      <c r="CF127" s="33"/>
      <c r="CG127" s="33"/>
    </row>
    <row r="128" spans="52:85" ht="12.75">
      <c r="AZ128" s="33"/>
      <c r="BA128" s="33"/>
      <c r="BB128" s="33"/>
      <c r="BC128" s="33"/>
      <c r="BD128" s="33"/>
      <c r="BE128" s="33"/>
      <c r="BF128" s="33"/>
      <c r="BG128" s="33"/>
      <c r="BH128" s="33"/>
      <c r="BI128" s="33"/>
      <c r="BJ128" s="33"/>
      <c r="BK128" s="33"/>
      <c r="BL128" s="70" t="s">
        <v>405</v>
      </c>
      <c r="BM128" s="33"/>
      <c r="BN128" s="33"/>
      <c r="BO128" s="33"/>
      <c r="BP128" s="33"/>
      <c r="BQ128" s="33"/>
      <c r="BR128" s="33"/>
      <c r="BS128" s="33"/>
      <c r="BT128" s="33"/>
      <c r="BU128" s="33"/>
      <c r="BV128" s="33"/>
      <c r="BW128" s="33"/>
      <c r="BX128" s="33"/>
      <c r="BY128" s="33"/>
      <c r="BZ128" s="33"/>
      <c r="CA128" s="33"/>
      <c r="CB128" s="33"/>
      <c r="CC128" s="33"/>
      <c r="CD128" s="33"/>
      <c r="CE128" s="33"/>
      <c r="CF128" s="33"/>
      <c r="CG128" s="33"/>
    </row>
    <row r="129" spans="52:85" ht="12.75">
      <c r="AZ129" s="33"/>
      <c r="BA129" s="33"/>
      <c r="BB129" s="33"/>
      <c r="BC129" s="33"/>
      <c r="BD129" s="33"/>
      <c r="BE129" s="33"/>
      <c r="BF129" s="33"/>
      <c r="BG129" s="33"/>
      <c r="BH129" s="33"/>
      <c r="BI129" s="33"/>
      <c r="BJ129" s="33"/>
      <c r="BK129" s="33"/>
      <c r="BL129" s="70" t="s">
        <v>475</v>
      </c>
      <c r="BM129" s="33"/>
      <c r="BN129" s="33"/>
      <c r="BO129" s="33"/>
      <c r="BP129" s="33"/>
      <c r="BQ129" s="33"/>
      <c r="BR129" s="33"/>
      <c r="BS129" s="33"/>
      <c r="BT129" s="33"/>
      <c r="BU129" s="33"/>
      <c r="BV129" s="33"/>
      <c r="BW129" s="33"/>
      <c r="BX129" s="33"/>
      <c r="BY129" s="33"/>
      <c r="BZ129" s="33"/>
      <c r="CA129" s="33"/>
      <c r="CB129" s="33"/>
      <c r="CC129" s="33"/>
      <c r="CD129" s="33"/>
      <c r="CE129" s="33"/>
      <c r="CF129" s="33"/>
      <c r="CG129" s="33"/>
    </row>
    <row r="130" spans="52:85" ht="12.75">
      <c r="AZ130" s="33"/>
      <c r="BA130" s="33"/>
      <c r="BB130" s="33"/>
      <c r="BC130" s="33"/>
      <c r="BD130" s="33"/>
      <c r="BE130" s="33"/>
      <c r="BF130" s="33"/>
      <c r="BG130" s="33"/>
      <c r="BH130" s="33"/>
      <c r="BI130" s="33"/>
      <c r="BJ130" s="33"/>
      <c r="BK130" s="33"/>
      <c r="BL130" s="70" t="s">
        <v>406</v>
      </c>
      <c r="BM130" s="33"/>
      <c r="BN130" s="33"/>
      <c r="BO130" s="33"/>
      <c r="BP130" s="33"/>
      <c r="BQ130" s="33"/>
      <c r="BR130" s="33"/>
      <c r="BS130" s="33"/>
      <c r="BT130" s="33"/>
      <c r="BU130" s="33"/>
      <c r="BV130" s="33"/>
      <c r="BW130" s="33"/>
      <c r="BX130" s="33"/>
      <c r="BY130" s="33"/>
      <c r="BZ130" s="33"/>
      <c r="CA130" s="33"/>
      <c r="CB130" s="33"/>
      <c r="CC130" s="33"/>
      <c r="CD130" s="33"/>
      <c r="CE130" s="33"/>
      <c r="CF130" s="33"/>
      <c r="CG130" s="33"/>
    </row>
    <row r="131" spans="52:85" ht="12.75">
      <c r="AZ131" s="33"/>
      <c r="BA131" s="33"/>
      <c r="BB131" s="33"/>
      <c r="BC131" s="33"/>
      <c r="BD131" s="33"/>
      <c r="BE131" s="33"/>
      <c r="BF131" s="33"/>
      <c r="BG131" s="33"/>
      <c r="BH131" s="33"/>
      <c r="BI131" s="33"/>
      <c r="BJ131" s="33"/>
      <c r="BK131" s="33"/>
      <c r="BL131" s="71" t="s">
        <v>407</v>
      </c>
      <c r="BM131" s="33"/>
      <c r="BN131" s="33"/>
      <c r="BO131" s="33"/>
      <c r="BP131" s="33"/>
      <c r="BQ131" s="33"/>
      <c r="BR131" s="33"/>
      <c r="BS131" s="33"/>
      <c r="BT131" s="33"/>
      <c r="BU131" s="33"/>
      <c r="BV131" s="33"/>
      <c r="BW131" s="33"/>
      <c r="BX131" s="33"/>
      <c r="BY131" s="33"/>
      <c r="BZ131" s="33"/>
      <c r="CA131" s="33"/>
      <c r="CB131" s="33"/>
      <c r="CC131" s="33"/>
      <c r="CD131" s="33"/>
      <c r="CE131" s="33"/>
      <c r="CF131" s="33"/>
      <c r="CG131" s="33"/>
    </row>
    <row r="132" spans="52:85" ht="12.75">
      <c r="AZ132" s="33"/>
      <c r="BA132" s="33"/>
      <c r="BB132" s="33"/>
      <c r="BC132" s="33"/>
      <c r="BD132" s="33"/>
      <c r="BE132" s="33"/>
      <c r="BF132" s="33"/>
      <c r="BG132" s="33"/>
      <c r="BH132" s="33"/>
      <c r="BI132" s="33"/>
      <c r="BJ132" s="33"/>
      <c r="BK132" s="33"/>
      <c r="BL132" s="70" t="s">
        <v>408</v>
      </c>
      <c r="BM132" s="33"/>
      <c r="BN132" s="33"/>
      <c r="BO132" s="33"/>
      <c r="BP132" s="33"/>
      <c r="BQ132" s="33"/>
      <c r="BR132" s="33"/>
      <c r="BS132" s="33"/>
      <c r="BT132" s="33"/>
      <c r="BU132" s="33"/>
      <c r="BV132" s="33"/>
      <c r="BW132" s="33"/>
      <c r="BX132" s="33"/>
      <c r="BY132" s="33"/>
      <c r="BZ132" s="33"/>
      <c r="CA132" s="33"/>
      <c r="CB132" s="33"/>
      <c r="CC132" s="33"/>
      <c r="CD132" s="33"/>
      <c r="CE132" s="33"/>
      <c r="CF132" s="33"/>
      <c r="CG132" s="33"/>
    </row>
    <row r="133" spans="52:85" ht="12.75">
      <c r="AZ133" s="33"/>
      <c r="BA133" s="33"/>
      <c r="BB133" s="33"/>
      <c r="BC133" s="33"/>
      <c r="BD133" s="33"/>
      <c r="BE133" s="33"/>
      <c r="BF133" s="33"/>
      <c r="BG133" s="33"/>
      <c r="BH133" s="33"/>
      <c r="BI133" s="33"/>
      <c r="BJ133" s="33"/>
      <c r="BK133" s="33"/>
      <c r="BL133" s="70" t="s">
        <v>409</v>
      </c>
      <c r="BM133" s="33"/>
      <c r="BN133" s="33"/>
      <c r="BO133" s="33"/>
      <c r="BP133" s="33"/>
      <c r="BQ133" s="33"/>
      <c r="BR133" s="33"/>
      <c r="BS133" s="33"/>
      <c r="BT133" s="33"/>
      <c r="BU133" s="33"/>
      <c r="BV133" s="33"/>
      <c r="BW133" s="33"/>
      <c r="BX133" s="33"/>
      <c r="BY133" s="33"/>
      <c r="BZ133" s="33"/>
      <c r="CA133" s="33"/>
      <c r="CB133" s="33"/>
      <c r="CC133" s="33"/>
      <c r="CD133" s="33"/>
      <c r="CE133" s="33"/>
      <c r="CF133" s="33"/>
      <c r="CG133" s="33"/>
    </row>
    <row r="134" spans="52:85" ht="12.75">
      <c r="AZ134" s="33"/>
      <c r="BA134" s="33"/>
      <c r="BB134" s="33"/>
      <c r="BC134" s="33"/>
      <c r="BD134" s="33"/>
      <c r="BE134" s="33"/>
      <c r="BF134" s="33"/>
      <c r="BG134" s="33"/>
      <c r="BH134" s="33"/>
      <c r="BI134" s="33"/>
      <c r="BJ134" s="33"/>
      <c r="BK134" s="33"/>
      <c r="BL134" s="70" t="s">
        <v>410</v>
      </c>
      <c r="BM134" s="33"/>
      <c r="BN134" s="33"/>
      <c r="BO134" s="33"/>
      <c r="BP134" s="33"/>
      <c r="BQ134" s="33"/>
      <c r="BR134" s="33"/>
      <c r="BS134" s="33"/>
      <c r="BT134" s="33"/>
      <c r="BU134" s="33"/>
      <c r="BV134" s="33"/>
      <c r="BW134" s="33"/>
      <c r="BX134" s="33"/>
      <c r="BY134" s="33"/>
      <c r="BZ134" s="33"/>
      <c r="CA134" s="33"/>
      <c r="CB134" s="33"/>
      <c r="CC134" s="33"/>
      <c r="CD134" s="33"/>
      <c r="CE134" s="33"/>
      <c r="CF134" s="33"/>
      <c r="CG134" s="33"/>
    </row>
    <row r="135" spans="52:85" ht="12.75">
      <c r="AZ135" s="33"/>
      <c r="BA135" s="33"/>
      <c r="BB135" s="33"/>
      <c r="BC135" s="33"/>
      <c r="BD135" s="33"/>
      <c r="BE135" s="33"/>
      <c r="BF135" s="33"/>
      <c r="BG135" s="33"/>
      <c r="BH135" s="33"/>
      <c r="BI135" s="33"/>
      <c r="BJ135" s="33"/>
      <c r="BK135" s="33"/>
      <c r="BL135" s="70" t="s">
        <v>411</v>
      </c>
      <c r="BM135" s="33"/>
      <c r="BN135" s="33"/>
      <c r="BO135" s="33"/>
      <c r="BP135" s="33"/>
      <c r="BQ135" s="33"/>
      <c r="BR135" s="33"/>
      <c r="BS135" s="33"/>
      <c r="BT135" s="33"/>
      <c r="BU135" s="33"/>
      <c r="BV135" s="33"/>
      <c r="BW135" s="33"/>
      <c r="BX135" s="33"/>
      <c r="BY135" s="33"/>
      <c r="BZ135" s="33"/>
      <c r="CA135" s="33"/>
      <c r="CB135" s="33"/>
      <c r="CC135" s="33"/>
      <c r="CD135" s="33"/>
      <c r="CE135" s="33"/>
      <c r="CF135" s="33"/>
      <c r="CG135" s="33"/>
    </row>
    <row r="136" spans="52:85" ht="12.75">
      <c r="AZ136" s="33"/>
      <c r="BA136" s="33"/>
      <c r="BB136" s="33"/>
      <c r="BC136" s="33"/>
      <c r="BD136" s="33"/>
      <c r="BE136" s="33"/>
      <c r="BF136" s="33"/>
      <c r="BG136" s="33"/>
      <c r="BH136" s="33"/>
      <c r="BI136" s="33"/>
      <c r="BJ136" s="33"/>
      <c r="BK136" s="33"/>
      <c r="BL136" s="70" t="s">
        <v>412</v>
      </c>
      <c r="BM136" s="33"/>
      <c r="BN136" s="33"/>
      <c r="BO136" s="33"/>
      <c r="BP136" s="33"/>
      <c r="BQ136" s="33"/>
      <c r="BR136" s="33"/>
      <c r="BS136" s="33"/>
      <c r="BT136" s="33"/>
      <c r="BU136" s="33"/>
      <c r="BV136" s="33"/>
      <c r="BW136" s="33"/>
      <c r="BX136" s="33"/>
      <c r="BY136" s="33"/>
      <c r="BZ136" s="33"/>
      <c r="CA136" s="33"/>
      <c r="CB136" s="33"/>
      <c r="CC136" s="33"/>
      <c r="CD136" s="33"/>
      <c r="CE136" s="33"/>
      <c r="CF136" s="33"/>
      <c r="CG136" s="33"/>
    </row>
    <row r="137" spans="52:85" ht="12.75">
      <c r="AZ137" s="33"/>
      <c r="BA137" s="33"/>
      <c r="BB137" s="33"/>
      <c r="BC137" s="33"/>
      <c r="BD137" s="33"/>
      <c r="BE137" s="33"/>
      <c r="BF137" s="33"/>
      <c r="BG137" s="33"/>
      <c r="BH137" s="33"/>
      <c r="BI137" s="33"/>
      <c r="BJ137" s="33"/>
      <c r="BK137" s="33"/>
      <c r="BL137" s="70" t="s">
        <v>413</v>
      </c>
      <c r="BM137" s="33"/>
      <c r="BN137" s="33"/>
      <c r="BO137" s="33"/>
      <c r="BP137" s="33"/>
      <c r="BQ137" s="33"/>
      <c r="BR137" s="33"/>
      <c r="BS137" s="33"/>
      <c r="BT137" s="33"/>
      <c r="BU137" s="33"/>
      <c r="BV137" s="33"/>
      <c r="BW137" s="33"/>
      <c r="BX137" s="33"/>
      <c r="BY137" s="33"/>
      <c r="BZ137" s="33"/>
      <c r="CA137" s="33"/>
      <c r="CB137" s="33"/>
      <c r="CC137" s="33"/>
      <c r="CD137" s="33"/>
      <c r="CE137" s="33"/>
      <c r="CF137" s="33"/>
      <c r="CG137" s="33"/>
    </row>
    <row r="138" spans="52:85" ht="12.75">
      <c r="AZ138" s="33"/>
      <c r="BA138" s="33"/>
      <c r="BB138" s="33"/>
      <c r="BC138" s="33"/>
      <c r="BD138" s="33"/>
      <c r="BE138" s="33"/>
      <c r="BF138" s="33"/>
      <c r="BG138" s="33"/>
      <c r="BH138" s="33"/>
      <c r="BI138" s="33"/>
      <c r="BJ138" s="33"/>
      <c r="BK138" s="33"/>
      <c r="BL138" s="70" t="s">
        <v>414</v>
      </c>
      <c r="BM138" s="33"/>
      <c r="BN138" s="33"/>
      <c r="BO138" s="33"/>
      <c r="BP138" s="33"/>
      <c r="BQ138" s="33"/>
      <c r="BR138" s="33"/>
      <c r="BS138" s="33"/>
      <c r="BT138" s="33"/>
      <c r="BU138" s="33"/>
      <c r="BV138" s="33"/>
      <c r="BW138" s="33"/>
      <c r="BX138" s="33"/>
      <c r="BY138" s="33"/>
      <c r="BZ138" s="33"/>
      <c r="CA138" s="33"/>
      <c r="CB138" s="33"/>
      <c r="CC138" s="33"/>
      <c r="CD138" s="33"/>
      <c r="CE138" s="33"/>
      <c r="CF138" s="33"/>
      <c r="CG138" s="33"/>
    </row>
    <row r="139" spans="52:85" ht="12.75">
      <c r="AZ139" s="33"/>
      <c r="BA139" s="33"/>
      <c r="BB139" s="33"/>
      <c r="BC139" s="33"/>
      <c r="BD139" s="33"/>
      <c r="BE139" s="33"/>
      <c r="BF139" s="33"/>
      <c r="BG139" s="33"/>
      <c r="BH139" s="33"/>
      <c r="BI139" s="33"/>
      <c r="BJ139" s="33"/>
      <c r="BK139" s="33"/>
      <c r="BL139" s="70" t="s">
        <v>415</v>
      </c>
      <c r="BM139" s="33"/>
      <c r="BN139" s="33"/>
      <c r="BO139" s="33"/>
      <c r="BP139" s="33"/>
      <c r="BQ139" s="33"/>
      <c r="BR139" s="33"/>
      <c r="BS139" s="33"/>
      <c r="BT139" s="33"/>
      <c r="BU139" s="33"/>
      <c r="BV139" s="33"/>
      <c r="BW139" s="33"/>
      <c r="BX139" s="33"/>
      <c r="BY139" s="33"/>
      <c r="BZ139" s="33"/>
      <c r="CA139" s="33"/>
      <c r="CB139" s="33"/>
      <c r="CC139" s="33"/>
      <c r="CD139" s="33"/>
      <c r="CE139" s="33"/>
      <c r="CF139" s="33"/>
      <c r="CG139" s="33"/>
    </row>
    <row r="140" spans="52:85" ht="12.75">
      <c r="AZ140" s="33"/>
      <c r="BA140" s="33"/>
      <c r="BB140" s="33"/>
      <c r="BC140" s="33"/>
      <c r="BD140" s="33"/>
      <c r="BE140" s="33"/>
      <c r="BF140" s="33"/>
      <c r="BG140" s="33"/>
      <c r="BH140" s="33"/>
      <c r="BI140" s="33"/>
      <c r="BJ140" s="33"/>
      <c r="BK140" s="33"/>
      <c r="BL140" s="70" t="s">
        <v>416</v>
      </c>
      <c r="BM140" s="33"/>
      <c r="BN140" s="33"/>
      <c r="BO140" s="33"/>
      <c r="BP140" s="33"/>
      <c r="BQ140" s="33"/>
      <c r="BR140" s="33"/>
      <c r="BS140" s="33"/>
      <c r="BT140" s="33"/>
      <c r="BU140" s="33"/>
      <c r="BV140" s="33"/>
      <c r="BW140" s="33"/>
      <c r="BX140" s="33"/>
      <c r="BY140" s="33"/>
      <c r="BZ140" s="33"/>
      <c r="CA140" s="33"/>
      <c r="CB140" s="33"/>
      <c r="CC140" s="33"/>
      <c r="CD140" s="33"/>
      <c r="CE140" s="33"/>
      <c r="CF140" s="33"/>
      <c r="CG140" s="33"/>
    </row>
    <row r="141" spans="52:85" ht="12.75">
      <c r="AZ141" s="33"/>
      <c r="BA141" s="33"/>
      <c r="BB141" s="33"/>
      <c r="BC141" s="33"/>
      <c r="BD141" s="33"/>
      <c r="BE141" s="33"/>
      <c r="BF141" s="33"/>
      <c r="BG141" s="33"/>
      <c r="BH141" s="33"/>
      <c r="BI141" s="33"/>
      <c r="BJ141" s="33"/>
      <c r="BK141" s="33"/>
      <c r="BL141" s="70" t="s">
        <v>417</v>
      </c>
      <c r="BM141" s="33"/>
      <c r="BN141" s="33"/>
      <c r="BO141" s="33"/>
      <c r="BP141" s="33"/>
      <c r="BQ141" s="33"/>
      <c r="BR141" s="33"/>
      <c r="BS141" s="33"/>
      <c r="BT141" s="33"/>
      <c r="BU141" s="33"/>
      <c r="BV141" s="33"/>
      <c r="BW141" s="33"/>
      <c r="BX141" s="33"/>
      <c r="BY141" s="33"/>
      <c r="BZ141" s="33"/>
      <c r="CA141" s="33"/>
      <c r="CB141" s="33"/>
      <c r="CC141" s="33"/>
      <c r="CD141" s="33"/>
      <c r="CE141" s="33"/>
      <c r="CF141" s="33"/>
      <c r="CG141" s="33"/>
    </row>
    <row r="142" spans="52:85" ht="12.75">
      <c r="AZ142" s="33"/>
      <c r="BA142" s="33"/>
      <c r="BB142" s="33"/>
      <c r="BC142" s="33"/>
      <c r="BD142" s="33"/>
      <c r="BE142" s="33"/>
      <c r="BF142" s="33"/>
      <c r="BG142" s="33"/>
      <c r="BH142" s="33"/>
      <c r="BI142" s="33"/>
      <c r="BJ142" s="33"/>
      <c r="BK142" s="33"/>
      <c r="BL142" s="70" t="s">
        <v>418</v>
      </c>
      <c r="BM142" s="33"/>
      <c r="BN142" s="33"/>
      <c r="BO142" s="33"/>
      <c r="BP142" s="33"/>
      <c r="BQ142" s="33"/>
      <c r="BR142" s="33"/>
      <c r="BS142" s="33"/>
      <c r="BT142" s="33"/>
      <c r="BU142" s="33"/>
      <c r="BV142" s="33"/>
      <c r="BW142" s="33"/>
      <c r="BX142" s="33"/>
      <c r="BY142" s="33"/>
      <c r="BZ142" s="33"/>
      <c r="CA142" s="33"/>
      <c r="CB142" s="33"/>
      <c r="CC142" s="33"/>
      <c r="CD142" s="33"/>
      <c r="CE142" s="33"/>
      <c r="CF142" s="33"/>
      <c r="CG142" s="33"/>
    </row>
    <row r="143" spans="52:85" ht="12.75">
      <c r="AZ143" s="33"/>
      <c r="BA143" s="33"/>
      <c r="BB143" s="33"/>
      <c r="BC143" s="33"/>
      <c r="BD143" s="33"/>
      <c r="BE143" s="33"/>
      <c r="BF143" s="33"/>
      <c r="BG143" s="33"/>
      <c r="BH143" s="33"/>
      <c r="BI143" s="33"/>
      <c r="BJ143" s="33"/>
      <c r="BK143" s="33"/>
      <c r="BL143" s="70" t="s">
        <v>419</v>
      </c>
      <c r="BM143" s="33"/>
      <c r="BN143" s="33"/>
      <c r="BO143" s="33"/>
      <c r="BP143" s="33"/>
      <c r="BQ143" s="33"/>
      <c r="BR143" s="33"/>
      <c r="BS143" s="33"/>
      <c r="BT143" s="33"/>
      <c r="BU143" s="33"/>
      <c r="BV143" s="33"/>
      <c r="BW143" s="33"/>
      <c r="BX143" s="33"/>
      <c r="BY143" s="33"/>
      <c r="BZ143" s="33"/>
      <c r="CA143" s="33"/>
      <c r="CB143" s="33"/>
      <c r="CC143" s="33"/>
      <c r="CD143" s="33"/>
      <c r="CE143" s="33"/>
      <c r="CF143" s="33"/>
      <c r="CG143" s="33"/>
    </row>
    <row r="144" spans="52:85" ht="12.75">
      <c r="AZ144" s="33"/>
      <c r="BA144" s="33"/>
      <c r="BB144" s="33"/>
      <c r="BC144" s="33"/>
      <c r="BD144" s="33"/>
      <c r="BE144" s="33"/>
      <c r="BF144" s="33"/>
      <c r="BG144" s="33"/>
      <c r="BH144" s="33"/>
      <c r="BI144" s="33"/>
      <c r="BJ144" s="33"/>
      <c r="BK144" s="33"/>
      <c r="BL144" s="70" t="s">
        <v>420</v>
      </c>
      <c r="BM144" s="33"/>
      <c r="BN144" s="33"/>
      <c r="BO144" s="33"/>
      <c r="BP144" s="33"/>
      <c r="BQ144" s="33"/>
      <c r="BR144" s="33"/>
      <c r="BS144" s="33"/>
      <c r="BT144" s="33"/>
      <c r="BU144" s="33"/>
      <c r="BV144" s="33"/>
      <c r="BW144" s="33"/>
      <c r="BX144" s="33"/>
      <c r="BY144" s="33"/>
      <c r="BZ144" s="33"/>
      <c r="CA144" s="33"/>
      <c r="CB144" s="33"/>
      <c r="CC144" s="33"/>
      <c r="CD144" s="33"/>
      <c r="CE144" s="33"/>
      <c r="CF144" s="33"/>
      <c r="CG144" s="33"/>
    </row>
    <row r="145" spans="52:85" ht="12.75">
      <c r="AZ145" s="33"/>
      <c r="BA145" s="33"/>
      <c r="BB145" s="33"/>
      <c r="BC145" s="33"/>
      <c r="BD145" s="33"/>
      <c r="BE145" s="33"/>
      <c r="BF145" s="33"/>
      <c r="BG145" s="33"/>
      <c r="BH145" s="33"/>
      <c r="BI145" s="33"/>
      <c r="BJ145" s="33"/>
      <c r="BK145" s="33"/>
      <c r="BL145" s="70" t="s">
        <v>476</v>
      </c>
      <c r="BM145" s="33"/>
      <c r="BN145" s="33"/>
      <c r="BO145" s="33"/>
      <c r="BP145" s="33"/>
      <c r="BQ145" s="33"/>
      <c r="BR145" s="33"/>
      <c r="BS145" s="33"/>
      <c r="BT145" s="33"/>
      <c r="BU145" s="33"/>
      <c r="BV145" s="33"/>
      <c r="BW145" s="33"/>
      <c r="BX145" s="33"/>
      <c r="BY145" s="33"/>
      <c r="BZ145" s="33"/>
      <c r="CA145" s="33"/>
      <c r="CB145" s="33"/>
      <c r="CC145" s="33"/>
      <c r="CD145" s="33"/>
      <c r="CE145" s="33"/>
      <c r="CF145" s="33"/>
      <c r="CG145" s="33"/>
    </row>
    <row r="146" spans="52:85" ht="12.75">
      <c r="AZ146" s="33"/>
      <c r="BA146" s="33"/>
      <c r="BB146" s="33"/>
      <c r="BC146" s="33"/>
      <c r="BD146" s="33"/>
      <c r="BE146" s="33"/>
      <c r="BF146" s="33"/>
      <c r="BG146" s="33"/>
      <c r="BH146" s="33"/>
      <c r="BI146" s="33"/>
      <c r="BJ146" s="33"/>
      <c r="BK146" s="33"/>
      <c r="BL146" s="70" t="s">
        <v>421</v>
      </c>
      <c r="BM146" s="33"/>
      <c r="BN146" s="33"/>
      <c r="BO146" s="33"/>
      <c r="BP146" s="33"/>
      <c r="BQ146" s="33"/>
      <c r="BR146" s="33"/>
      <c r="BS146" s="33"/>
      <c r="BT146" s="33"/>
      <c r="BU146" s="33"/>
      <c r="BV146" s="33"/>
      <c r="BW146" s="33"/>
      <c r="BX146" s="33"/>
      <c r="BY146" s="33"/>
      <c r="BZ146" s="33"/>
      <c r="CA146" s="33"/>
      <c r="CB146" s="33"/>
      <c r="CC146" s="33"/>
      <c r="CD146" s="33"/>
      <c r="CE146" s="33"/>
      <c r="CF146" s="33"/>
      <c r="CG146" s="33"/>
    </row>
    <row r="147" spans="52:85" ht="12.75">
      <c r="AZ147" s="33"/>
      <c r="BA147" s="33"/>
      <c r="BB147" s="33"/>
      <c r="BC147" s="33"/>
      <c r="BD147" s="33"/>
      <c r="BE147" s="33"/>
      <c r="BF147" s="33"/>
      <c r="BG147" s="33"/>
      <c r="BH147" s="33"/>
      <c r="BI147" s="33"/>
      <c r="BJ147" s="33"/>
      <c r="BK147" s="33"/>
      <c r="BL147" s="70" t="s">
        <v>422</v>
      </c>
      <c r="BM147" s="33"/>
      <c r="BN147" s="33"/>
      <c r="BO147" s="33"/>
      <c r="BP147" s="33"/>
      <c r="BQ147" s="33"/>
      <c r="BR147" s="33"/>
      <c r="BS147" s="33"/>
      <c r="BT147" s="33"/>
      <c r="BU147" s="33"/>
      <c r="BV147" s="33"/>
      <c r="BW147" s="33"/>
      <c r="BX147" s="33"/>
      <c r="BY147" s="33"/>
      <c r="BZ147" s="33"/>
      <c r="CA147" s="33"/>
      <c r="CB147" s="33"/>
      <c r="CC147" s="33"/>
      <c r="CD147" s="33"/>
      <c r="CE147" s="33"/>
      <c r="CF147" s="33"/>
      <c r="CG147" s="33"/>
    </row>
    <row r="148" spans="52:85" ht="12.75">
      <c r="AZ148" s="33"/>
      <c r="BA148" s="33"/>
      <c r="BB148" s="33"/>
      <c r="BC148" s="33"/>
      <c r="BD148" s="33"/>
      <c r="BE148" s="33"/>
      <c r="BF148" s="33"/>
      <c r="BG148" s="33"/>
      <c r="BH148" s="33"/>
      <c r="BI148" s="33"/>
      <c r="BJ148" s="33"/>
      <c r="BK148" s="33"/>
      <c r="BL148" s="70" t="s">
        <v>423</v>
      </c>
      <c r="BM148" s="33"/>
      <c r="BN148" s="33"/>
      <c r="BO148" s="33"/>
      <c r="BP148" s="33"/>
      <c r="BQ148" s="33"/>
      <c r="BR148" s="33"/>
      <c r="BS148" s="33"/>
      <c r="BT148" s="33"/>
      <c r="BU148" s="33"/>
      <c r="BV148" s="33"/>
      <c r="BW148" s="33"/>
      <c r="BX148" s="33"/>
      <c r="BY148" s="33"/>
      <c r="BZ148" s="33"/>
      <c r="CA148" s="33"/>
      <c r="CB148" s="33"/>
      <c r="CC148" s="33"/>
      <c r="CD148" s="33"/>
      <c r="CE148" s="33"/>
      <c r="CF148" s="33"/>
      <c r="CG148" s="33"/>
    </row>
    <row r="149" spans="52:85" ht="12.75">
      <c r="AZ149" s="33"/>
      <c r="BA149" s="33"/>
      <c r="BB149" s="33"/>
      <c r="BC149" s="33"/>
      <c r="BD149" s="33"/>
      <c r="BE149" s="33"/>
      <c r="BF149" s="33"/>
      <c r="BG149" s="33"/>
      <c r="BH149" s="33"/>
      <c r="BI149" s="33"/>
      <c r="BJ149" s="33"/>
      <c r="BK149" s="33"/>
      <c r="BL149" s="70" t="s">
        <v>424</v>
      </c>
      <c r="BM149" s="33"/>
      <c r="BN149" s="33"/>
      <c r="BO149" s="33"/>
      <c r="BP149" s="33"/>
      <c r="BQ149" s="33"/>
      <c r="BR149" s="33"/>
      <c r="BS149" s="33"/>
      <c r="BT149" s="33"/>
      <c r="BU149" s="33"/>
      <c r="BV149" s="33"/>
      <c r="BW149" s="33"/>
      <c r="BX149" s="33"/>
      <c r="BY149" s="33"/>
      <c r="BZ149" s="33"/>
      <c r="CA149" s="33"/>
      <c r="CB149" s="33"/>
      <c r="CC149" s="33"/>
      <c r="CD149" s="33"/>
      <c r="CE149" s="33"/>
      <c r="CF149" s="33"/>
      <c r="CG149" s="33"/>
    </row>
    <row r="150" spans="52:85" ht="12.75">
      <c r="AZ150" s="33"/>
      <c r="BA150" s="33"/>
      <c r="BB150" s="33"/>
      <c r="BC150" s="33"/>
      <c r="BD150" s="33"/>
      <c r="BE150" s="33"/>
      <c r="BF150" s="33"/>
      <c r="BG150" s="33"/>
      <c r="BH150" s="33"/>
      <c r="BI150" s="33"/>
      <c r="BJ150" s="33"/>
      <c r="BK150" s="33"/>
      <c r="BL150" s="70" t="s">
        <v>425</v>
      </c>
      <c r="BM150" s="33"/>
      <c r="BN150" s="33"/>
      <c r="BO150" s="33"/>
      <c r="BP150" s="33"/>
      <c r="BQ150" s="33"/>
      <c r="BR150" s="33"/>
      <c r="BS150" s="33"/>
      <c r="BT150" s="33"/>
      <c r="BU150" s="33"/>
      <c r="BV150" s="33"/>
      <c r="BW150" s="33"/>
      <c r="BX150" s="33"/>
      <c r="BY150" s="33"/>
      <c r="BZ150" s="33"/>
      <c r="CA150" s="33"/>
      <c r="CB150" s="33"/>
      <c r="CC150" s="33"/>
      <c r="CD150" s="33"/>
      <c r="CE150" s="33"/>
      <c r="CF150" s="33"/>
      <c r="CG150" s="33"/>
    </row>
    <row r="151" spans="52:85" ht="12.75">
      <c r="AZ151" s="33"/>
      <c r="BA151" s="33"/>
      <c r="BB151" s="33"/>
      <c r="BC151" s="33"/>
      <c r="BD151" s="33"/>
      <c r="BE151" s="33"/>
      <c r="BF151" s="33"/>
      <c r="BG151" s="33"/>
      <c r="BH151" s="33"/>
      <c r="BI151" s="33"/>
      <c r="BJ151" s="33"/>
      <c r="BK151" s="33"/>
      <c r="BL151" s="70" t="s">
        <v>477</v>
      </c>
      <c r="BM151" s="33"/>
      <c r="BN151" s="33"/>
      <c r="BO151" s="33"/>
      <c r="BP151" s="33"/>
      <c r="BQ151" s="33"/>
      <c r="BR151" s="33"/>
      <c r="BS151" s="33"/>
      <c r="BT151" s="33"/>
      <c r="BU151" s="33"/>
      <c r="BV151" s="33"/>
      <c r="BW151" s="33"/>
      <c r="BX151" s="33"/>
      <c r="BY151" s="33"/>
      <c r="BZ151" s="33"/>
      <c r="CA151" s="33"/>
      <c r="CB151" s="33"/>
      <c r="CC151" s="33"/>
      <c r="CD151" s="33"/>
      <c r="CE151" s="33"/>
      <c r="CF151" s="33"/>
      <c r="CG151" s="33"/>
    </row>
    <row r="152" spans="52:85" ht="12.75">
      <c r="AZ152" s="33"/>
      <c r="BA152" s="33"/>
      <c r="BB152" s="33"/>
      <c r="BC152" s="33"/>
      <c r="BD152" s="33"/>
      <c r="BE152" s="33"/>
      <c r="BF152" s="33"/>
      <c r="BG152" s="33"/>
      <c r="BH152" s="33"/>
      <c r="BI152" s="33"/>
      <c r="BJ152" s="33"/>
      <c r="BK152" s="33"/>
      <c r="BL152" s="70" t="s">
        <v>426</v>
      </c>
      <c r="BM152" s="33"/>
      <c r="BN152" s="33"/>
      <c r="BO152" s="33"/>
      <c r="BP152" s="33"/>
      <c r="BQ152" s="33"/>
      <c r="BR152" s="33"/>
      <c r="BS152" s="33"/>
      <c r="BT152" s="33"/>
      <c r="BU152" s="33"/>
      <c r="BV152" s="33"/>
      <c r="BW152" s="33"/>
      <c r="BX152" s="33"/>
      <c r="BY152" s="33"/>
      <c r="BZ152" s="33"/>
      <c r="CA152" s="33"/>
      <c r="CB152" s="33"/>
      <c r="CC152" s="33"/>
      <c r="CD152" s="33"/>
      <c r="CE152" s="33"/>
      <c r="CF152" s="33"/>
      <c r="CG152" s="33"/>
    </row>
    <row r="153" spans="52:85" ht="12.75">
      <c r="AZ153" s="33"/>
      <c r="BA153" s="33"/>
      <c r="BB153" s="33"/>
      <c r="BC153" s="33"/>
      <c r="BD153" s="33"/>
      <c r="BE153" s="33"/>
      <c r="BF153" s="33"/>
      <c r="BG153" s="33"/>
      <c r="BH153" s="33"/>
      <c r="BI153" s="33"/>
      <c r="BJ153" s="33"/>
      <c r="BK153" s="33"/>
      <c r="BL153" s="70" t="s">
        <v>427</v>
      </c>
      <c r="BM153" s="33"/>
      <c r="BN153" s="33"/>
      <c r="BO153" s="33"/>
      <c r="BP153" s="33"/>
      <c r="BQ153" s="33"/>
      <c r="BR153" s="33"/>
      <c r="BS153" s="33"/>
      <c r="BT153" s="33"/>
      <c r="BU153" s="33"/>
      <c r="BV153" s="33"/>
      <c r="BW153" s="33"/>
      <c r="BX153" s="33"/>
      <c r="BY153" s="33"/>
      <c r="BZ153" s="33"/>
      <c r="CA153" s="33"/>
      <c r="CB153" s="33"/>
      <c r="CC153" s="33"/>
      <c r="CD153" s="33"/>
      <c r="CE153" s="33"/>
      <c r="CF153" s="33"/>
      <c r="CG153" s="33"/>
    </row>
    <row r="154" spans="52:85" ht="12.75">
      <c r="AZ154" s="33"/>
      <c r="BA154" s="33"/>
      <c r="BB154" s="33"/>
      <c r="BC154" s="33"/>
      <c r="BD154" s="33"/>
      <c r="BE154" s="33"/>
      <c r="BF154" s="33"/>
      <c r="BG154" s="33"/>
      <c r="BH154" s="33"/>
      <c r="BI154" s="33"/>
      <c r="BJ154" s="33"/>
      <c r="BK154" s="33"/>
      <c r="BL154" s="71" t="s">
        <v>428</v>
      </c>
      <c r="BM154" s="33"/>
      <c r="BN154" s="33"/>
      <c r="BO154" s="33"/>
      <c r="BP154" s="33"/>
      <c r="BQ154" s="33"/>
      <c r="BR154" s="33"/>
      <c r="BS154" s="33"/>
      <c r="BT154" s="33"/>
      <c r="BU154" s="33"/>
      <c r="BV154" s="33"/>
      <c r="BW154" s="33"/>
      <c r="BX154" s="33"/>
      <c r="BY154" s="33"/>
      <c r="BZ154" s="33"/>
      <c r="CA154" s="33"/>
      <c r="CB154" s="33"/>
      <c r="CC154" s="33"/>
      <c r="CD154" s="33"/>
      <c r="CE154" s="33"/>
      <c r="CF154" s="33"/>
      <c r="CG154" s="33"/>
    </row>
    <row r="155" spans="52:85" ht="12.75">
      <c r="AZ155" s="33"/>
      <c r="BA155" s="33"/>
      <c r="BB155" s="33"/>
      <c r="BC155" s="33"/>
      <c r="BD155" s="33"/>
      <c r="BE155" s="33"/>
      <c r="BF155" s="33"/>
      <c r="BG155" s="33"/>
      <c r="BH155" s="33"/>
      <c r="BI155" s="33"/>
      <c r="BJ155" s="33"/>
      <c r="BK155" s="33"/>
      <c r="BL155" s="70" t="s">
        <v>38</v>
      </c>
      <c r="BM155" s="33"/>
      <c r="BN155" s="33"/>
      <c r="BO155" s="33"/>
      <c r="BP155" s="33"/>
      <c r="BQ155" s="33"/>
      <c r="BR155" s="33"/>
      <c r="BS155" s="33"/>
      <c r="BT155" s="33"/>
      <c r="BU155" s="33"/>
      <c r="BV155" s="33"/>
      <c r="BW155" s="33"/>
      <c r="BX155" s="33"/>
      <c r="BY155" s="33"/>
      <c r="BZ155" s="33"/>
      <c r="CA155" s="33"/>
      <c r="CB155" s="33"/>
      <c r="CC155" s="33"/>
      <c r="CD155" s="33"/>
      <c r="CE155" s="33"/>
      <c r="CF155" s="33"/>
      <c r="CG155" s="33"/>
    </row>
    <row r="156" spans="52:85" ht="12.75">
      <c r="AZ156" s="33"/>
      <c r="BA156" s="33"/>
      <c r="BB156" s="33"/>
      <c r="BC156" s="33"/>
      <c r="BD156" s="33"/>
      <c r="BE156" s="33"/>
      <c r="BF156" s="33"/>
      <c r="BG156" s="33"/>
      <c r="BH156" s="33"/>
      <c r="BI156" s="33"/>
      <c r="BJ156" s="33"/>
      <c r="BK156" s="33"/>
      <c r="BL156" s="71" t="s">
        <v>429</v>
      </c>
      <c r="BM156" s="33"/>
      <c r="BN156" s="33"/>
      <c r="BO156" s="33"/>
      <c r="BP156" s="33"/>
      <c r="BQ156" s="33"/>
      <c r="BR156" s="33"/>
      <c r="BS156" s="33"/>
      <c r="BT156" s="33"/>
      <c r="BU156" s="33"/>
      <c r="BV156" s="33"/>
      <c r="BW156" s="33"/>
      <c r="BX156" s="33"/>
      <c r="BY156" s="33"/>
      <c r="BZ156" s="33"/>
      <c r="CA156" s="33"/>
      <c r="CB156" s="33"/>
      <c r="CC156" s="33"/>
      <c r="CD156" s="33"/>
      <c r="CE156" s="33"/>
      <c r="CF156" s="33"/>
      <c r="CG156" s="33"/>
    </row>
    <row r="157" spans="52:85" ht="12.75">
      <c r="AZ157" s="33"/>
      <c r="BA157" s="33"/>
      <c r="BB157" s="33"/>
      <c r="BC157" s="33"/>
      <c r="BD157" s="33"/>
      <c r="BE157" s="33"/>
      <c r="BF157" s="33"/>
      <c r="BG157" s="33"/>
      <c r="BH157" s="33"/>
      <c r="BI157" s="33"/>
      <c r="BJ157" s="33"/>
      <c r="BK157" s="33"/>
      <c r="BL157" s="70" t="s">
        <v>430</v>
      </c>
      <c r="BM157" s="33"/>
      <c r="BN157" s="33"/>
      <c r="BO157" s="33"/>
      <c r="BP157" s="33"/>
      <c r="BQ157" s="33"/>
      <c r="BR157" s="33"/>
      <c r="BS157" s="33"/>
      <c r="BT157" s="33"/>
      <c r="BU157" s="33"/>
      <c r="BV157" s="33"/>
      <c r="BW157" s="33"/>
      <c r="BX157" s="33"/>
      <c r="BY157" s="33"/>
      <c r="BZ157" s="33"/>
      <c r="CA157" s="33"/>
      <c r="CB157" s="33"/>
      <c r="CC157" s="33"/>
      <c r="CD157" s="33"/>
      <c r="CE157" s="33"/>
      <c r="CF157" s="33"/>
      <c r="CG157" s="33"/>
    </row>
    <row r="158" spans="52:85" ht="12.75">
      <c r="AZ158" s="33"/>
      <c r="BA158" s="33"/>
      <c r="BB158" s="33"/>
      <c r="BC158" s="33"/>
      <c r="BD158" s="33"/>
      <c r="BE158" s="33"/>
      <c r="BF158" s="33"/>
      <c r="BG158" s="33"/>
      <c r="BH158" s="33"/>
      <c r="BI158" s="33"/>
      <c r="BJ158" s="33"/>
      <c r="BK158" s="33"/>
      <c r="BL158" s="70" t="s">
        <v>431</v>
      </c>
      <c r="BM158" s="33"/>
      <c r="BN158" s="33"/>
      <c r="BO158" s="33"/>
      <c r="BP158" s="33"/>
      <c r="BQ158" s="33"/>
      <c r="BR158" s="33"/>
      <c r="BS158" s="33"/>
      <c r="BT158" s="33"/>
      <c r="BU158" s="33"/>
      <c r="BV158" s="33"/>
      <c r="BW158" s="33"/>
      <c r="BX158" s="33"/>
      <c r="BY158" s="33"/>
      <c r="BZ158" s="33"/>
      <c r="CA158" s="33"/>
      <c r="CB158" s="33"/>
      <c r="CC158" s="33"/>
      <c r="CD158" s="33"/>
      <c r="CE158" s="33"/>
      <c r="CF158" s="33"/>
      <c r="CG158" s="33"/>
    </row>
    <row r="159" spans="52:85" ht="12.75">
      <c r="AZ159" s="33"/>
      <c r="BA159" s="33"/>
      <c r="BB159" s="33"/>
      <c r="BC159" s="33"/>
      <c r="BD159" s="33"/>
      <c r="BE159" s="33"/>
      <c r="BF159" s="33"/>
      <c r="BG159" s="33"/>
      <c r="BH159" s="33"/>
      <c r="BI159" s="33"/>
      <c r="BJ159" s="33"/>
      <c r="BK159" s="33"/>
      <c r="BL159" s="70" t="s">
        <v>432</v>
      </c>
      <c r="BM159" s="33"/>
      <c r="BN159" s="33"/>
      <c r="BO159" s="33"/>
      <c r="BP159" s="33"/>
      <c r="BQ159" s="33"/>
      <c r="BR159" s="33"/>
      <c r="BS159" s="33"/>
      <c r="BT159" s="33"/>
      <c r="BU159" s="33"/>
      <c r="BV159" s="33"/>
      <c r="BW159" s="33"/>
      <c r="BX159" s="33"/>
      <c r="BY159" s="33"/>
      <c r="BZ159" s="33"/>
      <c r="CA159" s="33"/>
      <c r="CB159" s="33"/>
      <c r="CC159" s="33"/>
      <c r="CD159" s="33"/>
      <c r="CE159" s="33"/>
      <c r="CF159" s="33"/>
      <c r="CG159" s="33"/>
    </row>
    <row r="160" spans="52:85" ht="12.75">
      <c r="AZ160" s="33"/>
      <c r="BA160" s="33"/>
      <c r="BB160" s="33"/>
      <c r="BC160" s="33"/>
      <c r="BD160" s="33"/>
      <c r="BE160" s="33"/>
      <c r="BF160" s="33"/>
      <c r="BG160" s="33"/>
      <c r="BH160" s="33"/>
      <c r="BI160" s="33"/>
      <c r="BJ160" s="33"/>
      <c r="BK160" s="33"/>
      <c r="BL160" s="70" t="s">
        <v>433</v>
      </c>
      <c r="BM160" s="33"/>
      <c r="BN160" s="33"/>
      <c r="BO160" s="33"/>
      <c r="BP160" s="33"/>
      <c r="BQ160" s="33"/>
      <c r="BR160" s="33"/>
      <c r="BS160" s="33"/>
      <c r="BT160" s="33"/>
      <c r="BU160" s="33"/>
      <c r="BV160" s="33"/>
      <c r="BW160" s="33"/>
      <c r="BX160" s="33"/>
      <c r="BY160" s="33"/>
      <c r="BZ160" s="33"/>
      <c r="CA160" s="33"/>
      <c r="CB160" s="33"/>
      <c r="CC160" s="33"/>
      <c r="CD160" s="33"/>
      <c r="CE160" s="33"/>
      <c r="CF160" s="33"/>
      <c r="CG160" s="33"/>
    </row>
    <row r="161" spans="52:85" ht="12.75">
      <c r="AZ161" s="33"/>
      <c r="BA161" s="33"/>
      <c r="BB161" s="33"/>
      <c r="BC161" s="33"/>
      <c r="BD161" s="33"/>
      <c r="BE161" s="33"/>
      <c r="BF161" s="33"/>
      <c r="BG161" s="33"/>
      <c r="BH161" s="33"/>
      <c r="BI161" s="33"/>
      <c r="BJ161" s="33"/>
      <c r="BK161" s="33"/>
      <c r="BL161" s="70" t="s">
        <v>434</v>
      </c>
      <c r="BM161" s="33"/>
      <c r="BN161" s="33"/>
      <c r="BO161" s="33"/>
      <c r="BP161" s="33"/>
      <c r="BQ161" s="33"/>
      <c r="BR161" s="33"/>
      <c r="BS161" s="33"/>
      <c r="BT161" s="33"/>
      <c r="BU161" s="33"/>
      <c r="BV161" s="33"/>
      <c r="BW161" s="33"/>
      <c r="BX161" s="33"/>
      <c r="BY161" s="33"/>
      <c r="BZ161" s="33"/>
      <c r="CA161" s="33"/>
      <c r="CB161" s="33"/>
      <c r="CC161" s="33"/>
      <c r="CD161" s="33"/>
      <c r="CE161" s="33"/>
      <c r="CF161" s="33"/>
      <c r="CG161" s="33"/>
    </row>
    <row r="162" spans="52:85" ht="12.75">
      <c r="AZ162" s="33"/>
      <c r="BA162" s="33"/>
      <c r="BB162" s="33"/>
      <c r="BC162" s="33"/>
      <c r="BD162" s="33"/>
      <c r="BE162" s="33"/>
      <c r="BF162" s="33"/>
      <c r="BG162" s="33"/>
      <c r="BH162" s="33"/>
      <c r="BI162" s="33"/>
      <c r="BJ162" s="33"/>
      <c r="BK162" s="33"/>
      <c r="BL162" s="70" t="s">
        <v>435</v>
      </c>
      <c r="BM162" s="33"/>
      <c r="BN162" s="33"/>
      <c r="BO162" s="33"/>
      <c r="BP162" s="33"/>
      <c r="BQ162" s="33"/>
      <c r="BR162" s="33"/>
      <c r="BS162" s="33"/>
      <c r="BT162" s="33"/>
      <c r="BU162" s="33"/>
      <c r="BV162" s="33"/>
      <c r="BW162" s="33"/>
      <c r="BX162" s="33"/>
      <c r="BY162" s="33"/>
      <c r="BZ162" s="33"/>
      <c r="CA162" s="33"/>
      <c r="CB162" s="33"/>
      <c r="CC162" s="33"/>
      <c r="CD162" s="33"/>
      <c r="CE162" s="33"/>
      <c r="CF162" s="33"/>
      <c r="CG162" s="33"/>
    </row>
    <row r="163" spans="52:85" ht="12.75">
      <c r="AZ163" s="33"/>
      <c r="BA163" s="33"/>
      <c r="BB163" s="33"/>
      <c r="BC163" s="33"/>
      <c r="BD163" s="33"/>
      <c r="BE163" s="33"/>
      <c r="BF163" s="33"/>
      <c r="BG163" s="33"/>
      <c r="BH163" s="33"/>
      <c r="BI163" s="33"/>
      <c r="BJ163" s="33"/>
      <c r="BK163" s="33"/>
      <c r="BL163" s="70" t="s">
        <v>436</v>
      </c>
      <c r="BM163" s="33"/>
      <c r="BN163" s="33"/>
      <c r="BO163" s="33"/>
      <c r="BP163" s="33"/>
      <c r="BQ163" s="33"/>
      <c r="BR163" s="33"/>
      <c r="BS163" s="33"/>
      <c r="BT163" s="33"/>
      <c r="BU163" s="33"/>
      <c r="BV163" s="33"/>
      <c r="BW163" s="33"/>
      <c r="BX163" s="33"/>
      <c r="BY163" s="33"/>
      <c r="BZ163" s="33"/>
      <c r="CA163" s="33"/>
      <c r="CB163" s="33"/>
      <c r="CC163" s="33"/>
      <c r="CD163" s="33"/>
      <c r="CE163" s="33"/>
      <c r="CF163" s="33"/>
      <c r="CG163" s="33"/>
    </row>
    <row r="164" spans="52:85" ht="12.75">
      <c r="AZ164" s="33"/>
      <c r="BA164" s="33"/>
      <c r="BB164" s="33"/>
      <c r="BC164" s="33"/>
      <c r="BD164" s="33"/>
      <c r="BE164" s="33"/>
      <c r="BF164" s="33"/>
      <c r="BG164" s="33"/>
      <c r="BH164" s="33"/>
      <c r="BI164" s="33"/>
      <c r="BJ164" s="33"/>
      <c r="BK164" s="33"/>
      <c r="BL164" s="71" t="s">
        <v>437</v>
      </c>
      <c r="BM164" s="33"/>
      <c r="BN164" s="33"/>
      <c r="BO164" s="33"/>
      <c r="BP164" s="33"/>
      <c r="BQ164" s="33"/>
      <c r="BR164" s="33"/>
      <c r="BS164" s="33"/>
      <c r="BT164" s="33"/>
      <c r="BU164" s="33"/>
      <c r="BV164" s="33"/>
      <c r="BW164" s="33"/>
      <c r="BX164" s="33"/>
      <c r="BY164" s="33"/>
      <c r="BZ164" s="33"/>
      <c r="CA164" s="33"/>
      <c r="CB164" s="33"/>
      <c r="CC164" s="33"/>
      <c r="CD164" s="33"/>
      <c r="CE164" s="33"/>
      <c r="CF164" s="33"/>
      <c r="CG164" s="33"/>
    </row>
    <row r="165" spans="52:85" ht="12.75">
      <c r="AZ165" s="33"/>
      <c r="BA165" s="33"/>
      <c r="BB165" s="33"/>
      <c r="BC165" s="33"/>
      <c r="BD165" s="33"/>
      <c r="BE165" s="33"/>
      <c r="BF165" s="33"/>
      <c r="BG165" s="33"/>
      <c r="BH165" s="33"/>
      <c r="BI165" s="33"/>
      <c r="BJ165" s="33"/>
      <c r="BK165" s="33"/>
      <c r="BL165" s="70" t="s">
        <v>438</v>
      </c>
      <c r="BM165" s="33"/>
      <c r="BN165" s="33"/>
      <c r="BO165" s="33"/>
      <c r="BP165" s="33"/>
      <c r="BQ165" s="33"/>
      <c r="BR165" s="33"/>
      <c r="BS165" s="33"/>
      <c r="BT165" s="33"/>
      <c r="BU165" s="33"/>
      <c r="BV165" s="33"/>
      <c r="BW165" s="33"/>
      <c r="BX165" s="33"/>
      <c r="BY165" s="33"/>
      <c r="BZ165" s="33"/>
      <c r="CA165" s="33"/>
      <c r="CB165" s="33"/>
      <c r="CC165" s="33"/>
      <c r="CD165" s="33"/>
      <c r="CE165" s="33"/>
      <c r="CF165" s="33"/>
      <c r="CG165" s="33"/>
    </row>
    <row r="166" spans="52:85" ht="12.75">
      <c r="AZ166" s="33"/>
      <c r="BA166" s="33"/>
      <c r="BB166" s="33"/>
      <c r="BC166" s="33"/>
      <c r="BD166" s="33"/>
      <c r="BE166" s="33"/>
      <c r="BF166" s="33"/>
      <c r="BG166" s="33"/>
      <c r="BH166" s="33"/>
      <c r="BI166" s="33"/>
      <c r="BJ166" s="33"/>
      <c r="BK166" s="33"/>
      <c r="BL166" s="70" t="s">
        <v>439</v>
      </c>
      <c r="BM166" s="33"/>
      <c r="BN166" s="33"/>
      <c r="BO166" s="33"/>
      <c r="BP166" s="33"/>
      <c r="BQ166" s="33"/>
      <c r="BR166" s="33"/>
      <c r="BS166" s="33"/>
      <c r="BT166" s="33"/>
      <c r="BU166" s="33"/>
      <c r="BV166" s="33"/>
      <c r="BW166" s="33"/>
      <c r="BX166" s="33"/>
      <c r="BY166" s="33"/>
      <c r="BZ166" s="33"/>
      <c r="CA166" s="33"/>
      <c r="CB166" s="33"/>
      <c r="CC166" s="33"/>
      <c r="CD166" s="33"/>
      <c r="CE166" s="33"/>
      <c r="CF166" s="33"/>
      <c r="CG166" s="33"/>
    </row>
    <row r="167" spans="52:85" ht="12.75">
      <c r="AZ167" s="33"/>
      <c r="BA167" s="33"/>
      <c r="BB167" s="33"/>
      <c r="BC167" s="33"/>
      <c r="BD167" s="33"/>
      <c r="BE167" s="33"/>
      <c r="BF167" s="33"/>
      <c r="BG167" s="33"/>
      <c r="BH167" s="33"/>
      <c r="BI167" s="33"/>
      <c r="BJ167" s="33"/>
      <c r="BK167" s="33"/>
      <c r="BL167" s="70" t="s">
        <v>440</v>
      </c>
      <c r="BM167" s="33"/>
      <c r="BN167" s="33"/>
      <c r="BO167" s="33"/>
      <c r="BP167" s="33"/>
      <c r="BQ167" s="33"/>
      <c r="BR167" s="33"/>
      <c r="BS167" s="33"/>
      <c r="BT167" s="33"/>
      <c r="BU167" s="33"/>
      <c r="BV167" s="33"/>
      <c r="BW167" s="33"/>
      <c r="BX167" s="33"/>
      <c r="BY167" s="33"/>
      <c r="BZ167" s="33"/>
      <c r="CA167" s="33"/>
      <c r="CB167" s="33"/>
      <c r="CC167" s="33"/>
      <c r="CD167" s="33"/>
      <c r="CE167" s="33"/>
      <c r="CF167" s="33"/>
      <c r="CG167" s="33"/>
    </row>
    <row r="168" spans="52:85" ht="12.75">
      <c r="AZ168" s="33"/>
      <c r="BA168" s="33"/>
      <c r="BB168" s="33"/>
      <c r="BC168" s="33"/>
      <c r="BD168" s="33"/>
      <c r="BE168" s="33"/>
      <c r="BF168" s="33"/>
      <c r="BG168" s="33"/>
      <c r="BH168" s="33"/>
      <c r="BI168" s="33"/>
      <c r="BJ168" s="33"/>
      <c r="BK168" s="33"/>
      <c r="BL168" s="70" t="s">
        <v>441</v>
      </c>
      <c r="BM168" s="33"/>
      <c r="BN168" s="33"/>
      <c r="BO168" s="33"/>
      <c r="BP168" s="33"/>
      <c r="BQ168" s="33"/>
      <c r="BR168" s="33"/>
      <c r="BS168" s="33"/>
      <c r="BT168" s="33"/>
      <c r="BU168" s="33"/>
      <c r="BV168" s="33"/>
      <c r="BW168" s="33"/>
      <c r="BX168" s="33"/>
      <c r="BY168" s="33"/>
      <c r="BZ168" s="33"/>
      <c r="CA168" s="33"/>
      <c r="CB168" s="33"/>
      <c r="CC168" s="33"/>
      <c r="CD168" s="33"/>
      <c r="CE168" s="33"/>
      <c r="CF168" s="33"/>
      <c r="CG168" s="33"/>
    </row>
    <row r="169" spans="52:85" ht="12.75">
      <c r="AZ169" s="33"/>
      <c r="BA169" s="33"/>
      <c r="BB169" s="33"/>
      <c r="BC169" s="33"/>
      <c r="BD169" s="33"/>
      <c r="BE169" s="33"/>
      <c r="BF169" s="33"/>
      <c r="BG169" s="33"/>
      <c r="BH169" s="33"/>
      <c r="BI169" s="33"/>
      <c r="BJ169" s="33"/>
      <c r="BK169" s="33"/>
      <c r="BL169" s="70" t="s">
        <v>442</v>
      </c>
      <c r="BM169" s="33"/>
      <c r="BN169" s="33"/>
      <c r="BO169" s="33"/>
      <c r="BP169" s="33"/>
      <c r="BQ169" s="33"/>
      <c r="BR169" s="33"/>
      <c r="BS169" s="33"/>
      <c r="BT169" s="33"/>
      <c r="BU169" s="33"/>
      <c r="BV169" s="33"/>
      <c r="BW169" s="33"/>
      <c r="BX169" s="33"/>
      <c r="BY169" s="33"/>
      <c r="BZ169" s="33"/>
      <c r="CA169" s="33"/>
      <c r="CB169" s="33"/>
      <c r="CC169" s="33"/>
      <c r="CD169" s="33"/>
      <c r="CE169" s="33"/>
      <c r="CF169" s="33"/>
      <c r="CG169" s="33"/>
    </row>
    <row r="170" spans="52:85" ht="12.75">
      <c r="AZ170" s="33"/>
      <c r="BA170" s="33"/>
      <c r="BB170" s="33"/>
      <c r="BC170" s="33"/>
      <c r="BD170" s="33"/>
      <c r="BE170" s="33"/>
      <c r="BF170" s="33"/>
      <c r="BG170" s="33"/>
      <c r="BH170" s="33"/>
      <c r="BI170" s="33"/>
      <c r="BJ170" s="33"/>
      <c r="BK170" s="33"/>
      <c r="BL170" s="70" t="s">
        <v>443</v>
      </c>
      <c r="BM170" s="33"/>
      <c r="BN170" s="33"/>
      <c r="BO170" s="33"/>
      <c r="BP170" s="33"/>
      <c r="BQ170" s="33"/>
      <c r="BR170" s="33"/>
      <c r="BS170" s="33"/>
      <c r="BT170" s="33"/>
      <c r="BU170" s="33"/>
      <c r="BV170" s="33"/>
      <c r="BW170" s="33"/>
      <c r="BX170" s="33"/>
      <c r="BY170" s="33"/>
      <c r="BZ170" s="33"/>
      <c r="CA170" s="33"/>
      <c r="CB170" s="33"/>
      <c r="CC170" s="33"/>
      <c r="CD170" s="33"/>
      <c r="CE170" s="33"/>
      <c r="CF170" s="33"/>
      <c r="CG170" s="33"/>
    </row>
    <row r="171" spans="52:85" ht="12.75">
      <c r="AZ171" s="33"/>
      <c r="BA171" s="33"/>
      <c r="BB171" s="33"/>
      <c r="BC171" s="33"/>
      <c r="BD171" s="33"/>
      <c r="BE171" s="33"/>
      <c r="BF171" s="33"/>
      <c r="BG171" s="33"/>
      <c r="BH171" s="33"/>
      <c r="BI171" s="33"/>
      <c r="BJ171" s="33"/>
      <c r="BK171" s="33"/>
      <c r="BL171" s="70" t="s">
        <v>444</v>
      </c>
      <c r="BM171" s="33"/>
      <c r="BN171" s="33"/>
      <c r="BO171" s="33"/>
      <c r="BP171" s="33"/>
      <c r="BQ171" s="33"/>
      <c r="BR171" s="33"/>
      <c r="BS171" s="33"/>
      <c r="BT171" s="33"/>
      <c r="BU171" s="33"/>
      <c r="BV171" s="33"/>
      <c r="BW171" s="33"/>
      <c r="BX171" s="33"/>
      <c r="BY171" s="33"/>
      <c r="BZ171" s="33"/>
      <c r="CA171" s="33"/>
      <c r="CB171" s="33"/>
      <c r="CC171" s="33"/>
      <c r="CD171" s="33"/>
      <c r="CE171" s="33"/>
      <c r="CF171" s="33"/>
      <c r="CG171" s="33"/>
    </row>
    <row r="172" spans="52:85" ht="12.75">
      <c r="AZ172" s="33"/>
      <c r="BA172" s="33"/>
      <c r="BB172" s="33"/>
      <c r="BC172" s="33"/>
      <c r="BD172" s="33"/>
      <c r="BE172" s="33"/>
      <c r="BF172" s="33"/>
      <c r="BG172" s="33"/>
      <c r="BH172" s="33"/>
      <c r="BI172" s="33"/>
      <c r="BJ172" s="33"/>
      <c r="BK172" s="33"/>
      <c r="BL172" s="70" t="s">
        <v>445</v>
      </c>
      <c r="BM172" s="33"/>
      <c r="BN172" s="33"/>
      <c r="BO172" s="33"/>
      <c r="BP172" s="33"/>
      <c r="BQ172" s="33"/>
      <c r="BR172" s="33"/>
      <c r="BS172" s="33"/>
      <c r="BT172" s="33"/>
      <c r="BU172" s="33"/>
      <c r="BV172" s="33"/>
      <c r="BW172" s="33"/>
      <c r="BX172" s="33"/>
      <c r="BY172" s="33"/>
      <c r="BZ172" s="33"/>
      <c r="CA172" s="33"/>
      <c r="CB172" s="33"/>
      <c r="CC172" s="33"/>
      <c r="CD172" s="33"/>
      <c r="CE172" s="33"/>
      <c r="CF172" s="33"/>
      <c r="CG172" s="33"/>
    </row>
    <row r="173" spans="52:85" ht="12.75">
      <c r="AZ173" s="33"/>
      <c r="BA173" s="33"/>
      <c r="BB173" s="33"/>
      <c r="BC173" s="33"/>
      <c r="BD173" s="33"/>
      <c r="BE173" s="33"/>
      <c r="BF173" s="33"/>
      <c r="BG173" s="33"/>
      <c r="BH173" s="33"/>
      <c r="BI173" s="33"/>
      <c r="BJ173" s="33"/>
      <c r="BK173" s="33"/>
      <c r="BL173" s="70" t="s">
        <v>446</v>
      </c>
      <c r="BM173" s="33"/>
      <c r="BN173" s="33"/>
      <c r="BO173" s="33"/>
      <c r="BP173" s="33"/>
      <c r="BQ173" s="33"/>
      <c r="BR173" s="33"/>
      <c r="BS173" s="33"/>
      <c r="BT173" s="33"/>
      <c r="BU173" s="33"/>
      <c r="BV173" s="33"/>
      <c r="BW173" s="33"/>
      <c r="BX173" s="33"/>
      <c r="BY173" s="33"/>
      <c r="BZ173" s="33"/>
      <c r="CA173" s="33"/>
      <c r="CB173" s="33"/>
      <c r="CC173" s="33"/>
      <c r="CD173" s="33"/>
      <c r="CE173" s="33"/>
      <c r="CF173" s="33"/>
      <c r="CG173" s="33"/>
    </row>
    <row r="174" spans="52:85" ht="12.75">
      <c r="AZ174" s="33"/>
      <c r="BA174" s="33"/>
      <c r="BB174" s="33"/>
      <c r="BC174" s="33"/>
      <c r="BD174" s="33"/>
      <c r="BE174" s="33"/>
      <c r="BF174" s="33"/>
      <c r="BG174" s="33"/>
      <c r="BH174" s="33"/>
      <c r="BI174" s="33"/>
      <c r="BJ174" s="33"/>
      <c r="BK174" s="33"/>
      <c r="BL174" s="70" t="s">
        <v>447</v>
      </c>
      <c r="BM174" s="33"/>
      <c r="BN174" s="33"/>
      <c r="BO174" s="33"/>
      <c r="BP174" s="33"/>
      <c r="BQ174" s="33"/>
      <c r="BR174" s="33"/>
      <c r="BS174" s="33"/>
      <c r="BT174" s="33"/>
      <c r="BU174" s="33"/>
      <c r="BV174" s="33"/>
      <c r="BW174" s="33"/>
      <c r="BX174" s="33"/>
      <c r="BY174" s="33"/>
      <c r="BZ174" s="33"/>
      <c r="CA174" s="33"/>
      <c r="CB174" s="33"/>
      <c r="CC174" s="33"/>
      <c r="CD174" s="33"/>
      <c r="CE174" s="33"/>
      <c r="CF174" s="33"/>
      <c r="CG174" s="33"/>
    </row>
    <row r="175" spans="52:85" ht="12.75">
      <c r="AZ175" s="33"/>
      <c r="BA175" s="33"/>
      <c r="BB175" s="33"/>
      <c r="BC175" s="33"/>
      <c r="BD175" s="33"/>
      <c r="BE175" s="33"/>
      <c r="BF175" s="33"/>
      <c r="BG175" s="33"/>
      <c r="BH175" s="33"/>
      <c r="BI175" s="33"/>
      <c r="BJ175" s="33"/>
      <c r="BK175" s="33"/>
      <c r="BL175" s="70" t="s">
        <v>448</v>
      </c>
      <c r="BM175" s="33"/>
      <c r="BN175" s="33"/>
      <c r="BO175" s="33"/>
      <c r="BP175" s="33"/>
      <c r="BQ175" s="33"/>
      <c r="BR175" s="33"/>
      <c r="BS175" s="33"/>
      <c r="BT175" s="33"/>
      <c r="BU175" s="33"/>
      <c r="BV175" s="33"/>
      <c r="BW175" s="33"/>
      <c r="BX175" s="33"/>
      <c r="BY175" s="33"/>
      <c r="BZ175" s="33"/>
      <c r="CA175" s="33"/>
      <c r="CB175" s="33"/>
      <c r="CC175" s="33"/>
      <c r="CD175" s="33"/>
      <c r="CE175" s="33"/>
      <c r="CF175" s="33"/>
      <c r="CG175" s="33"/>
    </row>
    <row r="176" spans="52:85" ht="12.75">
      <c r="AZ176" s="33"/>
      <c r="BA176" s="33"/>
      <c r="BB176" s="33"/>
      <c r="BC176" s="33"/>
      <c r="BD176" s="33"/>
      <c r="BE176" s="33"/>
      <c r="BF176" s="33"/>
      <c r="BG176" s="33"/>
      <c r="BH176" s="33"/>
      <c r="BI176" s="33"/>
      <c r="BJ176" s="33"/>
      <c r="BK176" s="33"/>
      <c r="BL176" s="70" t="s">
        <v>449</v>
      </c>
      <c r="BM176" s="33"/>
      <c r="BN176" s="33"/>
      <c r="BO176" s="33"/>
      <c r="BP176" s="33"/>
      <c r="BQ176" s="33"/>
      <c r="BR176" s="33"/>
      <c r="BS176" s="33"/>
      <c r="BT176" s="33"/>
      <c r="BU176" s="33"/>
      <c r="BV176" s="33"/>
      <c r="BW176" s="33"/>
      <c r="BX176" s="33"/>
      <c r="BY176" s="33"/>
      <c r="BZ176" s="33"/>
      <c r="CA176" s="33"/>
      <c r="CB176" s="33"/>
      <c r="CC176" s="33"/>
      <c r="CD176" s="33"/>
      <c r="CE176" s="33"/>
      <c r="CF176" s="33"/>
      <c r="CG176" s="33"/>
    </row>
    <row r="177" spans="52:85" ht="12.75">
      <c r="AZ177" s="33"/>
      <c r="BA177" s="33"/>
      <c r="BB177" s="33"/>
      <c r="BC177" s="33"/>
      <c r="BD177" s="33"/>
      <c r="BE177" s="33"/>
      <c r="BF177" s="33"/>
      <c r="BG177" s="33"/>
      <c r="BH177" s="33"/>
      <c r="BI177" s="33"/>
      <c r="BJ177" s="33"/>
      <c r="BK177" s="33"/>
      <c r="BL177" s="70" t="s">
        <v>450</v>
      </c>
      <c r="BM177" s="33"/>
      <c r="BN177" s="33"/>
      <c r="BO177" s="33"/>
      <c r="BP177" s="33"/>
      <c r="BQ177" s="33"/>
      <c r="BR177" s="33"/>
      <c r="BS177" s="33"/>
      <c r="BT177" s="33"/>
      <c r="BU177" s="33"/>
      <c r="BV177" s="33"/>
      <c r="BW177" s="33"/>
      <c r="BX177" s="33"/>
      <c r="BY177" s="33"/>
      <c r="BZ177" s="33"/>
      <c r="CA177" s="33"/>
      <c r="CB177" s="33"/>
      <c r="CC177" s="33"/>
      <c r="CD177" s="33"/>
      <c r="CE177" s="33"/>
      <c r="CF177" s="33"/>
      <c r="CG177" s="33"/>
    </row>
    <row r="178" spans="52:85" ht="12.75">
      <c r="AZ178" s="33"/>
      <c r="BA178" s="33"/>
      <c r="BB178" s="33"/>
      <c r="BC178" s="33"/>
      <c r="BD178" s="33"/>
      <c r="BE178" s="33"/>
      <c r="BF178" s="33"/>
      <c r="BG178" s="33"/>
      <c r="BH178" s="33"/>
      <c r="BI178" s="33"/>
      <c r="BJ178" s="33"/>
      <c r="BK178" s="33"/>
      <c r="BL178" s="70" t="s">
        <v>478</v>
      </c>
      <c r="BM178" s="33"/>
      <c r="BN178" s="33"/>
      <c r="BO178" s="33"/>
      <c r="BP178" s="33"/>
      <c r="BQ178" s="33"/>
      <c r="BR178" s="33"/>
      <c r="BS178" s="33"/>
      <c r="BT178" s="33"/>
      <c r="BU178" s="33"/>
      <c r="BV178" s="33"/>
      <c r="BW178" s="33"/>
      <c r="BX178" s="33"/>
      <c r="BY178" s="33"/>
      <c r="BZ178" s="33"/>
      <c r="CA178" s="33"/>
      <c r="CB178" s="33"/>
      <c r="CC178" s="33"/>
      <c r="CD178" s="33"/>
      <c r="CE178" s="33"/>
      <c r="CF178" s="33"/>
      <c r="CG178" s="33"/>
    </row>
    <row r="179" spans="52:85" ht="12.75">
      <c r="AZ179" s="33"/>
      <c r="BA179" s="33"/>
      <c r="BB179" s="33"/>
      <c r="BC179" s="33"/>
      <c r="BD179" s="33"/>
      <c r="BE179" s="33"/>
      <c r="BF179" s="33"/>
      <c r="BG179" s="33"/>
      <c r="BH179" s="33"/>
      <c r="BI179" s="33"/>
      <c r="BJ179" s="33"/>
      <c r="BK179" s="33"/>
      <c r="BL179" s="70" t="s">
        <v>451</v>
      </c>
      <c r="BM179" s="33"/>
      <c r="BN179" s="33"/>
      <c r="BO179" s="33"/>
      <c r="BP179" s="33"/>
      <c r="BQ179" s="33"/>
      <c r="BR179" s="33"/>
      <c r="BS179" s="33"/>
      <c r="BT179" s="33"/>
      <c r="BU179" s="33"/>
      <c r="BV179" s="33"/>
      <c r="BW179" s="33"/>
      <c r="BX179" s="33"/>
      <c r="BY179" s="33"/>
      <c r="BZ179" s="33"/>
      <c r="CA179" s="33"/>
      <c r="CB179" s="33"/>
      <c r="CC179" s="33"/>
      <c r="CD179" s="33"/>
      <c r="CE179" s="33"/>
      <c r="CF179" s="33"/>
      <c r="CG179" s="33"/>
    </row>
    <row r="180" spans="52:85" ht="12.75">
      <c r="AZ180" s="33"/>
      <c r="BA180" s="33"/>
      <c r="BB180" s="33"/>
      <c r="BC180" s="33"/>
      <c r="BD180" s="33"/>
      <c r="BE180" s="33"/>
      <c r="BF180" s="33"/>
      <c r="BG180" s="33"/>
      <c r="BH180" s="33"/>
      <c r="BI180" s="33"/>
      <c r="BJ180" s="33"/>
      <c r="BK180" s="33"/>
      <c r="BL180" s="70" t="s">
        <v>452</v>
      </c>
      <c r="BM180" s="33"/>
      <c r="BN180" s="33"/>
      <c r="BO180" s="33"/>
      <c r="BP180" s="33"/>
      <c r="BQ180" s="33"/>
      <c r="BR180" s="33"/>
      <c r="BS180" s="33"/>
      <c r="BT180" s="33"/>
      <c r="BU180" s="33"/>
      <c r="BV180" s="33"/>
      <c r="BW180" s="33"/>
      <c r="BX180" s="33"/>
      <c r="BY180" s="33"/>
      <c r="BZ180" s="33"/>
      <c r="CA180" s="33"/>
      <c r="CB180" s="33"/>
      <c r="CC180" s="33"/>
      <c r="CD180" s="33"/>
      <c r="CE180" s="33"/>
      <c r="CF180" s="33"/>
      <c r="CG180" s="33"/>
    </row>
    <row r="181" spans="52:85" ht="12.75">
      <c r="AZ181" s="33"/>
      <c r="BA181" s="33"/>
      <c r="BB181" s="33"/>
      <c r="BC181" s="33"/>
      <c r="BD181" s="33"/>
      <c r="BE181" s="33"/>
      <c r="BF181" s="33"/>
      <c r="BG181" s="33"/>
      <c r="BH181" s="33"/>
      <c r="BI181" s="33"/>
      <c r="BJ181" s="33"/>
      <c r="BK181" s="33"/>
      <c r="BL181" s="70" t="s">
        <v>453</v>
      </c>
      <c r="BM181" s="33"/>
      <c r="BN181" s="33"/>
      <c r="BO181" s="33"/>
      <c r="BP181" s="33"/>
      <c r="BQ181" s="33"/>
      <c r="BR181" s="33"/>
      <c r="BS181" s="33"/>
      <c r="BT181" s="33"/>
      <c r="BU181" s="33"/>
      <c r="BV181" s="33"/>
      <c r="BW181" s="33"/>
      <c r="BX181" s="33"/>
      <c r="BY181" s="33"/>
      <c r="BZ181" s="33"/>
      <c r="CA181" s="33"/>
      <c r="CB181" s="33"/>
      <c r="CC181" s="33"/>
      <c r="CD181" s="33"/>
      <c r="CE181" s="33"/>
      <c r="CF181" s="33"/>
      <c r="CG181" s="33"/>
    </row>
    <row r="182" spans="52:85" ht="12.75">
      <c r="AZ182" s="33"/>
      <c r="BA182" s="33"/>
      <c r="BB182" s="33"/>
      <c r="BC182" s="33"/>
      <c r="BD182" s="33"/>
      <c r="BE182" s="33"/>
      <c r="BF182" s="33"/>
      <c r="BG182" s="33"/>
      <c r="BH182" s="33"/>
      <c r="BI182" s="33"/>
      <c r="BJ182" s="33"/>
      <c r="BK182" s="33"/>
      <c r="BL182" s="70" t="s">
        <v>479</v>
      </c>
      <c r="BM182" s="33"/>
      <c r="BN182" s="33"/>
      <c r="BO182" s="33"/>
      <c r="BP182" s="33"/>
      <c r="BQ182" s="33"/>
      <c r="BR182" s="33"/>
      <c r="BS182" s="33"/>
      <c r="BT182" s="33"/>
      <c r="BU182" s="33"/>
      <c r="BV182" s="33"/>
      <c r="BW182" s="33"/>
      <c r="BX182" s="33"/>
      <c r="BY182" s="33"/>
      <c r="BZ182" s="33"/>
      <c r="CA182" s="33"/>
      <c r="CB182" s="33"/>
      <c r="CC182" s="33"/>
      <c r="CD182" s="33"/>
      <c r="CE182" s="33"/>
      <c r="CF182" s="33"/>
      <c r="CG182" s="33"/>
    </row>
    <row r="183" spans="52:85" ht="12.75">
      <c r="AZ183" s="33"/>
      <c r="BA183" s="33"/>
      <c r="BB183" s="33"/>
      <c r="BC183" s="33"/>
      <c r="BD183" s="33"/>
      <c r="BE183" s="33"/>
      <c r="BF183" s="33"/>
      <c r="BG183" s="33"/>
      <c r="BH183" s="33"/>
      <c r="BI183" s="33"/>
      <c r="BJ183" s="33"/>
      <c r="BK183" s="33"/>
      <c r="BL183" s="71" t="s">
        <v>454</v>
      </c>
      <c r="BM183" s="33"/>
      <c r="BN183" s="33"/>
      <c r="BO183" s="33"/>
      <c r="BP183" s="33"/>
      <c r="BQ183" s="33"/>
      <c r="BR183" s="33"/>
      <c r="BS183" s="33"/>
      <c r="BT183" s="33"/>
      <c r="BU183" s="33"/>
      <c r="BV183" s="33"/>
      <c r="BW183" s="33"/>
      <c r="BX183" s="33"/>
      <c r="BY183" s="33"/>
      <c r="BZ183" s="33"/>
      <c r="CA183" s="33"/>
      <c r="CB183" s="33"/>
      <c r="CC183" s="33"/>
      <c r="CD183" s="33"/>
      <c r="CE183" s="33"/>
      <c r="CF183" s="33"/>
      <c r="CG183" s="33"/>
    </row>
    <row r="184" spans="52:85" ht="12.75">
      <c r="AZ184" s="33"/>
      <c r="BA184" s="33"/>
      <c r="BB184" s="33"/>
      <c r="BC184" s="33"/>
      <c r="BD184" s="33"/>
      <c r="BE184" s="33"/>
      <c r="BF184" s="33"/>
      <c r="BG184" s="33"/>
      <c r="BH184" s="33"/>
      <c r="BI184" s="33"/>
      <c r="BJ184" s="33"/>
      <c r="BK184" s="33"/>
      <c r="BL184" s="70" t="s">
        <v>455</v>
      </c>
      <c r="BM184" s="33"/>
      <c r="BN184" s="33"/>
      <c r="BO184" s="33"/>
      <c r="BP184" s="33"/>
      <c r="BQ184" s="33"/>
      <c r="BR184" s="33"/>
      <c r="BS184" s="33"/>
      <c r="BT184" s="33"/>
      <c r="BU184" s="33"/>
      <c r="BV184" s="33"/>
      <c r="BW184" s="33"/>
      <c r="BX184" s="33"/>
      <c r="BY184" s="33"/>
      <c r="BZ184" s="33"/>
      <c r="CA184" s="33"/>
      <c r="CB184" s="33"/>
      <c r="CC184" s="33"/>
      <c r="CD184" s="33"/>
      <c r="CE184" s="33"/>
      <c r="CF184" s="33"/>
      <c r="CG184" s="33"/>
    </row>
    <row r="185" spans="52:85" ht="12.75">
      <c r="AZ185" s="33"/>
      <c r="BA185" s="33"/>
      <c r="BB185" s="33"/>
      <c r="BC185" s="33"/>
      <c r="BD185" s="33"/>
      <c r="BE185" s="33"/>
      <c r="BF185" s="33"/>
      <c r="BG185" s="33"/>
      <c r="BH185" s="33"/>
      <c r="BI185" s="33"/>
      <c r="BJ185" s="33"/>
      <c r="BK185" s="33"/>
      <c r="BL185" s="70" t="s">
        <v>456</v>
      </c>
      <c r="BM185" s="33"/>
      <c r="BN185" s="33"/>
      <c r="BO185" s="33"/>
      <c r="BP185" s="33"/>
      <c r="BQ185" s="33"/>
      <c r="BR185" s="33"/>
      <c r="BS185" s="33"/>
      <c r="BT185" s="33"/>
      <c r="BU185" s="33"/>
      <c r="BV185" s="33"/>
      <c r="BW185" s="33"/>
      <c r="BX185" s="33"/>
      <c r="BY185" s="33"/>
      <c r="BZ185" s="33"/>
      <c r="CA185" s="33"/>
      <c r="CB185" s="33"/>
      <c r="CC185" s="33"/>
      <c r="CD185" s="33"/>
      <c r="CE185" s="33"/>
      <c r="CF185" s="33"/>
      <c r="CG185" s="33"/>
    </row>
    <row r="186" spans="52:85" ht="12.75">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row>
    <row r="187" spans="52:85" ht="12.75">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row>
    <row r="188" spans="52:85" ht="12.75">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row>
    <row r="189" spans="52:85" ht="12.75">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row>
    <row r="190" spans="52:85" ht="12.75">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row>
    <row r="191" spans="52:85" ht="12.75">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row>
    <row r="192" spans="52:85" ht="12.75">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row>
    <row r="193" ht="12.75"/>
    <row r="194" ht="12.75"/>
    <row r="195" ht="12.75"/>
    <row r="196" ht="12.75"/>
    <row r="197" ht="12.75"/>
    <row r="198" ht="12.75"/>
    <row r="199" ht="12.75"/>
    <row r="200" ht="12.75"/>
    <row r="201" ht="12.75"/>
    <row r="202" ht="12.75"/>
    <row r="203" ht="12.75"/>
    <row r="204" ht="12.75"/>
    <row r="205" ht="12.75"/>
    <row r="206" ht="12.75"/>
    <row r="207" ht="12.75"/>
    <row r="208" ht="12.75"/>
    <row r="209" ht="12.75"/>
    <row r="210" ht="12.75"/>
    <row r="211" ht="12.75"/>
    <row r="212" ht="12.75"/>
    <row r="213" ht="12.75"/>
    <row r="214" ht="12.75"/>
    <row r="215" ht="12.75"/>
    <row r="216" ht="12.75"/>
    <row r="217" ht="12.75"/>
    <row r="218" ht="12.75"/>
    <row r="219" ht="12.75"/>
    <row r="220" ht="12.75"/>
    <row r="221" ht="12.75"/>
    <row r="222" ht="12.75"/>
    <row r="223" ht="12.75"/>
    <row r="224" ht="12.75"/>
    <row r="225" ht="12.75"/>
    <row r="226" ht="12.75"/>
    <row r="227" ht="12.75"/>
    <row r="228" ht="12.75"/>
    <row r="229" ht="12.75"/>
    <row r="230" ht="12.75"/>
    <row r="231" ht="12.75"/>
    <row r="232" ht="12.75"/>
    <row r="233" ht="12.75"/>
    <row r="234" ht="12.75"/>
    <row r="235" ht="12.75"/>
    <row r="236" ht="12.75"/>
    <row r="237" ht="12.75"/>
    <row r="238" ht="12.75"/>
    <row r="239" ht="12.75"/>
    <row r="240" ht="12.75"/>
    <row r="241" ht="12.75"/>
    <row r="242" ht="12.75"/>
    <row r="243" ht="12.75"/>
    <row r="244" ht="12.75"/>
    <row r="245" ht="12.75"/>
    <row r="246" ht="12.75"/>
    <row r="247" ht="12.75"/>
    <row r="248" ht="12.75"/>
    <row r="249" ht="12.75"/>
    <row r="250" ht="12.75"/>
    <row r="251" ht="12.75"/>
    <row r="252" ht="12.75"/>
    <row r="253" ht="12.75"/>
    <row r="254" ht="12.75"/>
    <row r="255" ht="12.75"/>
    <row r="256" ht="12.75"/>
    <row r="257" ht="12.75"/>
    <row r="258" ht="12.75"/>
    <row r="259" ht="12.75"/>
    <row r="260" ht="12.75"/>
    <row r="261" ht="12.75"/>
    <row r="262" ht="12.75"/>
    <row r="263" ht="12.75"/>
    <row r="264" ht="12.75"/>
    <row r="265" ht="12.75"/>
    <row r="266" ht="12.75"/>
    <row r="267" ht="12.75"/>
    <row r="268" ht="12.75"/>
    <row r="269" ht="12.75"/>
    <row r="270" ht="12.75"/>
    <row r="271" ht="12.75"/>
    <row r="272" ht="12.75"/>
    <row r="273" ht="12.75"/>
    <row r="274" ht="12.75"/>
    <row r="275" ht="12.75"/>
    <row r="276" ht="12.75"/>
    <row r="277" ht="12.75"/>
    <row r="278" ht="12.75"/>
    <row r="279" ht="12.75"/>
    <row r="280" ht="12.75"/>
    <row r="281" ht="12.75"/>
    <row r="282" ht="12.75"/>
    <row r="283" ht="12.75"/>
    <row r="284" ht="12.75"/>
    <row r="285" ht="12.75"/>
    <row r="286" ht="12.75"/>
    <row r="287" ht="12.75"/>
    <row r="288" ht="12.75"/>
    <row r="289" ht="12.75"/>
    <row r="290" ht="12.75"/>
    <row r="291" ht="12.75"/>
    <row r="292" ht="12.75"/>
    <row r="293" ht="12.75"/>
    <row r="294" ht="12.75"/>
    <row r="295" ht="12.75"/>
    <row r="296" ht="12.75"/>
    <row r="297" ht="12.75"/>
    <row r="298" ht="12.75"/>
    <row r="299" ht="12.75"/>
    <row r="300" ht="12.75"/>
    <row r="301" ht="12.75"/>
    <row r="302" ht="12.75"/>
    <row r="303" ht="12.75"/>
    <row r="304" ht="12.75"/>
    <row r="305" ht="12.75"/>
    <row r="306" ht="12.75"/>
    <row r="307" ht="12.75"/>
    <row r="308" ht="12.75"/>
    <row r="309" ht="12.75"/>
    <row r="310" ht="12.75"/>
    <row r="311" ht="12.75"/>
    <row r="312" ht="12.75"/>
    <row r="313" ht="12.75"/>
    <row r="314" ht="12.75"/>
    <row r="315" ht="12.75"/>
    <row r="316" ht="12.75"/>
    <row r="317" ht="12.75"/>
    <row r="318" ht="12.75"/>
    <row r="319" ht="12.75"/>
    <row r="320" ht="12.75"/>
    <row r="321" ht="12.75"/>
    <row r="322" ht="12.75"/>
    <row r="323" ht="12.75"/>
    <row r="324" ht="12.75"/>
    <row r="325" ht="12.75"/>
    <row r="326" ht="12.75"/>
    <row r="327" ht="12.75"/>
    <row r="328" ht="12.75"/>
    <row r="329" ht="12.75"/>
    <row r="330" ht="12.75"/>
    <row r="331" ht="12.75"/>
    <row r="332" ht="12.75"/>
    <row r="333" ht="12.75"/>
    <row r="334" ht="12.75"/>
    <row r="335" ht="12.75"/>
    <row r="336" ht="12.75"/>
    <row r="337" ht="12.75"/>
    <row r="338" ht="12.75"/>
    <row r="339" ht="12.75"/>
    <row r="340" ht="12.75"/>
    <row r="341" ht="12.75"/>
    <row r="342" ht="12.75"/>
    <row r="343" ht="12.75"/>
    <row r="344" ht="12.75"/>
    <row r="345" ht="12.75"/>
    <row r="346" ht="12.75"/>
    <row r="347" ht="12.75"/>
    <row r="348" ht="12.75"/>
    <row r="349" ht="12.75"/>
    <row r="350" ht="12.75"/>
    <row r="351" ht="12.75"/>
    <row r="352" ht="12.75"/>
    <row r="353" ht="12.75"/>
    <row r="354" ht="12.75"/>
    <row r="355" ht="12.75"/>
    <row r="356" ht="12.75"/>
    <row r="357" ht="12.75"/>
    <row r="358" ht="12.75"/>
    <row r="359" ht="12.75"/>
    <row r="360" ht="12.75"/>
    <row r="361" ht="12.75"/>
    <row r="362" ht="12.75"/>
    <row r="363" ht="12.75"/>
    <row r="364" ht="12.75"/>
    <row r="365" ht="12.75"/>
    <row r="366" ht="12.75"/>
    <row r="367" ht="12.75"/>
    <row r="368" ht="12.75"/>
    <row r="369" ht="12.75"/>
    <row r="370" ht="12.75"/>
    <row r="371" ht="12.75"/>
    <row r="372" ht="12.75"/>
    <row r="373" ht="12.75"/>
    <row r="374" ht="12.75"/>
    <row r="375" ht="12.75"/>
    <row r="376" ht="12.75"/>
    <row r="377" ht="12.75"/>
    <row r="378" ht="12.75"/>
    <row r="379" ht="12.75"/>
    <row r="380" ht="12.75"/>
    <row r="381" ht="12.75"/>
    <row r="382" ht="12.75"/>
    <row r="383" ht="12.75"/>
    <row r="384" ht="12.75"/>
    <row r="385" ht="12.75"/>
    <row r="386" ht="12.75"/>
    <row r="387" ht="12.75"/>
    <row r="388" ht="12.75"/>
    <row r="389" ht="12.75"/>
    <row r="390" ht="12.75"/>
    <row r="391" ht="12.75"/>
    <row r="392" ht="12.75"/>
    <row r="393" ht="12.75"/>
    <row r="394" ht="12.75"/>
    <row r="395" ht="12.75"/>
    <row r="396" ht="12.75"/>
    <row r="397" ht="12.75"/>
    <row r="398" ht="12.75"/>
    <row r="399" ht="12.75"/>
    <row r="400" ht="12.75"/>
    <row r="401" ht="12.75"/>
    <row r="402" ht="12.75"/>
    <row r="403" ht="12.75"/>
    <row r="404" ht="12.75"/>
    <row r="405" ht="12.75"/>
    <row r="406" ht="12.75"/>
    <row r="407" ht="12.75"/>
    <row r="408" ht="12.75"/>
    <row r="409" ht="12.75"/>
    <row r="410" ht="12.75"/>
    <row r="411" ht="12.75"/>
    <row r="412" ht="12.75"/>
    <row r="413" ht="12.75"/>
    <row r="414" ht="12.75"/>
    <row r="415" ht="12.75"/>
    <row r="416" ht="12.75"/>
    <row r="417" ht="12.75"/>
    <row r="418" ht="12.75"/>
    <row r="419" ht="12.75"/>
    <row r="420" ht="12.75"/>
    <row r="421" ht="12.75"/>
    <row r="422" ht="12.75"/>
    <row r="423" ht="12.75"/>
    <row r="424" ht="12.75"/>
    <row r="425" ht="12.75"/>
    <row r="426" ht="12.75"/>
    <row r="427" ht="12.75"/>
    <row r="428" ht="12.75"/>
    <row r="429" ht="12.75"/>
    <row r="430" ht="12.75"/>
    <row r="431" ht="12.75"/>
    <row r="432" ht="12.75"/>
    <row r="433" ht="12.75"/>
    <row r="434" ht="12.75"/>
    <row r="435" ht="12.75"/>
    <row r="436" ht="12.75"/>
    <row r="437" ht="12.75"/>
    <row r="438" ht="12.75"/>
    <row r="439" ht="12.75"/>
    <row r="440" ht="12.75"/>
    <row r="441" ht="12.75"/>
    <row r="442" ht="12.75"/>
    <row r="443" ht="12.75"/>
    <row r="444" ht="12.75"/>
    <row r="445" ht="12.75"/>
    <row r="446" ht="12.75"/>
    <row r="447" ht="12.75"/>
    <row r="448" ht="12.75"/>
    <row r="449" ht="12.75"/>
    <row r="450" ht="12.75"/>
    <row r="451" ht="12.75"/>
    <row r="452" ht="12.75"/>
    <row r="453" ht="12.75"/>
    <row r="454" ht="12.75"/>
    <row r="455" ht="12.75"/>
    <row r="456" ht="12.75"/>
    <row r="457" ht="12.75"/>
    <row r="458" ht="12.75"/>
    <row r="459" ht="12.75"/>
    <row r="460" ht="12.75"/>
    <row r="461" ht="12.75"/>
    <row r="462" ht="12.75"/>
    <row r="463" ht="12.75"/>
    <row r="464" ht="12.75"/>
    <row r="465" ht="12.75"/>
    <row r="466" ht="12.75"/>
    <row r="467" ht="12.75"/>
    <row r="468" ht="12.75"/>
    <row r="469" ht="12.75"/>
    <row r="470" ht="12.75"/>
    <row r="471" ht="12.75"/>
    <row r="472" ht="12.75"/>
    <row r="473" ht="12.75"/>
    <row r="474" ht="12.75"/>
    <row r="475" ht="12.75"/>
    <row r="476" ht="12.75"/>
    <row r="477" ht="12.75"/>
    <row r="478" ht="12.75"/>
    <row r="479" ht="12.75"/>
    <row r="480" ht="12.75"/>
    <row r="481" ht="12.75"/>
    <row r="482" ht="12.75"/>
    <row r="483" ht="12.75"/>
    <row r="484" ht="12.75"/>
    <row r="485" ht="12.75"/>
    <row r="486" ht="12.75"/>
    <row r="487" ht="12.75"/>
    <row r="488" ht="12.75"/>
    <row r="489" ht="12.75"/>
    <row r="490" ht="12.75"/>
    <row r="491" ht="12.75"/>
    <row r="492" ht="12.75"/>
    <row r="493" ht="12.75"/>
    <row r="494" ht="12.75"/>
    <row r="495" ht="12.75"/>
    <row r="496" ht="12.75"/>
    <row r="497" ht="12.75"/>
    <row r="498" ht="12.75"/>
    <row r="499" ht="12.75"/>
    <row r="500" ht="12.75"/>
    <row r="501" ht="12.75"/>
    <row r="502" ht="12.75"/>
    <row r="503" ht="12.75"/>
    <row r="504" ht="12.75"/>
    <row r="505" ht="12.75"/>
    <row r="506" ht="12.75"/>
    <row r="507" ht="12.75"/>
    <row r="508" ht="12.75"/>
    <row r="509" ht="12.75"/>
    <row r="510" ht="12.75"/>
    <row r="511" ht="12.75"/>
    <row r="512" ht="12.75"/>
    <row r="513" ht="12.75"/>
    <row r="514" ht="12.75"/>
    <row r="515" ht="12.75"/>
    <row r="516" ht="12.75"/>
    <row r="517" ht="12.75"/>
    <row r="518" ht="12.75"/>
    <row r="519" ht="12.75"/>
    <row r="520" ht="12.75"/>
    <row r="521" ht="12.75"/>
    <row r="522" ht="12.75"/>
    <row r="523" ht="12.75"/>
    <row r="524" ht="12.75"/>
    <row r="525" ht="12.75"/>
    <row r="526" ht="12.75"/>
    <row r="527" ht="12.75"/>
    <row r="528" ht="12.75"/>
    <row r="529" ht="12.75"/>
    <row r="530" ht="12.75"/>
    <row r="531" ht="12.75"/>
    <row r="532" ht="12.75"/>
    <row r="533" ht="12.75"/>
    <row r="534" ht="12.75"/>
    <row r="535" ht="12.75"/>
    <row r="536" ht="12.75"/>
    <row r="537" ht="12.75"/>
    <row r="538" ht="12.75"/>
    <row r="539" ht="12.75"/>
    <row r="540" ht="12.75"/>
    <row r="541" ht="12.75"/>
    <row r="542" ht="12.75"/>
    <row r="543" ht="12.75"/>
    <row r="544" ht="12.75"/>
    <row r="545" ht="12.75"/>
    <row r="546" ht="12.75"/>
    <row r="547" ht="12.75"/>
    <row r="548" ht="12.75"/>
    <row r="549" ht="12.75"/>
    <row r="550" ht="12.75"/>
    <row r="551" ht="12.75"/>
    <row r="552" ht="12.75"/>
    <row r="553" ht="12.75"/>
    <row r="554" ht="12.75"/>
    <row r="555" ht="12.75"/>
    <row r="556" ht="12.75"/>
    <row r="557" ht="12.75"/>
    <row r="558" ht="12.75"/>
    <row r="559" ht="12.75"/>
    <row r="560" ht="12.75"/>
    <row r="561" ht="12.75"/>
    <row r="562" ht="12.75"/>
    <row r="563" ht="12.75"/>
    <row r="564" ht="12.75"/>
    <row r="565" ht="12.75"/>
    <row r="566" ht="12.75"/>
    <row r="567" ht="12.75"/>
    <row r="568" ht="12.75"/>
    <row r="569" ht="12.75"/>
    <row r="570" ht="12.75"/>
    <row r="571" ht="12.75"/>
    <row r="572" ht="12.75"/>
    <row r="573" ht="12.75"/>
    <row r="574" ht="12.75"/>
    <row r="575" ht="12.75"/>
    <row r="576" ht="12.75"/>
    <row r="577" ht="12.75"/>
    <row r="578" ht="12.75"/>
    <row r="579" ht="12.75"/>
    <row r="580" ht="12.75"/>
    <row r="581" ht="12.75"/>
    <row r="582" ht="12.75"/>
    <row r="583" ht="12.75"/>
    <row r="584" ht="12.75"/>
    <row r="585" ht="12.75"/>
    <row r="586" ht="12.75"/>
    <row r="587" ht="12.75"/>
    <row r="588" ht="12.75"/>
    <row r="589" ht="12.75"/>
    <row r="590" ht="12.75"/>
    <row r="591" ht="12.75"/>
    <row r="592" ht="12.75"/>
    <row r="593" ht="12.75"/>
    <row r="594" ht="12.75"/>
    <row r="595" ht="12.75"/>
    <row r="596" ht="12.75"/>
    <row r="597" ht="12.75"/>
    <row r="598" ht="12.75"/>
    <row r="599" ht="12.75"/>
    <row r="600" ht="12.75"/>
    <row r="601" ht="12.75"/>
    <row r="602" ht="12.75"/>
    <row r="603" ht="12.75"/>
    <row r="604" ht="12.75"/>
    <row r="605" ht="12.75"/>
    <row r="606" ht="12.75"/>
    <row r="607" ht="12.75"/>
    <row r="608" ht="12.75"/>
    <row r="609" ht="12.75"/>
    <row r="610" ht="12.75"/>
    <row r="611" ht="12.75"/>
    <row r="612" ht="12.75"/>
    <row r="613" ht="12.75"/>
    <row r="614" ht="12.75"/>
    <row r="615" ht="12.75"/>
    <row r="616" ht="12.75"/>
    <row r="617" ht="12.75"/>
    <row r="618" ht="12.75"/>
    <row r="619" ht="12.75"/>
    <row r="620" ht="12.75"/>
    <row r="621" ht="12.75"/>
    <row r="622" ht="12.75"/>
    <row r="623" ht="12.75"/>
    <row r="624" ht="12.75"/>
    <row r="625" ht="12.75"/>
    <row r="626" ht="12.75"/>
    <row r="627" ht="12.75"/>
    <row r="628" ht="12.75"/>
    <row r="629" ht="12.75"/>
    <row r="630" ht="12.75"/>
    <row r="631" ht="12.75"/>
    <row r="632" ht="12.75"/>
    <row r="633" ht="12.75"/>
    <row r="634" ht="12.75"/>
    <row r="635" ht="12.75"/>
    <row r="636" ht="12.75"/>
    <row r="637" ht="12.75"/>
    <row r="638" ht="12.75"/>
    <row r="639" ht="12.75"/>
    <row r="640" ht="12.75"/>
    <row r="641" ht="12.75"/>
    <row r="642" ht="12.75"/>
    <row r="643" ht="12.75"/>
    <row r="644" ht="12.75"/>
    <row r="645" ht="12.75"/>
    <row r="646" ht="12.75"/>
    <row r="647" ht="12.75"/>
    <row r="648" ht="12.75"/>
    <row r="649" ht="12.75"/>
    <row r="650" ht="12.75"/>
    <row r="651" ht="12.75"/>
    <row r="652" ht="12.75"/>
    <row r="653" ht="12.75"/>
    <row r="654" ht="12.75"/>
    <row r="655" ht="12.75"/>
    <row r="656" ht="12.75"/>
    <row r="657" ht="12.75"/>
    <row r="658" ht="12.75"/>
    <row r="659" ht="12.75"/>
    <row r="660" ht="12.75"/>
    <row r="661" ht="12.75"/>
    <row r="662" ht="12.75"/>
    <row r="663" ht="12.75"/>
    <row r="664" ht="12.75"/>
    <row r="665" ht="12.75"/>
    <row r="666" ht="12.75"/>
    <row r="667" ht="12.75"/>
    <row r="668" ht="12.75"/>
    <row r="669" ht="12.75"/>
    <row r="670" ht="12.75"/>
    <row r="671" ht="12.75"/>
    <row r="672" ht="12.75"/>
    <row r="673" ht="12.75"/>
    <row r="674" ht="12.75"/>
    <row r="675" ht="12.75"/>
    <row r="676" ht="12.75"/>
    <row r="677" ht="12.75"/>
    <row r="678" ht="12.75"/>
    <row r="679" ht="12.75"/>
    <row r="680" ht="12.75"/>
    <row r="681" ht="12.75"/>
    <row r="682" ht="12.75"/>
    <row r="683" ht="12.75"/>
    <row r="684" ht="12.75"/>
    <row r="685" ht="12.75"/>
    <row r="686" ht="12.75"/>
    <row r="687" ht="12.75"/>
    <row r="688" ht="12.75"/>
    <row r="689" ht="12.75"/>
    <row r="690" ht="12.75"/>
    <row r="691" ht="12.75"/>
    <row r="692" ht="12.75"/>
    <row r="693" ht="12.75"/>
    <row r="694" ht="12.75"/>
    <row r="695" ht="12.75"/>
    <row r="696" ht="12.75"/>
    <row r="697" ht="12.75"/>
    <row r="698" ht="12.75"/>
    <row r="699" ht="12.75"/>
    <row r="700" ht="12.75"/>
    <row r="701" ht="12.75"/>
    <row r="702" ht="12.75"/>
    <row r="703" ht="12.75"/>
    <row r="704" ht="12.75"/>
    <row r="705" ht="12.75"/>
    <row r="706" ht="12.75"/>
    <row r="707" ht="12.75"/>
    <row r="708" ht="12.75"/>
    <row r="709" ht="12.75"/>
    <row r="710" ht="12.75"/>
    <row r="711" ht="12.75"/>
    <row r="712" ht="12.75"/>
    <row r="713" ht="12.75"/>
    <row r="714" ht="12.75"/>
    <row r="715" ht="12.75"/>
    <row r="716" ht="12.75"/>
    <row r="717" ht="12.75"/>
    <row r="718" ht="12.75"/>
    <row r="719" ht="12.75"/>
    <row r="720" ht="12.75"/>
    <row r="721" ht="12.75"/>
    <row r="722" ht="12.75"/>
    <row r="723" ht="12.75"/>
    <row r="724" ht="12.75"/>
    <row r="725" ht="12.75"/>
    <row r="726" ht="12.75"/>
    <row r="727" ht="12.75"/>
    <row r="728" ht="12.75"/>
    <row r="729" ht="12.75"/>
    <row r="730" ht="12.75"/>
    <row r="731" ht="12.75"/>
    <row r="732" ht="12.75"/>
    <row r="733" ht="12.75"/>
    <row r="734" ht="12.75"/>
    <row r="735" ht="12.75"/>
    <row r="736" ht="12.75"/>
    <row r="737" ht="12.75"/>
    <row r="738" ht="12.75"/>
    <row r="739" ht="12.75"/>
    <row r="740" ht="12.75"/>
    <row r="741" ht="12.75"/>
    <row r="742" ht="12.75"/>
    <row r="743" ht="12.75"/>
    <row r="744" ht="12.75"/>
    <row r="745" ht="12.75"/>
    <row r="746" ht="12.75"/>
    <row r="747" ht="12.75"/>
    <row r="748" ht="12.75"/>
    <row r="749" ht="12.75"/>
    <row r="750" ht="12.75"/>
    <row r="751" ht="12.75"/>
    <row r="752" ht="12.75"/>
    <row r="753" ht="12.75"/>
    <row r="754" ht="12.75"/>
    <row r="755" ht="12.75"/>
    <row r="756" ht="12.75"/>
    <row r="757" ht="12.75"/>
    <row r="758" ht="12.75"/>
    <row r="759" ht="12.75"/>
    <row r="760" ht="12.75"/>
    <row r="761" ht="12.75"/>
    <row r="762" ht="12.75"/>
    <row r="763" ht="12.75"/>
    <row r="764" ht="12.75"/>
    <row r="765" ht="12.75"/>
    <row r="766" ht="12.75"/>
    <row r="767" ht="12.75"/>
    <row r="768" ht="12.75"/>
    <row r="769" ht="12.75"/>
    <row r="770" ht="12.75"/>
    <row r="771" ht="12.75"/>
    <row r="772" ht="12.75"/>
    <row r="773" ht="12.75"/>
    <row r="774" ht="12.75"/>
    <row r="775" ht="12.75"/>
    <row r="776" ht="12.75"/>
    <row r="777" ht="12.75"/>
    <row r="778" ht="12.75"/>
    <row r="779" ht="12.75"/>
    <row r="780" ht="12.75"/>
    <row r="781" ht="12.75"/>
    <row r="782" ht="12.75"/>
    <row r="783" ht="12.75"/>
    <row r="784" ht="12.75"/>
    <row r="785" ht="12.75"/>
    <row r="786" ht="12.75"/>
    <row r="787" ht="12.75"/>
    <row r="788" ht="12.75"/>
    <row r="789" ht="12.75"/>
    <row r="790" ht="12.75"/>
    <row r="791" ht="12.75"/>
    <row r="792" ht="12.75"/>
    <row r="793" ht="12.75"/>
    <row r="794" ht="12.75"/>
    <row r="795" ht="12.75"/>
    <row r="796" ht="12.75"/>
    <row r="797" ht="12.75"/>
    <row r="798" ht="12.75"/>
    <row r="799" ht="12.75"/>
    <row r="800" ht="12.75"/>
    <row r="801" ht="12.75"/>
    <row r="802" ht="12.75"/>
    <row r="803" ht="12.75"/>
    <row r="804" ht="12.75"/>
    <row r="805" ht="12.75"/>
    <row r="806" ht="12.75"/>
    <row r="807" ht="12.75"/>
    <row r="808" ht="12.75"/>
    <row r="809" ht="12.75"/>
    <row r="810" ht="12.75"/>
    <row r="811" ht="12.75"/>
    <row r="812" ht="12.75"/>
    <row r="813" ht="12.75"/>
    <row r="814" ht="12.75"/>
    <row r="815" ht="12.75"/>
    <row r="816" ht="12.75"/>
    <row r="817" ht="12.75"/>
    <row r="818" ht="12.75"/>
    <row r="819" ht="12.75"/>
    <row r="820" ht="12.75"/>
    <row r="821" ht="12.75"/>
    <row r="822" ht="12.75"/>
    <row r="823" ht="12.75"/>
    <row r="824" ht="12.75"/>
    <row r="825" ht="12.75"/>
    <row r="826" ht="12.75"/>
    <row r="827" ht="12.75"/>
    <row r="828" ht="12.75"/>
    <row r="829" ht="12.75"/>
    <row r="830" ht="12.75"/>
    <row r="831" ht="12.75"/>
    <row r="832" ht="12.75"/>
    <row r="833" ht="12.75"/>
    <row r="834" ht="12.75"/>
    <row r="835" ht="12.75"/>
    <row r="836" ht="12.75"/>
    <row r="837" ht="12.75"/>
    <row r="838" ht="12.75"/>
    <row r="839" ht="12.75"/>
    <row r="840" ht="12.75"/>
    <row r="841" ht="12.75"/>
    <row r="842" ht="12.75"/>
    <row r="843" ht="12.75"/>
    <row r="844" ht="12.75"/>
    <row r="845" ht="12.75"/>
    <row r="846" ht="12.75"/>
    <row r="847" ht="12.75"/>
    <row r="848" ht="12.75"/>
    <row r="849" ht="12.75"/>
    <row r="850" ht="12.75"/>
    <row r="851" ht="12.75"/>
    <row r="852" ht="12.75"/>
    <row r="853" ht="12.75"/>
    <row r="854" ht="12.75"/>
    <row r="855" ht="12.75"/>
    <row r="856" ht="12.75"/>
    <row r="857" ht="12.75"/>
    <row r="858" ht="12.75"/>
    <row r="859" ht="12.75"/>
    <row r="860" ht="12.75"/>
    <row r="861" ht="12.75"/>
    <row r="862" ht="12.75"/>
    <row r="863" ht="12.75"/>
    <row r="864" ht="12.75"/>
    <row r="865" ht="12.75"/>
    <row r="866" ht="12.75"/>
    <row r="867" ht="12.75"/>
    <row r="868" ht="12.75"/>
    <row r="869" ht="12.75"/>
    <row r="870" ht="12.75"/>
    <row r="871" ht="12.75"/>
    <row r="872" ht="12.75"/>
    <row r="873" ht="12.75"/>
    <row r="874" ht="12.75"/>
    <row r="875" ht="12.75"/>
    <row r="876" ht="12.75"/>
    <row r="877" ht="12.75"/>
    <row r="878" ht="12.75"/>
    <row r="879" ht="12.75"/>
    <row r="880" ht="12.75"/>
    <row r="881" ht="12.75"/>
    <row r="882" ht="12.75"/>
    <row r="883" ht="12.75"/>
    <row r="884" ht="12.75"/>
    <row r="885" ht="12.75"/>
    <row r="886" ht="12.75"/>
    <row r="887" ht="12.75"/>
    <row r="888" ht="12.75"/>
    <row r="889" ht="12.75"/>
    <row r="890" ht="12.75"/>
    <row r="891" ht="12.75"/>
    <row r="892" ht="12.75"/>
    <row r="893" ht="12.75"/>
    <row r="894" ht="12.75"/>
    <row r="895" ht="12.75"/>
    <row r="896" ht="12.75"/>
    <row r="897" ht="12.75"/>
    <row r="898" ht="12.75"/>
    <row r="899" ht="12.75"/>
    <row r="900" ht="12.75"/>
    <row r="901" ht="12.75"/>
    <row r="902" ht="12.75"/>
    <row r="903" ht="12.75"/>
    <row r="904" ht="12.75"/>
    <row r="905" ht="12.75"/>
    <row r="906" ht="12.75"/>
    <row r="907" ht="12.75"/>
    <row r="908" ht="12.75"/>
    <row r="909" ht="12.75"/>
    <row r="910" ht="12.75"/>
    <row r="911" ht="12.75"/>
    <row r="912" ht="12.75"/>
    <row r="913" ht="12.75"/>
    <row r="914" ht="12.75"/>
    <row r="915" ht="12.75"/>
    <row r="916" ht="12.75"/>
    <row r="917" ht="12.75"/>
    <row r="918" ht="12.75"/>
    <row r="919" ht="12.75"/>
    <row r="920" ht="12.75"/>
    <row r="921" ht="12.75"/>
    <row r="922" ht="12.75"/>
    <row r="923" ht="12.75"/>
    <row r="924" ht="12.75"/>
    <row r="925" ht="12.75"/>
    <row r="926" ht="12.75"/>
    <row r="927" ht="12.75"/>
    <row r="928" ht="12.75"/>
    <row r="929" ht="12.75"/>
    <row r="930" ht="12.75"/>
    <row r="931" ht="12.75"/>
    <row r="932" ht="12.75"/>
    <row r="933" ht="12.75"/>
    <row r="934" ht="12.75"/>
    <row r="935" ht="12.75"/>
    <row r="936" ht="12.75"/>
    <row r="937" ht="12.75"/>
    <row r="938" ht="12.75"/>
    <row r="939" ht="12.75"/>
    <row r="940" ht="12.75"/>
    <row r="941" ht="12.75"/>
    <row r="942" ht="12.75"/>
    <row r="943" ht="12.75"/>
    <row r="944"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sheetData>
  <phoneticPr fontId="33" type="noConversion"/>
  <dataValidations count="5">
    <dataValidation type="textLength" showInputMessage="1" showErrorMessage="1" sqref="T10:T15 T5:T8">
      <formula1>0</formula1>
      <formula2>150</formula2>
    </dataValidation>
    <dataValidation type="list" allowBlank="1" showInputMessage="1" showErrorMessage="1" sqref="O5:O15">
      <formula1>$BJ$13:$BJ$15</formula1>
    </dataValidation>
    <dataValidation type="list" allowBlank="1" showInputMessage="1" showErrorMessage="1" sqref="B5:B15">
      <formula1>$BT$2:$BT$36</formula1>
    </dataValidation>
    <dataValidation type="list" allowBlank="1" showInputMessage="1" showErrorMessage="1" sqref="A5:A7">
      <formula1>#REF!</formula1>
    </dataValidation>
    <dataValidation type="list" allowBlank="1" showInputMessage="1" showErrorMessage="1" sqref="B5:B7">
      <formula1>#REF!</formula1>
    </dataValidation>
  </dataValidations>
  <pageMargins left="0.78749999999999998" right="0.78749999999999998" top="1.0631944444444446" bottom="1.0631944444444446" header="0.51180555555555551" footer="0.51180555555555551"/>
  <pageSetup paperSize="9" scale="45" firstPageNumber="0" orientation="landscape" horizontalDpi="300" verticalDpi="300" r:id="rId1"/>
  <headerFooter alignWithMargins="0"/>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CL200"/>
  <sheetViews>
    <sheetView zoomScaleSheetLayoutView="100" workbookViewId="0">
      <selection activeCell="H32" sqref="H32"/>
    </sheetView>
  </sheetViews>
  <sheetFormatPr defaultColWidth="11.42578125" defaultRowHeight="12.75"/>
  <cols>
    <col min="1" max="1" width="8.7109375" style="887" customWidth="1"/>
    <col min="2" max="2" width="27.42578125" style="887" customWidth="1"/>
    <col min="3" max="9" width="11.42578125" style="887" customWidth="1"/>
    <col min="10" max="10" width="12.140625" style="887" customWidth="1"/>
    <col min="11" max="52" width="11.42578125" style="886" customWidth="1"/>
    <col min="53" max="90" width="11.42578125" style="93"/>
    <col min="91" max="16384" width="11.42578125" style="886"/>
  </cols>
  <sheetData>
    <row r="1" spans="1:86" ht="15" customHeight="1" thickBot="1">
      <c r="A1" s="160" t="s">
        <v>1557</v>
      </c>
      <c r="B1" s="38"/>
      <c r="C1" s="38"/>
      <c r="D1" s="38"/>
      <c r="E1" s="38"/>
      <c r="F1" s="38"/>
      <c r="G1" s="38"/>
      <c r="H1" s="38"/>
      <c r="I1" s="38"/>
      <c r="J1" s="56" t="s">
        <v>0</v>
      </c>
      <c r="K1" s="2331" t="s">
        <v>827</v>
      </c>
      <c r="BA1" s="2332" t="s">
        <v>230</v>
      </c>
      <c r="BB1" s="2333" t="s">
        <v>631</v>
      </c>
      <c r="BC1" s="896"/>
      <c r="BD1" s="92" t="s">
        <v>242</v>
      </c>
      <c r="BE1" s="2334"/>
      <c r="BF1" s="2334"/>
      <c r="BG1" s="896"/>
      <c r="BH1" s="896" t="s">
        <v>277</v>
      </c>
      <c r="BI1" s="896"/>
      <c r="BJ1" s="896"/>
      <c r="BK1" s="896"/>
      <c r="BL1" s="896"/>
      <c r="BM1" s="92" t="s">
        <v>457</v>
      </c>
      <c r="BN1" s="896"/>
      <c r="BO1" s="896" t="s">
        <v>480</v>
      </c>
      <c r="BP1" s="896"/>
      <c r="BQ1" s="896"/>
      <c r="BR1" s="896"/>
      <c r="BS1" s="896"/>
      <c r="BT1" s="896"/>
      <c r="BU1" s="92" t="s">
        <v>517</v>
      </c>
      <c r="BV1" s="896"/>
      <c r="BW1" s="896"/>
      <c r="BX1" s="896"/>
      <c r="BY1" s="896"/>
      <c r="BZ1" s="896" t="s">
        <v>534</v>
      </c>
      <c r="CA1" s="896"/>
      <c r="CB1" s="896"/>
      <c r="CC1" s="896" t="s">
        <v>562</v>
      </c>
      <c r="CD1" s="896"/>
      <c r="CE1" s="896"/>
      <c r="CF1" s="896"/>
      <c r="CG1" s="896"/>
      <c r="CH1" s="896"/>
    </row>
    <row r="2" spans="1:86" ht="16.5" thickBot="1">
      <c r="A2" s="39"/>
      <c r="B2" s="39"/>
      <c r="C2" s="39"/>
      <c r="D2" s="39"/>
      <c r="E2" s="39"/>
      <c r="F2" s="39"/>
      <c r="G2" s="39"/>
      <c r="H2" s="39"/>
      <c r="I2" s="39"/>
      <c r="J2" s="2335" t="s">
        <v>123</v>
      </c>
      <c r="K2" s="2336" t="s">
        <v>1165</v>
      </c>
      <c r="BA2" s="2337" t="s">
        <v>168</v>
      </c>
      <c r="BB2" s="2337" t="s">
        <v>169</v>
      </c>
      <c r="BC2" s="896"/>
      <c r="BD2" s="896" t="s">
        <v>247</v>
      </c>
      <c r="BE2" s="2334"/>
      <c r="BF2" s="2334"/>
      <c r="BG2" s="896"/>
      <c r="BH2" s="896" t="s">
        <v>276</v>
      </c>
      <c r="BI2" s="896"/>
      <c r="BJ2" s="896"/>
      <c r="BK2" s="896"/>
      <c r="BL2" s="896"/>
      <c r="BM2" s="2338" t="s">
        <v>289</v>
      </c>
      <c r="BN2" s="896"/>
      <c r="BO2" s="896" t="s">
        <v>57</v>
      </c>
      <c r="BP2" s="896"/>
      <c r="BQ2" s="896"/>
      <c r="BR2" s="896"/>
      <c r="BS2" s="896"/>
      <c r="BT2" s="896"/>
      <c r="BU2" s="896" t="s">
        <v>520</v>
      </c>
      <c r="BV2" s="896"/>
      <c r="BW2" s="896"/>
      <c r="BX2" s="896"/>
      <c r="BY2" s="896"/>
      <c r="BZ2" s="896" t="s">
        <v>82</v>
      </c>
      <c r="CA2" s="896"/>
      <c r="CB2" s="896"/>
      <c r="CC2" s="896" t="s">
        <v>125</v>
      </c>
      <c r="CD2" s="896"/>
      <c r="CE2" s="896"/>
      <c r="CF2" s="896"/>
      <c r="CG2" s="896"/>
      <c r="CH2" s="896"/>
    </row>
    <row r="3" spans="1:86" s="96" customFormat="1" ht="13.35" customHeight="1" thickBot="1">
      <c r="A3" s="2432"/>
      <c r="B3" s="2626" t="s">
        <v>33</v>
      </c>
      <c r="C3" s="2627" t="s">
        <v>1558</v>
      </c>
      <c r="D3" s="2627"/>
      <c r="E3" s="2627"/>
      <c r="F3" s="2627"/>
      <c r="G3" s="2627" t="s">
        <v>1559</v>
      </c>
      <c r="H3" s="2627"/>
      <c r="I3" s="2627"/>
      <c r="J3" s="2628"/>
      <c r="K3" s="2433"/>
      <c r="BA3" s="2337" t="s">
        <v>170</v>
      </c>
      <c r="BB3" s="2337" t="s">
        <v>171</v>
      </c>
      <c r="BC3" s="89"/>
      <c r="BD3" s="89" t="s">
        <v>105</v>
      </c>
      <c r="BE3" s="2339"/>
      <c r="BF3" s="2339"/>
      <c r="BG3" s="89"/>
      <c r="BH3" s="89" t="s">
        <v>278</v>
      </c>
      <c r="BI3" s="89"/>
      <c r="BJ3" s="89"/>
      <c r="BK3" s="89"/>
      <c r="BL3" s="89"/>
      <c r="BM3" s="2340" t="s">
        <v>290</v>
      </c>
      <c r="BN3" s="89"/>
      <c r="BO3" s="89" t="s">
        <v>59</v>
      </c>
      <c r="BP3" s="89"/>
      <c r="BQ3" s="89"/>
      <c r="BR3" s="89"/>
      <c r="BS3" s="89"/>
      <c r="BT3" s="89"/>
      <c r="BU3" s="89" t="s">
        <v>521</v>
      </c>
      <c r="BV3" s="89"/>
      <c r="BW3" s="89"/>
      <c r="BX3" s="89"/>
      <c r="BY3" s="89"/>
      <c r="BZ3" s="89" t="s">
        <v>546</v>
      </c>
      <c r="CA3" s="89"/>
      <c r="CB3" s="89"/>
      <c r="CC3" s="89" t="s">
        <v>126</v>
      </c>
      <c r="CD3" s="89"/>
      <c r="CE3" s="89"/>
      <c r="CF3" s="89"/>
      <c r="CG3" s="89"/>
      <c r="CH3" s="89"/>
    </row>
    <row r="4" spans="1:86" s="96" customFormat="1" ht="13.35" customHeight="1" thickBot="1">
      <c r="A4" s="2341"/>
      <c r="B4" s="2626"/>
      <c r="C4" s="2629" t="s">
        <v>1560</v>
      </c>
      <c r="D4" s="2629"/>
      <c r="E4" s="2629"/>
      <c r="F4" s="2426" t="s">
        <v>1561</v>
      </c>
      <c r="G4" s="2627"/>
      <c r="H4" s="2627"/>
      <c r="I4" s="2627"/>
      <c r="J4" s="2628"/>
      <c r="K4" s="2434"/>
      <c r="BA4" s="2337" t="s">
        <v>172</v>
      </c>
      <c r="BB4" s="2337" t="s">
        <v>173</v>
      </c>
      <c r="BC4" s="89"/>
      <c r="BD4" s="89" t="s">
        <v>248</v>
      </c>
      <c r="BE4" s="2339"/>
      <c r="BF4" s="2339"/>
      <c r="BG4" s="89"/>
      <c r="BH4" s="89" t="s">
        <v>283</v>
      </c>
      <c r="BI4" s="89"/>
      <c r="BJ4" s="89"/>
      <c r="BK4" s="89"/>
      <c r="BL4" s="89"/>
      <c r="BM4" s="2340" t="s">
        <v>291</v>
      </c>
      <c r="BN4" s="89"/>
      <c r="BO4" s="89" t="s">
        <v>63</v>
      </c>
      <c r="BP4" s="89"/>
      <c r="BQ4" s="89"/>
      <c r="BR4" s="89"/>
      <c r="BS4" s="89"/>
      <c r="BT4" s="89"/>
      <c r="BU4" s="89" t="s">
        <v>522</v>
      </c>
      <c r="BV4" s="89"/>
      <c r="BW4" s="89"/>
      <c r="BX4" s="89"/>
      <c r="BY4" s="89"/>
      <c r="BZ4" s="89" t="s">
        <v>19</v>
      </c>
      <c r="CA4" s="89"/>
      <c r="CB4" s="89"/>
      <c r="CC4" s="89" t="s">
        <v>127</v>
      </c>
      <c r="CD4" s="89"/>
      <c r="CE4" s="89"/>
      <c r="CF4" s="89"/>
      <c r="CG4" s="89"/>
      <c r="CH4" s="89"/>
    </row>
    <row r="5" spans="1:86" s="96" customFormat="1" ht="39" thickBot="1">
      <c r="A5" s="2342" t="s">
        <v>1</v>
      </c>
      <c r="B5" s="2626"/>
      <c r="C5" s="2343" t="s">
        <v>1562</v>
      </c>
      <c r="D5" s="2343" t="s">
        <v>1563</v>
      </c>
      <c r="E5" s="2343" t="s">
        <v>1564</v>
      </c>
      <c r="F5" s="2343" t="s">
        <v>1561</v>
      </c>
      <c r="G5" s="2343" t="s">
        <v>1565</v>
      </c>
      <c r="H5" s="2343" t="s">
        <v>1566</v>
      </c>
      <c r="I5" s="2343" t="s">
        <v>1567</v>
      </c>
      <c r="J5" s="2343" t="s">
        <v>1568</v>
      </c>
      <c r="K5" s="2344" t="s">
        <v>151</v>
      </c>
      <c r="BA5" s="2337" t="s">
        <v>176</v>
      </c>
      <c r="BB5" s="2337" t="s">
        <v>177</v>
      </c>
      <c r="BC5" s="89"/>
      <c r="BD5" s="89" t="s">
        <v>109</v>
      </c>
      <c r="BE5" s="2339"/>
      <c r="BF5" s="2339"/>
      <c r="BG5" s="89"/>
      <c r="BH5" s="89" t="s">
        <v>275</v>
      </c>
      <c r="BI5" s="89"/>
      <c r="BJ5" s="89"/>
      <c r="BK5" s="89"/>
      <c r="BL5" s="89"/>
      <c r="BM5" s="2345" t="s">
        <v>292</v>
      </c>
      <c r="BN5" s="89"/>
      <c r="BO5" s="89"/>
      <c r="BP5" s="89"/>
      <c r="BQ5" s="89"/>
      <c r="BR5" s="89"/>
      <c r="BS5" s="89"/>
      <c r="BT5" s="89"/>
      <c r="BU5" s="89" t="s">
        <v>496</v>
      </c>
      <c r="BV5" s="89"/>
      <c r="BW5" s="89"/>
      <c r="BX5" s="89"/>
      <c r="BY5" s="89"/>
      <c r="BZ5" s="89" t="s">
        <v>547</v>
      </c>
      <c r="CA5" s="89"/>
      <c r="CB5" s="89"/>
      <c r="CC5" s="89" t="s">
        <v>128</v>
      </c>
      <c r="CD5" s="89"/>
      <c r="CE5" s="89"/>
      <c r="CF5" s="89"/>
      <c r="CG5" s="89"/>
      <c r="CH5" s="89"/>
    </row>
    <row r="6" spans="1:86" s="96" customFormat="1" ht="25.5">
      <c r="A6" s="2314" t="s">
        <v>203</v>
      </c>
      <c r="B6" s="2346" t="s">
        <v>1569</v>
      </c>
      <c r="C6" s="2435" t="s">
        <v>567</v>
      </c>
      <c r="D6" s="2435" t="s">
        <v>567</v>
      </c>
      <c r="E6" s="2435" t="s">
        <v>567</v>
      </c>
      <c r="F6" s="2435" t="s">
        <v>567</v>
      </c>
      <c r="G6" s="2347"/>
      <c r="H6" s="2347"/>
      <c r="I6" s="2347"/>
      <c r="J6" s="2347"/>
      <c r="K6" s="2431"/>
      <c r="BA6" s="2337" t="s">
        <v>178</v>
      </c>
      <c r="BB6" s="2337" t="s">
        <v>179</v>
      </c>
      <c r="BC6" s="89"/>
      <c r="BD6" s="89" t="s">
        <v>243</v>
      </c>
      <c r="BE6" s="2339"/>
      <c r="BF6" s="2339"/>
      <c r="BG6" s="89"/>
      <c r="BH6" s="89" t="s">
        <v>279</v>
      </c>
      <c r="BI6" s="89"/>
      <c r="BJ6" s="89"/>
      <c r="BK6" s="89"/>
      <c r="BL6" s="89"/>
      <c r="BM6" s="2340" t="s">
        <v>1570</v>
      </c>
      <c r="BN6" s="89"/>
      <c r="BO6" s="89"/>
      <c r="BP6" s="89"/>
      <c r="BQ6" s="89"/>
      <c r="BR6" s="89"/>
      <c r="BS6" s="89"/>
      <c r="BT6" s="89"/>
      <c r="BU6" s="89" t="s">
        <v>497</v>
      </c>
      <c r="BV6" s="89"/>
      <c r="BW6" s="89"/>
      <c r="BX6" s="89"/>
      <c r="BY6" s="89"/>
      <c r="BZ6" s="89" t="s">
        <v>545</v>
      </c>
      <c r="CA6" s="89"/>
      <c r="CB6" s="89"/>
      <c r="CC6" s="89" t="s">
        <v>559</v>
      </c>
      <c r="CD6" s="89"/>
      <c r="CE6" s="89"/>
      <c r="CF6" s="89"/>
      <c r="CG6" s="89"/>
      <c r="CH6" s="89"/>
    </row>
    <row r="7" spans="1:86" s="96" customFormat="1">
      <c r="A7" s="2314" t="s">
        <v>203</v>
      </c>
      <c r="B7" s="2346" t="s">
        <v>1571</v>
      </c>
      <c r="C7" s="2435" t="s">
        <v>567</v>
      </c>
      <c r="D7" s="2435" t="s">
        <v>567</v>
      </c>
      <c r="E7" s="2435" t="s">
        <v>567</v>
      </c>
      <c r="F7" s="2435" t="s">
        <v>567</v>
      </c>
      <c r="G7" s="2347"/>
      <c r="H7" s="2347"/>
      <c r="I7" s="2347"/>
      <c r="J7" s="2347"/>
      <c r="K7" s="2436"/>
      <c r="BA7" s="2337" t="s">
        <v>185</v>
      </c>
      <c r="BB7" s="2337" t="s">
        <v>167</v>
      </c>
      <c r="BC7" s="89"/>
      <c r="BD7" s="89" t="s">
        <v>244</v>
      </c>
      <c r="BE7" s="2339"/>
      <c r="BF7" s="2339"/>
      <c r="BG7" s="89"/>
      <c r="BH7" s="89" t="s">
        <v>280</v>
      </c>
      <c r="BI7" s="89"/>
      <c r="BJ7" s="89"/>
      <c r="BK7" s="89"/>
      <c r="BL7" s="89"/>
      <c r="BM7" s="2340" t="s">
        <v>293</v>
      </c>
      <c r="BN7" s="89"/>
      <c r="BO7" s="89" t="s">
        <v>481</v>
      </c>
      <c r="BP7" s="89"/>
      <c r="BQ7" s="89"/>
      <c r="BR7" s="89"/>
      <c r="BS7" s="89"/>
      <c r="BT7" s="89"/>
      <c r="BU7" s="89" t="s">
        <v>523</v>
      </c>
      <c r="BV7" s="89"/>
      <c r="BW7" s="89"/>
      <c r="BX7" s="89"/>
      <c r="BY7" s="89"/>
      <c r="BZ7" s="89" t="s">
        <v>83</v>
      </c>
      <c r="CA7" s="89"/>
      <c r="CB7" s="89"/>
      <c r="CC7" s="89" t="s">
        <v>560</v>
      </c>
      <c r="CD7" s="89"/>
      <c r="CE7" s="89"/>
      <c r="CF7" s="89"/>
      <c r="CG7" s="89"/>
      <c r="CH7" s="89"/>
    </row>
    <row r="8" spans="1:86" s="96" customFormat="1">
      <c r="A8" s="2314" t="s">
        <v>203</v>
      </c>
      <c r="B8" s="2346" t="s">
        <v>1572</v>
      </c>
      <c r="C8" s="2435" t="s">
        <v>567</v>
      </c>
      <c r="D8" s="2435" t="s">
        <v>23</v>
      </c>
      <c r="E8" s="2435" t="s">
        <v>567</v>
      </c>
      <c r="F8" s="2435" t="s">
        <v>567</v>
      </c>
      <c r="G8" s="2347"/>
      <c r="H8" s="2347"/>
      <c r="I8" s="2347"/>
      <c r="J8" s="2347"/>
      <c r="K8" s="2436"/>
      <c r="BA8" s="2337" t="s">
        <v>180</v>
      </c>
      <c r="BB8" s="2337" t="s">
        <v>163</v>
      </c>
      <c r="BC8" s="89"/>
      <c r="BD8" s="89" t="s">
        <v>245</v>
      </c>
      <c r="BE8" s="2339"/>
      <c r="BF8" s="2339"/>
      <c r="BG8" s="89"/>
      <c r="BH8" s="89" t="s">
        <v>281</v>
      </c>
      <c r="BI8" s="89"/>
      <c r="BJ8" s="89"/>
      <c r="BK8" s="89"/>
      <c r="BL8" s="89"/>
      <c r="BM8" s="2340" t="s">
        <v>294</v>
      </c>
      <c r="BN8" s="89"/>
      <c r="BO8" s="89" t="s">
        <v>58</v>
      </c>
      <c r="BP8" s="89"/>
      <c r="BQ8" s="89"/>
      <c r="BR8" s="89"/>
      <c r="BS8" s="89"/>
      <c r="BT8" s="89"/>
      <c r="BU8" s="89" t="s">
        <v>498</v>
      </c>
      <c r="BV8" s="89"/>
      <c r="BW8" s="89"/>
      <c r="BX8" s="89"/>
      <c r="BY8" s="89"/>
      <c r="BZ8" s="89" t="s">
        <v>535</v>
      </c>
      <c r="CA8" s="89"/>
      <c r="CB8" s="89"/>
      <c r="CC8" s="89" t="s">
        <v>561</v>
      </c>
      <c r="CD8" s="89"/>
      <c r="CE8" s="89"/>
      <c r="CF8" s="89"/>
      <c r="CG8" s="89"/>
      <c r="CH8" s="89"/>
    </row>
    <row r="9" spans="1:86" s="96" customFormat="1">
      <c r="A9" s="2314" t="s">
        <v>203</v>
      </c>
      <c r="B9" s="2346" t="s">
        <v>1573</v>
      </c>
      <c r="C9" s="2435" t="s">
        <v>567</v>
      </c>
      <c r="D9" s="2435" t="s">
        <v>23</v>
      </c>
      <c r="E9" s="2435" t="s">
        <v>567</v>
      </c>
      <c r="F9" s="2435" t="s">
        <v>23</v>
      </c>
      <c r="G9" s="2347"/>
      <c r="H9" s="2347"/>
      <c r="I9" s="2347"/>
      <c r="J9" s="2347"/>
      <c r="K9" s="2436"/>
      <c r="BA9" s="2337" t="s">
        <v>210</v>
      </c>
      <c r="BB9" s="2337" t="s">
        <v>12</v>
      </c>
      <c r="BC9" s="89"/>
      <c r="BD9" s="89" t="s">
        <v>246</v>
      </c>
      <c r="BE9" s="2339"/>
      <c r="BF9" s="2339"/>
      <c r="BG9" s="89"/>
      <c r="BH9" s="89" t="s">
        <v>282</v>
      </c>
      <c r="BI9" s="89"/>
      <c r="BJ9" s="89"/>
      <c r="BK9" s="89"/>
      <c r="BL9" s="89"/>
      <c r="BM9" s="2340" t="s">
        <v>1574</v>
      </c>
      <c r="BN9" s="89"/>
      <c r="BO9" s="89" t="s">
        <v>484</v>
      </c>
      <c r="BP9" s="89"/>
      <c r="BQ9" s="89"/>
      <c r="BR9" s="89"/>
      <c r="BS9" s="89"/>
      <c r="BT9" s="89"/>
      <c r="BU9" s="89" t="s">
        <v>79</v>
      </c>
      <c r="BV9" s="89"/>
      <c r="BW9" s="89"/>
      <c r="BX9" s="89"/>
      <c r="BY9" s="89"/>
      <c r="BZ9" s="89" t="s">
        <v>536</v>
      </c>
      <c r="CA9" s="89"/>
      <c r="CB9" s="89"/>
      <c r="CC9" s="89" t="s">
        <v>93</v>
      </c>
      <c r="CD9" s="89"/>
      <c r="CE9" s="89"/>
      <c r="CF9" s="89"/>
      <c r="CG9" s="89"/>
      <c r="CH9" s="89"/>
    </row>
    <row r="10" spans="1:86" s="96" customFormat="1">
      <c r="A10" s="2314" t="s">
        <v>203</v>
      </c>
      <c r="B10" s="2348" t="s">
        <v>1575</v>
      </c>
      <c r="C10" s="2435" t="s">
        <v>567</v>
      </c>
      <c r="D10" s="2435" t="s">
        <v>567</v>
      </c>
      <c r="E10" s="2435" t="s">
        <v>567</v>
      </c>
      <c r="F10" s="2435" t="s">
        <v>567</v>
      </c>
      <c r="G10" s="2347"/>
      <c r="H10" s="2347"/>
      <c r="I10" s="2347"/>
      <c r="J10" s="2347"/>
      <c r="K10" s="2436"/>
      <c r="BA10" s="2337" t="s">
        <v>181</v>
      </c>
      <c r="BB10" s="2337" t="s">
        <v>182</v>
      </c>
      <c r="BC10" s="89"/>
      <c r="BD10" s="89"/>
      <c r="BE10" s="2339"/>
      <c r="BF10" s="2339"/>
      <c r="BG10" s="89"/>
      <c r="BH10" s="89"/>
      <c r="BI10" s="89"/>
      <c r="BJ10" s="89"/>
      <c r="BK10" s="89"/>
      <c r="BL10" s="89"/>
      <c r="BM10" s="2340" t="s">
        <v>1576</v>
      </c>
      <c r="BN10" s="89"/>
      <c r="BO10" s="89" t="s">
        <v>58</v>
      </c>
      <c r="BP10" s="89"/>
      <c r="BQ10" s="89"/>
      <c r="BR10" s="89"/>
      <c r="BS10" s="89"/>
      <c r="BT10" s="89"/>
      <c r="BU10" s="89" t="s">
        <v>499</v>
      </c>
      <c r="BV10" s="89"/>
      <c r="BW10" s="89"/>
      <c r="BX10" s="89"/>
      <c r="BY10" s="89"/>
      <c r="BZ10" s="89" t="s">
        <v>537</v>
      </c>
      <c r="CA10" s="89"/>
      <c r="CB10" s="89"/>
      <c r="CC10" s="89" t="s">
        <v>94</v>
      </c>
      <c r="CD10" s="89"/>
      <c r="CE10" s="89"/>
      <c r="CF10" s="89"/>
      <c r="CG10" s="89"/>
      <c r="CH10" s="89"/>
    </row>
    <row r="11" spans="1:86" s="96" customFormat="1">
      <c r="A11" s="2314" t="s">
        <v>203</v>
      </c>
      <c r="B11" s="2348" t="s">
        <v>1577</v>
      </c>
      <c r="C11" s="2435" t="s">
        <v>567</v>
      </c>
      <c r="D11" s="2435" t="s">
        <v>567</v>
      </c>
      <c r="E11" s="2435" t="s">
        <v>567</v>
      </c>
      <c r="F11" s="2435" t="s">
        <v>567</v>
      </c>
      <c r="G11" s="2347"/>
      <c r="H11" s="2347"/>
      <c r="I11" s="2347"/>
      <c r="J11" s="2347"/>
      <c r="K11" s="2436"/>
      <c r="BA11" s="2337" t="s">
        <v>183</v>
      </c>
      <c r="BB11" s="2337" t="s">
        <v>64</v>
      </c>
      <c r="BC11" s="89"/>
      <c r="BD11" s="89"/>
      <c r="BE11" s="2339"/>
      <c r="BF11" s="2339"/>
      <c r="BG11" s="89"/>
      <c r="BH11" s="89"/>
      <c r="BI11" s="89"/>
      <c r="BJ11" s="89"/>
      <c r="BK11" s="89"/>
      <c r="BL11" s="89"/>
      <c r="BM11" s="2340" t="s">
        <v>295</v>
      </c>
      <c r="BN11" s="89"/>
      <c r="BO11" s="89" t="s">
        <v>60</v>
      </c>
      <c r="BP11" s="89"/>
      <c r="BQ11" s="89"/>
      <c r="BR11" s="89"/>
      <c r="BS11" s="89"/>
      <c r="BT11" s="89"/>
      <c r="BU11" s="89" t="s">
        <v>500</v>
      </c>
      <c r="BV11" s="89"/>
      <c r="BW11" s="89"/>
      <c r="BX11" s="89"/>
      <c r="BY11" s="89"/>
      <c r="BZ11" s="89" t="s">
        <v>84</v>
      </c>
      <c r="CA11" s="89"/>
      <c r="CB11" s="89"/>
      <c r="CC11" s="89"/>
      <c r="CD11" s="89"/>
      <c r="CE11" s="89"/>
      <c r="CF11" s="89"/>
      <c r="CG11" s="89"/>
      <c r="CH11" s="89"/>
    </row>
    <row r="12" spans="1:86" s="96" customFormat="1">
      <c r="A12" s="2314" t="s">
        <v>203</v>
      </c>
      <c r="B12" s="2348" t="s">
        <v>1578</v>
      </c>
      <c r="C12" s="2435" t="s">
        <v>567</v>
      </c>
      <c r="D12" s="2435" t="s">
        <v>23</v>
      </c>
      <c r="E12" s="2435" t="s">
        <v>567</v>
      </c>
      <c r="F12" s="2435" t="s">
        <v>567</v>
      </c>
      <c r="G12" s="2347"/>
      <c r="H12" s="2347"/>
      <c r="I12" s="2347"/>
      <c r="J12" s="2347"/>
      <c r="K12" s="2436"/>
      <c r="BA12" s="2337" t="s">
        <v>184</v>
      </c>
      <c r="BB12" s="2337" t="s">
        <v>15</v>
      </c>
      <c r="BC12" s="89"/>
      <c r="BD12" s="95" t="s">
        <v>250</v>
      </c>
      <c r="BE12" s="2339"/>
      <c r="BF12" s="2339"/>
      <c r="BG12" s="89"/>
      <c r="BH12" s="95" t="s">
        <v>30</v>
      </c>
      <c r="BI12" s="89"/>
      <c r="BJ12" s="89"/>
      <c r="BK12" s="95" t="s">
        <v>629</v>
      </c>
      <c r="BL12" s="89"/>
      <c r="BM12" s="2340" t="s">
        <v>296</v>
      </c>
      <c r="BN12" s="89"/>
      <c r="BO12" s="89" t="s">
        <v>61</v>
      </c>
      <c r="BP12" s="89"/>
      <c r="BQ12" s="89"/>
      <c r="BR12" s="89"/>
      <c r="BS12" s="89"/>
      <c r="BT12" s="89"/>
      <c r="BU12" s="89" t="s">
        <v>524</v>
      </c>
      <c r="BV12" s="89"/>
      <c r="BW12" s="89"/>
      <c r="BX12" s="89"/>
      <c r="BY12" s="89"/>
      <c r="BZ12" s="89" t="s">
        <v>538</v>
      </c>
      <c r="CA12" s="89"/>
      <c r="CB12" s="89"/>
      <c r="CC12" s="89"/>
      <c r="CD12" s="89"/>
      <c r="CE12" s="89"/>
      <c r="CF12" s="89"/>
      <c r="CG12" s="89"/>
      <c r="CH12" s="89"/>
    </row>
    <row r="13" spans="1:86" s="96" customFormat="1">
      <c r="A13" s="2314" t="s">
        <v>203</v>
      </c>
      <c r="B13" s="2348" t="s">
        <v>1579</v>
      </c>
      <c r="C13" s="2435" t="s">
        <v>567</v>
      </c>
      <c r="D13" s="2435" t="s">
        <v>567</v>
      </c>
      <c r="E13" s="2435" t="s">
        <v>567</v>
      </c>
      <c r="F13" s="2435" t="s">
        <v>567</v>
      </c>
      <c r="G13" s="2349"/>
      <c r="H13" s="2349"/>
      <c r="I13" s="2349"/>
      <c r="J13" s="2349"/>
      <c r="K13" s="2436"/>
      <c r="BA13" s="2350" t="s">
        <v>212</v>
      </c>
      <c r="BB13" s="2350" t="s">
        <v>164</v>
      </c>
      <c r="BC13" s="89"/>
      <c r="BD13" s="89" t="s">
        <v>18</v>
      </c>
      <c r="BE13" s="2339"/>
      <c r="BF13" s="2339"/>
      <c r="BG13" s="89"/>
      <c r="BH13" s="89" t="s">
        <v>23</v>
      </c>
      <c r="BI13" s="89"/>
      <c r="BJ13" s="89"/>
      <c r="BK13" s="96" t="s">
        <v>23</v>
      </c>
      <c r="BL13" s="89"/>
      <c r="BM13" s="2340" t="s">
        <v>297</v>
      </c>
      <c r="BN13" s="89"/>
      <c r="BO13" s="89" t="s">
        <v>62</v>
      </c>
      <c r="BP13" s="89"/>
      <c r="BQ13" s="89"/>
      <c r="BR13" s="89"/>
      <c r="BS13" s="89"/>
      <c r="BT13" s="89"/>
      <c r="BU13" s="89" t="s">
        <v>501</v>
      </c>
      <c r="BV13" s="89"/>
      <c r="BW13" s="89"/>
      <c r="BX13" s="89"/>
      <c r="BY13" s="89"/>
      <c r="BZ13" s="89" t="s">
        <v>548</v>
      </c>
      <c r="CA13" s="89"/>
      <c r="CB13" s="89"/>
      <c r="CC13" s="89"/>
      <c r="CD13" s="89"/>
      <c r="CE13" s="89"/>
      <c r="CF13" s="89"/>
      <c r="CG13" s="89"/>
      <c r="CH13" s="89"/>
    </row>
    <row r="14" spans="1:86" s="96" customFormat="1">
      <c r="A14" s="2314" t="s">
        <v>203</v>
      </c>
      <c r="B14" s="2346" t="s">
        <v>1580</v>
      </c>
      <c r="C14" s="2435" t="s">
        <v>567</v>
      </c>
      <c r="D14" s="2435" t="s">
        <v>567</v>
      </c>
      <c r="E14" s="2435" t="s">
        <v>567</v>
      </c>
      <c r="F14" s="2435" t="s">
        <v>567</v>
      </c>
      <c r="G14" s="2435" t="s">
        <v>567</v>
      </c>
      <c r="H14" s="2435" t="s">
        <v>23</v>
      </c>
      <c r="I14" s="2435" t="s">
        <v>567</v>
      </c>
      <c r="J14" s="2435" t="s">
        <v>567</v>
      </c>
      <c r="K14" s="2436"/>
      <c r="BA14" s="2337" t="s">
        <v>186</v>
      </c>
      <c r="BB14" s="2337" t="s">
        <v>187</v>
      </c>
      <c r="BC14" s="89"/>
      <c r="BD14" s="89" t="s">
        <v>251</v>
      </c>
      <c r="BE14" s="2339"/>
      <c r="BF14" s="2339"/>
      <c r="BG14" s="89"/>
      <c r="BH14" s="89" t="s">
        <v>31</v>
      </c>
      <c r="BI14" s="89"/>
      <c r="BJ14" s="89"/>
      <c r="BK14" s="96" t="s">
        <v>567</v>
      </c>
      <c r="BL14" s="89"/>
      <c r="BM14" s="2340" t="s">
        <v>298</v>
      </c>
      <c r="BN14" s="89"/>
      <c r="BO14" s="89" t="s">
        <v>486</v>
      </c>
      <c r="BP14" s="89"/>
      <c r="BQ14" s="89"/>
      <c r="BR14" s="89"/>
      <c r="BS14" s="89"/>
      <c r="BT14" s="89"/>
      <c r="BU14" s="89" t="s">
        <v>525</v>
      </c>
      <c r="BV14" s="89"/>
      <c r="BW14" s="89"/>
      <c r="BX14" s="89"/>
      <c r="BY14" s="89"/>
      <c r="BZ14" s="89" t="s">
        <v>539</v>
      </c>
      <c r="CA14" s="89"/>
      <c r="CB14" s="89"/>
      <c r="CC14" s="89"/>
      <c r="CD14" s="89"/>
      <c r="CE14" s="89"/>
      <c r="CF14" s="89"/>
      <c r="CG14" s="89"/>
      <c r="CH14" s="89"/>
    </row>
    <row r="15" spans="1:86" s="96" customFormat="1">
      <c r="A15" s="2314" t="s">
        <v>203</v>
      </c>
      <c r="B15" s="2346" t="s">
        <v>1581</v>
      </c>
      <c r="C15" s="2435" t="s">
        <v>567</v>
      </c>
      <c r="D15" s="2435" t="s">
        <v>23</v>
      </c>
      <c r="E15" s="2435" t="s">
        <v>567</v>
      </c>
      <c r="F15" s="2435" t="s">
        <v>567</v>
      </c>
      <c r="G15" s="2435" t="s">
        <v>567</v>
      </c>
      <c r="H15" s="2435" t="s">
        <v>23</v>
      </c>
      <c r="I15" s="2435" t="s">
        <v>23</v>
      </c>
      <c r="J15" s="2435" t="s">
        <v>567</v>
      </c>
      <c r="K15" s="2436"/>
      <c r="BA15" s="2337" t="s">
        <v>174</v>
      </c>
      <c r="BB15" s="2337" t="s">
        <v>175</v>
      </c>
      <c r="BC15" s="89"/>
      <c r="BD15" s="89" t="s">
        <v>83</v>
      </c>
      <c r="BE15" s="2339"/>
      <c r="BF15" s="2339"/>
      <c r="BG15" s="89"/>
      <c r="BH15" s="89" t="s">
        <v>563</v>
      </c>
      <c r="BI15" s="89"/>
      <c r="BJ15" s="89"/>
      <c r="BK15" s="89"/>
      <c r="BL15" s="89"/>
      <c r="BM15" s="2340" t="s">
        <v>299</v>
      </c>
      <c r="BN15" s="89"/>
      <c r="BO15" s="89" t="s">
        <v>485</v>
      </c>
      <c r="BP15" s="89"/>
      <c r="BQ15" s="89"/>
      <c r="BR15" s="89"/>
      <c r="BS15" s="89"/>
      <c r="BT15" s="89"/>
      <c r="BU15" s="89" t="s">
        <v>502</v>
      </c>
      <c r="BV15" s="89"/>
      <c r="BW15" s="89"/>
      <c r="BX15" s="89"/>
      <c r="BY15" s="89"/>
      <c r="BZ15" s="89" t="s">
        <v>540</v>
      </c>
      <c r="CA15" s="89"/>
      <c r="CB15" s="89"/>
      <c r="CC15" s="89"/>
      <c r="CD15" s="89"/>
      <c r="CE15" s="89"/>
      <c r="CF15" s="89"/>
      <c r="CG15" s="89"/>
      <c r="CH15" s="89"/>
    </row>
    <row r="16" spans="1:86" s="96" customFormat="1">
      <c r="A16" s="2314" t="s">
        <v>203</v>
      </c>
      <c r="B16" s="2346" t="s">
        <v>1582</v>
      </c>
      <c r="C16" s="2435" t="s">
        <v>567</v>
      </c>
      <c r="D16" s="2435" t="s">
        <v>567</v>
      </c>
      <c r="E16" s="2435" t="s">
        <v>567</v>
      </c>
      <c r="F16" s="2435" t="s">
        <v>567</v>
      </c>
      <c r="G16" s="2435" t="s">
        <v>567</v>
      </c>
      <c r="H16" s="2435" t="s">
        <v>567</v>
      </c>
      <c r="I16" s="2435" t="s">
        <v>567</v>
      </c>
      <c r="J16" s="2435" t="s">
        <v>567</v>
      </c>
      <c r="K16" s="2436"/>
      <c r="BA16" s="2337" t="s">
        <v>188</v>
      </c>
      <c r="BB16" s="2337" t="s">
        <v>189</v>
      </c>
      <c r="BC16" s="89"/>
      <c r="BD16" s="89" t="s">
        <v>252</v>
      </c>
      <c r="BE16" s="2339"/>
      <c r="BF16" s="2339"/>
      <c r="BG16" s="89"/>
      <c r="BH16" s="89"/>
      <c r="BI16" s="89"/>
      <c r="BJ16" s="89"/>
      <c r="BK16" s="89"/>
      <c r="BL16" s="89"/>
      <c r="BM16" s="2340" t="s">
        <v>1583</v>
      </c>
      <c r="BN16" s="89"/>
      <c r="BO16" s="89" t="s">
        <v>487</v>
      </c>
      <c r="BP16" s="89"/>
      <c r="BQ16" s="89"/>
      <c r="BR16" s="89"/>
      <c r="BS16" s="89"/>
      <c r="BT16" s="89"/>
      <c r="BU16" s="89" t="s">
        <v>80</v>
      </c>
      <c r="BV16" s="89"/>
      <c r="BW16" s="89"/>
      <c r="BX16" s="89"/>
      <c r="BY16" s="89"/>
      <c r="BZ16" s="89" t="s">
        <v>551</v>
      </c>
      <c r="CA16" s="89"/>
      <c r="CB16" s="89"/>
      <c r="CC16" s="89"/>
      <c r="CD16" s="89"/>
      <c r="CE16" s="89"/>
      <c r="CF16" s="89"/>
      <c r="CG16" s="89"/>
      <c r="CH16" s="89"/>
    </row>
    <row r="17" spans="1:90" s="96" customFormat="1">
      <c r="A17" s="2314" t="s">
        <v>203</v>
      </c>
      <c r="B17" s="2346" t="s">
        <v>1584</v>
      </c>
      <c r="C17" s="2435" t="s">
        <v>567</v>
      </c>
      <c r="D17" s="2435" t="s">
        <v>567</v>
      </c>
      <c r="E17" s="2435" t="s">
        <v>567</v>
      </c>
      <c r="F17" s="2435" t="s">
        <v>567</v>
      </c>
      <c r="G17" s="2435" t="s">
        <v>567</v>
      </c>
      <c r="H17" s="2435" t="s">
        <v>567</v>
      </c>
      <c r="I17" s="2435" t="s">
        <v>23</v>
      </c>
      <c r="J17" s="2435" t="s">
        <v>567</v>
      </c>
      <c r="K17" s="2436"/>
      <c r="BA17" s="2337" t="s">
        <v>190</v>
      </c>
      <c r="BB17" s="2337" t="s">
        <v>191</v>
      </c>
      <c r="BC17" s="89"/>
      <c r="BD17" s="89" t="s">
        <v>84</v>
      </c>
      <c r="BE17" s="2339"/>
      <c r="BF17" s="2339"/>
      <c r="BG17" s="89"/>
      <c r="BH17" s="89"/>
      <c r="BI17" s="89"/>
      <c r="BJ17" s="89"/>
      <c r="BK17" s="89"/>
      <c r="BL17" s="89"/>
      <c r="BM17" s="2340" t="s">
        <v>48</v>
      </c>
      <c r="BN17" s="89"/>
      <c r="BO17" s="89" t="s">
        <v>488</v>
      </c>
      <c r="BP17" s="89"/>
      <c r="BQ17" s="89"/>
      <c r="BR17" s="89"/>
      <c r="BS17" s="89"/>
      <c r="BT17" s="89"/>
      <c r="BU17" s="89" t="s">
        <v>526</v>
      </c>
      <c r="BV17" s="89"/>
      <c r="BW17" s="89"/>
      <c r="BX17" s="89"/>
      <c r="BY17" s="89"/>
      <c r="BZ17" s="89" t="s">
        <v>541</v>
      </c>
      <c r="CA17" s="89"/>
      <c r="CB17" s="89"/>
      <c r="CC17" s="89"/>
      <c r="CD17" s="89"/>
      <c r="CE17" s="89"/>
      <c r="CF17" s="89"/>
      <c r="CG17" s="89"/>
      <c r="CH17" s="89"/>
    </row>
    <row r="18" spans="1:90" s="96" customFormat="1">
      <c r="A18" s="2314" t="s">
        <v>203</v>
      </c>
      <c r="B18" s="2346" t="s">
        <v>1585</v>
      </c>
      <c r="C18" s="2435" t="s">
        <v>567</v>
      </c>
      <c r="D18" s="2435" t="s">
        <v>23</v>
      </c>
      <c r="E18" s="2435" t="s">
        <v>567</v>
      </c>
      <c r="F18" s="2435" t="s">
        <v>567</v>
      </c>
      <c r="G18" s="2347"/>
      <c r="H18" s="2347"/>
      <c r="I18" s="2347"/>
      <c r="J18" s="2347"/>
      <c r="K18" s="2436"/>
      <c r="BA18" s="2337" t="s">
        <v>192</v>
      </c>
      <c r="BB18" s="2337" t="s">
        <v>47</v>
      </c>
      <c r="BC18" s="89"/>
      <c r="BD18" s="89" t="s">
        <v>253</v>
      </c>
      <c r="BE18" s="2339"/>
      <c r="BF18" s="2339"/>
      <c r="BG18" s="89"/>
      <c r="BH18" s="89"/>
      <c r="BI18" s="89"/>
      <c r="BJ18" s="89"/>
      <c r="BK18" s="89"/>
      <c r="BL18" s="89"/>
      <c r="BM18" s="2340" t="s">
        <v>300</v>
      </c>
      <c r="BN18" s="89"/>
      <c r="BO18" s="89" t="s">
        <v>489</v>
      </c>
      <c r="BP18" s="89"/>
      <c r="BQ18" s="89"/>
      <c r="BR18" s="89"/>
      <c r="BS18" s="89"/>
      <c r="BT18" s="89"/>
      <c r="BU18" s="89" t="s">
        <v>555</v>
      </c>
      <c r="BV18" s="89"/>
      <c r="BW18" s="89"/>
      <c r="BX18" s="89"/>
      <c r="BY18" s="89"/>
      <c r="BZ18" s="89" t="s">
        <v>542</v>
      </c>
      <c r="CA18" s="89"/>
      <c r="CB18" s="89"/>
      <c r="CC18" s="89"/>
      <c r="CD18" s="89"/>
      <c r="CE18" s="89"/>
      <c r="CF18" s="89"/>
      <c r="CG18" s="89"/>
      <c r="CH18" s="89"/>
    </row>
    <row r="19" spans="1:90" s="96" customFormat="1">
      <c r="A19" s="2314" t="s">
        <v>203</v>
      </c>
      <c r="B19" s="2346" t="s">
        <v>1586</v>
      </c>
      <c r="C19" s="2435" t="s">
        <v>567</v>
      </c>
      <c r="D19" s="2435" t="s">
        <v>23</v>
      </c>
      <c r="E19" s="2435" t="s">
        <v>23</v>
      </c>
      <c r="F19" s="2435" t="s">
        <v>23</v>
      </c>
      <c r="G19" s="2347"/>
      <c r="H19" s="2347"/>
      <c r="I19" s="2347"/>
      <c r="J19" s="2347"/>
      <c r="K19" s="2437"/>
      <c r="BA19" s="2337" t="s">
        <v>194</v>
      </c>
      <c r="BB19" s="2337" t="s">
        <v>166</v>
      </c>
      <c r="BC19" s="89"/>
      <c r="BD19" s="89" t="s">
        <v>254</v>
      </c>
      <c r="BE19" s="2339"/>
      <c r="BF19" s="2339"/>
      <c r="BG19" s="89"/>
      <c r="BH19" s="89"/>
      <c r="BI19" s="89"/>
      <c r="BJ19" s="89"/>
      <c r="BK19" s="89"/>
      <c r="BL19" s="89"/>
      <c r="BM19" s="2340" t="s">
        <v>301</v>
      </c>
      <c r="BN19" s="89"/>
      <c r="BO19" s="89" t="s">
        <v>490</v>
      </c>
      <c r="BP19" s="89"/>
      <c r="BQ19" s="89"/>
      <c r="BR19" s="89"/>
      <c r="BS19" s="89"/>
      <c r="BT19" s="89"/>
      <c r="BU19" s="89" t="s">
        <v>556</v>
      </c>
      <c r="BV19" s="89"/>
      <c r="BW19" s="89"/>
      <c r="BX19" s="89"/>
      <c r="BY19" s="89"/>
      <c r="BZ19" s="89" t="s">
        <v>550</v>
      </c>
      <c r="CA19" s="89"/>
      <c r="CB19" s="89"/>
      <c r="CC19" s="89"/>
      <c r="CD19" s="89"/>
      <c r="CE19" s="89"/>
      <c r="CF19" s="89"/>
      <c r="CG19" s="89"/>
      <c r="CH19" s="89"/>
    </row>
    <row r="20" spans="1:90" s="96" customFormat="1">
      <c r="A20" s="2314" t="s">
        <v>203</v>
      </c>
      <c r="B20" s="2346" t="s">
        <v>1587</v>
      </c>
      <c r="C20" s="2435" t="s">
        <v>567</v>
      </c>
      <c r="D20" s="2435" t="s">
        <v>567</v>
      </c>
      <c r="E20" s="2435" t="s">
        <v>567</v>
      </c>
      <c r="F20" s="2435" t="s">
        <v>567</v>
      </c>
      <c r="G20" s="2347"/>
      <c r="H20" s="2347"/>
      <c r="I20" s="2347"/>
      <c r="J20" s="2347"/>
      <c r="K20" s="2437"/>
      <c r="BA20" s="2337" t="s">
        <v>195</v>
      </c>
      <c r="BB20" s="2337" t="s">
        <v>196</v>
      </c>
      <c r="BC20" s="89"/>
      <c r="BD20" s="89" t="s">
        <v>255</v>
      </c>
      <c r="BE20" s="2339"/>
      <c r="BF20" s="2339"/>
      <c r="BG20" s="89"/>
      <c r="BH20" s="89"/>
      <c r="BI20" s="89"/>
      <c r="BJ20" s="89"/>
      <c r="BK20" s="89"/>
      <c r="BL20" s="89"/>
      <c r="BM20" s="2340" t="s">
        <v>302</v>
      </c>
      <c r="BN20" s="89"/>
      <c r="BO20" s="89" t="s">
        <v>491</v>
      </c>
      <c r="BP20" s="89"/>
      <c r="BQ20" s="89"/>
      <c r="BR20" s="89"/>
      <c r="BS20" s="89"/>
      <c r="BT20" s="89"/>
      <c r="BU20" s="89" t="s">
        <v>557</v>
      </c>
      <c r="BV20" s="89"/>
      <c r="BW20" s="89"/>
      <c r="BX20" s="89"/>
      <c r="BY20" s="89"/>
      <c r="BZ20" s="89" t="s">
        <v>549</v>
      </c>
      <c r="CA20" s="89"/>
      <c r="CB20" s="89"/>
      <c r="CC20" s="89"/>
      <c r="CD20" s="89"/>
      <c r="CE20" s="89"/>
      <c r="CF20" s="89"/>
      <c r="CG20" s="89"/>
      <c r="CH20" s="89"/>
    </row>
    <row r="21" spans="1:90" s="34" customFormat="1">
      <c r="A21" s="2351" t="s">
        <v>1588</v>
      </c>
      <c r="B21" s="890"/>
      <c r="C21" s="890"/>
      <c r="D21" s="890"/>
      <c r="E21" s="890"/>
      <c r="F21" s="890"/>
      <c r="G21" s="890"/>
      <c r="H21" s="890"/>
      <c r="I21" s="890"/>
      <c r="J21" s="890"/>
      <c r="BA21" s="2337" t="s">
        <v>193</v>
      </c>
      <c r="BB21" s="2337" t="s">
        <v>162</v>
      </c>
      <c r="BC21" s="896"/>
      <c r="BD21" s="896" t="s">
        <v>256</v>
      </c>
      <c r="BE21" s="2334"/>
      <c r="BF21" s="2334"/>
      <c r="BG21" s="896"/>
      <c r="BH21" s="2352" t="s">
        <v>1589</v>
      </c>
      <c r="BI21" s="93" t="s">
        <v>618</v>
      </c>
      <c r="BJ21" s="896"/>
      <c r="BK21" s="896"/>
      <c r="BL21" s="896"/>
      <c r="BM21" s="2338" t="s">
        <v>303</v>
      </c>
      <c r="BN21" s="896"/>
      <c r="BO21" s="896" t="s">
        <v>492</v>
      </c>
      <c r="BP21" s="896"/>
      <c r="BQ21" s="896"/>
      <c r="BR21" s="896"/>
      <c r="BS21" s="896"/>
      <c r="BT21" s="896"/>
      <c r="BU21" s="896" t="s">
        <v>558</v>
      </c>
      <c r="BV21" s="896"/>
      <c r="BW21" s="896"/>
      <c r="BX21" s="896"/>
      <c r="BY21" s="896"/>
      <c r="BZ21" s="896" t="s">
        <v>543</v>
      </c>
      <c r="CA21" s="896"/>
      <c r="CB21" s="896"/>
      <c r="CC21" s="896"/>
      <c r="CD21" s="896"/>
      <c r="CE21" s="896"/>
      <c r="CF21" s="896"/>
      <c r="CG21" s="896"/>
      <c r="CH21" s="896"/>
      <c r="CI21" s="735"/>
      <c r="CJ21" s="735"/>
      <c r="CK21" s="735"/>
      <c r="CL21" s="735"/>
    </row>
    <row r="22" spans="1:90" s="34" customFormat="1">
      <c r="A22" s="890" t="s">
        <v>1590</v>
      </c>
      <c r="B22" s="890"/>
      <c r="C22" s="890"/>
      <c r="D22" s="890"/>
      <c r="E22" s="890"/>
      <c r="F22" s="890"/>
      <c r="G22" s="890"/>
      <c r="H22" s="890"/>
      <c r="I22" s="890"/>
      <c r="J22" s="890"/>
      <c r="BA22" s="2337" t="s">
        <v>197</v>
      </c>
      <c r="BB22" s="2337" t="s">
        <v>198</v>
      </c>
      <c r="BC22" s="896"/>
      <c r="BD22" s="896" t="s">
        <v>59</v>
      </c>
      <c r="BE22" s="2334"/>
      <c r="BF22" s="2334"/>
      <c r="BG22" s="896"/>
      <c r="BH22" s="896"/>
      <c r="BI22" s="896"/>
      <c r="BJ22" s="896"/>
      <c r="BK22" s="896"/>
      <c r="BL22" s="896"/>
      <c r="BM22" s="2338" t="s">
        <v>304</v>
      </c>
      <c r="BN22" s="896"/>
      <c r="BO22" s="896" t="s">
        <v>493</v>
      </c>
      <c r="BP22" s="896"/>
      <c r="BQ22" s="896"/>
      <c r="BR22" s="896"/>
      <c r="BS22" s="896"/>
      <c r="BT22" s="896"/>
      <c r="BU22" s="896" t="s">
        <v>503</v>
      </c>
      <c r="BV22" s="896"/>
      <c r="BW22" s="896"/>
      <c r="BX22" s="896"/>
      <c r="BY22" s="896"/>
      <c r="BZ22" s="896" t="s">
        <v>269</v>
      </c>
      <c r="CA22" s="896"/>
      <c r="CB22" s="896"/>
      <c r="CC22" s="896"/>
      <c r="CD22" s="896"/>
      <c r="CE22" s="896"/>
      <c r="CF22" s="896"/>
      <c r="CG22" s="896"/>
      <c r="CH22" s="896"/>
      <c r="CI22" s="735"/>
      <c r="CJ22" s="735"/>
      <c r="CK22" s="735"/>
      <c r="CL22" s="735"/>
    </row>
    <row r="23" spans="1:90" s="34" customFormat="1">
      <c r="A23" s="34" t="s">
        <v>1591</v>
      </c>
      <c r="BA23" s="2337" t="s">
        <v>199</v>
      </c>
      <c r="BB23" s="2337" t="s">
        <v>165</v>
      </c>
      <c r="BC23" s="896"/>
      <c r="BD23" s="896" t="s">
        <v>257</v>
      </c>
      <c r="BE23" s="2334"/>
      <c r="BF23" s="2334"/>
      <c r="BG23" s="896"/>
      <c r="BH23" s="896"/>
      <c r="BI23" s="896"/>
      <c r="BJ23" s="896"/>
      <c r="BK23" s="896"/>
      <c r="BL23" s="896"/>
      <c r="BM23" s="2338" t="s">
        <v>305</v>
      </c>
      <c r="BN23" s="896"/>
      <c r="BO23" s="896" t="s">
        <v>494</v>
      </c>
      <c r="BP23" s="896"/>
      <c r="BQ23" s="896"/>
      <c r="BR23" s="896"/>
      <c r="BS23" s="896"/>
      <c r="BT23" s="896"/>
      <c r="BU23" s="896" t="s">
        <v>504</v>
      </c>
      <c r="BV23" s="896"/>
      <c r="BW23" s="896"/>
      <c r="BX23" s="896"/>
      <c r="BY23" s="896"/>
      <c r="BZ23" s="896" t="s">
        <v>544</v>
      </c>
      <c r="CA23" s="896"/>
      <c r="CB23" s="896"/>
      <c r="CC23" s="896"/>
      <c r="CD23" s="896"/>
      <c r="CE23" s="896"/>
      <c r="CF23" s="896"/>
      <c r="CG23" s="896"/>
      <c r="CH23" s="896"/>
      <c r="CI23" s="735"/>
      <c r="CJ23" s="735"/>
      <c r="CK23" s="735"/>
      <c r="CL23" s="735"/>
    </row>
    <row r="24" spans="1:90" s="34" customFormat="1">
      <c r="A24" s="890" t="s">
        <v>1592</v>
      </c>
      <c r="B24" s="890"/>
      <c r="C24" s="890"/>
      <c r="D24" s="890"/>
      <c r="E24" s="890"/>
      <c r="F24" s="890"/>
      <c r="G24" s="890"/>
      <c r="H24" s="890"/>
      <c r="I24" s="890"/>
      <c r="J24" s="890"/>
      <c r="BA24" s="2337" t="s">
        <v>200</v>
      </c>
      <c r="BB24" s="2337" t="s">
        <v>201</v>
      </c>
      <c r="BC24" s="896"/>
      <c r="BD24" s="896"/>
      <c r="BE24" s="2334"/>
      <c r="BF24" s="2334"/>
      <c r="BG24" s="896"/>
      <c r="BH24" s="896"/>
      <c r="BI24" s="896"/>
      <c r="BJ24" s="896"/>
      <c r="BK24" s="896"/>
      <c r="BL24" s="896"/>
      <c r="BM24" s="2338" t="s">
        <v>306</v>
      </c>
      <c r="BN24" s="896"/>
      <c r="BO24" s="896" t="s">
        <v>482</v>
      </c>
      <c r="BP24" s="896"/>
      <c r="BQ24" s="896"/>
      <c r="BR24" s="896"/>
      <c r="BS24" s="896"/>
      <c r="BT24" s="896"/>
      <c r="BU24" s="896" t="s">
        <v>505</v>
      </c>
      <c r="BV24" s="896"/>
      <c r="BW24" s="896"/>
      <c r="BX24" s="896"/>
      <c r="BY24" s="896"/>
      <c r="BZ24" s="896"/>
      <c r="CA24" s="896"/>
      <c r="CB24" s="896"/>
      <c r="CC24" s="896"/>
      <c r="CD24" s="896"/>
      <c r="CE24" s="896"/>
      <c r="CF24" s="896"/>
      <c r="CG24" s="896"/>
      <c r="CH24" s="896"/>
      <c r="CI24" s="735"/>
      <c r="CJ24" s="735"/>
      <c r="CK24" s="735"/>
      <c r="CL24" s="735"/>
    </row>
    <row r="25" spans="1:90" s="34" customFormat="1">
      <c r="A25" s="890" t="s">
        <v>1593</v>
      </c>
      <c r="B25" s="890"/>
      <c r="C25" s="890"/>
      <c r="D25" s="890"/>
      <c r="E25" s="890"/>
      <c r="F25" s="890"/>
      <c r="G25" s="890"/>
      <c r="H25" s="890"/>
      <c r="I25" s="890"/>
      <c r="J25" s="890"/>
      <c r="BA25" s="2337" t="s">
        <v>202</v>
      </c>
      <c r="BB25" s="2337" t="s">
        <v>203</v>
      </c>
      <c r="BC25" s="896"/>
      <c r="BD25" s="896"/>
      <c r="BE25" s="2334"/>
      <c r="BF25" s="2334"/>
      <c r="BG25" s="896"/>
      <c r="BH25" s="896"/>
      <c r="BI25" s="896"/>
      <c r="BJ25" s="896"/>
      <c r="BK25" s="896"/>
      <c r="BL25" s="896"/>
      <c r="BM25" s="2338" t="s">
        <v>307</v>
      </c>
      <c r="BN25" s="896"/>
      <c r="BO25" s="896" t="s">
        <v>495</v>
      </c>
      <c r="BP25" s="896"/>
      <c r="BQ25" s="896"/>
      <c r="BR25" s="896"/>
      <c r="BS25" s="896"/>
      <c r="BT25" s="896"/>
      <c r="BU25" s="896" t="s">
        <v>506</v>
      </c>
      <c r="BV25" s="896"/>
      <c r="BW25" s="896"/>
      <c r="BX25" s="896"/>
      <c r="BY25" s="896"/>
      <c r="BZ25" s="896"/>
      <c r="CA25" s="896"/>
      <c r="CB25" s="896"/>
      <c r="CC25" s="896"/>
      <c r="CD25" s="896"/>
      <c r="CE25" s="896"/>
      <c r="CF25" s="896"/>
      <c r="CG25" s="896"/>
      <c r="CH25" s="896"/>
      <c r="CI25" s="735"/>
      <c r="CJ25" s="735"/>
      <c r="CK25" s="735"/>
      <c r="CL25" s="735"/>
    </row>
    <row r="26" spans="1:90" s="34" customFormat="1">
      <c r="A26" s="890" t="s">
        <v>1594</v>
      </c>
      <c r="B26" s="890"/>
      <c r="C26" s="890"/>
      <c r="D26" s="890"/>
      <c r="E26" s="890"/>
      <c r="F26" s="890"/>
      <c r="G26" s="890"/>
      <c r="H26" s="890"/>
      <c r="I26" s="890"/>
      <c r="J26" s="890"/>
      <c r="BA26" s="2337" t="s">
        <v>204</v>
      </c>
      <c r="BB26" s="2337" t="s">
        <v>205</v>
      </c>
      <c r="BC26" s="896"/>
      <c r="BD26" s="92" t="s">
        <v>249</v>
      </c>
      <c r="BE26" s="2334"/>
      <c r="BF26" s="2334"/>
      <c r="BG26" s="896"/>
      <c r="BH26" s="92" t="s">
        <v>288</v>
      </c>
      <c r="BI26" s="896"/>
      <c r="BJ26" s="896"/>
      <c r="BK26" s="896"/>
      <c r="BL26" s="896"/>
      <c r="BM26" s="2338" t="s">
        <v>308</v>
      </c>
      <c r="BN26" s="896"/>
      <c r="BO26" s="896" t="s">
        <v>483</v>
      </c>
      <c r="BP26" s="896"/>
      <c r="BQ26" s="896"/>
      <c r="BR26" s="896"/>
      <c r="BS26" s="896"/>
      <c r="BT26" s="896"/>
      <c r="BU26" s="896" t="s">
        <v>527</v>
      </c>
      <c r="BV26" s="896"/>
      <c r="BW26" s="896"/>
      <c r="BX26" s="896"/>
      <c r="BY26" s="896"/>
      <c r="BZ26" s="896" t="s">
        <v>552</v>
      </c>
      <c r="CA26" s="896"/>
      <c r="CB26" s="896"/>
      <c r="CC26" s="896"/>
      <c r="CD26" s="103" t="s">
        <v>102</v>
      </c>
      <c r="CE26" s="104"/>
      <c r="CF26" s="103" t="s">
        <v>103</v>
      </c>
      <c r="CG26" s="105"/>
      <c r="CH26" s="105"/>
      <c r="CI26" s="735"/>
      <c r="CJ26" s="735"/>
      <c r="CK26" s="735"/>
      <c r="CL26" s="735"/>
    </row>
    <row r="27" spans="1:90" s="34" customFormat="1">
      <c r="A27" s="890" t="s">
        <v>1595</v>
      </c>
      <c r="B27" s="890"/>
      <c r="C27" s="890"/>
      <c r="D27" s="890"/>
      <c r="E27" s="890"/>
      <c r="F27" s="890"/>
      <c r="G27" s="890"/>
      <c r="H27" s="890"/>
      <c r="I27" s="890"/>
      <c r="J27" s="890"/>
      <c r="BA27" s="2337" t="s">
        <v>206</v>
      </c>
      <c r="BB27" s="2337" t="s">
        <v>207</v>
      </c>
      <c r="BC27" s="896"/>
      <c r="BD27" s="896" t="s">
        <v>258</v>
      </c>
      <c r="BE27" s="2334"/>
      <c r="BF27" s="2334"/>
      <c r="BG27" s="896"/>
      <c r="BH27" s="896" t="s">
        <v>287</v>
      </c>
      <c r="BI27" s="896"/>
      <c r="BJ27" s="896"/>
      <c r="BK27" s="896"/>
      <c r="BL27" s="896"/>
      <c r="BM27" s="2338" t="s">
        <v>309</v>
      </c>
      <c r="BN27" s="896"/>
      <c r="BO27" s="896"/>
      <c r="BP27" s="896"/>
      <c r="BQ27" s="896"/>
      <c r="BR27" s="896"/>
      <c r="BS27" s="896"/>
      <c r="BT27" s="896"/>
      <c r="BU27" s="896" t="s">
        <v>507</v>
      </c>
      <c r="BV27" s="896"/>
      <c r="BW27" s="896"/>
      <c r="BX27" s="896"/>
      <c r="BY27" s="896"/>
      <c r="BZ27" s="896" t="s">
        <v>82</v>
      </c>
      <c r="CA27" s="896"/>
      <c r="CB27" s="896"/>
      <c r="CC27" s="896"/>
      <c r="CD27" s="104" t="s">
        <v>104</v>
      </c>
      <c r="CE27" s="104"/>
      <c r="CF27" s="104" t="s">
        <v>105</v>
      </c>
      <c r="CG27" s="105"/>
      <c r="CH27" s="105"/>
      <c r="CI27" s="735"/>
      <c r="CJ27" s="735"/>
      <c r="CK27" s="735"/>
      <c r="CL27" s="735"/>
    </row>
    <row r="28" spans="1:90" s="34" customFormat="1">
      <c r="A28" s="890" t="s">
        <v>1596</v>
      </c>
      <c r="B28" s="890"/>
      <c r="C28" s="890"/>
      <c r="D28" s="890"/>
      <c r="E28" s="890"/>
      <c r="F28" s="890"/>
      <c r="G28" s="890"/>
      <c r="H28" s="890"/>
      <c r="I28" s="890"/>
      <c r="J28" s="890"/>
      <c r="BA28" s="2337" t="s">
        <v>208</v>
      </c>
      <c r="BB28" s="2337" t="s">
        <v>209</v>
      </c>
      <c r="BC28" s="896"/>
      <c r="BD28" s="896" t="s">
        <v>259</v>
      </c>
      <c r="BE28" s="2334"/>
      <c r="BF28" s="2334"/>
      <c r="BG28" s="896"/>
      <c r="BH28" s="896" t="s">
        <v>133</v>
      </c>
      <c r="BI28" s="896"/>
      <c r="BJ28" s="896"/>
      <c r="BK28" s="896"/>
      <c r="BL28" s="896"/>
      <c r="BM28" s="2338" t="s">
        <v>310</v>
      </c>
      <c r="BN28" s="896"/>
      <c r="BO28" s="896"/>
      <c r="BP28" s="896"/>
      <c r="BQ28" s="896"/>
      <c r="BR28" s="896"/>
      <c r="BS28" s="896"/>
      <c r="BT28" s="896"/>
      <c r="BU28" s="896" t="s">
        <v>508</v>
      </c>
      <c r="BV28" s="896"/>
      <c r="BW28" s="896"/>
      <c r="BX28" s="896"/>
      <c r="BY28" s="896"/>
      <c r="BZ28" s="896" t="s">
        <v>546</v>
      </c>
      <c r="CA28" s="896"/>
      <c r="CB28" s="896"/>
      <c r="CC28" s="896"/>
      <c r="CD28" s="104" t="s">
        <v>106</v>
      </c>
      <c r="CE28" s="104"/>
      <c r="CF28" s="104" t="s">
        <v>107</v>
      </c>
      <c r="CG28" s="105"/>
      <c r="CH28" s="105"/>
      <c r="CI28" s="735"/>
      <c r="CJ28" s="735"/>
      <c r="CK28" s="735"/>
      <c r="CL28" s="735"/>
    </row>
    <row r="29" spans="1:90" s="34" customFormat="1">
      <c r="A29" s="890" t="s">
        <v>1597</v>
      </c>
      <c r="B29" s="890"/>
      <c r="C29" s="890"/>
      <c r="D29" s="890"/>
      <c r="E29" s="890"/>
      <c r="F29" s="890"/>
      <c r="G29" s="890"/>
      <c r="H29" s="890"/>
      <c r="I29" s="890"/>
      <c r="J29" s="890"/>
      <c r="BA29" s="2337" t="s">
        <v>211</v>
      </c>
      <c r="BB29" s="2337" t="s">
        <v>4</v>
      </c>
      <c r="BC29" s="896"/>
      <c r="BD29" s="896" t="s">
        <v>19</v>
      </c>
      <c r="BE29" s="2334"/>
      <c r="BF29" s="2334"/>
      <c r="BG29" s="896"/>
      <c r="BH29" s="896" t="s">
        <v>286</v>
      </c>
      <c r="BI29" s="896"/>
      <c r="BJ29" s="896"/>
      <c r="BK29" s="896"/>
      <c r="BL29" s="896"/>
      <c r="BM29" s="2338" t="s">
        <v>311</v>
      </c>
      <c r="BN29" s="896"/>
      <c r="BO29" s="896"/>
      <c r="BP29" s="896"/>
      <c r="BQ29" s="896"/>
      <c r="BR29" s="896"/>
      <c r="BS29" s="896"/>
      <c r="BT29" s="896"/>
      <c r="BU29" s="896" t="s">
        <v>509</v>
      </c>
      <c r="BV29" s="896"/>
      <c r="BW29" s="896"/>
      <c r="BX29" s="896"/>
      <c r="BY29" s="896"/>
      <c r="BZ29" s="896" t="s">
        <v>19</v>
      </c>
      <c r="CA29" s="896"/>
      <c r="CB29" s="896"/>
      <c r="CC29" s="896"/>
      <c r="CD29" s="104" t="s">
        <v>108</v>
      </c>
      <c r="CE29" s="104"/>
      <c r="CF29" s="104" t="s">
        <v>109</v>
      </c>
      <c r="CG29" s="105"/>
      <c r="CH29" s="105"/>
      <c r="CI29" s="735"/>
      <c r="CJ29" s="735"/>
      <c r="CK29" s="735"/>
      <c r="CL29" s="735"/>
    </row>
    <row r="30" spans="1:90" s="34" customFormat="1">
      <c r="A30" s="890" t="s">
        <v>1598</v>
      </c>
      <c r="B30" s="890"/>
      <c r="C30" s="890"/>
      <c r="D30" s="890"/>
      <c r="E30" s="890"/>
      <c r="F30" s="890"/>
      <c r="G30" s="890"/>
      <c r="H30" s="890"/>
      <c r="I30" s="890"/>
      <c r="J30" s="890"/>
      <c r="BA30" s="896"/>
      <c r="BB30" s="896"/>
      <c r="BC30" s="896"/>
      <c r="BD30" s="896" t="s">
        <v>260</v>
      </c>
      <c r="BE30" s="896"/>
      <c r="BF30" s="896"/>
      <c r="BG30" s="896"/>
      <c r="BH30" s="896" t="s">
        <v>284</v>
      </c>
      <c r="BI30" s="896"/>
      <c r="BJ30" s="896"/>
      <c r="BK30" s="896"/>
      <c r="BL30" s="896"/>
      <c r="BM30" s="2338" t="s">
        <v>312</v>
      </c>
      <c r="BN30" s="896"/>
      <c r="BO30" s="896"/>
      <c r="BP30" s="896"/>
      <c r="BQ30" s="896"/>
      <c r="BR30" s="896"/>
      <c r="BS30" s="896"/>
      <c r="BT30" s="896"/>
      <c r="BU30" s="896" t="s">
        <v>510</v>
      </c>
      <c r="BV30" s="896"/>
      <c r="BW30" s="896"/>
      <c r="BX30" s="896"/>
      <c r="BY30" s="896"/>
      <c r="BZ30" s="896" t="s">
        <v>554</v>
      </c>
      <c r="CA30" s="896"/>
      <c r="CB30" s="896"/>
      <c r="CC30" s="896"/>
      <c r="CD30" s="104" t="s">
        <v>110</v>
      </c>
      <c r="CE30" s="104"/>
      <c r="CF30" s="104" t="s">
        <v>111</v>
      </c>
      <c r="CG30" s="105"/>
      <c r="CH30" s="105"/>
      <c r="CI30" s="735"/>
      <c r="CJ30" s="735"/>
      <c r="CK30" s="735"/>
      <c r="CL30" s="735"/>
    </row>
    <row r="31" spans="1:90" s="34" customFormat="1">
      <c r="A31" s="890" t="s">
        <v>1599</v>
      </c>
      <c r="B31" s="890"/>
      <c r="C31" s="890"/>
      <c r="D31" s="890"/>
      <c r="E31" s="890"/>
      <c r="F31" s="890"/>
      <c r="G31" s="890"/>
      <c r="H31" s="890"/>
      <c r="I31" s="890"/>
      <c r="J31" s="890"/>
      <c r="BA31" s="896"/>
      <c r="BB31" s="896"/>
      <c r="BC31" s="896"/>
      <c r="BD31" s="896" t="s">
        <v>261</v>
      </c>
      <c r="BE31" s="896"/>
      <c r="BF31" s="896"/>
      <c r="BG31" s="896"/>
      <c r="BH31" s="896" t="s">
        <v>285</v>
      </c>
      <c r="BI31" s="896"/>
      <c r="BJ31" s="896"/>
      <c r="BK31" s="896"/>
      <c r="BL31" s="896"/>
      <c r="BM31" s="2338" t="s">
        <v>313</v>
      </c>
      <c r="BN31" s="896"/>
      <c r="BO31" s="896"/>
      <c r="BP31" s="896"/>
      <c r="BQ31" s="896"/>
      <c r="BR31" s="896"/>
      <c r="BS31" s="896"/>
      <c r="BT31" s="896"/>
      <c r="BU31" s="896" t="s">
        <v>511</v>
      </c>
      <c r="BV31" s="896"/>
      <c r="BW31" s="896"/>
      <c r="BX31" s="896"/>
      <c r="BY31" s="896"/>
      <c r="BZ31" s="896" t="s">
        <v>545</v>
      </c>
      <c r="CA31" s="896"/>
      <c r="CB31" s="896"/>
      <c r="CC31" s="896"/>
      <c r="CD31" s="104" t="s">
        <v>112</v>
      </c>
      <c r="CE31" s="104"/>
      <c r="CF31" s="104" t="s">
        <v>101</v>
      </c>
      <c r="CG31" s="105"/>
      <c r="CH31" s="105"/>
      <c r="CI31" s="735"/>
      <c r="CJ31" s="735"/>
      <c r="CK31" s="735"/>
      <c r="CL31" s="735"/>
    </row>
    <row r="32" spans="1:90" s="34" customFormat="1">
      <c r="A32" s="890" t="s">
        <v>1600</v>
      </c>
      <c r="B32" s="890"/>
      <c r="C32" s="890"/>
      <c r="D32" s="890"/>
      <c r="E32" s="890"/>
      <c r="F32" s="890"/>
      <c r="G32" s="890"/>
      <c r="H32" s="890"/>
      <c r="I32" s="890"/>
      <c r="J32" s="890"/>
      <c r="BA32" s="92" t="s">
        <v>240</v>
      </c>
      <c r="BB32" s="896"/>
      <c r="BC32" s="896"/>
      <c r="BD32" s="896" t="s">
        <v>83</v>
      </c>
      <c r="BE32" s="896"/>
      <c r="BF32" s="896"/>
      <c r="BG32" s="896"/>
      <c r="BH32" s="896" t="s">
        <v>134</v>
      </c>
      <c r="BI32" s="896"/>
      <c r="BJ32" s="896"/>
      <c r="BK32" s="896"/>
      <c r="BL32" s="896"/>
      <c r="BM32" s="2338" t="s">
        <v>314</v>
      </c>
      <c r="BN32" s="896"/>
      <c r="BO32" s="896"/>
      <c r="BP32" s="896"/>
      <c r="BQ32" s="896"/>
      <c r="BR32" s="896"/>
      <c r="BS32" s="896"/>
      <c r="BT32" s="896"/>
      <c r="BU32" s="896" t="s">
        <v>528</v>
      </c>
      <c r="BV32" s="896"/>
      <c r="BW32" s="896"/>
      <c r="BX32" s="896"/>
      <c r="BY32" s="896"/>
      <c r="BZ32" s="896" t="s">
        <v>83</v>
      </c>
      <c r="CA32" s="896"/>
      <c r="CB32" s="896"/>
      <c r="CC32" s="896"/>
      <c r="CD32" s="104" t="s">
        <v>113</v>
      </c>
      <c r="CE32" s="104"/>
      <c r="CF32" s="104" t="s">
        <v>99</v>
      </c>
      <c r="CG32" s="105"/>
      <c r="CH32" s="105"/>
      <c r="CI32" s="735"/>
      <c r="CJ32" s="735"/>
      <c r="CK32" s="735"/>
      <c r="CL32" s="735"/>
    </row>
    <row r="33" spans="1:90" s="34" customFormat="1">
      <c r="A33" s="890" t="s">
        <v>1601</v>
      </c>
      <c r="B33" s="890"/>
      <c r="C33" s="890"/>
      <c r="D33" s="890"/>
      <c r="E33" s="890"/>
      <c r="F33" s="890"/>
      <c r="G33" s="890"/>
      <c r="H33" s="890"/>
      <c r="I33" s="890"/>
      <c r="J33" s="890"/>
      <c r="BA33" s="896" t="s">
        <v>8</v>
      </c>
      <c r="BB33" s="896"/>
      <c r="BC33" s="896"/>
      <c r="BD33" s="896" t="s">
        <v>252</v>
      </c>
      <c r="BE33" s="896"/>
      <c r="BF33" s="896"/>
      <c r="BG33" s="896"/>
      <c r="BH33" s="896"/>
      <c r="BI33" s="896"/>
      <c r="BJ33" s="896"/>
      <c r="BK33" s="896"/>
      <c r="BL33" s="896"/>
      <c r="BM33" s="2338" t="s">
        <v>315</v>
      </c>
      <c r="BN33" s="896"/>
      <c r="BO33" s="896"/>
      <c r="BP33" s="896"/>
      <c r="BQ33" s="896"/>
      <c r="BR33" s="896"/>
      <c r="BS33" s="896"/>
      <c r="BT33" s="896"/>
      <c r="BU33" s="896" t="s">
        <v>512</v>
      </c>
      <c r="BV33" s="896"/>
      <c r="BW33" s="896"/>
      <c r="BX33" s="896"/>
      <c r="BY33" s="896"/>
      <c r="BZ33" s="896" t="s">
        <v>553</v>
      </c>
      <c r="CA33" s="896"/>
      <c r="CB33" s="896"/>
      <c r="CC33" s="896"/>
      <c r="CD33" s="104" t="s">
        <v>114</v>
      </c>
      <c r="CE33" s="104"/>
      <c r="CF33" s="104" t="s">
        <v>115</v>
      </c>
      <c r="CG33" s="105"/>
      <c r="CH33" s="105"/>
      <c r="CI33" s="735"/>
      <c r="CJ33" s="735"/>
      <c r="CK33" s="735"/>
      <c r="CL33" s="735"/>
    </row>
    <row r="34" spans="1:90" s="34" customFormat="1">
      <c r="A34" s="890" t="s">
        <v>1602</v>
      </c>
      <c r="B34" s="890"/>
      <c r="C34" s="890"/>
      <c r="D34" s="890"/>
      <c r="E34" s="890"/>
      <c r="F34" s="890"/>
      <c r="G34" s="890"/>
      <c r="H34" s="890"/>
      <c r="I34" s="890"/>
      <c r="J34" s="890"/>
      <c r="BA34" s="896" t="s">
        <v>9</v>
      </c>
      <c r="BB34" s="896"/>
      <c r="BC34" s="896"/>
      <c r="BD34" s="896" t="s">
        <v>262</v>
      </c>
      <c r="BE34" s="896"/>
      <c r="BF34" s="896"/>
      <c r="BG34" s="896"/>
      <c r="BH34" s="896"/>
      <c r="BI34" s="896"/>
      <c r="BJ34" s="896"/>
      <c r="BK34" s="896"/>
      <c r="BL34" s="896"/>
      <c r="BM34" s="2338" t="s">
        <v>316</v>
      </c>
      <c r="BN34" s="896"/>
      <c r="BO34" s="896"/>
      <c r="BP34" s="896"/>
      <c r="BQ34" s="896"/>
      <c r="BR34" s="896"/>
      <c r="BS34" s="896"/>
      <c r="BT34" s="896"/>
      <c r="BU34" s="896" t="s">
        <v>529</v>
      </c>
      <c r="BV34" s="896"/>
      <c r="BW34" s="896"/>
      <c r="BX34" s="896"/>
      <c r="BY34" s="896"/>
      <c r="BZ34" s="896" t="s">
        <v>84</v>
      </c>
      <c r="CA34" s="896"/>
      <c r="CB34" s="896"/>
      <c r="CC34" s="896"/>
      <c r="CD34" s="104" t="s">
        <v>116</v>
      </c>
      <c r="CE34" s="104"/>
      <c r="CF34" s="104" t="s">
        <v>100</v>
      </c>
      <c r="CG34" s="105"/>
      <c r="CH34" s="105"/>
      <c r="CI34" s="735"/>
      <c r="CJ34" s="735"/>
      <c r="CK34" s="735"/>
      <c r="CL34" s="735"/>
    </row>
    <row r="35" spans="1:90" s="34" customFormat="1">
      <c r="A35" s="2351" t="s">
        <v>1603</v>
      </c>
      <c r="B35" s="890"/>
      <c r="C35" s="890"/>
      <c r="D35" s="890"/>
      <c r="E35" s="890"/>
      <c r="F35" s="890"/>
      <c r="G35" s="890"/>
      <c r="H35" s="890"/>
      <c r="I35" s="890"/>
      <c r="J35" s="890"/>
      <c r="BA35" s="896" t="s">
        <v>10</v>
      </c>
      <c r="BB35" s="896"/>
      <c r="BC35" s="896"/>
      <c r="BD35" s="896" t="s">
        <v>263</v>
      </c>
      <c r="BE35" s="896"/>
      <c r="BF35" s="896"/>
      <c r="BG35" s="896"/>
      <c r="BH35" s="92" t="s">
        <v>458</v>
      </c>
      <c r="BI35" s="896"/>
      <c r="BJ35" s="896"/>
      <c r="BK35" s="896"/>
      <c r="BL35" s="896"/>
      <c r="BM35" s="2338" t="s">
        <v>317</v>
      </c>
      <c r="BN35" s="896"/>
      <c r="BO35" s="896"/>
      <c r="BP35" s="896"/>
      <c r="BQ35" s="896"/>
      <c r="BR35" s="896"/>
      <c r="BS35" s="896"/>
      <c r="BT35" s="896"/>
      <c r="BU35" s="896" t="s">
        <v>513</v>
      </c>
      <c r="BV35" s="896"/>
      <c r="BW35" s="896"/>
      <c r="BX35" s="896"/>
      <c r="BY35" s="896"/>
      <c r="BZ35" s="896" t="s">
        <v>538</v>
      </c>
      <c r="CA35" s="896"/>
      <c r="CB35" s="896"/>
      <c r="CC35" s="896"/>
      <c r="CD35" s="104" t="s">
        <v>117</v>
      </c>
      <c r="CE35" s="104"/>
      <c r="CF35" s="104"/>
      <c r="CG35" s="105"/>
      <c r="CH35" s="105"/>
      <c r="CI35" s="735"/>
      <c r="CJ35" s="735"/>
      <c r="CK35" s="735"/>
      <c r="CL35" s="735"/>
    </row>
    <row r="36" spans="1:90" s="34" customFormat="1">
      <c r="A36" s="890"/>
      <c r="B36" s="890"/>
      <c r="C36" s="890"/>
      <c r="D36" s="890"/>
      <c r="E36" s="890"/>
      <c r="F36" s="890"/>
      <c r="G36" s="890"/>
      <c r="H36" s="890"/>
      <c r="I36" s="890"/>
      <c r="J36" s="890"/>
      <c r="BA36" s="896" t="s">
        <v>11</v>
      </c>
      <c r="BB36" s="896"/>
      <c r="BC36" s="896"/>
      <c r="BD36" s="896" t="s">
        <v>265</v>
      </c>
      <c r="BE36" s="896"/>
      <c r="BF36" s="896"/>
      <c r="BG36" s="896"/>
      <c r="BH36" s="896" t="s">
        <v>564</v>
      </c>
      <c r="BI36" s="896"/>
      <c r="BJ36" s="896"/>
      <c r="BK36" s="896"/>
      <c r="BL36" s="896"/>
      <c r="BM36" s="2338" t="s">
        <v>318</v>
      </c>
      <c r="BN36" s="896"/>
      <c r="BO36" s="896"/>
      <c r="BP36" s="896"/>
      <c r="BQ36" s="896"/>
      <c r="BR36" s="896"/>
      <c r="BS36" s="896"/>
      <c r="BT36" s="896"/>
      <c r="BU36" s="896" t="s">
        <v>530</v>
      </c>
      <c r="BV36" s="896"/>
      <c r="BW36" s="896"/>
      <c r="BX36" s="896"/>
      <c r="BY36" s="896"/>
      <c r="BZ36" s="896" t="s">
        <v>548</v>
      </c>
      <c r="CA36" s="896"/>
      <c r="CB36" s="896"/>
      <c r="CC36" s="896"/>
      <c r="CD36" s="104" t="s">
        <v>118</v>
      </c>
      <c r="CE36" s="104"/>
      <c r="CF36" s="104"/>
      <c r="CG36" s="105"/>
      <c r="CH36" s="105"/>
      <c r="CI36" s="735"/>
      <c r="CJ36" s="735"/>
      <c r="CK36" s="735"/>
      <c r="CL36" s="735"/>
    </row>
    <row r="37" spans="1:90" s="34" customFormat="1">
      <c r="A37" s="890"/>
      <c r="B37" s="890"/>
      <c r="C37" s="890"/>
      <c r="D37" s="890"/>
      <c r="E37" s="890"/>
      <c r="F37" s="890"/>
      <c r="G37" s="890"/>
      <c r="H37" s="890"/>
      <c r="I37" s="890"/>
      <c r="J37" s="890"/>
      <c r="BA37" s="896" t="s">
        <v>229</v>
      </c>
      <c r="BB37" s="896"/>
      <c r="BC37" s="896"/>
      <c r="BD37" s="896" t="s">
        <v>264</v>
      </c>
      <c r="BE37" s="896"/>
      <c r="BF37" s="896"/>
      <c r="BG37" s="896"/>
      <c r="BH37" s="896" t="s">
        <v>459</v>
      </c>
      <c r="BI37" s="896"/>
      <c r="BJ37" s="896"/>
      <c r="BK37" s="896"/>
      <c r="BL37" s="896"/>
      <c r="BM37" s="2338" t="s">
        <v>319</v>
      </c>
      <c r="BN37" s="896"/>
      <c r="BO37" s="896"/>
      <c r="BP37" s="896"/>
      <c r="BQ37" s="896"/>
      <c r="BR37" s="896"/>
      <c r="BS37" s="896"/>
      <c r="BT37" s="896"/>
      <c r="BU37" s="896" t="s">
        <v>514</v>
      </c>
      <c r="BV37" s="896"/>
      <c r="BW37" s="896"/>
      <c r="BX37" s="896"/>
      <c r="BY37" s="896"/>
      <c r="BZ37" s="896" t="s">
        <v>539</v>
      </c>
      <c r="CA37" s="896"/>
      <c r="CB37" s="896"/>
      <c r="CC37" s="896"/>
      <c r="CD37" s="104" t="s">
        <v>119</v>
      </c>
      <c r="CE37" s="104"/>
      <c r="CF37" s="104"/>
      <c r="CG37" s="105"/>
      <c r="CH37" s="105"/>
      <c r="CI37" s="735"/>
      <c r="CJ37" s="735"/>
      <c r="CK37" s="735"/>
      <c r="CL37" s="735"/>
    </row>
    <row r="38" spans="1:90">
      <c r="BA38" s="896"/>
      <c r="BB38" s="896"/>
      <c r="BC38" s="896"/>
      <c r="BD38" s="896" t="s">
        <v>266</v>
      </c>
      <c r="BE38" s="896"/>
      <c r="BF38" s="896"/>
      <c r="BG38" s="896"/>
      <c r="BH38" s="896" t="s">
        <v>460</v>
      </c>
      <c r="BI38" s="896"/>
      <c r="BJ38" s="896"/>
      <c r="BK38" s="896"/>
      <c r="BL38" s="896"/>
      <c r="BM38" s="2338" t="s">
        <v>320</v>
      </c>
      <c r="BN38" s="896"/>
      <c r="BO38" s="896"/>
      <c r="BP38" s="896"/>
      <c r="BQ38" s="896"/>
      <c r="BR38" s="896"/>
      <c r="BS38" s="896"/>
      <c r="BT38" s="896"/>
      <c r="BU38" s="896" t="s">
        <v>531</v>
      </c>
      <c r="BV38" s="896"/>
      <c r="BW38" s="896"/>
      <c r="BX38" s="896"/>
      <c r="BY38" s="896"/>
      <c r="BZ38" s="896" t="s">
        <v>540</v>
      </c>
      <c r="CA38" s="896"/>
      <c r="CB38" s="896"/>
      <c r="CC38" s="896"/>
      <c r="CD38" s="104" t="s">
        <v>120</v>
      </c>
      <c r="CE38" s="104"/>
      <c r="CF38" s="104"/>
      <c r="CG38" s="105"/>
      <c r="CH38" s="105"/>
    </row>
    <row r="39" spans="1:90">
      <c r="BA39" s="896"/>
      <c r="BB39" s="896"/>
      <c r="BC39" s="896"/>
      <c r="BD39" s="896" t="s">
        <v>267</v>
      </c>
      <c r="BE39" s="896"/>
      <c r="BF39" s="896"/>
      <c r="BG39" s="896"/>
      <c r="BH39" s="896" t="s">
        <v>461</v>
      </c>
      <c r="BI39" s="896"/>
      <c r="BJ39" s="896"/>
      <c r="BK39" s="896"/>
      <c r="BL39" s="896"/>
      <c r="BM39" s="2338" t="s">
        <v>321</v>
      </c>
      <c r="BN39" s="896"/>
      <c r="BO39" s="896"/>
      <c r="BP39" s="896"/>
      <c r="BQ39" s="896"/>
      <c r="BR39" s="896"/>
      <c r="BS39" s="896"/>
      <c r="BT39" s="896"/>
      <c r="BU39" s="896" t="s">
        <v>532</v>
      </c>
      <c r="BV39" s="896"/>
      <c r="BW39" s="896"/>
      <c r="BX39" s="896"/>
      <c r="BY39" s="896"/>
      <c r="BZ39" s="896" t="s">
        <v>551</v>
      </c>
      <c r="CA39" s="896"/>
      <c r="CB39" s="896"/>
      <c r="CC39" s="896"/>
      <c r="CD39" s="104" t="s">
        <v>121</v>
      </c>
      <c r="CE39" s="104"/>
      <c r="CF39" s="104"/>
      <c r="CG39" s="105"/>
      <c r="CH39" s="105"/>
    </row>
    <row r="40" spans="1:90">
      <c r="BA40" s="896" t="s">
        <v>241</v>
      </c>
      <c r="BB40" s="896"/>
      <c r="BC40" s="896"/>
      <c r="BD40" s="896" t="s">
        <v>268</v>
      </c>
      <c r="BE40" s="896"/>
      <c r="BF40" s="896"/>
      <c r="BG40" s="896"/>
      <c r="BH40" s="896" t="s">
        <v>462</v>
      </c>
      <c r="BI40" s="896"/>
      <c r="BJ40" s="896"/>
      <c r="BK40" s="896"/>
      <c r="BL40" s="896"/>
      <c r="BM40" s="2338" t="s">
        <v>322</v>
      </c>
      <c r="BN40" s="896"/>
      <c r="BO40" s="896"/>
      <c r="BP40" s="896"/>
      <c r="BQ40" s="896"/>
      <c r="BR40" s="896"/>
      <c r="BS40" s="896"/>
      <c r="BT40" s="896"/>
      <c r="BU40" s="896" t="s">
        <v>533</v>
      </c>
      <c r="BV40" s="896"/>
      <c r="BW40" s="896"/>
      <c r="BX40" s="896"/>
      <c r="BY40" s="896"/>
      <c r="BZ40" s="896" t="s">
        <v>541</v>
      </c>
      <c r="CA40" s="896"/>
      <c r="CB40" s="896"/>
      <c r="CC40" s="896"/>
      <c r="CD40" s="896"/>
      <c r="CE40" s="896"/>
      <c r="CF40" s="896"/>
      <c r="CG40" s="896"/>
      <c r="CH40" s="896"/>
    </row>
    <row r="41" spans="1:90">
      <c r="BA41" s="896" t="s">
        <v>13</v>
      </c>
      <c r="BB41" s="896"/>
      <c r="BC41" s="896"/>
      <c r="BD41" s="896" t="s">
        <v>269</v>
      </c>
      <c r="BE41" s="896"/>
      <c r="BF41" s="896"/>
      <c r="BG41" s="896"/>
      <c r="BH41" s="896" t="s">
        <v>463</v>
      </c>
      <c r="BI41" s="896"/>
      <c r="BJ41" s="896"/>
      <c r="BK41" s="896"/>
      <c r="BL41" s="896"/>
      <c r="BM41" s="2338" t="s">
        <v>323</v>
      </c>
      <c r="BN41" s="896"/>
      <c r="BO41" s="896"/>
      <c r="BP41" s="896"/>
      <c r="BQ41" s="896"/>
      <c r="BR41" s="896"/>
      <c r="BS41" s="896"/>
      <c r="BT41" s="896"/>
      <c r="BU41" s="896" t="s">
        <v>515</v>
      </c>
      <c r="BV41" s="896"/>
      <c r="BW41" s="896"/>
      <c r="BX41" s="896"/>
      <c r="BY41" s="896"/>
      <c r="BZ41" s="896" t="s">
        <v>543</v>
      </c>
      <c r="CA41" s="896"/>
      <c r="CB41" s="896"/>
      <c r="CC41" s="896"/>
      <c r="CD41" s="896"/>
      <c r="CE41" s="896"/>
      <c r="CF41" s="896"/>
      <c r="CG41" s="896"/>
      <c r="CH41" s="896"/>
    </row>
    <row r="42" spans="1:90">
      <c r="BA42" s="896" t="s">
        <v>11</v>
      </c>
      <c r="BB42" s="896"/>
      <c r="BC42" s="896"/>
      <c r="BD42" s="896" t="s">
        <v>270</v>
      </c>
      <c r="BE42" s="896"/>
      <c r="BF42" s="896"/>
      <c r="BG42" s="896"/>
      <c r="BH42" s="896" t="s">
        <v>464</v>
      </c>
      <c r="BI42" s="896"/>
      <c r="BJ42" s="896"/>
      <c r="BK42" s="896"/>
      <c r="BL42" s="896"/>
      <c r="BM42" s="2338" t="s">
        <v>324</v>
      </c>
      <c r="BN42" s="896"/>
      <c r="BO42" s="896"/>
      <c r="BP42" s="896"/>
      <c r="BQ42" s="896"/>
      <c r="BR42" s="896"/>
      <c r="BS42" s="896"/>
      <c r="BT42" s="896"/>
      <c r="BU42" s="896" t="s">
        <v>516</v>
      </c>
      <c r="BV42" s="896"/>
      <c r="BW42" s="896"/>
      <c r="BX42" s="896"/>
      <c r="BY42" s="896"/>
      <c r="BZ42" s="896" t="s">
        <v>269</v>
      </c>
      <c r="CA42" s="896"/>
      <c r="CB42" s="896"/>
      <c r="CC42" s="896"/>
      <c r="CD42" s="896"/>
      <c r="CE42" s="896"/>
      <c r="CF42" s="896"/>
      <c r="CG42" s="896"/>
      <c r="CH42" s="896"/>
    </row>
    <row r="43" spans="1:90">
      <c r="BA43" s="896" t="s">
        <v>229</v>
      </c>
      <c r="BB43" s="896"/>
      <c r="BC43" s="896"/>
      <c r="BD43" s="896" t="s">
        <v>271</v>
      </c>
      <c r="BE43" s="896"/>
      <c r="BF43" s="896"/>
      <c r="BG43" s="896"/>
      <c r="BH43" s="896" t="s">
        <v>465</v>
      </c>
      <c r="BI43" s="896"/>
      <c r="BJ43" s="896"/>
      <c r="BK43" s="896"/>
      <c r="BL43" s="896"/>
      <c r="BM43" s="2338" t="s">
        <v>325</v>
      </c>
      <c r="BN43" s="896"/>
      <c r="BO43" s="896"/>
      <c r="BP43" s="896"/>
      <c r="BQ43" s="896"/>
      <c r="BR43" s="896"/>
      <c r="BS43" s="896"/>
      <c r="BT43" s="896"/>
      <c r="BU43" s="896" t="s">
        <v>518</v>
      </c>
      <c r="BV43" s="896"/>
      <c r="BW43" s="896"/>
      <c r="BX43" s="896"/>
      <c r="BY43" s="896"/>
      <c r="BZ43" s="896" t="s">
        <v>544</v>
      </c>
      <c r="CA43" s="896"/>
      <c r="CB43" s="896"/>
      <c r="CC43" s="896"/>
      <c r="CD43" s="896"/>
      <c r="CE43" s="896"/>
      <c r="CF43" s="896"/>
      <c r="CG43" s="896"/>
      <c r="CH43" s="896"/>
    </row>
    <row r="44" spans="1:90">
      <c r="BA44" s="896"/>
      <c r="BB44" s="896"/>
      <c r="BC44" s="896"/>
      <c r="BD44" s="896" t="s">
        <v>257</v>
      </c>
      <c r="BE44" s="896"/>
      <c r="BF44" s="896"/>
      <c r="BG44" s="896"/>
      <c r="BH44" s="896" t="s">
        <v>466</v>
      </c>
      <c r="BI44" s="896"/>
      <c r="BJ44" s="896"/>
      <c r="BK44" s="896"/>
      <c r="BL44" s="896"/>
      <c r="BM44" s="2338" t="s">
        <v>326</v>
      </c>
      <c r="BN44" s="896"/>
      <c r="BO44" s="896"/>
      <c r="BP44" s="896"/>
      <c r="BQ44" s="896"/>
      <c r="BR44" s="896"/>
      <c r="BS44" s="896"/>
      <c r="BT44" s="896"/>
      <c r="BU44" s="896" t="s">
        <v>519</v>
      </c>
      <c r="BV44" s="896"/>
      <c r="BW44" s="896"/>
      <c r="BX44" s="896"/>
      <c r="BY44" s="896"/>
      <c r="BZ44" s="896"/>
      <c r="CA44" s="896"/>
      <c r="CB44" s="896"/>
      <c r="CC44" s="896"/>
      <c r="CD44" s="896"/>
      <c r="CE44" s="896"/>
      <c r="CF44" s="896"/>
      <c r="CG44" s="896"/>
      <c r="CH44" s="896"/>
    </row>
    <row r="45" spans="1:90">
      <c r="BA45" s="896"/>
      <c r="BB45" s="896"/>
      <c r="BC45" s="896"/>
      <c r="BD45" s="896"/>
      <c r="BE45" s="896"/>
      <c r="BF45" s="896"/>
      <c r="BG45" s="896"/>
      <c r="BH45" s="896" t="s">
        <v>54</v>
      </c>
      <c r="BI45" s="896"/>
      <c r="BJ45" s="896"/>
      <c r="BK45" s="896"/>
      <c r="BL45" s="896"/>
      <c r="BM45" s="2338" t="s">
        <v>327</v>
      </c>
      <c r="BN45" s="896"/>
      <c r="BO45" s="896"/>
      <c r="BP45" s="896"/>
      <c r="BQ45" s="896"/>
      <c r="BR45" s="896"/>
      <c r="BS45" s="896"/>
      <c r="BT45" s="896"/>
      <c r="BU45" s="896"/>
      <c r="BV45" s="896"/>
      <c r="BW45" s="896"/>
      <c r="BX45" s="896"/>
      <c r="BY45" s="896"/>
      <c r="BZ45" s="896"/>
      <c r="CA45" s="896"/>
      <c r="CB45" s="896"/>
      <c r="CC45" s="896"/>
      <c r="CD45" s="896"/>
      <c r="CE45" s="896"/>
      <c r="CF45" s="896"/>
      <c r="CG45" s="896"/>
      <c r="CH45" s="896"/>
    </row>
    <row r="46" spans="1:90">
      <c r="BA46" s="92" t="s">
        <v>149</v>
      </c>
      <c r="BB46" s="896"/>
      <c r="BC46" s="896"/>
      <c r="BD46" s="896"/>
      <c r="BE46" s="896"/>
      <c r="BF46" s="896"/>
      <c r="BG46" s="896"/>
      <c r="BH46" s="896" t="s">
        <v>55</v>
      </c>
      <c r="BI46" s="896"/>
      <c r="BJ46" s="896"/>
      <c r="BK46" s="896"/>
      <c r="BL46" s="896"/>
      <c r="BM46" s="2338" t="s">
        <v>328</v>
      </c>
      <c r="BN46" s="896"/>
      <c r="BO46" s="896"/>
      <c r="BP46" s="896"/>
      <c r="BQ46" s="896"/>
      <c r="BR46" s="896"/>
      <c r="BS46" s="896"/>
      <c r="BT46" s="896"/>
      <c r="BU46" s="896"/>
      <c r="BV46" s="896"/>
      <c r="BW46" s="896"/>
      <c r="BX46" s="896"/>
      <c r="BY46" s="896"/>
      <c r="BZ46" s="896"/>
      <c r="CA46" s="896"/>
      <c r="CB46" s="896"/>
      <c r="CC46" s="896"/>
      <c r="CD46" s="896"/>
      <c r="CE46" s="896"/>
      <c r="CF46" s="896"/>
      <c r="CG46" s="896"/>
      <c r="CH46" s="896"/>
    </row>
    <row r="47" spans="1:90">
      <c r="BA47" s="896" t="s">
        <v>6</v>
      </c>
      <c r="BB47" s="896"/>
      <c r="BC47" s="896"/>
      <c r="BD47" s="92" t="s">
        <v>139</v>
      </c>
      <c r="BE47" s="896"/>
      <c r="BF47" s="896"/>
      <c r="BG47" s="896"/>
      <c r="BH47" s="896" t="s">
        <v>56</v>
      </c>
      <c r="BI47" s="896"/>
      <c r="BJ47" s="896"/>
      <c r="BK47" s="896"/>
      <c r="BL47" s="896"/>
      <c r="BM47" s="2338" t="s">
        <v>329</v>
      </c>
      <c r="BN47" s="896"/>
      <c r="BO47" s="896"/>
      <c r="BP47" s="896"/>
      <c r="BQ47" s="896"/>
      <c r="BR47" s="896"/>
      <c r="BS47" s="896"/>
      <c r="BT47" s="896"/>
      <c r="BU47" s="896"/>
      <c r="BV47" s="896"/>
      <c r="BW47" s="896"/>
      <c r="BX47" s="896"/>
      <c r="BY47" s="896"/>
      <c r="BZ47" s="896"/>
      <c r="CA47" s="896"/>
      <c r="CB47" s="896"/>
      <c r="CC47" s="896"/>
      <c r="CD47" s="896"/>
      <c r="CE47" s="896"/>
      <c r="CF47" s="896"/>
      <c r="CG47" s="896"/>
      <c r="CH47" s="896"/>
    </row>
    <row r="48" spans="1:90">
      <c r="BA48" s="896" t="s">
        <v>49</v>
      </c>
      <c r="BB48" s="896"/>
      <c r="BC48" s="896"/>
      <c r="BD48" s="896" t="s">
        <v>272</v>
      </c>
      <c r="BE48" s="896"/>
      <c r="BF48" s="896"/>
      <c r="BG48" s="896"/>
      <c r="BH48" s="896"/>
      <c r="BI48" s="896"/>
      <c r="BJ48" s="896"/>
      <c r="BK48" s="896"/>
      <c r="BL48" s="896"/>
      <c r="BM48" s="2338" t="s">
        <v>330</v>
      </c>
      <c r="BN48" s="896"/>
      <c r="BO48" s="896"/>
      <c r="BP48" s="896"/>
      <c r="BQ48" s="896"/>
      <c r="BR48" s="896"/>
      <c r="BS48" s="896"/>
      <c r="BT48" s="896"/>
      <c r="BU48" s="896"/>
      <c r="BV48" s="896"/>
      <c r="BW48" s="896"/>
      <c r="BX48" s="896"/>
      <c r="BY48" s="896"/>
      <c r="BZ48" s="896"/>
      <c r="CA48" s="896"/>
      <c r="CB48" s="896"/>
      <c r="CC48" s="896"/>
      <c r="CD48" s="896"/>
      <c r="CE48" s="896"/>
      <c r="CF48" s="896"/>
      <c r="CG48" s="896"/>
      <c r="CH48" s="896"/>
    </row>
    <row r="49" spans="53:86">
      <c r="BA49" s="896" t="s">
        <v>98</v>
      </c>
      <c r="BB49" s="896"/>
      <c r="BC49" s="896"/>
      <c r="BD49" s="896" t="s">
        <v>273</v>
      </c>
      <c r="BE49" s="896"/>
      <c r="BF49" s="896"/>
      <c r="BG49" s="896"/>
      <c r="BH49" s="896"/>
      <c r="BI49" s="896"/>
      <c r="BJ49" s="896"/>
      <c r="BK49" s="896"/>
      <c r="BL49" s="896"/>
      <c r="BM49" s="2338" t="s">
        <v>331</v>
      </c>
      <c r="BN49" s="896"/>
      <c r="BO49" s="896"/>
      <c r="BP49" s="896"/>
      <c r="BQ49" s="896"/>
      <c r="BR49" s="896"/>
      <c r="BS49" s="896"/>
      <c r="BT49" s="896"/>
      <c r="BU49" s="896"/>
      <c r="BV49" s="896"/>
      <c r="BW49" s="896"/>
      <c r="BX49" s="896"/>
      <c r="BY49" s="896"/>
      <c r="BZ49" s="896"/>
      <c r="CA49" s="896"/>
      <c r="CB49" s="896"/>
      <c r="CC49" s="896"/>
      <c r="CD49" s="896"/>
      <c r="CE49" s="896"/>
      <c r="CF49" s="896"/>
      <c r="CG49" s="896"/>
      <c r="CH49" s="896"/>
    </row>
    <row r="50" spans="53:86">
      <c r="BA50" s="896" t="s">
        <v>231</v>
      </c>
      <c r="BB50" s="896"/>
      <c r="BC50" s="896"/>
      <c r="BD50" s="896" t="s">
        <v>274</v>
      </c>
      <c r="BE50" s="896"/>
      <c r="BF50" s="896"/>
      <c r="BG50" s="896"/>
      <c r="BH50" s="896"/>
      <c r="BI50" s="896"/>
      <c r="BJ50" s="896"/>
      <c r="BK50" s="896"/>
      <c r="BL50" s="896"/>
      <c r="BM50" s="2338" t="s">
        <v>332</v>
      </c>
      <c r="BN50" s="896"/>
      <c r="BO50" s="896"/>
      <c r="BP50" s="896"/>
      <c r="BQ50" s="896"/>
      <c r="BR50" s="896"/>
      <c r="BS50" s="896"/>
      <c r="BT50" s="896"/>
      <c r="BU50" s="896"/>
      <c r="BV50" s="896"/>
      <c r="BW50" s="896"/>
      <c r="BX50" s="896"/>
      <c r="BY50" s="896"/>
      <c r="BZ50" s="896"/>
      <c r="CA50" s="896"/>
      <c r="CB50" s="896"/>
      <c r="CC50" s="896"/>
      <c r="CD50" s="896"/>
      <c r="CE50" s="896"/>
      <c r="CF50" s="896"/>
      <c r="CG50" s="896"/>
      <c r="CH50" s="896"/>
    </row>
    <row r="51" spans="53:86">
      <c r="BA51" s="896" t="s">
        <v>232</v>
      </c>
      <c r="BB51" s="896"/>
      <c r="BC51" s="896"/>
      <c r="BD51" s="896"/>
      <c r="BE51" s="896"/>
      <c r="BF51" s="896"/>
      <c r="BG51" s="896"/>
      <c r="BH51" s="896"/>
      <c r="BI51" s="896"/>
      <c r="BJ51" s="896"/>
      <c r="BK51" s="896"/>
      <c r="BL51" s="896"/>
      <c r="BM51" s="2338" t="s">
        <v>45</v>
      </c>
      <c r="BN51" s="896"/>
      <c r="BO51" s="896"/>
      <c r="BP51" s="896"/>
      <c r="BQ51" s="896"/>
      <c r="BR51" s="896"/>
      <c r="BS51" s="896"/>
      <c r="BT51" s="896"/>
      <c r="BU51" s="896"/>
      <c r="BV51" s="896"/>
      <c r="BW51" s="896"/>
      <c r="BX51" s="896"/>
      <c r="BY51" s="896"/>
      <c r="BZ51" s="896"/>
      <c r="CA51" s="896"/>
      <c r="CB51" s="896"/>
      <c r="CC51" s="896"/>
      <c r="CD51" s="896"/>
      <c r="CE51" s="896"/>
      <c r="CF51" s="896"/>
      <c r="CG51" s="896"/>
      <c r="CH51" s="896"/>
    </row>
    <row r="52" spans="53:86">
      <c r="BA52" s="896" t="s">
        <v>132</v>
      </c>
      <c r="BB52" s="896"/>
      <c r="BC52" s="896"/>
      <c r="BD52" s="896"/>
      <c r="BE52" s="896"/>
      <c r="BF52" s="896"/>
      <c r="BG52" s="896"/>
      <c r="BH52" s="896"/>
      <c r="BI52" s="896"/>
      <c r="BJ52" s="896"/>
      <c r="BK52" s="896"/>
      <c r="BL52" s="896"/>
      <c r="BM52" s="2338" t="s">
        <v>333</v>
      </c>
      <c r="BN52" s="896"/>
      <c r="BO52" s="896"/>
      <c r="BP52" s="896"/>
      <c r="BQ52" s="896"/>
      <c r="BR52" s="896"/>
      <c r="BS52" s="896"/>
      <c r="BT52" s="896"/>
      <c r="BU52" s="896"/>
      <c r="BV52" s="896"/>
      <c r="BW52" s="896"/>
      <c r="BX52" s="896"/>
      <c r="BY52" s="896"/>
      <c r="BZ52" s="896"/>
      <c r="CA52" s="896"/>
      <c r="CB52" s="896"/>
      <c r="CC52" s="896"/>
      <c r="CD52" s="896"/>
      <c r="CE52" s="896"/>
      <c r="CF52" s="896"/>
      <c r="CG52" s="896"/>
      <c r="CH52" s="896"/>
    </row>
    <row r="53" spans="53:86">
      <c r="BA53" s="896" t="s">
        <v>233</v>
      </c>
      <c r="BB53" s="896"/>
      <c r="BC53" s="896"/>
      <c r="BD53" s="896"/>
      <c r="BE53" s="896"/>
      <c r="BF53" s="896"/>
      <c r="BG53" s="896"/>
      <c r="BH53" s="896"/>
      <c r="BI53" s="896"/>
      <c r="BJ53" s="896"/>
      <c r="BK53" s="896"/>
      <c r="BL53" s="896"/>
      <c r="BM53" s="2338" t="s">
        <v>334</v>
      </c>
      <c r="BN53" s="896"/>
      <c r="BO53" s="896"/>
      <c r="BP53" s="896"/>
      <c r="BQ53" s="896"/>
      <c r="BR53" s="896"/>
      <c r="BS53" s="896"/>
      <c r="BT53" s="896"/>
      <c r="BU53" s="896"/>
      <c r="BV53" s="896"/>
      <c r="BW53" s="896"/>
      <c r="BX53" s="896"/>
      <c r="BY53" s="896"/>
      <c r="BZ53" s="896"/>
      <c r="CA53" s="896"/>
      <c r="CB53" s="896"/>
      <c r="CC53" s="896"/>
      <c r="CD53" s="896"/>
      <c r="CE53" s="896"/>
      <c r="CF53" s="896"/>
      <c r="CG53" s="896"/>
      <c r="CH53" s="896"/>
    </row>
    <row r="54" spans="53:86">
      <c r="BA54" s="896" t="s">
        <v>234</v>
      </c>
      <c r="BB54" s="896"/>
      <c r="BC54" s="896"/>
      <c r="BD54" s="896"/>
      <c r="BE54" s="896"/>
      <c r="BF54" s="896"/>
      <c r="BG54" s="896"/>
      <c r="BH54" s="896"/>
      <c r="BI54" s="896"/>
      <c r="BJ54" s="896"/>
      <c r="BK54" s="896"/>
      <c r="BL54" s="896"/>
      <c r="BM54" s="2338" t="s">
        <v>335</v>
      </c>
      <c r="BN54" s="896"/>
      <c r="BO54" s="896"/>
      <c r="BP54" s="896"/>
      <c r="BQ54" s="896"/>
      <c r="BR54" s="896"/>
      <c r="BS54" s="896"/>
      <c r="BT54" s="896"/>
      <c r="BU54" s="896"/>
      <c r="BV54" s="896"/>
      <c r="BW54" s="896"/>
      <c r="BX54" s="896"/>
      <c r="BY54" s="896"/>
      <c r="BZ54" s="896"/>
      <c r="CA54" s="896"/>
      <c r="CB54" s="896"/>
      <c r="CC54" s="896"/>
      <c r="CD54" s="896"/>
      <c r="CE54" s="896"/>
      <c r="CF54" s="896"/>
      <c r="CG54" s="896"/>
      <c r="CH54" s="896"/>
    </row>
    <row r="55" spans="53:86">
      <c r="BA55" s="896" t="s">
        <v>235</v>
      </c>
      <c r="BB55" s="896"/>
      <c r="BC55" s="896"/>
      <c r="BD55" s="896"/>
      <c r="BE55" s="896"/>
      <c r="BF55" s="896"/>
      <c r="BG55" s="896"/>
      <c r="BH55" s="896"/>
      <c r="BI55" s="896"/>
      <c r="BJ55" s="896"/>
      <c r="BK55" s="896"/>
      <c r="BL55" s="896"/>
      <c r="BM55" s="2338" t="s">
        <v>336</v>
      </c>
      <c r="BN55" s="896"/>
      <c r="BO55" s="896"/>
      <c r="BP55" s="896"/>
      <c r="BQ55" s="896"/>
      <c r="BR55" s="896"/>
      <c r="BS55" s="896"/>
      <c r="BT55" s="896"/>
      <c r="BU55" s="896"/>
      <c r="BV55" s="896"/>
      <c r="BW55" s="896"/>
      <c r="BX55" s="896"/>
      <c r="BY55" s="896"/>
      <c r="BZ55" s="896"/>
      <c r="CA55" s="896"/>
      <c r="CB55" s="896"/>
      <c r="CC55" s="896"/>
      <c r="CD55" s="896"/>
      <c r="CE55" s="896"/>
      <c r="CF55" s="896"/>
      <c r="CG55" s="896"/>
      <c r="CH55" s="896"/>
    </row>
    <row r="56" spans="53:86">
      <c r="BA56" s="896" t="s">
        <v>236</v>
      </c>
      <c r="BB56" s="896"/>
      <c r="BC56" s="896"/>
      <c r="BD56" s="896"/>
      <c r="BE56" s="896"/>
      <c r="BF56" s="896"/>
      <c r="BG56" s="896"/>
      <c r="BH56" s="896"/>
      <c r="BI56" s="896"/>
      <c r="BJ56" s="896"/>
      <c r="BK56" s="896"/>
      <c r="BL56" s="896"/>
      <c r="BM56" s="2338" t="s">
        <v>337</v>
      </c>
      <c r="BN56" s="896"/>
      <c r="BO56" s="896"/>
      <c r="BP56" s="896"/>
      <c r="BQ56" s="896"/>
      <c r="BR56" s="896"/>
      <c r="BS56" s="896"/>
      <c r="BT56" s="896"/>
      <c r="BU56" s="896"/>
      <c r="BV56" s="896"/>
      <c r="BW56" s="896"/>
      <c r="BX56" s="896"/>
      <c r="BY56" s="896"/>
      <c r="BZ56" s="896"/>
      <c r="CA56" s="896"/>
      <c r="CB56" s="896"/>
      <c r="CC56" s="896"/>
      <c r="CD56" s="896"/>
      <c r="CE56" s="896"/>
      <c r="CF56" s="896"/>
      <c r="CG56" s="896"/>
      <c r="CH56" s="896"/>
    </row>
    <row r="57" spans="53:86">
      <c r="BA57" s="896" t="s">
        <v>237</v>
      </c>
      <c r="BB57" s="896"/>
      <c r="BC57" s="896"/>
      <c r="BD57" s="896"/>
      <c r="BE57" s="896"/>
      <c r="BF57" s="896"/>
      <c r="BG57" s="896"/>
      <c r="BH57" s="896"/>
      <c r="BI57" s="896"/>
      <c r="BJ57" s="896"/>
      <c r="BK57" s="896"/>
      <c r="BL57" s="896"/>
      <c r="BM57" s="2338" t="s">
        <v>338</v>
      </c>
      <c r="BN57" s="896"/>
      <c r="BO57" s="896"/>
      <c r="BP57" s="896"/>
      <c r="BQ57" s="896"/>
      <c r="BR57" s="896"/>
      <c r="BS57" s="896"/>
      <c r="BT57" s="896"/>
      <c r="BU57" s="896"/>
      <c r="BV57" s="896"/>
      <c r="BW57" s="896"/>
      <c r="BX57" s="896"/>
      <c r="BY57" s="896"/>
      <c r="BZ57" s="896"/>
      <c r="CA57" s="896"/>
      <c r="CB57" s="896"/>
      <c r="CC57" s="896"/>
      <c r="CD57" s="896"/>
      <c r="CE57" s="896"/>
      <c r="CF57" s="896"/>
      <c r="CG57" s="896"/>
      <c r="CH57" s="896"/>
    </row>
    <row r="58" spans="53:86">
      <c r="BA58" s="896" t="s">
        <v>238</v>
      </c>
      <c r="BB58" s="896"/>
      <c r="BC58" s="896"/>
      <c r="BD58" s="896"/>
      <c r="BE58" s="896"/>
      <c r="BF58" s="896"/>
      <c r="BG58" s="896"/>
      <c r="BH58" s="896"/>
      <c r="BI58" s="896"/>
      <c r="BJ58" s="896"/>
      <c r="BK58" s="896"/>
      <c r="BL58" s="896"/>
      <c r="BM58" s="2338" t="s">
        <v>339</v>
      </c>
      <c r="BN58" s="896"/>
      <c r="BO58" s="896"/>
      <c r="BP58" s="896"/>
      <c r="BQ58" s="896"/>
      <c r="BR58" s="896"/>
      <c r="BS58" s="896"/>
      <c r="BT58" s="896"/>
      <c r="BU58" s="896"/>
      <c r="BV58" s="896"/>
      <c r="BW58" s="896"/>
      <c r="BX58" s="896"/>
      <c r="BY58" s="896"/>
      <c r="BZ58" s="896"/>
      <c r="CA58" s="896"/>
      <c r="CB58" s="896"/>
      <c r="CC58" s="896"/>
      <c r="CD58" s="896"/>
      <c r="CE58" s="896"/>
      <c r="CF58" s="896"/>
      <c r="CG58" s="896"/>
      <c r="CH58" s="896"/>
    </row>
    <row r="59" spans="53:86">
      <c r="BA59" s="896" t="s">
        <v>239</v>
      </c>
      <c r="BB59" s="896"/>
      <c r="BC59" s="896"/>
      <c r="BD59" s="896"/>
      <c r="BE59" s="896"/>
      <c r="BF59" s="896"/>
      <c r="BG59" s="896"/>
      <c r="BH59" s="896"/>
      <c r="BI59" s="896"/>
      <c r="BJ59" s="896"/>
      <c r="BK59" s="896"/>
      <c r="BL59" s="896"/>
      <c r="BM59" s="2338" t="s">
        <v>340</v>
      </c>
      <c r="BN59" s="896"/>
      <c r="BO59" s="896"/>
      <c r="BP59" s="896"/>
      <c r="BQ59" s="896"/>
      <c r="BR59" s="896"/>
      <c r="BS59" s="896"/>
      <c r="BT59" s="896"/>
      <c r="BU59" s="896"/>
      <c r="BV59" s="896"/>
      <c r="BW59" s="896"/>
      <c r="BX59" s="896"/>
      <c r="BY59" s="896"/>
      <c r="BZ59" s="896"/>
      <c r="CA59" s="896"/>
      <c r="CB59" s="896"/>
      <c r="CC59" s="896"/>
      <c r="CD59" s="896"/>
      <c r="CE59" s="896"/>
      <c r="CF59" s="896"/>
      <c r="CG59" s="896"/>
      <c r="CH59" s="896"/>
    </row>
    <row r="60" spans="53:86">
      <c r="BA60" s="896"/>
      <c r="BB60" s="896"/>
      <c r="BC60" s="896"/>
      <c r="BD60" s="896"/>
      <c r="BE60" s="896"/>
      <c r="BF60" s="896"/>
      <c r="BG60" s="896"/>
      <c r="BH60" s="896"/>
      <c r="BI60" s="896"/>
      <c r="BJ60" s="896"/>
      <c r="BK60" s="896"/>
      <c r="BL60" s="896"/>
      <c r="BM60" s="2338" t="s">
        <v>341</v>
      </c>
      <c r="BN60" s="896"/>
      <c r="BO60" s="896"/>
      <c r="BP60" s="896"/>
      <c r="BQ60" s="896"/>
      <c r="BR60" s="896"/>
      <c r="BS60" s="896"/>
      <c r="BT60" s="896"/>
      <c r="BU60" s="896"/>
      <c r="BV60" s="896"/>
      <c r="BW60" s="896"/>
      <c r="BX60" s="896"/>
      <c r="BY60" s="896"/>
      <c r="BZ60" s="896"/>
      <c r="CA60" s="896"/>
      <c r="CB60" s="896"/>
      <c r="CC60" s="896"/>
      <c r="CD60" s="896"/>
      <c r="CE60" s="896"/>
      <c r="CF60" s="896"/>
      <c r="CG60" s="896"/>
      <c r="CH60" s="896"/>
    </row>
    <row r="61" spans="53:86">
      <c r="BA61" s="896"/>
      <c r="BB61" s="896"/>
      <c r="BC61" s="896"/>
      <c r="BD61" s="896"/>
      <c r="BE61" s="896"/>
      <c r="BF61" s="896"/>
      <c r="BG61" s="896"/>
      <c r="BH61" s="896"/>
      <c r="BI61" s="896"/>
      <c r="BJ61" s="896"/>
      <c r="BK61" s="896"/>
      <c r="BL61" s="896"/>
      <c r="BM61" s="2338" t="s">
        <v>342</v>
      </c>
      <c r="BN61" s="896"/>
      <c r="BO61" s="896"/>
      <c r="BP61" s="896"/>
      <c r="BQ61" s="896"/>
      <c r="BR61" s="896"/>
      <c r="BS61" s="896"/>
      <c r="BT61" s="896"/>
      <c r="BU61" s="896"/>
      <c r="BV61" s="896"/>
      <c r="BW61" s="896"/>
      <c r="BX61" s="896"/>
      <c r="BY61" s="896"/>
      <c r="BZ61" s="896"/>
      <c r="CA61" s="896"/>
      <c r="CB61" s="896"/>
      <c r="CC61" s="896"/>
      <c r="CD61" s="896"/>
      <c r="CE61" s="896"/>
      <c r="CF61" s="896"/>
      <c r="CG61" s="896"/>
      <c r="CH61" s="896"/>
    </row>
    <row r="62" spans="53:86">
      <c r="BA62" s="106" t="s">
        <v>568</v>
      </c>
      <c r="BB62" s="896"/>
      <c r="BC62" s="896"/>
      <c r="BD62" s="896"/>
      <c r="BE62" s="896"/>
      <c r="BF62" s="896"/>
      <c r="BG62" s="896"/>
      <c r="BH62" s="896"/>
      <c r="BI62" s="896"/>
      <c r="BJ62" s="896"/>
      <c r="BK62" s="896"/>
      <c r="BL62" s="896"/>
      <c r="BM62" s="2338" t="s">
        <v>1604</v>
      </c>
      <c r="BN62" s="896"/>
      <c r="BO62" s="896"/>
      <c r="BP62" s="896"/>
      <c r="BQ62" s="896"/>
      <c r="BR62" s="896"/>
      <c r="BS62" s="896"/>
      <c r="BT62" s="896"/>
      <c r="BU62" s="896"/>
      <c r="BV62" s="896"/>
      <c r="BW62" s="896"/>
      <c r="BX62" s="896"/>
      <c r="BY62" s="896"/>
      <c r="BZ62" s="896"/>
      <c r="CA62" s="896"/>
      <c r="CB62" s="896"/>
      <c r="CC62" s="896"/>
      <c r="CD62" s="896"/>
      <c r="CE62" s="896"/>
      <c r="CF62" s="896"/>
      <c r="CG62" s="896"/>
      <c r="CH62" s="896"/>
    </row>
    <row r="63" spans="53:86" ht="15">
      <c r="BA63" s="107" t="s">
        <v>569</v>
      </c>
      <c r="BB63" s="896"/>
      <c r="BC63" s="896"/>
      <c r="BD63" s="896"/>
      <c r="BE63" s="896"/>
      <c r="BF63" s="896"/>
      <c r="BG63" s="896"/>
      <c r="BH63" s="896"/>
      <c r="BI63" s="896"/>
      <c r="BJ63" s="896"/>
      <c r="BK63" s="896"/>
      <c r="BL63" s="896"/>
      <c r="BM63" s="2353" t="s">
        <v>343</v>
      </c>
      <c r="BN63" s="896"/>
      <c r="BO63" s="896"/>
      <c r="BP63" s="896"/>
      <c r="BQ63" s="896"/>
      <c r="BR63" s="896"/>
      <c r="BS63" s="896"/>
      <c r="BT63" s="896"/>
      <c r="BU63" s="896"/>
      <c r="BV63" s="896"/>
      <c r="BW63" s="896"/>
      <c r="BX63" s="896"/>
      <c r="BY63" s="896"/>
      <c r="BZ63" s="896"/>
      <c r="CA63" s="896"/>
      <c r="CB63" s="896"/>
      <c r="CC63" s="896"/>
      <c r="CD63" s="896"/>
      <c r="CE63" s="896"/>
      <c r="CF63" s="896"/>
      <c r="CG63" s="896"/>
      <c r="CH63" s="896"/>
    </row>
    <row r="64" spans="53:86">
      <c r="BA64" s="153" t="s">
        <v>97</v>
      </c>
      <c r="BB64" s="896"/>
      <c r="BC64" s="896"/>
      <c r="BD64" s="896"/>
      <c r="BE64" s="896"/>
      <c r="BF64" s="896"/>
      <c r="BG64" s="896"/>
      <c r="BH64" s="896"/>
      <c r="BI64" s="896"/>
      <c r="BJ64" s="896"/>
      <c r="BK64" s="896"/>
      <c r="BL64" s="896"/>
      <c r="BM64" s="2338" t="s">
        <v>344</v>
      </c>
      <c r="BN64" s="896"/>
      <c r="BO64" s="896"/>
      <c r="BP64" s="896"/>
      <c r="BQ64" s="896"/>
      <c r="BR64" s="896"/>
      <c r="BS64" s="896"/>
      <c r="BT64" s="896"/>
      <c r="BU64" s="896"/>
      <c r="BV64" s="896"/>
      <c r="BW64" s="896"/>
      <c r="BX64" s="896"/>
      <c r="BY64" s="896"/>
      <c r="BZ64" s="896"/>
      <c r="CA64" s="896"/>
      <c r="CB64" s="896"/>
      <c r="CC64" s="896"/>
      <c r="CD64" s="896"/>
      <c r="CE64" s="896"/>
      <c r="CF64" s="896"/>
      <c r="CG64" s="896"/>
      <c r="CH64" s="896"/>
    </row>
    <row r="65" spans="53:86" ht="25.5">
      <c r="BA65" s="153" t="s">
        <v>626</v>
      </c>
      <c r="BB65" s="896"/>
      <c r="BC65" s="896"/>
      <c r="BD65" s="896"/>
      <c r="BE65" s="896"/>
      <c r="BF65" s="896"/>
      <c r="BG65" s="896"/>
      <c r="BH65" s="896"/>
      <c r="BI65" s="896"/>
      <c r="BJ65" s="896"/>
      <c r="BK65" s="896"/>
      <c r="BL65" s="896"/>
      <c r="BM65" s="2338" t="s">
        <v>345</v>
      </c>
      <c r="BN65" s="896"/>
      <c r="BO65" s="896"/>
      <c r="BP65" s="896"/>
      <c r="BQ65" s="896"/>
      <c r="BR65" s="896"/>
      <c r="BS65" s="896"/>
      <c r="BT65" s="896"/>
      <c r="BU65" s="896"/>
      <c r="BV65" s="896"/>
      <c r="BW65" s="896"/>
      <c r="BX65" s="896"/>
      <c r="BY65" s="896"/>
      <c r="BZ65" s="896"/>
      <c r="CA65" s="896"/>
      <c r="CB65" s="896"/>
      <c r="CC65" s="896"/>
      <c r="CD65" s="896"/>
      <c r="CE65" s="896"/>
      <c r="CF65" s="896"/>
      <c r="CG65" s="896"/>
      <c r="CH65" s="896"/>
    </row>
    <row r="66" spans="53:86">
      <c r="BA66" s="153" t="s">
        <v>627</v>
      </c>
      <c r="BB66" s="896"/>
      <c r="BC66" s="896"/>
      <c r="BD66" s="896"/>
      <c r="BE66" s="896"/>
      <c r="BF66" s="896"/>
      <c r="BG66" s="896"/>
      <c r="BH66" s="896"/>
      <c r="BI66" s="896"/>
      <c r="BJ66" s="896"/>
      <c r="BK66" s="896"/>
      <c r="BL66" s="896"/>
      <c r="BM66" s="2338" t="s">
        <v>346</v>
      </c>
      <c r="BN66" s="896"/>
      <c r="BO66" s="896"/>
      <c r="BP66" s="896"/>
      <c r="BQ66" s="896"/>
      <c r="BR66" s="896"/>
      <c r="BS66" s="896"/>
      <c r="BT66" s="896"/>
      <c r="BU66" s="896"/>
      <c r="BV66" s="896"/>
      <c r="BW66" s="896"/>
      <c r="BX66" s="896"/>
      <c r="BY66" s="896"/>
      <c r="BZ66" s="896"/>
      <c r="CA66" s="896"/>
      <c r="CB66" s="896"/>
      <c r="CC66" s="896"/>
      <c r="CD66" s="896"/>
      <c r="CE66" s="896"/>
      <c r="CF66" s="896"/>
      <c r="CG66" s="896"/>
      <c r="CH66" s="896"/>
    </row>
    <row r="67" spans="53:86">
      <c r="BA67" s="153" t="s">
        <v>22</v>
      </c>
      <c r="BB67" s="896"/>
      <c r="BC67" s="896"/>
      <c r="BD67" s="896"/>
      <c r="BE67" s="896"/>
      <c r="BF67" s="896"/>
      <c r="BG67" s="896"/>
      <c r="BH67" s="896"/>
      <c r="BI67" s="896"/>
      <c r="BJ67" s="896"/>
      <c r="BK67" s="896"/>
      <c r="BL67" s="896"/>
      <c r="BM67" s="2338" t="s">
        <v>347</v>
      </c>
      <c r="BN67" s="896"/>
      <c r="BO67" s="896"/>
      <c r="BP67" s="896"/>
      <c r="BQ67" s="896"/>
      <c r="BR67" s="896"/>
      <c r="BS67" s="896"/>
      <c r="BT67" s="896"/>
      <c r="BU67" s="896"/>
      <c r="BV67" s="896"/>
      <c r="BW67" s="896"/>
      <c r="BX67" s="896"/>
      <c r="BY67" s="896"/>
      <c r="BZ67" s="896"/>
      <c r="CA67" s="896"/>
      <c r="CB67" s="896"/>
      <c r="CC67" s="896"/>
      <c r="CD67" s="896"/>
      <c r="CE67" s="896"/>
      <c r="CF67" s="896"/>
      <c r="CG67" s="896"/>
      <c r="CH67" s="896"/>
    </row>
    <row r="68" spans="53:86">
      <c r="BA68" s="153" t="s">
        <v>628</v>
      </c>
      <c r="BB68" s="896"/>
      <c r="BC68" s="896"/>
      <c r="BD68" s="896"/>
      <c r="BE68" s="896"/>
      <c r="BF68" s="896"/>
      <c r="BG68" s="896"/>
      <c r="BH68" s="896"/>
      <c r="BI68" s="896"/>
      <c r="BJ68" s="896"/>
      <c r="BK68" s="896"/>
      <c r="BL68" s="896"/>
      <c r="BM68" s="2338" t="s">
        <v>348</v>
      </c>
      <c r="BN68" s="896"/>
      <c r="BO68" s="896"/>
      <c r="BP68" s="896"/>
      <c r="BQ68" s="896"/>
      <c r="BR68" s="896"/>
      <c r="BS68" s="896"/>
      <c r="BT68" s="896"/>
      <c r="BU68" s="896"/>
      <c r="BV68" s="896"/>
      <c r="BW68" s="896"/>
      <c r="BX68" s="896"/>
      <c r="BY68" s="896"/>
      <c r="BZ68" s="896"/>
      <c r="CA68" s="896"/>
      <c r="CB68" s="896"/>
      <c r="CC68" s="896"/>
      <c r="CD68" s="896"/>
      <c r="CE68" s="896"/>
      <c r="CF68" s="896"/>
      <c r="CG68" s="896"/>
      <c r="CH68" s="896"/>
    </row>
    <row r="69" spans="53:86" ht="15">
      <c r="BA69" s="107" t="s">
        <v>570</v>
      </c>
      <c r="BB69" s="896"/>
      <c r="BC69" s="896"/>
      <c r="BD69" s="896"/>
      <c r="BE69" s="896"/>
      <c r="BF69" s="896"/>
      <c r="BG69" s="896"/>
      <c r="BH69" s="896"/>
      <c r="BI69" s="896"/>
      <c r="BJ69" s="896"/>
      <c r="BK69" s="896"/>
      <c r="BL69" s="896"/>
      <c r="BM69" s="2338" t="s">
        <v>349</v>
      </c>
      <c r="BN69" s="896"/>
      <c r="BO69" s="896"/>
      <c r="BP69" s="896"/>
      <c r="BQ69" s="896"/>
      <c r="BR69" s="896"/>
      <c r="BS69" s="896"/>
      <c r="BT69" s="896"/>
      <c r="BU69" s="896"/>
      <c r="BV69" s="896"/>
      <c r="BW69" s="896"/>
      <c r="BX69" s="896"/>
      <c r="BY69" s="896"/>
      <c r="BZ69" s="896"/>
      <c r="CA69" s="896"/>
      <c r="CB69" s="896"/>
      <c r="CC69" s="896"/>
      <c r="CD69" s="896"/>
      <c r="CE69" s="896"/>
      <c r="CF69" s="896"/>
      <c r="CG69" s="896"/>
      <c r="CH69" s="896"/>
    </row>
    <row r="70" spans="53:86">
      <c r="BA70" s="93" t="s">
        <v>571</v>
      </c>
      <c r="BB70" s="896"/>
      <c r="BC70" s="896"/>
      <c r="BD70" s="896"/>
      <c r="BE70" s="896"/>
      <c r="BF70" s="896"/>
      <c r="BG70" s="896"/>
      <c r="BH70" s="896"/>
      <c r="BI70" s="896"/>
      <c r="BJ70" s="896"/>
      <c r="BK70" s="896"/>
      <c r="BL70" s="896"/>
      <c r="BM70" s="2338" t="s">
        <v>350</v>
      </c>
      <c r="BN70" s="896"/>
      <c r="BO70" s="896"/>
      <c r="BP70" s="896"/>
      <c r="BQ70" s="896"/>
      <c r="BR70" s="896"/>
      <c r="BS70" s="896"/>
      <c r="BT70" s="896"/>
      <c r="BU70" s="896"/>
      <c r="BV70" s="896"/>
      <c r="BW70" s="896"/>
      <c r="BX70" s="896"/>
      <c r="BY70" s="896"/>
      <c r="BZ70" s="896"/>
      <c r="CA70" s="896"/>
      <c r="CB70" s="896"/>
      <c r="CC70" s="896"/>
      <c r="CD70" s="896"/>
      <c r="CE70" s="896"/>
      <c r="CF70" s="896"/>
      <c r="CG70" s="896"/>
      <c r="CH70" s="896"/>
    </row>
    <row r="71" spans="53:86">
      <c r="BA71" s="93" t="s">
        <v>572</v>
      </c>
      <c r="BB71" s="896"/>
      <c r="BC71" s="896"/>
      <c r="BD71" s="896"/>
      <c r="BE71" s="896"/>
      <c r="BF71" s="896"/>
      <c r="BG71" s="896"/>
      <c r="BH71" s="896"/>
      <c r="BI71" s="896"/>
      <c r="BJ71" s="896"/>
      <c r="BK71" s="896"/>
      <c r="BL71" s="896"/>
      <c r="BM71" s="2338" t="s">
        <v>351</v>
      </c>
      <c r="BN71" s="896"/>
      <c r="BO71" s="896"/>
      <c r="BP71" s="896"/>
      <c r="BQ71" s="896"/>
      <c r="BR71" s="896"/>
      <c r="BS71" s="896"/>
      <c r="BT71" s="896"/>
      <c r="BU71" s="896"/>
      <c r="BV71" s="896"/>
      <c r="BW71" s="896"/>
      <c r="BX71" s="896"/>
      <c r="BY71" s="896"/>
      <c r="BZ71" s="896"/>
      <c r="CA71" s="896"/>
      <c r="CB71" s="896"/>
      <c r="CC71" s="896"/>
      <c r="CD71" s="896"/>
      <c r="CE71" s="896"/>
      <c r="CF71" s="896"/>
      <c r="CG71" s="896"/>
      <c r="CH71" s="896"/>
    </row>
    <row r="72" spans="53:86">
      <c r="BA72" s="93" t="s">
        <v>573</v>
      </c>
      <c r="BB72" s="896"/>
      <c r="BC72" s="896"/>
      <c r="BD72" s="896"/>
      <c r="BE72" s="896"/>
      <c r="BF72" s="896"/>
      <c r="BG72" s="896"/>
      <c r="BH72" s="896"/>
      <c r="BI72" s="896"/>
      <c r="BJ72" s="896"/>
      <c r="BK72" s="896"/>
      <c r="BL72" s="896"/>
      <c r="BM72" s="2338" t="s">
        <v>352</v>
      </c>
      <c r="BN72" s="896"/>
      <c r="BO72" s="896"/>
      <c r="BP72" s="896"/>
      <c r="BQ72" s="896"/>
      <c r="BR72" s="896"/>
      <c r="BS72" s="896"/>
      <c r="BT72" s="896"/>
      <c r="BU72" s="896"/>
      <c r="BV72" s="896"/>
      <c r="BW72" s="896"/>
      <c r="BX72" s="896"/>
      <c r="BY72" s="896"/>
      <c r="BZ72" s="896"/>
      <c r="CA72" s="896"/>
      <c r="CB72" s="896"/>
      <c r="CC72" s="896"/>
      <c r="CD72" s="896"/>
      <c r="CE72" s="896"/>
      <c r="CF72" s="896"/>
      <c r="CG72" s="896"/>
      <c r="CH72" s="896"/>
    </row>
    <row r="73" spans="53:86">
      <c r="BA73" s="93" t="s">
        <v>574</v>
      </c>
      <c r="BB73" s="896"/>
      <c r="BC73" s="896"/>
      <c r="BD73" s="896"/>
      <c r="BE73" s="896"/>
      <c r="BF73" s="896"/>
      <c r="BG73" s="896"/>
      <c r="BH73" s="896"/>
      <c r="BI73" s="896"/>
      <c r="BJ73" s="896"/>
      <c r="BK73" s="896"/>
      <c r="BL73" s="896"/>
      <c r="BM73" s="2338" t="s">
        <v>353</v>
      </c>
      <c r="BN73" s="896"/>
      <c r="BO73" s="896"/>
      <c r="BP73" s="896"/>
      <c r="BQ73" s="896"/>
      <c r="BR73" s="896"/>
      <c r="BS73" s="896"/>
      <c r="BT73" s="896"/>
      <c r="BU73" s="896"/>
      <c r="BV73" s="896"/>
      <c r="BW73" s="896"/>
      <c r="BX73" s="896"/>
      <c r="BY73" s="896"/>
      <c r="BZ73" s="896"/>
      <c r="CA73" s="896"/>
      <c r="CB73" s="896"/>
      <c r="CC73" s="896"/>
      <c r="CD73" s="896"/>
      <c r="CE73" s="896"/>
      <c r="CF73" s="896"/>
      <c r="CG73" s="896"/>
      <c r="CH73" s="896"/>
    </row>
    <row r="74" spans="53:86">
      <c r="BA74" s="93" t="s">
        <v>575</v>
      </c>
      <c r="BB74" s="896"/>
      <c r="BC74" s="896"/>
      <c r="BD74" s="896"/>
      <c r="BE74" s="896"/>
      <c r="BF74" s="896"/>
      <c r="BG74" s="896"/>
      <c r="BH74" s="896"/>
      <c r="BI74" s="896"/>
      <c r="BJ74" s="896"/>
      <c r="BK74" s="896"/>
      <c r="BL74" s="896"/>
      <c r="BM74" s="2338" t="s">
        <v>354</v>
      </c>
      <c r="BN74" s="896"/>
      <c r="BO74" s="896"/>
      <c r="BP74" s="896"/>
      <c r="BQ74" s="896"/>
      <c r="BR74" s="896"/>
      <c r="BS74" s="896"/>
      <c r="BT74" s="896"/>
      <c r="BU74" s="896"/>
      <c r="BV74" s="896"/>
      <c r="BW74" s="896"/>
      <c r="BX74" s="896"/>
      <c r="BY74" s="896"/>
      <c r="BZ74" s="896"/>
      <c r="CA74" s="896"/>
      <c r="CB74" s="896"/>
      <c r="CC74" s="896"/>
      <c r="CD74" s="896"/>
      <c r="CE74" s="896"/>
      <c r="CF74" s="896"/>
      <c r="CG74" s="896"/>
      <c r="CH74" s="896"/>
    </row>
    <row r="75" spans="53:86">
      <c r="BA75" s="93" t="s">
        <v>576</v>
      </c>
      <c r="BB75" s="896"/>
      <c r="BC75" s="896"/>
      <c r="BD75" s="896"/>
      <c r="BE75" s="896"/>
      <c r="BF75" s="896"/>
      <c r="BG75" s="896"/>
      <c r="BH75" s="896"/>
      <c r="BI75" s="896"/>
      <c r="BJ75" s="896"/>
      <c r="BK75" s="896"/>
      <c r="BL75" s="896"/>
      <c r="BM75" s="2338" t="s">
        <v>355</v>
      </c>
      <c r="BN75" s="896"/>
      <c r="BO75" s="896"/>
      <c r="BP75" s="896"/>
      <c r="BQ75" s="896"/>
      <c r="BR75" s="896"/>
      <c r="BS75" s="896"/>
      <c r="BT75" s="896"/>
      <c r="BU75" s="896"/>
      <c r="BV75" s="896"/>
      <c r="BW75" s="896"/>
      <c r="BX75" s="896"/>
      <c r="BY75" s="896"/>
      <c r="BZ75" s="896"/>
      <c r="CA75" s="896"/>
      <c r="CB75" s="896"/>
      <c r="CC75" s="896"/>
      <c r="CD75" s="896"/>
      <c r="CE75" s="896"/>
      <c r="CF75" s="896"/>
      <c r="CG75" s="896"/>
      <c r="CH75" s="896"/>
    </row>
    <row r="76" spans="53:86">
      <c r="BA76" s="93" t="s">
        <v>577</v>
      </c>
      <c r="BB76" s="896"/>
      <c r="BC76" s="896"/>
      <c r="BD76" s="896"/>
      <c r="BE76" s="896"/>
      <c r="BF76" s="896"/>
      <c r="BG76" s="896"/>
      <c r="BH76" s="896"/>
      <c r="BI76" s="896"/>
      <c r="BJ76" s="896"/>
      <c r="BK76" s="896"/>
      <c r="BL76" s="896"/>
      <c r="BM76" s="2338" t="s">
        <v>356</v>
      </c>
      <c r="BN76" s="896"/>
      <c r="BO76" s="896"/>
      <c r="BP76" s="896"/>
      <c r="BQ76" s="896"/>
      <c r="BR76" s="896"/>
      <c r="BS76" s="896"/>
      <c r="BT76" s="896"/>
      <c r="BU76" s="896"/>
      <c r="BV76" s="896"/>
      <c r="BW76" s="896"/>
      <c r="BX76" s="896"/>
      <c r="BY76" s="896"/>
      <c r="BZ76" s="896"/>
      <c r="CA76" s="896"/>
      <c r="CB76" s="896"/>
      <c r="CC76" s="896"/>
      <c r="CD76" s="896"/>
      <c r="CE76" s="896"/>
      <c r="CF76" s="896"/>
      <c r="CG76" s="896"/>
      <c r="CH76" s="896"/>
    </row>
    <row r="77" spans="53:86">
      <c r="BA77" s="93" t="s">
        <v>578</v>
      </c>
      <c r="BB77" s="896"/>
      <c r="BC77" s="896"/>
      <c r="BD77" s="896"/>
      <c r="BE77" s="896"/>
      <c r="BF77" s="896"/>
      <c r="BG77" s="896"/>
      <c r="BH77" s="896"/>
      <c r="BI77" s="896"/>
      <c r="BJ77" s="896"/>
      <c r="BK77" s="896"/>
      <c r="BL77" s="896"/>
      <c r="BM77" s="2338" t="s">
        <v>357</v>
      </c>
      <c r="BN77" s="896"/>
      <c r="BO77" s="896"/>
      <c r="BP77" s="896"/>
      <c r="BQ77" s="896"/>
      <c r="BR77" s="896"/>
      <c r="BS77" s="896"/>
      <c r="BT77" s="896"/>
      <c r="BU77" s="896"/>
      <c r="BV77" s="896"/>
      <c r="BW77" s="896"/>
      <c r="BX77" s="896"/>
      <c r="BY77" s="896"/>
      <c r="BZ77" s="896"/>
      <c r="CA77" s="896"/>
      <c r="CB77" s="896"/>
      <c r="CC77" s="896"/>
      <c r="CD77" s="896"/>
      <c r="CE77" s="896"/>
      <c r="CF77" s="896"/>
      <c r="CG77" s="896"/>
      <c r="CH77" s="896"/>
    </row>
    <row r="78" spans="53:86">
      <c r="BA78" s="93" t="s">
        <v>579</v>
      </c>
      <c r="BB78" s="896"/>
      <c r="BC78" s="896"/>
      <c r="BD78" s="896"/>
      <c r="BE78" s="896"/>
      <c r="BF78" s="896"/>
      <c r="BG78" s="896"/>
      <c r="BH78" s="896"/>
      <c r="BI78" s="896"/>
      <c r="BJ78" s="896"/>
      <c r="BK78" s="896"/>
      <c r="BL78" s="896"/>
      <c r="BM78" s="2338" t="s">
        <v>358</v>
      </c>
      <c r="BN78" s="896"/>
      <c r="BO78" s="896"/>
      <c r="BP78" s="896"/>
      <c r="BQ78" s="896"/>
      <c r="BR78" s="896"/>
      <c r="BS78" s="896"/>
      <c r="BT78" s="896"/>
      <c r="BU78" s="896"/>
      <c r="BV78" s="896"/>
      <c r="BW78" s="896"/>
      <c r="BX78" s="896"/>
      <c r="BY78" s="896"/>
      <c r="BZ78" s="896"/>
      <c r="CA78" s="896"/>
      <c r="CB78" s="896"/>
      <c r="CC78" s="896"/>
      <c r="CD78" s="896"/>
      <c r="CE78" s="896"/>
      <c r="CF78" s="896"/>
      <c r="CG78" s="896"/>
      <c r="CH78" s="896"/>
    </row>
    <row r="79" spans="53:86" ht="15">
      <c r="BA79" s="107" t="s">
        <v>622</v>
      </c>
      <c r="BB79" s="896"/>
      <c r="BC79" s="896"/>
      <c r="BD79" s="896"/>
      <c r="BE79" s="896"/>
      <c r="BF79" s="896"/>
      <c r="BG79" s="896"/>
      <c r="BH79" s="896"/>
      <c r="BI79" s="896"/>
      <c r="BJ79" s="896"/>
      <c r="BK79" s="896"/>
      <c r="BL79" s="896"/>
      <c r="BM79" s="2338"/>
      <c r="BN79" s="896"/>
      <c r="BO79" s="896"/>
      <c r="BP79" s="896"/>
      <c r="BQ79" s="896"/>
      <c r="BR79" s="896"/>
      <c r="BS79" s="896"/>
      <c r="BT79" s="896"/>
      <c r="BU79" s="896"/>
      <c r="BV79" s="896"/>
      <c r="BW79" s="896"/>
      <c r="BX79" s="896"/>
      <c r="BY79" s="896"/>
      <c r="BZ79" s="896"/>
      <c r="CA79" s="896"/>
      <c r="CB79" s="896"/>
      <c r="CC79" s="896"/>
      <c r="CD79" s="896"/>
      <c r="CE79" s="896"/>
      <c r="CF79" s="896"/>
      <c r="CG79" s="896"/>
      <c r="CH79" s="896"/>
    </row>
    <row r="80" spans="53:86">
      <c r="BA80" s="93" t="s">
        <v>619</v>
      </c>
      <c r="BB80" s="896"/>
      <c r="BC80" s="896"/>
      <c r="BD80" s="896"/>
      <c r="BE80" s="896"/>
      <c r="BF80" s="896"/>
      <c r="BG80" s="896"/>
      <c r="BH80" s="896"/>
      <c r="BI80" s="896"/>
      <c r="BJ80" s="896"/>
      <c r="BK80" s="896"/>
      <c r="BL80" s="896"/>
      <c r="BM80" s="2338"/>
      <c r="BN80" s="896"/>
      <c r="BO80" s="896"/>
      <c r="BP80" s="896"/>
      <c r="BQ80" s="896"/>
      <c r="BR80" s="896"/>
      <c r="BS80" s="896"/>
      <c r="BT80" s="896"/>
      <c r="BU80" s="896"/>
      <c r="BV80" s="896"/>
      <c r="BW80" s="896"/>
      <c r="BX80" s="896"/>
      <c r="BY80" s="896"/>
      <c r="BZ80" s="896"/>
      <c r="CA80" s="896"/>
      <c r="CB80" s="896"/>
      <c r="CC80" s="896"/>
      <c r="CD80" s="896"/>
      <c r="CE80" s="896"/>
      <c r="CF80" s="896"/>
      <c r="CG80" s="896"/>
      <c r="CH80" s="896"/>
    </row>
    <row r="81" spans="53:86">
      <c r="BA81" s="93" t="s">
        <v>620</v>
      </c>
      <c r="BB81" s="896"/>
      <c r="BC81" s="896"/>
      <c r="BD81" s="896"/>
      <c r="BE81" s="896"/>
      <c r="BF81" s="896"/>
      <c r="BG81" s="896"/>
      <c r="BH81" s="896"/>
      <c r="BI81" s="896"/>
      <c r="BJ81" s="896"/>
      <c r="BK81" s="896"/>
      <c r="BL81" s="896"/>
      <c r="BM81" s="2338"/>
      <c r="BN81" s="896"/>
      <c r="BO81" s="896"/>
      <c r="BP81" s="896"/>
      <c r="BQ81" s="896"/>
      <c r="BR81" s="896"/>
      <c r="BS81" s="896"/>
      <c r="BT81" s="896"/>
      <c r="BU81" s="896"/>
      <c r="BV81" s="896"/>
      <c r="BW81" s="896"/>
      <c r="BX81" s="896"/>
      <c r="BY81" s="896"/>
      <c r="BZ81" s="896"/>
      <c r="CA81" s="896"/>
      <c r="CB81" s="896"/>
      <c r="CC81" s="896"/>
      <c r="CD81" s="896"/>
      <c r="CE81" s="896"/>
      <c r="CF81" s="896"/>
      <c r="CG81" s="896"/>
      <c r="CH81" s="896"/>
    </row>
    <row r="82" spans="53:86">
      <c r="BA82" s="93" t="s">
        <v>621</v>
      </c>
      <c r="BB82" s="896"/>
      <c r="BC82" s="896"/>
      <c r="BD82" s="896"/>
      <c r="BE82" s="896"/>
      <c r="BF82" s="896"/>
      <c r="BG82" s="896"/>
      <c r="BH82" s="896"/>
      <c r="BI82" s="896"/>
      <c r="BJ82" s="896"/>
      <c r="BK82" s="896"/>
      <c r="BL82" s="896"/>
      <c r="BM82" s="2338"/>
      <c r="BN82" s="896"/>
      <c r="BO82" s="896"/>
      <c r="BP82" s="896"/>
      <c r="BQ82" s="896"/>
      <c r="BR82" s="896"/>
      <c r="BS82" s="896"/>
      <c r="BT82" s="896"/>
      <c r="BU82" s="896"/>
      <c r="BV82" s="896"/>
      <c r="BW82" s="896"/>
      <c r="BX82" s="896"/>
      <c r="BY82" s="896"/>
      <c r="BZ82" s="896"/>
      <c r="CA82" s="896"/>
      <c r="CB82" s="896"/>
      <c r="CC82" s="896"/>
      <c r="CD82" s="896"/>
      <c r="CE82" s="896"/>
      <c r="CF82" s="896"/>
      <c r="CG82" s="896"/>
      <c r="CH82" s="896"/>
    </row>
    <row r="83" spans="53:86" ht="15">
      <c r="BA83" s="107" t="s">
        <v>580</v>
      </c>
      <c r="BB83" s="896"/>
      <c r="BC83" s="896"/>
      <c r="BD83" s="896"/>
      <c r="BE83" s="896"/>
      <c r="BF83" s="896"/>
      <c r="BG83" s="896"/>
      <c r="BH83" s="896"/>
      <c r="BI83" s="896"/>
      <c r="BJ83" s="896"/>
      <c r="BK83" s="896"/>
      <c r="BL83" s="896"/>
      <c r="BM83" s="2353" t="s">
        <v>359</v>
      </c>
      <c r="BN83" s="896"/>
      <c r="BO83" s="896"/>
      <c r="BP83" s="896"/>
      <c r="BQ83" s="896"/>
      <c r="BR83" s="896"/>
      <c r="BS83" s="896"/>
      <c r="BT83" s="896"/>
      <c r="BU83" s="896"/>
      <c r="BV83" s="896"/>
      <c r="BW83" s="896"/>
      <c r="BX83" s="896"/>
      <c r="BY83" s="896"/>
      <c r="BZ83" s="896"/>
      <c r="CA83" s="896"/>
      <c r="CB83" s="896"/>
      <c r="CC83" s="896"/>
      <c r="CD83" s="896"/>
      <c r="CE83" s="896"/>
      <c r="CF83" s="896"/>
      <c r="CG83" s="896"/>
      <c r="CH83" s="896"/>
    </row>
    <row r="84" spans="53:86">
      <c r="BA84" s="93" t="s">
        <v>581</v>
      </c>
      <c r="BB84" s="896"/>
      <c r="BC84" s="896"/>
      <c r="BD84" s="896"/>
      <c r="BE84" s="896"/>
      <c r="BF84" s="896"/>
      <c r="BG84" s="896"/>
      <c r="BH84" s="896"/>
      <c r="BI84" s="896"/>
      <c r="BJ84" s="896"/>
      <c r="BK84" s="896"/>
      <c r="BL84" s="896"/>
      <c r="BM84" s="2338" t="s">
        <v>360</v>
      </c>
      <c r="BN84" s="896"/>
      <c r="BO84" s="896"/>
      <c r="BP84" s="896"/>
      <c r="BQ84" s="896"/>
      <c r="BR84" s="896"/>
      <c r="BS84" s="896"/>
      <c r="BT84" s="896"/>
      <c r="BU84" s="896"/>
      <c r="BV84" s="896"/>
      <c r="BW84" s="896"/>
      <c r="BX84" s="896"/>
      <c r="BY84" s="896"/>
      <c r="BZ84" s="896"/>
      <c r="CA84" s="896"/>
      <c r="CB84" s="896"/>
      <c r="CC84" s="896"/>
      <c r="CD84" s="896"/>
      <c r="CE84" s="896"/>
      <c r="CF84" s="896"/>
      <c r="CG84" s="896"/>
      <c r="CH84" s="896"/>
    </row>
    <row r="85" spans="53:86">
      <c r="BA85" s="93" t="s">
        <v>582</v>
      </c>
      <c r="BB85" s="896"/>
      <c r="BC85" s="896"/>
      <c r="BD85" s="896"/>
      <c r="BE85" s="896"/>
      <c r="BF85" s="896"/>
      <c r="BG85" s="896"/>
      <c r="BH85" s="896"/>
      <c r="BI85" s="896"/>
      <c r="BJ85" s="896"/>
      <c r="BK85" s="896"/>
      <c r="BL85" s="896"/>
      <c r="BM85" s="2338" t="s">
        <v>361</v>
      </c>
      <c r="BN85" s="896"/>
      <c r="BO85" s="896"/>
      <c r="BP85" s="896"/>
      <c r="BQ85" s="896"/>
      <c r="BR85" s="896"/>
      <c r="BS85" s="896"/>
      <c r="BT85" s="896"/>
      <c r="BU85" s="896"/>
      <c r="BV85" s="896"/>
      <c r="BW85" s="896"/>
      <c r="BX85" s="896"/>
      <c r="BY85" s="896"/>
      <c r="BZ85" s="896"/>
      <c r="CA85" s="896"/>
      <c r="CB85" s="896"/>
      <c r="CC85" s="896"/>
      <c r="CD85" s="896"/>
      <c r="CE85" s="896"/>
      <c r="CF85" s="896"/>
      <c r="CG85" s="896"/>
      <c r="CH85" s="896"/>
    </row>
    <row r="86" spans="53:86">
      <c r="BA86" s="93" t="s">
        <v>583</v>
      </c>
      <c r="BB86" s="896"/>
      <c r="BC86" s="896"/>
      <c r="BD86" s="896"/>
      <c r="BE86" s="896"/>
      <c r="BF86" s="896"/>
      <c r="BG86" s="896"/>
      <c r="BH86" s="896"/>
      <c r="BI86" s="896"/>
      <c r="BJ86" s="896"/>
      <c r="BK86" s="896"/>
      <c r="BL86" s="896"/>
      <c r="BM86" s="2338" t="s">
        <v>362</v>
      </c>
      <c r="BN86" s="896"/>
      <c r="BO86" s="896"/>
      <c r="BP86" s="896"/>
      <c r="BQ86" s="896"/>
      <c r="BR86" s="896"/>
      <c r="BS86" s="896"/>
      <c r="BT86" s="896"/>
      <c r="BU86" s="896"/>
      <c r="BV86" s="896"/>
      <c r="BW86" s="896"/>
      <c r="BX86" s="896"/>
      <c r="BY86" s="896"/>
      <c r="BZ86" s="896"/>
      <c r="CA86" s="896"/>
      <c r="CB86" s="896"/>
      <c r="CC86" s="896"/>
      <c r="CD86" s="896"/>
      <c r="CE86" s="896"/>
      <c r="CF86" s="896"/>
      <c r="CG86" s="896"/>
      <c r="CH86" s="896"/>
    </row>
    <row r="87" spans="53:86">
      <c r="BA87" s="93" t="s">
        <v>584</v>
      </c>
      <c r="BB87" s="896"/>
      <c r="BC87" s="896"/>
      <c r="BD87" s="896"/>
      <c r="BE87" s="896"/>
      <c r="BF87" s="896"/>
      <c r="BG87" s="896"/>
      <c r="BH87" s="896"/>
      <c r="BI87" s="896"/>
      <c r="BJ87" s="896"/>
      <c r="BK87" s="896"/>
      <c r="BL87" s="896"/>
      <c r="BM87" s="2338" t="s">
        <v>363</v>
      </c>
      <c r="BN87" s="896"/>
      <c r="BO87" s="896"/>
      <c r="BP87" s="896"/>
      <c r="BQ87" s="896"/>
      <c r="BR87" s="896"/>
      <c r="BS87" s="896"/>
      <c r="BT87" s="896"/>
      <c r="BU87" s="896"/>
      <c r="BV87" s="896"/>
      <c r="BW87" s="896"/>
      <c r="BX87" s="896"/>
      <c r="BY87" s="896"/>
      <c r="BZ87" s="896"/>
      <c r="CA87" s="896"/>
      <c r="CB87" s="896"/>
      <c r="CC87" s="896"/>
      <c r="CD87" s="896"/>
      <c r="CE87" s="896"/>
      <c r="CF87" s="896"/>
      <c r="CG87" s="896"/>
      <c r="CH87" s="896"/>
    </row>
    <row r="88" spans="53:86">
      <c r="BA88" s="93" t="s">
        <v>39</v>
      </c>
      <c r="BB88" s="896"/>
      <c r="BC88" s="896"/>
      <c r="BD88" s="896"/>
      <c r="BE88" s="896"/>
      <c r="BF88" s="896"/>
      <c r="BG88" s="896"/>
      <c r="BH88" s="896"/>
      <c r="BI88" s="896"/>
      <c r="BJ88" s="896"/>
      <c r="BK88" s="896"/>
      <c r="BL88" s="896"/>
      <c r="BM88" s="2338" t="s">
        <v>50</v>
      </c>
      <c r="BN88" s="896"/>
      <c r="BO88" s="896"/>
      <c r="BP88" s="896"/>
      <c r="BQ88" s="896"/>
      <c r="BR88" s="896"/>
      <c r="BS88" s="896"/>
      <c r="BT88" s="896"/>
      <c r="BU88" s="896"/>
      <c r="BV88" s="896"/>
      <c r="BW88" s="896"/>
      <c r="BX88" s="896"/>
      <c r="BY88" s="896"/>
      <c r="BZ88" s="896"/>
      <c r="CA88" s="896"/>
      <c r="CB88" s="896"/>
      <c r="CC88" s="896"/>
      <c r="CD88" s="896"/>
      <c r="CE88" s="896"/>
      <c r="CF88" s="896"/>
      <c r="CG88" s="896"/>
      <c r="CH88" s="896"/>
    </row>
    <row r="89" spans="53:86">
      <c r="BA89" s="93" t="s">
        <v>585</v>
      </c>
      <c r="BB89" s="896"/>
      <c r="BC89" s="896"/>
      <c r="BD89" s="896"/>
      <c r="BE89" s="896"/>
      <c r="BF89" s="896"/>
      <c r="BG89" s="896"/>
      <c r="BH89" s="896"/>
      <c r="BI89" s="896"/>
      <c r="BJ89" s="896"/>
      <c r="BK89" s="896"/>
      <c r="BL89" s="896"/>
      <c r="BM89" s="2338" t="s">
        <v>1605</v>
      </c>
      <c r="BN89" s="896"/>
      <c r="BO89" s="896"/>
      <c r="BP89" s="896"/>
      <c r="BQ89" s="896"/>
      <c r="BR89" s="896"/>
      <c r="BS89" s="896"/>
      <c r="BT89" s="896"/>
      <c r="BU89" s="896"/>
      <c r="BV89" s="896"/>
      <c r="BW89" s="896"/>
      <c r="BX89" s="896"/>
      <c r="BY89" s="896"/>
      <c r="BZ89" s="896"/>
      <c r="CA89" s="896"/>
      <c r="CB89" s="896"/>
      <c r="CC89" s="896"/>
      <c r="CD89" s="896"/>
      <c r="CE89" s="896"/>
      <c r="CF89" s="896"/>
      <c r="CG89" s="896"/>
      <c r="CH89" s="896"/>
    </row>
    <row r="90" spans="53:86">
      <c r="BA90" s="93" t="s">
        <v>586</v>
      </c>
      <c r="BB90" s="896"/>
      <c r="BC90" s="896"/>
      <c r="BD90" s="896"/>
      <c r="BE90" s="896"/>
      <c r="BF90" s="896"/>
      <c r="BG90" s="896"/>
      <c r="BH90" s="896"/>
      <c r="BI90" s="896"/>
      <c r="BJ90" s="896"/>
      <c r="BK90" s="896"/>
      <c r="BL90" s="896"/>
      <c r="BM90" s="2338" t="s">
        <v>364</v>
      </c>
      <c r="BN90" s="896"/>
      <c r="BO90" s="896"/>
      <c r="BP90" s="896"/>
      <c r="BQ90" s="896"/>
      <c r="BR90" s="896"/>
      <c r="BS90" s="896"/>
      <c r="BT90" s="896"/>
      <c r="BU90" s="896"/>
      <c r="BV90" s="896"/>
      <c r="BW90" s="896"/>
      <c r="BX90" s="896"/>
      <c r="BY90" s="896"/>
      <c r="BZ90" s="896"/>
      <c r="CA90" s="896"/>
      <c r="CB90" s="896"/>
      <c r="CC90" s="896"/>
      <c r="CD90" s="896"/>
      <c r="CE90" s="896"/>
      <c r="CF90" s="896"/>
      <c r="CG90" s="896"/>
      <c r="CH90" s="896"/>
    </row>
    <row r="91" spans="53:86">
      <c r="BA91" s="93" t="s">
        <v>587</v>
      </c>
      <c r="BB91" s="896"/>
      <c r="BC91" s="896"/>
      <c r="BD91" s="896"/>
      <c r="BE91" s="896"/>
      <c r="BF91" s="896"/>
      <c r="BG91" s="896"/>
      <c r="BH91" s="896"/>
      <c r="BI91" s="896"/>
      <c r="BJ91" s="896"/>
      <c r="BK91" s="896"/>
      <c r="BL91" s="896"/>
      <c r="BM91" s="2338" t="s">
        <v>365</v>
      </c>
      <c r="BN91" s="896"/>
      <c r="BO91" s="896"/>
      <c r="BP91" s="896"/>
      <c r="BQ91" s="896"/>
      <c r="BR91" s="896"/>
      <c r="BS91" s="896"/>
      <c r="BT91" s="896"/>
      <c r="BU91" s="896"/>
      <c r="BV91" s="896"/>
      <c r="BW91" s="896"/>
      <c r="BX91" s="896"/>
      <c r="BY91" s="896"/>
      <c r="BZ91" s="896"/>
      <c r="CA91" s="896"/>
      <c r="CB91" s="896"/>
      <c r="CC91" s="896"/>
      <c r="CD91" s="896"/>
      <c r="CE91" s="896"/>
      <c r="CF91" s="896"/>
      <c r="CG91" s="896"/>
      <c r="CH91" s="896"/>
    </row>
    <row r="92" spans="53:86">
      <c r="BA92" s="93" t="s">
        <v>588</v>
      </c>
      <c r="BB92" s="896"/>
      <c r="BC92" s="896"/>
      <c r="BD92" s="896"/>
      <c r="BE92" s="896"/>
      <c r="BF92" s="896"/>
      <c r="BG92" s="896"/>
      <c r="BH92" s="896"/>
      <c r="BI92" s="896"/>
      <c r="BJ92" s="896"/>
      <c r="BK92" s="896"/>
      <c r="BL92" s="896"/>
      <c r="BM92" s="2338" t="s">
        <v>366</v>
      </c>
      <c r="BN92" s="896"/>
      <c r="BO92" s="896"/>
      <c r="BP92" s="896"/>
      <c r="BQ92" s="896"/>
      <c r="BR92" s="896"/>
      <c r="BS92" s="896"/>
      <c r="BT92" s="896"/>
      <c r="BU92" s="896"/>
      <c r="BV92" s="896"/>
      <c r="BW92" s="896"/>
      <c r="BX92" s="896"/>
      <c r="BY92" s="896"/>
      <c r="BZ92" s="896"/>
      <c r="CA92" s="896"/>
      <c r="CB92" s="896"/>
      <c r="CC92" s="896"/>
      <c r="CD92" s="896"/>
      <c r="CE92" s="896"/>
      <c r="CF92" s="896"/>
      <c r="CG92" s="896"/>
      <c r="CH92" s="896"/>
    </row>
    <row r="93" spans="53:86">
      <c r="BA93" s="93" t="s">
        <v>589</v>
      </c>
      <c r="BB93" s="896"/>
      <c r="BC93" s="896"/>
      <c r="BD93" s="896"/>
      <c r="BE93" s="896"/>
      <c r="BF93" s="896"/>
      <c r="BG93" s="896"/>
      <c r="BH93" s="896"/>
      <c r="BI93" s="896"/>
      <c r="BJ93" s="896"/>
      <c r="BK93" s="896"/>
      <c r="BL93" s="896"/>
      <c r="BM93" s="2338" t="s">
        <v>367</v>
      </c>
      <c r="BN93" s="896"/>
      <c r="BO93" s="896"/>
      <c r="BP93" s="896"/>
      <c r="BQ93" s="896"/>
      <c r="BR93" s="896"/>
      <c r="BS93" s="896"/>
      <c r="BT93" s="896"/>
      <c r="BU93" s="896"/>
      <c r="BV93" s="896"/>
      <c r="BW93" s="896"/>
      <c r="BX93" s="896"/>
      <c r="BY93" s="896"/>
      <c r="BZ93" s="896"/>
      <c r="CA93" s="896"/>
      <c r="CB93" s="896"/>
      <c r="CC93" s="896"/>
      <c r="CD93" s="896"/>
      <c r="CE93" s="896"/>
      <c r="CF93" s="896"/>
      <c r="CG93" s="896"/>
      <c r="CH93" s="896"/>
    </row>
    <row r="94" spans="53:86">
      <c r="BA94" s="93" t="s">
        <v>590</v>
      </c>
      <c r="BB94" s="896"/>
      <c r="BC94" s="896"/>
      <c r="BD94" s="896"/>
      <c r="BE94" s="896"/>
      <c r="BF94" s="896"/>
      <c r="BG94" s="896"/>
      <c r="BH94" s="896"/>
      <c r="BI94" s="896"/>
      <c r="BJ94" s="896"/>
      <c r="BK94" s="896"/>
      <c r="BL94" s="896"/>
      <c r="BM94" s="2338" t="s">
        <v>368</v>
      </c>
      <c r="BN94" s="896"/>
      <c r="BO94" s="896"/>
      <c r="BP94" s="896"/>
      <c r="BQ94" s="896"/>
      <c r="BR94" s="896"/>
      <c r="BS94" s="896"/>
      <c r="BT94" s="896"/>
      <c r="BU94" s="896"/>
      <c r="BV94" s="896"/>
      <c r="BW94" s="896"/>
      <c r="BX94" s="896"/>
      <c r="BY94" s="896"/>
      <c r="BZ94" s="896"/>
      <c r="CA94" s="896"/>
      <c r="CB94" s="896"/>
      <c r="CC94" s="896"/>
      <c r="CD94" s="896"/>
      <c r="CE94" s="896"/>
      <c r="CF94" s="896"/>
      <c r="CG94" s="896"/>
      <c r="CH94" s="896"/>
    </row>
    <row r="95" spans="53:86">
      <c r="BA95" s="93" t="s">
        <v>591</v>
      </c>
      <c r="BB95" s="896"/>
      <c r="BC95" s="896"/>
      <c r="BD95" s="896"/>
      <c r="BE95" s="896"/>
      <c r="BF95" s="896"/>
      <c r="BG95" s="896"/>
      <c r="BH95" s="896"/>
      <c r="BI95" s="896"/>
      <c r="BJ95" s="896"/>
      <c r="BK95" s="896"/>
      <c r="BL95" s="896"/>
      <c r="BM95" s="2353" t="s">
        <v>369</v>
      </c>
      <c r="BN95" s="896"/>
      <c r="BO95" s="896"/>
      <c r="BP95" s="896"/>
      <c r="BQ95" s="896"/>
      <c r="BR95" s="896"/>
      <c r="BS95" s="896"/>
      <c r="BT95" s="896"/>
      <c r="BU95" s="896"/>
      <c r="BV95" s="896"/>
      <c r="BW95" s="896"/>
      <c r="BX95" s="896"/>
      <c r="BY95" s="896"/>
      <c r="BZ95" s="896"/>
      <c r="CA95" s="896"/>
      <c r="CB95" s="896"/>
      <c r="CC95" s="896"/>
      <c r="CD95" s="896"/>
      <c r="CE95" s="896"/>
      <c r="CF95" s="896"/>
      <c r="CG95" s="896"/>
      <c r="CH95" s="896"/>
    </row>
    <row r="96" spans="53:86">
      <c r="BA96" s="93" t="s">
        <v>592</v>
      </c>
      <c r="BB96" s="896"/>
      <c r="BC96" s="896"/>
      <c r="BD96" s="896"/>
      <c r="BE96" s="896"/>
      <c r="BF96" s="896"/>
      <c r="BG96" s="896"/>
      <c r="BH96" s="896"/>
      <c r="BI96" s="896"/>
      <c r="BJ96" s="896"/>
      <c r="BK96" s="896"/>
      <c r="BL96" s="896"/>
      <c r="BM96" s="2338" t="s">
        <v>370</v>
      </c>
      <c r="BN96" s="896"/>
      <c r="BO96" s="896"/>
      <c r="BP96" s="896"/>
      <c r="BQ96" s="896"/>
      <c r="BR96" s="896"/>
      <c r="BS96" s="896"/>
      <c r="BT96" s="896"/>
      <c r="BU96" s="896"/>
      <c r="BV96" s="896"/>
      <c r="BW96" s="896"/>
      <c r="BX96" s="896"/>
      <c r="BY96" s="896"/>
      <c r="BZ96" s="896"/>
      <c r="CA96" s="896"/>
      <c r="CB96" s="896"/>
      <c r="CC96" s="896"/>
      <c r="CD96" s="896"/>
      <c r="CE96" s="896"/>
      <c r="CF96" s="896"/>
      <c r="CG96" s="896"/>
      <c r="CH96" s="896"/>
    </row>
    <row r="97" spans="53:86">
      <c r="BA97" s="93" t="s">
        <v>593</v>
      </c>
      <c r="BB97" s="896"/>
      <c r="BC97" s="896"/>
      <c r="BD97" s="896"/>
      <c r="BE97" s="896"/>
      <c r="BF97" s="896"/>
      <c r="BG97" s="896"/>
      <c r="BH97" s="896"/>
      <c r="BI97" s="896"/>
      <c r="BJ97" s="896"/>
      <c r="BK97" s="896"/>
      <c r="BL97" s="896"/>
      <c r="BM97" s="2338" t="s">
        <v>371</v>
      </c>
      <c r="BN97" s="896"/>
      <c r="BO97" s="896"/>
      <c r="BP97" s="896"/>
      <c r="BQ97" s="896"/>
      <c r="BR97" s="896"/>
      <c r="BS97" s="896"/>
      <c r="BT97" s="896"/>
      <c r="BU97" s="896"/>
      <c r="BV97" s="896"/>
      <c r="BW97" s="896"/>
      <c r="BX97" s="896"/>
      <c r="BY97" s="896"/>
      <c r="BZ97" s="896"/>
      <c r="CA97" s="896"/>
      <c r="CB97" s="896"/>
      <c r="CC97" s="896"/>
      <c r="CD97" s="896"/>
      <c r="CE97" s="896"/>
      <c r="CF97" s="896"/>
      <c r="CG97" s="896"/>
      <c r="CH97" s="896"/>
    </row>
    <row r="98" spans="53:86">
      <c r="BA98" s="93" t="s">
        <v>594</v>
      </c>
      <c r="BB98" s="896"/>
      <c r="BC98" s="896"/>
      <c r="BD98" s="896"/>
      <c r="BE98" s="896"/>
      <c r="BF98" s="896"/>
      <c r="BG98" s="896"/>
      <c r="BH98" s="896"/>
      <c r="BI98" s="896"/>
      <c r="BJ98" s="896"/>
      <c r="BK98" s="896"/>
      <c r="BL98" s="896"/>
      <c r="BM98" s="2338" t="s">
        <v>372</v>
      </c>
      <c r="BN98" s="896"/>
      <c r="BO98" s="896"/>
      <c r="BP98" s="896"/>
      <c r="BQ98" s="896"/>
      <c r="BR98" s="896"/>
      <c r="BS98" s="896"/>
      <c r="BT98" s="896"/>
      <c r="BU98" s="896"/>
      <c r="BV98" s="896"/>
      <c r="BW98" s="896"/>
      <c r="BX98" s="896"/>
      <c r="BY98" s="896"/>
      <c r="BZ98" s="896"/>
      <c r="CA98" s="896"/>
      <c r="CB98" s="896"/>
      <c r="CC98" s="896"/>
      <c r="CD98" s="896"/>
      <c r="CE98" s="896"/>
      <c r="CF98" s="896"/>
      <c r="CG98" s="896"/>
      <c r="CH98" s="896"/>
    </row>
    <row r="99" spans="53:86">
      <c r="BA99" s="93" t="s">
        <v>595</v>
      </c>
      <c r="BB99" s="896"/>
      <c r="BC99" s="896"/>
      <c r="BD99" s="896"/>
      <c r="BE99" s="896"/>
      <c r="BF99" s="896"/>
      <c r="BG99" s="896"/>
      <c r="BH99" s="896"/>
      <c r="BI99" s="896"/>
      <c r="BJ99" s="896"/>
      <c r="BK99" s="896"/>
      <c r="BL99" s="896"/>
      <c r="BM99" s="2338" t="s">
        <v>373</v>
      </c>
      <c r="BN99" s="896"/>
      <c r="BO99" s="896"/>
      <c r="BP99" s="896"/>
      <c r="BQ99" s="896"/>
      <c r="BR99" s="896"/>
      <c r="BS99" s="896"/>
      <c r="BT99" s="896"/>
      <c r="BU99" s="896"/>
      <c r="BV99" s="896"/>
      <c r="BW99" s="896"/>
      <c r="BX99" s="896"/>
      <c r="BY99" s="896"/>
      <c r="BZ99" s="896"/>
      <c r="CA99" s="896"/>
      <c r="CB99" s="896"/>
      <c r="CC99" s="896"/>
      <c r="CD99" s="896"/>
      <c r="CE99" s="896"/>
      <c r="CF99" s="896"/>
      <c r="CG99" s="896"/>
      <c r="CH99" s="896"/>
    </row>
    <row r="100" spans="53:86">
      <c r="BA100" s="93" t="s">
        <v>596</v>
      </c>
      <c r="BB100" s="896"/>
      <c r="BC100" s="896"/>
      <c r="BD100" s="896"/>
      <c r="BE100" s="896"/>
      <c r="BF100" s="896"/>
      <c r="BG100" s="896"/>
      <c r="BH100" s="896"/>
      <c r="BI100" s="896"/>
      <c r="BJ100" s="896"/>
      <c r="BK100" s="896"/>
      <c r="BL100" s="896"/>
      <c r="BM100" s="2338" t="s">
        <v>374</v>
      </c>
      <c r="BN100" s="896"/>
      <c r="BO100" s="896"/>
      <c r="BP100" s="896"/>
      <c r="BQ100" s="896"/>
      <c r="BR100" s="896"/>
      <c r="BS100" s="896"/>
      <c r="BT100" s="896"/>
      <c r="BU100" s="896"/>
      <c r="BV100" s="896"/>
      <c r="BW100" s="896"/>
      <c r="BX100" s="896"/>
      <c r="BY100" s="896"/>
      <c r="BZ100" s="896"/>
      <c r="CA100" s="896"/>
      <c r="CB100" s="896"/>
      <c r="CC100" s="896"/>
      <c r="CD100" s="896"/>
      <c r="CE100" s="896"/>
      <c r="CF100" s="896"/>
      <c r="CG100" s="896"/>
      <c r="CH100" s="896"/>
    </row>
    <row r="101" spans="53:86">
      <c r="BA101" s="93" t="s">
        <v>597</v>
      </c>
      <c r="BB101" s="896"/>
      <c r="BC101" s="896"/>
      <c r="BD101" s="896"/>
      <c r="BE101" s="896"/>
      <c r="BF101" s="896"/>
      <c r="BG101" s="896"/>
      <c r="BH101" s="896"/>
      <c r="BI101" s="896"/>
      <c r="BJ101" s="896"/>
      <c r="BK101" s="896"/>
      <c r="BL101" s="896"/>
      <c r="BM101" s="2338" t="s">
        <v>1606</v>
      </c>
      <c r="BN101" s="896"/>
      <c r="BO101" s="896"/>
      <c r="BP101" s="896"/>
      <c r="BQ101" s="896"/>
      <c r="BR101" s="896"/>
      <c r="BS101" s="896"/>
      <c r="BT101" s="896"/>
      <c r="BU101" s="896"/>
      <c r="BV101" s="896"/>
      <c r="BW101" s="896"/>
      <c r="BX101" s="896"/>
      <c r="BY101" s="896"/>
      <c r="BZ101" s="896"/>
      <c r="CA101" s="896"/>
      <c r="CB101" s="896"/>
      <c r="CC101" s="896"/>
      <c r="CD101" s="896"/>
      <c r="CE101" s="896"/>
      <c r="CF101" s="896"/>
      <c r="CG101" s="896"/>
      <c r="CH101" s="896"/>
    </row>
    <row r="102" spans="53:86">
      <c r="BA102" s="93" t="s">
        <v>598</v>
      </c>
      <c r="BB102" s="896"/>
      <c r="BC102" s="896"/>
      <c r="BD102" s="896"/>
      <c r="BE102" s="896"/>
      <c r="BF102" s="896"/>
      <c r="BG102" s="896"/>
      <c r="BH102" s="896"/>
      <c r="BI102" s="896"/>
      <c r="BJ102" s="896"/>
      <c r="BK102" s="896"/>
      <c r="BL102" s="896"/>
      <c r="BM102" s="2338" t="s">
        <v>375</v>
      </c>
      <c r="BN102" s="896"/>
      <c r="BO102" s="896"/>
      <c r="BP102" s="896"/>
      <c r="BQ102" s="896"/>
      <c r="BR102" s="896"/>
      <c r="BS102" s="896"/>
      <c r="BT102" s="896"/>
      <c r="BU102" s="896"/>
      <c r="BV102" s="896"/>
      <c r="BW102" s="896"/>
      <c r="BX102" s="896"/>
      <c r="BY102" s="896"/>
      <c r="BZ102" s="896"/>
      <c r="CA102" s="896"/>
      <c r="CB102" s="896"/>
      <c r="CC102" s="896"/>
      <c r="CD102" s="896"/>
      <c r="CE102" s="896"/>
      <c r="CF102" s="896"/>
      <c r="CG102" s="896"/>
      <c r="CH102" s="896"/>
    </row>
    <row r="103" spans="53:86" ht="15">
      <c r="BA103" s="107" t="s">
        <v>599</v>
      </c>
      <c r="BB103" s="896"/>
      <c r="BC103" s="896"/>
      <c r="BD103" s="896"/>
      <c r="BE103" s="896"/>
      <c r="BF103" s="896"/>
      <c r="BG103" s="896"/>
      <c r="BH103" s="896"/>
      <c r="BI103" s="896"/>
      <c r="BJ103" s="896"/>
      <c r="BK103" s="896"/>
      <c r="BL103" s="896"/>
      <c r="BM103" s="2338" t="s">
        <v>46</v>
      </c>
      <c r="BN103" s="896"/>
      <c r="BO103" s="896"/>
      <c r="BP103" s="896"/>
      <c r="BQ103" s="896"/>
      <c r="BR103" s="896"/>
      <c r="BS103" s="896"/>
      <c r="BT103" s="896"/>
      <c r="BU103" s="896"/>
      <c r="BV103" s="896"/>
      <c r="BW103" s="896"/>
      <c r="BX103" s="896"/>
      <c r="BY103" s="896"/>
      <c r="BZ103" s="896"/>
      <c r="CA103" s="896"/>
      <c r="CB103" s="896"/>
      <c r="CC103" s="896"/>
      <c r="CD103" s="896"/>
      <c r="CE103" s="896"/>
      <c r="CF103" s="896"/>
      <c r="CG103" s="896"/>
      <c r="CH103" s="896"/>
    </row>
    <row r="104" spans="53:86">
      <c r="BA104" s="93" t="s">
        <v>623</v>
      </c>
      <c r="BB104" s="896"/>
      <c r="BC104" s="896"/>
      <c r="BD104" s="896"/>
      <c r="BE104" s="896"/>
      <c r="BF104" s="896"/>
      <c r="BG104" s="896"/>
      <c r="BH104" s="896"/>
      <c r="BI104" s="896"/>
      <c r="BJ104" s="896"/>
      <c r="BK104" s="896"/>
      <c r="BL104" s="896"/>
      <c r="BM104" s="2338" t="s">
        <v>376</v>
      </c>
      <c r="BN104" s="896"/>
      <c r="BO104" s="896"/>
      <c r="BP104" s="896"/>
      <c r="BQ104" s="896"/>
      <c r="BR104" s="896"/>
      <c r="BS104" s="896"/>
      <c r="BT104" s="896"/>
      <c r="BU104" s="896"/>
      <c r="BV104" s="896"/>
      <c r="BW104" s="896"/>
      <c r="BX104" s="896"/>
      <c r="BY104" s="896"/>
      <c r="BZ104" s="896"/>
      <c r="CA104" s="896"/>
      <c r="CB104" s="896"/>
      <c r="CC104" s="896"/>
      <c r="CD104" s="896"/>
      <c r="CE104" s="896"/>
      <c r="CF104" s="896"/>
      <c r="CG104" s="896"/>
      <c r="CH104" s="896"/>
    </row>
    <row r="105" spans="53:86">
      <c r="BA105" s="93" t="s">
        <v>624</v>
      </c>
      <c r="BB105" s="896"/>
      <c r="BC105" s="896"/>
      <c r="BD105" s="896"/>
      <c r="BE105" s="896"/>
      <c r="BF105" s="896"/>
      <c r="BG105" s="896"/>
      <c r="BH105" s="896"/>
      <c r="BI105" s="896"/>
      <c r="BJ105" s="896"/>
      <c r="BK105" s="896"/>
      <c r="BL105" s="896"/>
      <c r="BM105" s="2338" t="s">
        <v>377</v>
      </c>
      <c r="BN105" s="896"/>
      <c r="BO105" s="896"/>
      <c r="BP105" s="896"/>
      <c r="BQ105" s="896"/>
      <c r="BR105" s="896"/>
      <c r="BS105" s="896"/>
      <c r="BT105" s="896"/>
      <c r="BU105" s="896"/>
      <c r="BV105" s="896"/>
      <c r="BW105" s="896"/>
      <c r="BX105" s="896"/>
      <c r="BY105" s="896"/>
      <c r="BZ105" s="896"/>
      <c r="CA105" s="896"/>
      <c r="CB105" s="896"/>
      <c r="CC105" s="896"/>
      <c r="CD105" s="896"/>
      <c r="CE105" s="896"/>
      <c r="CF105" s="896"/>
      <c r="CG105" s="896"/>
      <c r="CH105" s="896"/>
    </row>
    <row r="106" spans="53:86">
      <c r="BA106" s="93" t="s">
        <v>625</v>
      </c>
      <c r="BB106" s="896"/>
      <c r="BC106" s="896"/>
      <c r="BD106" s="896"/>
      <c r="BE106" s="896"/>
      <c r="BF106" s="896"/>
      <c r="BG106" s="896"/>
      <c r="BH106" s="896"/>
      <c r="BI106" s="896"/>
      <c r="BJ106" s="896"/>
      <c r="BK106" s="896"/>
      <c r="BL106" s="896"/>
      <c r="BM106" s="2338" t="s">
        <v>378</v>
      </c>
      <c r="BN106" s="896"/>
      <c r="BO106" s="896"/>
      <c r="BP106" s="896"/>
      <c r="BQ106" s="896"/>
      <c r="BR106" s="896"/>
      <c r="BS106" s="896"/>
      <c r="BT106" s="896"/>
      <c r="BU106" s="896"/>
      <c r="BV106" s="896"/>
      <c r="BW106" s="896"/>
      <c r="BX106" s="896"/>
      <c r="BY106" s="896"/>
      <c r="BZ106" s="896"/>
      <c r="CA106" s="896"/>
      <c r="CB106" s="896"/>
      <c r="CC106" s="896"/>
      <c r="CD106" s="896"/>
      <c r="CE106" s="896"/>
      <c r="CF106" s="896"/>
      <c r="CG106" s="896"/>
      <c r="CH106" s="896"/>
    </row>
    <row r="107" spans="53:86" ht="15">
      <c r="BA107" s="107" t="s">
        <v>600</v>
      </c>
      <c r="BB107" s="896"/>
      <c r="BC107" s="896"/>
      <c r="BD107" s="896"/>
      <c r="BE107" s="896"/>
      <c r="BF107" s="896"/>
      <c r="BG107" s="896"/>
      <c r="BH107" s="896"/>
      <c r="BI107" s="896"/>
      <c r="BJ107" s="896"/>
      <c r="BK107" s="896"/>
      <c r="BL107" s="896"/>
      <c r="BM107" s="2338" t="s">
        <v>379</v>
      </c>
      <c r="BN107" s="896"/>
      <c r="BO107" s="896"/>
      <c r="BP107" s="896"/>
      <c r="BQ107" s="896"/>
      <c r="BR107" s="896"/>
      <c r="BS107" s="896"/>
      <c r="BT107" s="896"/>
      <c r="BU107" s="896"/>
      <c r="BV107" s="896"/>
      <c r="BW107" s="896"/>
      <c r="BX107" s="896"/>
      <c r="BY107" s="896"/>
      <c r="BZ107" s="896"/>
      <c r="CA107" s="896"/>
      <c r="CB107" s="896"/>
      <c r="CC107" s="896"/>
      <c r="CD107" s="896"/>
      <c r="CE107" s="896"/>
      <c r="CF107" s="896"/>
      <c r="CG107" s="896"/>
      <c r="CH107" s="896"/>
    </row>
    <row r="108" spans="53:86">
      <c r="BA108" s="93" t="s">
        <v>601</v>
      </c>
      <c r="BB108" s="896"/>
      <c r="BC108" s="896"/>
      <c r="BD108" s="896"/>
      <c r="BE108" s="896"/>
      <c r="BF108" s="896"/>
      <c r="BG108" s="896"/>
      <c r="BH108" s="896"/>
      <c r="BI108" s="896"/>
      <c r="BJ108" s="896"/>
      <c r="BK108" s="896"/>
      <c r="BL108" s="896"/>
      <c r="BM108" s="2338" t="s">
        <v>380</v>
      </c>
      <c r="BN108" s="896"/>
      <c r="BO108" s="896"/>
      <c r="BP108" s="896"/>
      <c r="BQ108" s="896"/>
      <c r="BR108" s="896"/>
      <c r="BS108" s="896"/>
      <c r="BT108" s="896"/>
      <c r="BU108" s="896"/>
      <c r="BV108" s="896"/>
      <c r="BW108" s="896"/>
      <c r="BX108" s="896"/>
      <c r="BY108" s="896"/>
      <c r="BZ108" s="896"/>
      <c r="CA108" s="896"/>
      <c r="CB108" s="896"/>
      <c r="CC108" s="896"/>
      <c r="CD108" s="896"/>
      <c r="CE108" s="896"/>
      <c r="CF108" s="896"/>
      <c r="CG108" s="896"/>
      <c r="CH108" s="896"/>
    </row>
    <row r="109" spans="53:86" ht="15">
      <c r="BA109" s="107" t="s">
        <v>602</v>
      </c>
      <c r="BB109" s="896"/>
      <c r="BC109" s="896"/>
      <c r="BD109" s="896"/>
      <c r="BE109" s="896"/>
      <c r="BF109" s="896"/>
      <c r="BG109" s="896"/>
      <c r="BH109" s="896"/>
      <c r="BI109" s="896"/>
      <c r="BJ109" s="896"/>
      <c r="BK109" s="896"/>
      <c r="BL109" s="896"/>
      <c r="BM109" s="2338" t="s">
        <v>381</v>
      </c>
      <c r="BN109" s="896"/>
      <c r="BO109" s="896"/>
      <c r="BP109" s="896"/>
      <c r="BQ109" s="896"/>
      <c r="BR109" s="896"/>
      <c r="BS109" s="896"/>
      <c r="BT109" s="896"/>
      <c r="BU109" s="896"/>
      <c r="BV109" s="896"/>
      <c r="BW109" s="896"/>
      <c r="BX109" s="896"/>
      <c r="BY109" s="896"/>
      <c r="BZ109" s="896"/>
      <c r="CA109" s="896"/>
      <c r="CB109" s="896"/>
      <c r="CC109" s="896"/>
      <c r="CD109" s="896"/>
      <c r="CE109" s="896"/>
      <c r="CF109" s="896"/>
      <c r="CG109" s="896"/>
      <c r="CH109" s="896"/>
    </row>
    <row r="110" spans="53:86">
      <c r="BA110" s="93" t="s">
        <v>603</v>
      </c>
      <c r="BB110" s="896"/>
      <c r="BC110" s="896"/>
      <c r="BD110" s="896"/>
      <c r="BE110" s="896"/>
      <c r="BF110" s="896"/>
      <c r="BG110" s="896"/>
      <c r="BH110" s="896"/>
      <c r="BI110" s="896"/>
      <c r="BJ110" s="896"/>
      <c r="BK110" s="896"/>
      <c r="BL110" s="896"/>
      <c r="BM110" s="2338" t="s">
        <v>1607</v>
      </c>
      <c r="BN110" s="896"/>
      <c r="BO110" s="896"/>
      <c r="BP110" s="896"/>
      <c r="BQ110" s="896"/>
      <c r="BR110" s="896"/>
      <c r="BS110" s="896"/>
      <c r="BT110" s="896"/>
      <c r="BU110" s="896"/>
      <c r="BV110" s="896"/>
      <c r="BW110" s="896"/>
      <c r="BX110" s="896"/>
      <c r="BY110" s="896"/>
      <c r="BZ110" s="896"/>
      <c r="CA110" s="896"/>
      <c r="CB110" s="896"/>
      <c r="CC110" s="896"/>
      <c r="CD110" s="896"/>
      <c r="CE110" s="896"/>
      <c r="CF110" s="896"/>
      <c r="CG110" s="896"/>
      <c r="CH110" s="896"/>
    </row>
    <row r="111" spans="53:86">
      <c r="BA111" s="93" t="s">
        <v>604</v>
      </c>
      <c r="BB111" s="896"/>
      <c r="BC111" s="896"/>
      <c r="BD111" s="896"/>
      <c r="BE111" s="896"/>
      <c r="BF111" s="896"/>
      <c r="BG111" s="896"/>
      <c r="BH111" s="896"/>
      <c r="BI111" s="896"/>
      <c r="BJ111" s="896"/>
      <c r="BK111" s="896"/>
      <c r="BL111" s="896"/>
      <c r="BM111" s="2338" t="s">
        <v>40</v>
      </c>
      <c r="BN111" s="896"/>
      <c r="BO111" s="896"/>
      <c r="BP111" s="896"/>
      <c r="BQ111" s="896"/>
      <c r="BR111" s="896"/>
      <c r="BS111" s="896"/>
      <c r="BT111" s="896"/>
      <c r="BU111" s="896"/>
      <c r="BV111" s="896"/>
      <c r="BW111" s="896"/>
      <c r="BX111" s="896"/>
      <c r="BY111" s="896"/>
      <c r="BZ111" s="896"/>
      <c r="CA111" s="896"/>
      <c r="CB111" s="896"/>
      <c r="CC111" s="896"/>
      <c r="CD111" s="896"/>
      <c r="CE111" s="896"/>
      <c r="CF111" s="896"/>
      <c r="CG111" s="896"/>
      <c r="CH111" s="896"/>
    </row>
    <row r="112" spans="53:86">
      <c r="BA112" s="93" t="s">
        <v>605</v>
      </c>
      <c r="BB112" s="896"/>
      <c r="BC112" s="896"/>
      <c r="BD112" s="896"/>
      <c r="BE112" s="896"/>
      <c r="BF112" s="896"/>
      <c r="BG112" s="896"/>
      <c r="BH112" s="896"/>
      <c r="BI112" s="896"/>
      <c r="BJ112" s="896"/>
      <c r="BK112" s="896"/>
      <c r="BL112" s="896"/>
      <c r="BM112" s="2338" t="s">
        <v>382</v>
      </c>
      <c r="BN112" s="896"/>
      <c r="BO112" s="896"/>
      <c r="BP112" s="896"/>
      <c r="BQ112" s="896"/>
      <c r="BR112" s="896"/>
      <c r="BS112" s="896"/>
      <c r="BT112" s="896"/>
      <c r="BU112" s="896"/>
      <c r="BV112" s="896"/>
      <c r="BW112" s="896"/>
      <c r="BX112" s="896"/>
      <c r="BY112" s="896"/>
      <c r="BZ112" s="896"/>
      <c r="CA112" s="896"/>
      <c r="CB112" s="896"/>
      <c r="CC112" s="896"/>
      <c r="CD112" s="896"/>
      <c r="CE112" s="896"/>
      <c r="CF112" s="896"/>
      <c r="CG112" s="896"/>
      <c r="CH112" s="896"/>
    </row>
    <row r="113" spans="53:86">
      <c r="BA113" s="93" t="s">
        <v>606</v>
      </c>
      <c r="BB113" s="896"/>
      <c r="BC113" s="896"/>
      <c r="BD113" s="896"/>
      <c r="BE113" s="896"/>
      <c r="BF113" s="896"/>
      <c r="BG113" s="896"/>
      <c r="BH113" s="896"/>
      <c r="BI113" s="896"/>
      <c r="BJ113" s="896"/>
      <c r="BK113" s="896"/>
      <c r="BL113" s="896"/>
      <c r="BM113" s="2338" t="s">
        <v>383</v>
      </c>
      <c r="BN113" s="896"/>
      <c r="BO113" s="896"/>
      <c r="BP113" s="896"/>
      <c r="BQ113" s="896"/>
      <c r="BR113" s="896"/>
      <c r="BS113" s="896"/>
      <c r="BT113" s="896"/>
      <c r="BU113" s="896"/>
      <c r="BV113" s="896"/>
      <c r="BW113" s="896"/>
      <c r="BX113" s="896"/>
      <c r="BY113" s="896"/>
      <c r="BZ113" s="896"/>
      <c r="CA113" s="896"/>
      <c r="CB113" s="896"/>
      <c r="CC113" s="896"/>
      <c r="CD113" s="896"/>
      <c r="CE113" s="896"/>
      <c r="CF113" s="896"/>
      <c r="CG113" s="896"/>
      <c r="CH113" s="896"/>
    </row>
    <row r="114" spans="53:86" ht="15">
      <c r="BA114" s="107" t="s">
        <v>607</v>
      </c>
      <c r="BB114" s="896"/>
      <c r="BC114" s="896"/>
      <c r="BD114" s="896"/>
      <c r="BE114" s="896"/>
      <c r="BF114" s="896"/>
      <c r="BG114" s="896"/>
      <c r="BH114" s="896"/>
      <c r="BI114" s="896"/>
      <c r="BJ114" s="896"/>
      <c r="BK114" s="896"/>
      <c r="BL114" s="896"/>
      <c r="BM114" s="2338" t="s">
        <v>384</v>
      </c>
      <c r="BN114" s="896"/>
      <c r="BO114" s="896"/>
      <c r="BP114" s="896"/>
      <c r="BQ114" s="896"/>
      <c r="BR114" s="896"/>
      <c r="BS114" s="896"/>
      <c r="BT114" s="896"/>
      <c r="BU114" s="896"/>
      <c r="BV114" s="896"/>
      <c r="BW114" s="896"/>
      <c r="BX114" s="896"/>
      <c r="BY114" s="896"/>
      <c r="BZ114" s="896"/>
      <c r="CA114" s="896"/>
      <c r="CB114" s="896"/>
      <c r="CC114" s="896"/>
      <c r="CD114" s="896"/>
      <c r="CE114" s="896"/>
      <c r="CF114" s="896"/>
      <c r="CG114" s="896"/>
      <c r="CH114" s="896"/>
    </row>
    <row r="115" spans="53:86">
      <c r="BA115" s="93" t="s">
        <v>608</v>
      </c>
      <c r="BB115" s="896"/>
      <c r="BC115" s="896"/>
      <c r="BD115" s="896"/>
      <c r="BE115" s="896"/>
      <c r="BF115" s="896"/>
      <c r="BG115" s="896"/>
      <c r="BH115" s="896"/>
      <c r="BI115" s="896"/>
      <c r="BJ115" s="896"/>
      <c r="BK115" s="896"/>
      <c r="BL115" s="896"/>
      <c r="BM115" s="2338" t="s">
        <v>385</v>
      </c>
      <c r="BN115" s="896"/>
      <c r="BO115" s="896"/>
      <c r="BP115" s="896"/>
      <c r="BQ115" s="896"/>
      <c r="BR115" s="896"/>
      <c r="BS115" s="896"/>
      <c r="BT115" s="896"/>
      <c r="BU115" s="896"/>
      <c r="BV115" s="896"/>
      <c r="BW115" s="896"/>
      <c r="BX115" s="896"/>
      <c r="BY115" s="896"/>
      <c r="BZ115" s="896"/>
      <c r="CA115" s="896"/>
      <c r="CB115" s="896"/>
      <c r="CC115" s="896"/>
      <c r="CD115" s="896"/>
      <c r="CE115" s="896"/>
      <c r="CF115" s="896"/>
      <c r="CG115" s="896"/>
      <c r="CH115" s="896"/>
    </row>
    <row r="116" spans="53:86">
      <c r="BA116" s="93" t="s">
        <v>609</v>
      </c>
      <c r="BB116" s="896"/>
      <c r="BC116" s="896"/>
      <c r="BD116" s="896"/>
      <c r="BE116" s="896"/>
      <c r="BF116" s="896"/>
      <c r="BG116" s="896"/>
      <c r="BH116" s="896"/>
      <c r="BI116" s="896"/>
      <c r="BJ116" s="896"/>
      <c r="BK116" s="896"/>
      <c r="BL116" s="896"/>
      <c r="BM116" s="2338" t="s">
        <v>386</v>
      </c>
      <c r="BN116" s="896"/>
      <c r="BO116" s="896"/>
      <c r="BP116" s="896"/>
      <c r="BQ116" s="896"/>
      <c r="BR116" s="896"/>
      <c r="BS116" s="896"/>
      <c r="BT116" s="896"/>
      <c r="BU116" s="896"/>
      <c r="BV116" s="896"/>
      <c r="BW116" s="896"/>
      <c r="BX116" s="896"/>
      <c r="BY116" s="896"/>
      <c r="BZ116" s="896"/>
      <c r="CA116" s="896"/>
      <c r="CB116" s="896"/>
      <c r="CC116" s="896"/>
      <c r="CD116" s="896"/>
      <c r="CE116" s="896"/>
      <c r="CF116" s="896"/>
      <c r="CG116" s="896"/>
      <c r="CH116" s="896"/>
    </row>
    <row r="117" spans="53:86">
      <c r="BA117" s="93" t="s">
        <v>610</v>
      </c>
      <c r="BB117" s="896"/>
      <c r="BC117" s="896"/>
      <c r="BD117" s="896"/>
      <c r="BE117" s="896"/>
      <c r="BF117" s="896"/>
      <c r="BG117" s="896"/>
      <c r="BH117" s="896"/>
      <c r="BI117" s="896"/>
      <c r="BJ117" s="896"/>
      <c r="BK117" s="896"/>
      <c r="BL117" s="896"/>
      <c r="BM117" s="2338" t="s">
        <v>387</v>
      </c>
      <c r="BN117" s="896"/>
      <c r="BO117" s="896"/>
      <c r="BP117" s="896"/>
      <c r="BQ117" s="896"/>
      <c r="BR117" s="896"/>
      <c r="BS117" s="896"/>
      <c r="BT117" s="896"/>
      <c r="BU117" s="896"/>
      <c r="BV117" s="896"/>
      <c r="BW117" s="896"/>
      <c r="BX117" s="896"/>
      <c r="BY117" s="896"/>
      <c r="BZ117" s="896"/>
      <c r="CA117" s="896"/>
      <c r="CB117" s="896"/>
      <c r="CC117" s="896"/>
      <c r="CD117" s="896"/>
      <c r="CE117" s="896"/>
      <c r="CF117" s="896"/>
      <c r="CG117" s="896"/>
      <c r="CH117" s="896"/>
    </row>
    <row r="118" spans="53:86">
      <c r="BA118" s="93" t="s">
        <v>611</v>
      </c>
      <c r="BB118" s="896"/>
      <c r="BC118" s="896"/>
      <c r="BD118" s="896"/>
      <c r="BE118" s="896"/>
      <c r="BF118" s="896"/>
      <c r="BG118" s="896"/>
      <c r="BH118" s="896"/>
      <c r="BI118" s="896"/>
      <c r="BJ118" s="896"/>
      <c r="BK118" s="896"/>
      <c r="BL118" s="896"/>
      <c r="BM118" s="2338" t="s">
        <v>388</v>
      </c>
      <c r="BN118" s="896"/>
      <c r="BO118" s="896"/>
      <c r="BP118" s="896"/>
      <c r="BQ118" s="896"/>
      <c r="BR118" s="896"/>
      <c r="BS118" s="896"/>
      <c r="BT118" s="896"/>
      <c r="BU118" s="896"/>
      <c r="BV118" s="896"/>
      <c r="BW118" s="896"/>
      <c r="BX118" s="896"/>
      <c r="BY118" s="896"/>
      <c r="BZ118" s="896"/>
      <c r="CA118" s="896"/>
      <c r="CB118" s="896"/>
      <c r="CC118" s="896"/>
      <c r="CD118" s="896"/>
      <c r="CE118" s="896"/>
      <c r="CF118" s="896"/>
      <c r="CG118" s="896"/>
      <c r="CH118" s="896"/>
    </row>
    <row r="119" spans="53:86">
      <c r="BA119" s="93" t="s">
        <v>612</v>
      </c>
      <c r="BB119" s="896"/>
      <c r="BC119" s="896"/>
      <c r="BD119" s="896"/>
      <c r="BE119" s="896"/>
      <c r="BF119" s="896"/>
      <c r="BG119" s="896"/>
      <c r="BH119" s="896"/>
      <c r="BI119" s="896"/>
      <c r="BJ119" s="896"/>
      <c r="BK119" s="896"/>
      <c r="BL119" s="896"/>
      <c r="BM119" s="2338" t="s">
        <v>41</v>
      </c>
      <c r="BN119" s="896"/>
      <c r="BO119" s="896"/>
      <c r="BP119" s="896"/>
      <c r="BQ119" s="896"/>
      <c r="BR119" s="896"/>
      <c r="BS119" s="896"/>
      <c r="BT119" s="896"/>
      <c r="BU119" s="896"/>
      <c r="BV119" s="896"/>
      <c r="BW119" s="896"/>
      <c r="BX119" s="896"/>
      <c r="BY119" s="896"/>
      <c r="BZ119" s="896"/>
      <c r="CA119" s="896"/>
      <c r="CB119" s="896"/>
      <c r="CC119" s="896"/>
      <c r="CD119" s="896"/>
      <c r="CE119" s="896"/>
      <c r="CF119" s="896"/>
      <c r="CG119" s="896"/>
      <c r="CH119" s="896"/>
    </row>
    <row r="120" spans="53:86">
      <c r="BA120" s="93" t="s">
        <v>613</v>
      </c>
      <c r="BB120" s="896"/>
      <c r="BC120" s="896"/>
      <c r="BD120" s="896"/>
      <c r="BE120" s="896"/>
      <c r="BF120" s="896"/>
      <c r="BG120" s="896"/>
      <c r="BH120" s="896"/>
      <c r="BI120" s="896"/>
      <c r="BJ120" s="896"/>
      <c r="BK120" s="896"/>
      <c r="BL120" s="896"/>
      <c r="BM120" s="2338" t="s">
        <v>389</v>
      </c>
      <c r="BN120" s="896"/>
      <c r="BO120" s="896"/>
      <c r="BP120" s="896"/>
      <c r="BQ120" s="896"/>
      <c r="BR120" s="896"/>
      <c r="BS120" s="896"/>
      <c r="BT120" s="896"/>
      <c r="BU120" s="896"/>
      <c r="BV120" s="896"/>
      <c r="BW120" s="896"/>
      <c r="BX120" s="896"/>
      <c r="BY120" s="896"/>
      <c r="BZ120" s="896"/>
      <c r="CA120" s="896"/>
      <c r="CB120" s="896"/>
      <c r="CC120" s="896"/>
      <c r="CD120" s="896"/>
      <c r="CE120" s="896"/>
      <c r="CF120" s="896"/>
      <c r="CG120" s="896"/>
      <c r="CH120" s="896"/>
    </row>
    <row r="121" spans="53:86" ht="15">
      <c r="BA121" s="107" t="s">
        <v>614</v>
      </c>
      <c r="BB121" s="896"/>
      <c r="BC121" s="896"/>
      <c r="BD121" s="896"/>
      <c r="BE121" s="896"/>
      <c r="BF121" s="896"/>
      <c r="BG121" s="896"/>
      <c r="BH121" s="896"/>
      <c r="BI121" s="896"/>
      <c r="BJ121" s="896"/>
      <c r="BK121" s="896"/>
      <c r="BL121" s="896"/>
      <c r="BM121" s="2338" t="s">
        <v>390</v>
      </c>
      <c r="BN121" s="896"/>
      <c r="BO121" s="896"/>
      <c r="BP121" s="896"/>
      <c r="BQ121" s="896"/>
      <c r="BR121" s="896"/>
      <c r="BS121" s="896"/>
      <c r="BT121" s="896"/>
      <c r="BU121" s="896"/>
      <c r="BV121" s="896"/>
      <c r="BW121" s="896"/>
      <c r="BX121" s="896"/>
      <c r="BY121" s="896"/>
      <c r="BZ121" s="896"/>
      <c r="CA121" s="896"/>
      <c r="CB121" s="896"/>
      <c r="CC121" s="896"/>
      <c r="CD121" s="896"/>
      <c r="CE121" s="896"/>
      <c r="CF121" s="896"/>
      <c r="CG121" s="896"/>
      <c r="CH121" s="896"/>
    </row>
    <row r="122" spans="53:86">
      <c r="BA122" s="93" t="s">
        <v>615</v>
      </c>
      <c r="BB122" s="896"/>
      <c r="BC122" s="896"/>
      <c r="BD122" s="896"/>
      <c r="BE122" s="896"/>
      <c r="BF122" s="896"/>
      <c r="BG122" s="896"/>
      <c r="BH122" s="896"/>
      <c r="BI122" s="896"/>
      <c r="BJ122" s="896"/>
      <c r="BK122" s="896"/>
      <c r="BL122" s="896"/>
      <c r="BM122" s="2338" t="s">
        <v>391</v>
      </c>
      <c r="BN122" s="896"/>
      <c r="BO122" s="896"/>
      <c r="BP122" s="896"/>
      <c r="BQ122" s="896"/>
      <c r="BR122" s="896"/>
      <c r="BS122" s="896"/>
      <c r="BT122" s="896"/>
      <c r="BU122" s="896"/>
      <c r="BV122" s="896"/>
      <c r="BW122" s="896"/>
      <c r="BX122" s="896"/>
      <c r="BY122" s="896"/>
      <c r="BZ122" s="896"/>
      <c r="CA122" s="896"/>
      <c r="CB122" s="896"/>
      <c r="CC122" s="896"/>
      <c r="CD122" s="896"/>
      <c r="CE122" s="896"/>
      <c r="CF122" s="896"/>
      <c r="CG122" s="896"/>
      <c r="CH122" s="896"/>
    </row>
    <row r="123" spans="53:86" ht="15">
      <c r="BA123" s="107" t="s">
        <v>616</v>
      </c>
      <c r="BB123" s="896"/>
      <c r="BC123" s="896"/>
      <c r="BD123" s="896"/>
      <c r="BE123" s="896"/>
      <c r="BF123" s="896"/>
      <c r="BG123" s="896"/>
      <c r="BH123" s="896"/>
      <c r="BI123" s="896"/>
      <c r="BJ123" s="896"/>
      <c r="BK123" s="896"/>
      <c r="BL123" s="896"/>
      <c r="BM123" s="2338" t="s">
        <v>392</v>
      </c>
      <c r="BN123" s="896"/>
      <c r="BO123" s="896"/>
      <c r="BP123" s="896"/>
      <c r="BQ123" s="896"/>
      <c r="BR123" s="896"/>
      <c r="BS123" s="896"/>
      <c r="BT123" s="896"/>
      <c r="BU123" s="896"/>
      <c r="BV123" s="896"/>
      <c r="BW123" s="896"/>
      <c r="BX123" s="896"/>
      <c r="BY123" s="896"/>
      <c r="BZ123" s="896"/>
      <c r="CA123" s="896"/>
      <c r="CB123" s="896"/>
      <c r="CC123" s="896"/>
      <c r="CD123" s="896"/>
      <c r="CE123" s="896"/>
      <c r="CF123" s="896"/>
      <c r="CG123" s="896"/>
      <c r="CH123" s="896"/>
    </row>
    <row r="124" spans="53:86">
      <c r="BA124" s="93" t="s">
        <v>617</v>
      </c>
      <c r="BB124" s="896"/>
      <c r="BC124" s="896"/>
      <c r="BD124" s="896"/>
      <c r="BE124" s="896"/>
      <c r="BF124" s="896"/>
      <c r="BG124" s="896"/>
      <c r="BH124" s="896"/>
      <c r="BI124" s="896"/>
      <c r="BJ124" s="896"/>
      <c r="BK124" s="896"/>
      <c r="BL124" s="896"/>
      <c r="BM124" s="2338" t="s">
        <v>393</v>
      </c>
      <c r="BN124" s="896"/>
      <c r="BO124" s="896"/>
      <c r="BP124" s="896"/>
      <c r="BQ124" s="896"/>
      <c r="BR124" s="896"/>
      <c r="BS124" s="896"/>
      <c r="BT124" s="896"/>
      <c r="BU124" s="896"/>
      <c r="BV124" s="896"/>
      <c r="BW124" s="896"/>
      <c r="BX124" s="896"/>
      <c r="BY124" s="896"/>
      <c r="BZ124" s="896"/>
      <c r="CA124" s="896"/>
      <c r="CB124" s="896"/>
      <c r="CC124" s="896"/>
      <c r="CD124" s="896"/>
      <c r="CE124" s="896"/>
      <c r="CF124" s="896"/>
      <c r="CG124" s="896"/>
      <c r="CH124" s="896"/>
    </row>
    <row r="125" spans="53:86">
      <c r="BA125" s="896"/>
      <c r="BB125" s="896"/>
      <c r="BC125" s="896"/>
      <c r="BD125" s="896"/>
      <c r="BE125" s="896"/>
      <c r="BF125" s="896"/>
      <c r="BG125" s="896"/>
      <c r="BH125" s="896"/>
      <c r="BI125" s="896"/>
      <c r="BJ125" s="896"/>
      <c r="BK125" s="896"/>
      <c r="BL125" s="896"/>
      <c r="BM125" s="2338" t="s">
        <v>394</v>
      </c>
      <c r="BN125" s="896"/>
      <c r="BO125" s="896"/>
      <c r="BP125" s="896"/>
      <c r="BQ125" s="896"/>
      <c r="BR125" s="896"/>
      <c r="BS125" s="896"/>
      <c r="BT125" s="896"/>
      <c r="BU125" s="896"/>
      <c r="BV125" s="896"/>
      <c r="BW125" s="896"/>
      <c r="BX125" s="896"/>
      <c r="BY125" s="896"/>
      <c r="BZ125" s="896"/>
      <c r="CA125" s="896"/>
      <c r="CB125" s="896"/>
      <c r="CC125" s="896"/>
      <c r="CD125" s="896"/>
      <c r="CE125" s="896"/>
      <c r="CF125" s="896"/>
      <c r="CG125" s="896"/>
      <c r="CH125" s="896"/>
    </row>
    <row r="126" spans="53:86">
      <c r="BA126" s="896"/>
      <c r="BB126" s="896"/>
      <c r="BC126" s="896"/>
      <c r="BD126" s="896"/>
      <c r="BE126" s="896"/>
      <c r="BF126" s="896"/>
      <c r="BG126" s="896"/>
      <c r="BH126" s="896"/>
      <c r="BI126" s="896"/>
      <c r="BJ126" s="896"/>
      <c r="BK126" s="896"/>
      <c r="BL126" s="896"/>
      <c r="BM126" s="2338" t="s">
        <v>395</v>
      </c>
      <c r="BN126" s="896"/>
      <c r="BO126" s="896"/>
      <c r="BP126" s="896"/>
      <c r="BQ126" s="896"/>
      <c r="BR126" s="896"/>
      <c r="BS126" s="896"/>
      <c r="BT126" s="896"/>
      <c r="BU126" s="896"/>
      <c r="BV126" s="896"/>
      <c r="BW126" s="896"/>
      <c r="BX126" s="896"/>
      <c r="BY126" s="896"/>
      <c r="BZ126" s="896"/>
      <c r="CA126" s="896"/>
      <c r="CB126" s="896"/>
      <c r="CC126" s="896"/>
      <c r="CD126" s="896"/>
      <c r="CE126" s="896"/>
      <c r="CF126" s="896"/>
      <c r="CG126" s="896"/>
      <c r="CH126" s="896"/>
    </row>
    <row r="127" spans="53:86">
      <c r="BA127" s="896"/>
      <c r="BB127" s="896"/>
      <c r="BC127" s="896"/>
      <c r="BD127" s="896"/>
      <c r="BE127" s="896"/>
      <c r="BF127" s="896"/>
      <c r="BG127" s="896"/>
      <c r="BH127" s="896"/>
      <c r="BI127" s="896"/>
      <c r="BJ127" s="896"/>
      <c r="BK127" s="896"/>
      <c r="BL127" s="896"/>
      <c r="BM127" s="2338" t="s">
        <v>396</v>
      </c>
      <c r="BN127" s="896"/>
      <c r="BO127" s="896"/>
      <c r="BP127" s="896"/>
      <c r="BQ127" s="896"/>
      <c r="BR127" s="896"/>
      <c r="BS127" s="896"/>
      <c r="BT127" s="896"/>
      <c r="BU127" s="896"/>
      <c r="BV127" s="896"/>
      <c r="BW127" s="896"/>
      <c r="BX127" s="896"/>
      <c r="BY127" s="896"/>
      <c r="BZ127" s="896"/>
      <c r="CA127" s="896"/>
      <c r="CB127" s="896"/>
      <c r="CC127" s="896"/>
      <c r="CD127" s="896"/>
      <c r="CE127" s="896"/>
      <c r="CF127" s="896"/>
      <c r="CG127" s="896"/>
      <c r="CH127" s="896"/>
    </row>
    <row r="128" spans="53:86">
      <c r="BA128" s="896"/>
      <c r="BB128" s="896"/>
      <c r="BC128" s="896"/>
      <c r="BD128" s="896"/>
      <c r="BE128" s="896"/>
      <c r="BF128" s="896"/>
      <c r="BG128" s="896"/>
      <c r="BH128" s="896"/>
      <c r="BI128" s="896"/>
      <c r="BJ128" s="896"/>
      <c r="BK128" s="896"/>
      <c r="BL128" s="896"/>
      <c r="BM128" s="2338" t="s">
        <v>397</v>
      </c>
      <c r="BN128" s="896"/>
      <c r="BO128" s="896"/>
      <c r="BP128" s="896"/>
      <c r="BQ128" s="896"/>
      <c r="BR128" s="896"/>
      <c r="BS128" s="896"/>
      <c r="BT128" s="896"/>
      <c r="BU128" s="896"/>
      <c r="BV128" s="896"/>
      <c r="BW128" s="896"/>
      <c r="BX128" s="896"/>
      <c r="BY128" s="896"/>
      <c r="BZ128" s="896"/>
      <c r="CA128" s="896"/>
      <c r="CB128" s="896"/>
      <c r="CC128" s="896"/>
      <c r="CD128" s="896"/>
      <c r="CE128" s="896"/>
      <c r="CF128" s="896"/>
      <c r="CG128" s="896"/>
      <c r="CH128" s="896"/>
    </row>
    <row r="129" spans="53:86">
      <c r="BA129" s="896"/>
      <c r="BB129" s="896"/>
      <c r="BC129" s="896"/>
      <c r="BD129" s="896"/>
      <c r="BE129" s="896"/>
      <c r="BF129" s="896"/>
      <c r="BG129" s="896"/>
      <c r="BH129" s="896"/>
      <c r="BI129" s="896"/>
      <c r="BJ129" s="896"/>
      <c r="BK129" s="896"/>
      <c r="BL129" s="896"/>
      <c r="BM129" s="2338" t="s">
        <v>398</v>
      </c>
      <c r="BN129" s="896"/>
      <c r="BO129" s="896"/>
      <c r="BP129" s="896"/>
      <c r="BQ129" s="896"/>
      <c r="BR129" s="896"/>
      <c r="BS129" s="896"/>
      <c r="BT129" s="896"/>
      <c r="BU129" s="896"/>
      <c r="BV129" s="896"/>
      <c r="BW129" s="896"/>
      <c r="BX129" s="896"/>
      <c r="BY129" s="896"/>
      <c r="BZ129" s="896"/>
      <c r="CA129" s="896"/>
      <c r="CB129" s="896"/>
      <c r="CC129" s="896"/>
      <c r="CD129" s="896"/>
      <c r="CE129" s="896"/>
      <c r="CF129" s="896"/>
      <c r="CG129" s="896"/>
      <c r="CH129" s="896"/>
    </row>
    <row r="130" spans="53:86">
      <c r="BA130" s="896"/>
      <c r="BB130" s="896"/>
      <c r="BC130" s="896"/>
      <c r="BD130" s="896"/>
      <c r="BE130" s="896"/>
      <c r="BF130" s="896"/>
      <c r="BG130" s="896"/>
      <c r="BH130" s="896"/>
      <c r="BI130" s="896"/>
      <c r="BJ130" s="896"/>
      <c r="BK130" s="896"/>
      <c r="BL130" s="896"/>
      <c r="BM130" s="2338" t="s">
        <v>399</v>
      </c>
      <c r="BN130" s="896"/>
      <c r="BO130" s="896"/>
      <c r="BP130" s="896"/>
      <c r="BQ130" s="896"/>
      <c r="BR130" s="896"/>
      <c r="BS130" s="896"/>
      <c r="BT130" s="896"/>
      <c r="BU130" s="896"/>
      <c r="BV130" s="896"/>
      <c r="BW130" s="896"/>
      <c r="BX130" s="896"/>
      <c r="BY130" s="896"/>
      <c r="BZ130" s="896"/>
      <c r="CA130" s="896"/>
      <c r="CB130" s="896"/>
      <c r="CC130" s="896"/>
      <c r="CD130" s="896"/>
      <c r="CE130" s="896"/>
      <c r="CF130" s="896"/>
      <c r="CG130" s="896"/>
      <c r="CH130" s="896"/>
    </row>
    <row r="131" spans="53:86">
      <c r="BA131" s="896"/>
      <c r="BB131" s="896"/>
      <c r="BC131" s="896"/>
      <c r="BD131" s="896"/>
      <c r="BE131" s="896"/>
      <c r="BF131" s="896"/>
      <c r="BG131" s="896"/>
      <c r="BH131" s="896"/>
      <c r="BI131" s="896"/>
      <c r="BJ131" s="896"/>
      <c r="BK131" s="896"/>
      <c r="BL131" s="896"/>
      <c r="BM131" s="2338" t="s">
        <v>400</v>
      </c>
      <c r="BN131" s="896"/>
      <c r="BO131" s="896"/>
      <c r="BP131" s="896"/>
      <c r="BQ131" s="896"/>
      <c r="BR131" s="896"/>
      <c r="BS131" s="896"/>
      <c r="BT131" s="896"/>
      <c r="BU131" s="896"/>
      <c r="BV131" s="896"/>
      <c r="BW131" s="896"/>
      <c r="BX131" s="896"/>
      <c r="BY131" s="896"/>
      <c r="BZ131" s="896"/>
      <c r="CA131" s="896"/>
      <c r="CB131" s="896"/>
      <c r="CC131" s="896"/>
      <c r="CD131" s="896"/>
      <c r="CE131" s="896"/>
      <c r="CF131" s="896"/>
      <c r="CG131" s="896"/>
      <c r="CH131" s="896"/>
    </row>
    <row r="132" spans="53:86">
      <c r="BA132" s="896"/>
      <c r="BB132" s="896"/>
      <c r="BC132" s="896"/>
      <c r="BD132" s="896"/>
      <c r="BE132" s="896"/>
      <c r="BF132" s="896"/>
      <c r="BG132" s="896"/>
      <c r="BH132" s="896"/>
      <c r="BI132" s="896"/>
      <c r="BJ132" s="896"/>
      <c r="BK132" s="896"/>
      <c r="BL132" s="896"/>
      <c r="BM132" s="2338" t="s">
        <v>401</v>
      </c>
      <c r="BN132" s="896"/>
      <c r="BO132" s="896"/>
      <c r="BP132" s="896"/>
      <c r="BQ132" s="896"/>
      <c r="BR132" s="896"/>
      <c r="BS132" s="896"/>
      <c r="BT132" s="896"/>
      <c r="BU132" s="896"/>
      <c r="BV132" s="896"/>
      <c r="BW132" s="896"/>
      <c r="BX132" s="896"/>
      <c r="BY132" s="896"/>
      <c r="BZ132" s="896"/>
      <c r="CA132" s="896"/>
      <c r="CB132" s="896"/>
      <c r="CC132" s="896"/>
      <c r="CD132" s="896"/>
      <c r="CE132" s="896"/>
      <c r="CF132" s="896"/>
      <c r="CG132" s="896"/>
      <c r="CH132" s="896"/>
    </row>
    <row r="133" spans="53:86">
      <c r="BA133" s="896"/>
      <c r="BB133" s="896"/>
      <c r="BC133" s="896"/>
      <c r="BD133" s="896"/>
      <c r="BE133" s="896"/>
      <c r="BF133" s="896"/>
      <c r="BG133" s="896"/>
      <c r="BH133" s="896"/>
      <c r="BI133" s="896"/>
      <c r="BJ133" s="896"/>
      <c r="BK133" s="896"/>
      <c r="BL133" s="896"/>
      <c r="BM133" s="2338" t="s">
        <v>402</v>
      </c>
      <c r="BN133" s="896"/>
      <c r="BO133" s="896"/>
      <c r="BP133" s="896"/>
      <c r="BQ133" s="896"/>
      <c r="BR133" s="896"/>
      <c r="BS133" s="896"/>
      <c r="BT133" s="896"/>
      <c r="BU133" s="896"/>
      <c r="BV133" s="896"/>
      <c r="BW133" s="896"/>
      <c r="BX133" s="896"/>
      <c r="BY133" s="896"/>
      <c r="BZ133" s="896"/>
      <c r="CA133" s="896"/>
      <c r="CB133" s="896"/>
      <c r="CC133" s="896"/>
      <c r="CD133" s="896"/>
      <c r="CE133" s="896"/>
      <c r="CF133" s="896"/>
      <c r="CG133" s="896"/>
      <c r="CH133" s="896"/>
    </row>
    <row r="134" spans="53:86">
      <c r="BA134" s="896"/>
      <c r="BB134" s="896"/>
      <c r="BC134" s="896"/>
      <c r="BD134" s="896"/>
      <c r="BE134" s="896"/>
      <c r="BF134" s="896"/>
      <c r="BG134" s="896"/>
      <c r="BH134" s="896"/>
      <c r="BI134" s="896"/>
      <c r="BJ134" s="896"/>
      <c r="BK134" s="896"/>
      <c r="BL134" s="896"/>
      <c r="BM134" s="2338" t="s">
        <v>403</v>
      </c>
      <c r="BN134" s="896"/>
      <c r="BO134" s="896"/>
      <c r="BP134" s="896"/>
      <c r="BQ134" s="896"/>
      <c r="BR134" s="896"/>
      <c r="BS134" s="896"/>
      <c r="BT134" s="896"/>
      <c r="BU134" s="896"/>
      <c r="BV134" s="896"/>
      <c r="BW134" s="896"/>
      <c r="BX134" s="896"/>
      <c r="BY134" s="896"/>
      <c r="BZ134" s="896"/>
      <c r="CA134" s="896"/>
      <c r="CB134" s="896"/>
      <c r="CC134" s="896"/>
      <c r="CD134" s="896"/>
      <c r="CE134" s="896"/>
      <c r="CF134" s="896"/>
      <c r="CG134" s="896"/>
      <c r="CH134" s="896"/>
    </row>
    <row r="135" spans="53:86">
      <c r="BA135" s="896"/>
      <c r="BB135" s="896"/>
      <c r="BC135" s="896"/>
      <c r="BD135" s="896"/>
      <c r="BE135" s="896"/>
      <c r="BF135" s="896"/>
      <c r="BG135" s="896"/>
      <c r="BH135" s="896"/>
      <c r="BI135" s="896"/>
      <c r="BJ135" s="896"/>
      <c r="BK135" s="896"/>
      <c r="BL135" s="896"/>
      <c r="BM135" s="2338" t="s">
        <v>404</v>
      </c>
      <c r="BN135" s="896"/>
      <c r="BO135" s="896"/>
      <c r="BP135" s="896"/>
      <c r="BQ135" s="896"/>
      <c r="BR135" s="896"/>
      <c r="BS135" s="896"/>
      <c r="BT135" s="896"/>
      <c r="BU135" s="896"/>
      <c r="BV135" s="896"/>
      <c r="BW135" s="896"/>
      <c r="BX135" s="896"/>
      <c r="BY135" s="896"/>
      <c r="BZ135" s="896"/>
      <c r="CA135" s="896"/>
      <c r="CB135" s="896"/>
      <c r="CC135" s="896"/>
      <c r="CD135" s="896"/>
      <c r="CE135" s="896"/>
      <c r="CF135" s="896"/>
      <c r="CG135" s="896"/>
      <c r="CH135" s="896"/>
    </row>
    <row r="136" spans="53:86">
      <c r="BA136" s="896"/>
      <c r="BB136" s="896"/>
      <c r="BC136" s="896"/>
      <c r="BD136" s="896"/>
      <c r="BE136" s="896"/>
      <c r="BF136" s="896"/>
      <c r="BG136" s="896"/>
      <c r="BH136" s="896"/>
      <c r="BI136" s="896"/>
      <c r="BJ136" s="896"/>
      <c r="BK136" s="896"/>
      <c r="BL136" s="896"/>
      <c r="BM136" s="2338" t="s">
        <v>405</v>
      </c>
      <c r="BN136" s="896"/>
      <c r="BO136" s="896"/>
      <c r="BP136" s="896"/>
      <c r="BQ136" s="896"/>
      <c r="BR136" s="896"/>
      <c r="BS136" s="896"/>
      <c r="BT136" s="896"/>
      <c r="BU136" s="896"/>
      <c r="BV136" s="896"/>
      <c r="BW136" s="896"/>
      <c r="BX136" s="896"/>
      <c r="BY136" s="896"/>
      <c r="BZ136" s="896"/>
      <c r="CA136" s="896"/>
      <c r="CB136" s="896"/>
      <c r="CC136" s="896"/>
      <c r="CD136" s="896"/>
      <c r="CE136" s="896"/>
      <c r="CF136" s="896"/>
      <c r="CG136" s="896"/>
      <c r="CH136" s="896"/>
    </row>
    <row r="137" spans="53:86">
      <c r="BA137" s="896"/>
      <c r="BB137" s="896"/>
      <c r="BC137" s="896"/>
      <c r="BD137" s="896"/>
      <c r="BE137" s="896"/>
      <c r="BF137" s="896"/>
      <c r="BG137" s="896"/>
      <c r="BH137" s="896"/>
      <c r="BI137" s="896"/>
      <c r="BJ137" s="896"/>
      <c r="BK137" s="896"/>
      <c r="BL137" s="896"/>
      <c r="BM137" s="2338" t="s">
        <v>1608</v>
      </c>
      <c r="BN137" s="896"/>
      <c r="BO137" s="896"/>
      <c r="BP137" s="896"/>
      <c r="BQ137" s="896"/>
      <c r="BR137" s="896"/>
      <c r="BS137" s="896"/>
      <c r="BT137" s="896"/>
      <c r="BU137" s="896"/>
      <c r="BV137" s="896"/>
      <c r="BW137" s="896"/>
      <c r="BX137" s="896"/>
      <c r="BY137" s="896"/>
      <c r="BZ137" s="896"/>
      <c r="CA137" s="896"/>
      <c r="CB137" s="896"/>
      <c r="CC137" s="896"/>
      <c r="CD137" s="896"/>
      <c r="CE137" s="896"/>
      <c r="CF137" s="896"/>
      <c r="CG137" s="896"/>
      <c r="CH137" s="896"/>
    </row>
    <row r="138" spans="53:86">
      <c r="BA138" s="896"/>
      <c r="BB138" s="896"/>
      <c r="BC138" s="896"/>
      <c r="BD138" s="896"/>
      <c r="BE138" s="896"/>
      <c r="BF138" s="896"/>
      <c r="BG138" s="896"/>
      <c r="BH138" s="896"/>
      <c r="BI138" s="896"/>
      <c r="BJ138" s="896"/>
      <c r="BK138" s="896"/>
      <c r="BL138" s="896"/>
      <c r="BM138" s="2338" t="s">
        <v>406</v>
      </c>
      <c r="BN138" s="896"/>
      <c r="BO138" s="896"/>
      <c r="BP138" s="896"/>
      <c r="BQ138" s="896"/>
      <c r="BR138" s="896"/>
      <c r="BS138" s="896"/>
      <c r="BT138" s="896"/>
      <c r="BU138" s="896"/>
      <c r="BV138" s="896"/>
      <c r="BW138" s="896"/>
      <c r="BX138" s="896"/>
      <c r="BY138" s="896"/>
      <c r="BZ138" s="896"/>
      <c r="CA138" s="896"/>
      <c r="CB138" s="896"/>
      <c r="CC138" s="896"/>
      <c r="CD138" s="896"/>
      <c r="CE138" s="896"/>
      <c r="CF138" s="896"/>
      <c r="CG138" s="896"/>
      <c r="CH138" s="896"/>
    </row>
    <row r="139" spans="53:86">
      <c r="BA139" s="896"/>
      <c r="BB139" s="896"/>
      <c r="BC139" s="896"/>
      <c r="BD139" s="896"/>
      <c r="BE139" s="896"/>
      <c r="BF139" s="896"/>
      <c r="BG139" s="896"/>
      <c r="BH139" s="896"/>
      <c r="BI139" s="896"/>
      <c r="BJ139" s="896"/>
      <c r="BK139" s="896"/>
      <c r="BL139" s="896"/>
      <c r="BM139" s="2353" t="s">
        <v>407</v>
      </c>
      <c r="BN139" s="896"/>
      <c r="BO139" s="896"/>
      <c r="BP139" s="896"/>
      <c r="BQ139" s="896"/>
      <c r="BR139" s="896"/>
      <c r="BS139" s="896"/>
      <c r="BT139" s="896"/>
      <c r="BU139" s="896"/>
      <c r="BV139" s="896"/>
      <c r="BW139" s="896"/>
      <c r="BX139" s="896"/>
      <c r="BY139" s="896"/>
      <c r="BZ139" s="896"/>
      <c r="CA139" s="896"/>
      <c r="CB139" s="896"/>
      <c r="CC139" s="896"/>
      <c r="CD139" s="896"/>
      <c r="CE139" s="896"/>
      <c r="CF139" s="896"/>
      <c r="CG139" s="896"/>
      <c r="CH139" s="896"/>
    </row>
    <row r="140" spans="53:86">
      <c r="BA140" s="896"/>
      <c r="BB140" s="896"/>
      <c r="BC140" s="896"/>
      <c r="BD140" s="896"/>
      <c r="BE140" s="896"/>
      <c r="BF140" s="896"/>
      <c r="BG140" s="896"/>
      <c r="BH140" s="896"/>
      <c r="BI140" s="896"/>
      <c r="BJ140" s="896"/>
      <c r="BK140" s="896"/>
      <c r="BL140" s="896"/>
      <c r="BM140" s="2338" t="s">
        <v>408</v>
      </c>
      <c r="BN140" s="896"/>
      <c r="BO140" s="896"/>
      <c r="BP140" s="896"/>
      <c r="BQ140" s="896"/>
      <c r="BR140" s="896"/>
      <c r="BS140" s="896"/>
      <c r="BT140" s="896"/>
      <c r="BU140" s="896"/>
      <c r="BV140" s="896"/>
      <c r="BW140" s="896"/>
      <c r="BX140" s="896"/>
      <c r="BY140" s="896"/>
      <c r="BZ140" s="896"/>
      <c r="CA140" s="896"/>
      <c r="CB140" s="896"/>
      <c r="CC140" s="896"/>
      <c r="CD140" s="896"/>
      <c r="CE140" s="896"/>
      <c r="CF140" s="896"/>
      <c r="CG140" s="896"/>
      <c r="CH140" s="896"/>
    </row>
    <row r="141" spans="53:86">
      <c r="BA141" s="896"/>
      <c r="BB141" s="896"/>
      <c r="BC141" s="896"/>
      <c r="BD141" s="896"/>
      <c r="BE141" s="896"/>
      <c r="BF141" s="896"/>
      <c r="BG141" s="896"/>
      <c r="BH141" s="896"/>
      <c r="BI141" s="896"/>
      <c r="BJ141" s="896"/>
      <c r="BK141" s="896"/>
      <c r="BL141" s="896"/>
      <c r="BM141" s="2338" t="s">
        <v>409</v>
      </c>
      <c r="BN141" s="896"/>
      <c r="BO141" s="896"/>
      <c r="BP141" s="896"/>
      <c r="BQ141" s="896"/>
      <c r="BR141" s="896"/>
      <c r="BS141" s="896"/>
      <c r="BT141" s="896"/>
      <c r="BU141" s="896"/>
      <c r="BV141" s="896"/>
      <c r="BW141" s="896"/>
      <c r="BX141" s="896"/>
      <c r="BY141" s="896"/>
      <c r="BZ141" s="896"/>
      <c r="CA141" s="896"/>
      <c r="CB141" s="896"/>
      <c r="CC141" s="896"/>
      <c r="CD141" s="896"/>
      <c r="CE141" s="896"/>
      <c r="CF141" s="896"/>
      <c r="CG141" s="896"/>
      <c r="CH141" s="896"/>
    </row>
    <row r="142" spans="53:86">
      <c r="BA142" s="896"/>
      <c r="BB142" s="896"/>
      <c r="BC142" s="896"/>
      <c r="BD142" s="896"/>
      <c r="BE142" s="896"/>
      <c r="BF142" s="896"/>
      <c r="BG142" s="896"/>
      <c r="BH142" s="896"/>
      <c r="BI142" s="896"/>
      <c r="BJ142" s="896"/>
      <c r="BK142" s="896"/>
      <c r="BL142" s="896"/>
      <c r="BM142" s="2338" t="s">
        <v>410</v>
      </c>
      <c r="BN142" s="896"/>
      <c r="BO142" s="896"/>
      <c r="BP142" s="896"/>
      <c r="BQ142" s="896"/>
      <c r="BR142" s="896"/>
      <c r="BS142" s="896"/>
      <c r="BT142" s="896"/>
      <c r="BU142" s="896"/>
      <c r="BV142" s="896"/>
      <c r="BW142" s="896"/>
      <c r="BX142" s="896"/>
      <c r="BY142" s="896"/>
      <c r="BZ142" s="896"/>
      <c r="CA142" s="896"/>
      <c r="CB142" s="896"/>
      <c r="CC142" s="896"/>
      <c r="CD142" s="896"/>
      <c r="CE142" s="896"/>
      <c r="CF142" s="896"/>
      <c r="CG142" s="896"/>
      <c r="CH142" s="896"/>
    </row>
    <row r="143" spans="53:86">
      <c r="BA143" s="896"/>
      <c r="BB143" s="896"/>
      <c r="BC143" s="896"/>
      <c r="BD143" s="896"/>
      <c r="BE143" s="896"/>
      <c r="BF143" s="896"/>
      <c r="BG143" s="896"/>
      <c r="BH143" s="896"/>
      <c r="BI143" s="896"/>
      <c r="BJ143" s="896"/>
      <c r="BK143" s="896"/>
      <c r="BL143" s="896"/>
      <c r="BM143" s="2338" t="s">
        <v>411</v>
      </c>
      <c r="BN143" s="896"/>
      <c r="BO143" s="896"/>
      <c r="BP143" s="896"/>
      <c r="BQ143" s="896"/>
      <c r="BR143" s="896"/>
      <c r="BS143" s="896"/>
      <c r="BT143" s="896"/>
      <c r="BU143" s="896"/>
      <c r="BV143" s="896"/>
      <c r="BW143" s="896"/>
      <c r="BX143" s="896"/>
      <c r="BY143" s="896"/>
      <c r="BZ143" s="896"/>
      <c r="CA143" s="896"/>
      <c r="CB143" s="896"/>
      <c r="CC143" s="896"/>
      <c r="CD143" s="896"/>
      <c r="CE143" s="896"/>
      <c r="CF143" s="896"/>
      <c r="CG143" s="896"/>
      <c r="CH143" s="896"/>
    </row>
    <row r="144" spans="53:86">
      <c r="BA144" s="896"/>
      <c r="BB144" s="896"/>
      <c r="BC144" s="896"/>
      <c r="BD144" s="896"/>
      <c r="BE144" s="896"/>
      <c r="BF144" s="896"/>
      <c r="BG144" s="896"/>
      <c r="BH144" s="896"/>
      <c r="BI144" s="896"/>
      <c r="BJ144" s="896"/>
      <c r="BK144" s="896"/>
      <c r="BL144" s="896"/>
      <c r="BM144" s="2338" t="s">
        <v>412</v>
      </c>
      <c r="BN144" s="896"/>
      <c r="BO144" s="896"/>
      <c r="BP144" s="896"/>
      <c r="BQ144" s="896"/>
      <c r="BR144" s="896"/>
      <c r="BS144" s="896"/>
      <c r="BT144" s="896"/>
      <c r="BU144" s="896"/>
      <c r="BV144" s="896"/>
      <c r="BW144" s="896"/>
      <c r="BX144" s="896"/>
      <c r="BY144" s="896"/>
      <c r="BZ144" s="896"/>
      <c r="CA144" s="896"/>
      <c r="CB144" s="896"/>
      <c r="CC144" s="896"/>
      <c r="CD144" s="896"/>
      <c r="CE144" s="896"/>
      <c r="CF144" s="896"/>
      <c r="CG144" s="896"/>
      <c r="CH144" s="896"/>
    </row>
    <row r="145" spans="53:86">
      <c r="BA145" s="896"/>
      <c r="BB145" s="896"/>
      <c r="BC145" s="896"/>
      <c r="BD145" s="896"/>
      <c r="BE145" s="896"/>
      <c r="BF145" s="896"/>
      <c r="BG145" s="896"/>
      <c r="BH145" s="896"/>
      <c r="BI145" s="896"/>
      <c r="BJ145" s="896"/>
      <c r="BK145" s="896"/>
      <c r="BL145" s="896"/>
      <c r="BM145" s="2338" t="s">
        <v>413</v>
      </c>
      <c r="BN145" s="896"/>
      <c r="BO145" s="896"/>
      <c r="BP145" s="896"/>
      <c r="BQ145" s="896"/>
      <c r="BR145" s="896"/>
      <c r="BS145" s="896"/>
      <c r="BT145" s="896"/>
      <c r="BU145" s="896"/>
      <c r="BV145" s="896"/>
      <c r="BW145" s="896"/>
      <c r="BX145" s="896"/>
      <c r="BY145" s="896"/>
      <c r="BZ145" s="896"/>
      <c r="CA145" s="896"/>
      <c r="CB145" s="896"/>
      <c r="CC145" s="896"/>
      <c r="CD145" s="896"/>
      <c r="CE145" s="896"/>
      <c r="CF145" s="896"/>
      <c r="CG145" s="896"/>
      <c r="CH145" s="896"/>
    </row>
    <row r="146" spans="53:86">
      <c r="BA146" s="896"/>
      <c r="BB146" s="896"/>
      <c r="BC146" s="896"/>
      <c r="BD146" s="896"/>
      <c r="BE146" s="896"/>
      <c r="BF146" s="896"/>
      <c r="BG146" s="896"/>
      <c r="BH146" s="896"/>
      <c r="BI146" s="896"/>
      <c r="BJ146" s="896"/>
      <c r="BK146" s="896"/>
      <c r="BL146" s="896"/>
      <c r="BM146" s="2338" t="s">
        <v>414</v>
      </c>
      <c r="BN146" s="896"/>
      <c r="BO146" s="896"/>
      <c r="BP146" s="896"/>
      <c r="BQ146" s="896"/>
      <c r="BR146" s="896"/>
      <c r="BS146" s="896"/>
      <c r="BT146" s="896"/>
      <c r="BU146" s="896"/>
      <c r="BV146" s="896"/>
      <c r="BW146" s="896"/>
      <c r="BX146" s="896"/>
      <c r="BY146" s="896"/>
      <c r="BZ146" s="896"/>
      <c r="CA146" s="896"/>
      <c r="CB146" s="896"/>
      <c r="CC146" s="896"/>
      <c r="CD146" s="896"/>
      <c r="CE146" s="896"/>
      <c r="CF146" s="896"/>
      <c r="CG146" s="896"/>
      <c r="CH146" s="896"/>
    </row>
    <row r="147" spans="53:86">
      <c r="BA147" s="896"/>
      <c r="BB147" s="896"/>
      <c r="BC147" s="896"/>
      <c r="BD147" s="896"/>
      <c r="BE147" s="896"/>
      <c r="BF147" s="896"/>
      <c r="BG147" s="896"/>
      <c r="BH147" s="896"/>
      <c r="BI147" s="896"/>
      <c r="BJ147" s="896"/>
      <c r="BK147" s="896"/>
      <c r="BL147" s="896"/>
      <c r="BM147" s="2338" t="s">
        <v>415</v>
      </c>
      <c r="BN147" s="896"/>
      <c r="BO147" s="896"/>
      <c r="BP147" s="896"/>
      <c r="BQ147" s="896"/>
      <c r="BR147" s="896"/>
      <c r="BS147" s="896"/>
      <c r="BT147" s="896"/>
      <c r="BU147" s="896"/>
      <c r="BV147" s="896"/>
      <c r="BW147" s="896"/>
      <c r="BX147" s="896"/>
      <c r="BY147" s="896"/>
      <c r="BZ147" s="896"/>
      <c r="CA147" s="896"/>
      <c r="CB147" s="896"/>
      <c r="CC147" s="896"/>
      <c r="CD147" s="896"/>
      <c r="CE147" s="896"/>
      <c r="CF147" s="896"/>
      <c r="CG147" s="896"/>
      <c r="CH147" s="896"/>
    </row>
    <row r="148" spans="53:86">
      <c r="BA148" s="896"/>
      <c r="BB148" s="896"/>
      <c r="BC148" s="896"/>
      <c r="BD148" s="896"/>
      <c r="BE148" s="896"/>
      <c r="BF148" s="896"/>
      <c r="BG148" s="896"/>
      <c r="BH148" s="896"/>
      <c r="BI148" s="896"/>
      <c r="BJ148" s="896"/>
      <c r="BK148" s="896"/>
      <c r="BL148" s="896"/>
      <c r="BM148" s="2338" t="s">
        <v>416</v>
      </c>
      <c r="BN148" s="896"/>
      <c r="BO148" s="896"/>
      <c r="BP148" s="896"/>
      <c r="BQ148" s="896"/>
      <c r="BR148" s="896"/>
      <c r="BS148" s="896"/>
      <c r="BT148" s="896"/>
      <c r="BU148" s="896"/>
      <c r="BV148" s="896"/>
      <c r="BW148" s="896"/>
      <c r="BX148" s="896"/>
      <c r="BY148" s="896"/>
      <c r="BZ148" s="896"/>
      <c r="CA148" s="896"/>
      <c r="CB148" s="896"/>
      <c r="CC148" s="896"/>
      <c r="CD148" s="896"/>
      <c r="CE148" s="896"/>
      <c r="CF148" s="896"/>
      <c r="CG148" s="896"/>
      <c r="CH148" s="896"/>
    </row>
    <row r="149" spans="53:86">
      <c r="BA149" s="896"/>
      <c r="BB149" s="896"/>
      <c r="BC149" s="896"/>
      <c r="BD149" s="896"/>
      <c r="BE149" s="896"/>
      <c r="BF149" s="896"/>
      <c r="BG149" s="896"/>
      <c r="BH149" s="896"/>
      <c r="BI149" s="896"/>
      <c r="BJ149" s="896"/>
      <c r="BK149" s="896"/>
      <c r="BL149" s="896"/>
      <c r="BM149" s="2338" t="s">
        <v>417</v>
      </c>
      <c r="BN149" s="896"/>
      <c r="BO149" s="896"/>
      <c r="BP149" s="896"/>
      <c r="BQ149" s="896"/>
      <c r="BR149" s="896"/>
      <c r="BS149" s="896"/>
      <c r="BT149" s="896"/>
      <c r="BU149" s="896"/>
      <c r="BV149" s="896"/>
      <c r="BW149" s="896"/>
      <c r="BX149" s="896"/>
      <c r="BY149" s="896"/>
      <c r="BZ149" s="896"/>
      <c r="CA149" s="896"/>
      <c r="CB149" s="896"/>
      <c r="CC149" s="896"/>
      <c r="CD149" s="896"/>
      <c r="CE149" s="896"/>
      <c r="CF149" s="896"/>
      <c r="CG149" s="896"/>
      <c r="CH149" s="896"/>
    </row>
    <row r="150" spans="53:86">
      <c r="BA150" s="896"/>
      <c r="BB150" s="896"/>
      <c r="BC150" s="896"/>
      <c r="BD150" s="896"/>
      <c r="BE150" s="896"/>
      <c r="BF150" s="896"/>
      <c r="BG150" s="896"/>
      <c r="BH150" s="896"/>
      <c r="BI150" s="896"/>
      <c r="BJ150" s="896"/>
      <c r="BK150" s="896"/>
      <c r="BL150" s="896"/>
      <c r="BM150" s="2338" t="s">
        <v>418</v>
      </c>
      <c r="BN150" s="896"/>
      <c r="BO150" s="896"/>
      <c r="BP150" s="896"/>
      <c r="BQ150" s="896"/>
      <c r="BR150" s="896"/>
      <c r="BS150" s="896"/>
      <c r="BT150" s="896"/>
      <c r="BU150" s="896"/>
      <c r="BV150" s="896"/>
      <c r="BW150" s="896"/>
      <c r="BX150" s="896"/>
      <c r="BY150" s="896"/>
      <c r="BZ150" s="896"/>
      <c r="CA150" s="896"/>
      <c r="CB150" s="896"/>
      <c r="CC150" s="896"/>
      <c r="CD150" s="896"/>
      <c r="CE150" s="896"/>
      <c r="CF150" s="896"/>
      <c r="CG150" s="896"/>
      <c r="CH150" s="896"/>
    </row>
    <row r="151" spans="53:86">
      <c r="BA151" s="896"/>
      <c r="BB151" s="896"/>
      <c r="BC151" s="896"/>
      <c r="BD151" s="896"/>
      <c r="BE151" s="896"/>
      <c r="BF151" s="896"/>
      <c r="BG151" s="896"/>
      <c r="BH151" s="896"/>
      <c r="BI151" s="896"/>
      <c r="BJ151" s="896"/>
      <c r="BK151" s="896"/>
      <c r="BL151" s="896"/>
      <c r="BM151" s="2338" t="s">
        <v>419</v>
      </c>
      <c r="BN151" s="896"/>
      <c r="BO151" s="896"/>
      <c r="BP151" s="896"/>
      <c r="BQ151" s="896"/>
      <c r="BR151" s="896"/>
      <c r="BS151" s="896"/>
      <c r="BT151" s="896"/>
      <c r="BU151" s="896"/>
      <c r="BV151" s="896"/>
      <c r="BW151" s="896"/>
      <c r="BX151" s="896"/>
      <c r="BY151" s="896"/>
      <c r="BZ151" s="896"/>
      <c r="CA151" s="896"/>
      <c r="CB151" s="896"/>
      <c r="CC151" s="896"/>
      <c r="CD151" s="896"/>
      <c r="CE151" s="896"/>
      <c r="CF151" s="896"/>
      <c r="CG151" s="896"/>
      <c r="CH151" s="896"/>
    </row>
    <row r="152" spans="53:86">
      <c r="BA152" s="896"/>
      <c r="BB152" s="896"/>
      <c r="BC152" s="896"/>
      <c r="BD152" s="896"/>
      <c r="BE152" s="896"/>
      <c r="BF152" s="896"/>
      <c r="BG152" s="896"/>
      <c r="BH152" s="896"/>
      <c r="BI152" s="896"/>
      <c r="BJ152" s="896"/>
      <c r="BK152" s="896"/>
      <c r="BL152" s="896"/>
      <c r="BM152" s="2338" t="s">
        <v>420</v>
      </c>
      <c r="BN152" s="896"/>
      <c r="BO152" s="896"/>
      <c r="BP152" s="896"/>
      <c r="BQ152" s="896"/>
      <c r="BR152" s="896"/>
      <c r="BS152" s="896"/>
      <c r="BT152" s="896"/>
      <c r="BU152" s="896"/>
      <c r="BV152" s="896"/>
      <c r="BW152" s="896"/>
      <c r="BX152" s="896"/>
      <c r="BY152" s="896"/>
      <c r="BZ152" s="896"/>
      <c r="CA152" s="896"/>
      <c r="CB152" s="896"/>
      <c r="CC152" s="896"/>
      <c r="CD152" s="896"/>
      <c r="CE152" s="896"/>
      <c r="CF152" s="896"/>
      <c r="CG152" s="896"/>
      <c r="CH152" s="896"/>
    </row>
    <row r="153" spans="53:86">
      <c r="BA153" s="896"/>
      <c r="BB153" s="896"/>
      <c r="BC153" s="896"/>
      <c r="BD153" s="896"/>
      <c r="BE153" s="896"/>
      <c r="BF153" s="896"/>
      <c r="BG153" s="896"/>
      <c r="BH153" s="896"/>
      <c r="BI153" s="896"/>
      <c r="BJ153" s="896"/>
      <c r="BK153" s="896"/>
      <c r="BL153" s="896"/>
      <c r="BM153" s="2338" t="s">
        <v>1609</v>
      </c>
      <c r="BN153" s="896"/>
      <c r="BO153" s="896"/>
      <c r="BP153" s="896"/>
      <c r="BQ153" s="896"/>
      <c r="BR153" s="896"/>
      <c r="BS153" s="896"/>
      <c r="BT153" s="896"/>
      <c r="BU153" s="896"/>
      <c r="BV153" s="896"/>
      <c r="BW153" s="896"/>
      <c r="BX153" s="896"/>
      <c r="BY153" s="896"/>
      <c r="BZ153" s="896"/>
      <c r="CA153" s="896"/>
      <c r="CB153" s="896"/>
      <c r="CC153" s="896"/>
      <c r="CD153" s="896"/>
      <c r="CE153" s="896"/>
      <c r="CF153" s="896"/>
      <c r="CG153" s="896"/>
      <c r="CH153" s="896"/>
    </row>
    <row r="154" spans="53:86">
      <c r="BA154" s="896"/>
      <c r="BB154" s="896"/>
      <c r="BC154" s="896"/>
      <c r="BD154" s="896"/>
      <c r="BE154" s="896"/>
      <c r="BF154" s="896"/>
      <c r="BG154" s="896"/>
      <c r="BH154" s="896"/>
      <c r="BI154" s="896"/>
      <c r="BJ154" s="896"/>
      <c r="BK154" s="896"/>
      <c r="BL154" s="896"/>
      <c r="BM154" s="2338" t="s">
        <v>421</v>
      </c>
      <c r="BN154" s="896"/>
      <c r="BO154" s="896"/>
      <c r="BP154" s="896"/>
      <c r="BQ154" s="896"/>
      <c r="BR154" s="896"/>
      <c r="BS154" s="896"/>
      <c r="BT154" s="896"/>
      <c r="BU154" s="896"/>
      <c r="BV154" s="896"/>
      <c r="BW154" s="896"/>
      <c r="BX154" s="896"/>
      <c r="BY154" s="896"/>
      <c r="BZ154" s="896"/>
      <c r="CA154" s="896"/>
      <c r="CB154" s="896"/>
      <c r="CC154" s="896"/>
      <c r="CD154" s="896"/>
      <c r="CE154" s="896"/>
      <c r="CF154" s="896"/>
      <c r="CG154" s="896"/>
      <c r="CH154" s="896"/>
    </row>
    <row r="155" spans="53:86">
      <c r="BA155" s="896"/>
      <c r="BB155" s="896"/>
      <c r="BC155" s="896"/>
      <c r="BD155" s="896"/>
      <c r="BE155" s="896"/>
      <c r="BF155" s="896"/>
      <c r="BG155" s="896"/>
      <c r="BH155" s="896"/>
      <c r="BI155" s="896"/>
      <c r="BJ155" s="896"/>
      <c r="BK155" s="896"/>
      <c r="BL155" s="896"/>
      <c r="BM155" s="2338" t="s">
        <v>422</v>
      </c>
      <c r="BN155" s="896"/>
      <c r="BO155" s="896"/>
      <c r="BP155" s="896"/>
      <c r="BQ155" s="896"/>
      <c r="BR155" s="896"/>
      <c r="BS155" s="896"/>
      <c r="BT155" s="896"/>
      <c r="BU155" s="896"/>
      <c r="BV155" s="896"/>
      <c r="BW155" s="896"/>
      <c r="BX155" s="896"/>
      <c r="BY155" s="896"/>
      <c r="BZ155" s="896"/>
      <c r="CA155" s="896"/>
      <c r="CB155" s="896"/>
      <c r="CC155" s="896"/>
      <c r="CD155" s="896"/>
      <c r="CE155" s="896"/>
      <c r="CF155" s="896"/>
      <c r="CG155" s="896"/>
      <c r="CH155" s="896"/>
    </row>
    <row r="156" spans="53:86">
      <c r="BA156" s="896"/>
      <c r="BB156" s="896"/>
      <c r="BC156" s="896"/>
      <c r="BD156" s="896"/>
      <c r="BE156" s="896"/>
      <c r="BF156" s="896"/>
      <c r="BG156" s="896"/>
      <c r="BH156" s="896"/>
      <c r="BI156" s="896"/>
      <c r="BJ156" s="896"/>
      <c r="BK156" s="896"/>
      <c r="BL156" s="896"/>
      <c r="BM156" s="2338" t="s">
        <v>423</v>
      </c>
      <c r="BN156" s="896"/>
      <c r="BO156" s="896"/>
      <c r="BP156" s="896"/>
      <c r="BQ156" s="896"/>
      <c r="BR156" s="896"/>
      <c r="BS156" s="896"/>
      <c r="BT156" s="896"/>
      <c r="BU156" s="896"/>
      <c r="BV156" s="896"/>
      <c r="BW156" s="896"/>
      <c r="BX156" s="896"/>
      <c r="BY156" s="896"/>
      <c r="BZ156" s="896"/>
      <c r="CA156" s="896"/>
      <c r="CB156" s="896"/>
      <c r="CC156" s="896"/>
      <c r="CD156" s="896"/>
      <c r="CE156" s="896"/>
      <c r="CF156" s="896"/>
      <c r="CG156" s="896"/>
      <c r="CH156" s="896"/>
    </row>
    <row r="157" spans="53:86">
      <c r="BA157" s="896"/>
      <c r="BB157" s="896"/>
      <c r="BC157" s="896"/>
      <c r="BD157" s="896"/>
      <c r="BE157" s="896"/>
      <c r="BF157" s="896"/>
      <c r="BG157" s="896"/>
      <c r="BH157" s="896"/>
      <c r="BI157" s="896"/>
      <c r="BJ157" s="896"/>
      <c r="BK157" s="896"/>
      <c r="BL157" s="896"/>
      <c r="BM157" s="2338" t="s">
        <v>424</v>
      </c>
      <c r="BN157" s="896"/>
      <c r="BO157" s="896"/>
      <c r="BP157" s="896"/>
      <c r="BQ157" s="896"/>
      <c r="BR157" s="896"/>
      <c r="BS157" s="896"/>
      <c r="BT157" s="896"/>
      <c r="BU157" s="896"/>
      <c r="BV157" s="896"/>
      <c r="BW157" s="896"/>
      <c r="BX157" s="896"/>
      <c r="BY157" s="896"/>
      <c r="BZ157" s="896"/>
      <c r="CA157" s="896"/>
      <c r="CB157" s="896"/>
      <c r="CC157" s="896"/>
      <c r="CD157" s="896"/>
      <c r="CE157" s="896"/>
      <c r="CF157" s="896"/>
      <c r="CG157" s="896"/>
      <c r="CH157" s="896"/>
    </row>
    <row r="158" spans="53:86">
      <c r="BA158" s="896"/>
      <c r="BB158" s="896"/>
      <c r="BC158" s="896"/>
      <c r="BD158" s="896"/>
      <c r="BE158" s="896"/>
      <c r="BF158" s="896"/>
      <c r="BG158" s="896"/>
      <c r="BH158" s="896"/>
      <c r="BI158" s="896"/>
      <c r="BJ158" s="896"/>
      <c r="BK158" s="896"/>
      <c r="BL158" s="896"/>
      <c r="BM158" s="2338" t="s">
        <v>425</v>
      </c>
      <c r="BN158" s="896"/>
      <c r="BO158" s="896"/>
      <c r="BP158" s="896"/>
      <c r="BQ158" s="896"/>
      <c r="BR158" s="896"/>
      <c r="BS158" s="896"/>
      <c r="BT158" s="896"/>
      <c r="BU158" s="896"/>
      <c r="BV158" s="896"/>
      <c r="BW158" s="896"/>
      <c r="BX158" s="896"/>
      <c r="BY158" s="896"/>
      <c r="BZ158" s="896"/>
      <c r="CA158" s="896"/>
      <c r="CB158" s="896"/>
      <c r="CC158" s="896"/>
      <c r="CD158" s="896"/>
      <c r="CE158" s="896"/>
      <c r="CF158" s="896"/>
      <c r="CG158" s="896"/>
      <c r="CH158" s="896"/>
    </row>
    <row r="159" spans="53:86">
      <c r="BA159" s="896"/>
      <c r="BB159" s="896"/>
      <c r="BC159" s="896"/>
      <c r="BD159" s="896"/>
      <c r="BE159" s="896"/>
      <c r="BF159" s="896"/>
      <c r="BG159" s="896"/>
      <c r="BH159" s="896"/>
      <c r="BI159" s="896"/>
      <c r="BJ159" s="896"/>
      <c r="BK159" s="896"/>
      <c r="BL159" s="896"/>
      <c r="BM159" s="2338" t="s">
        <v>1610</v>
      </c>
      <c r="BN159" s="896"/>
      <c r="BO159" s="896"/>
      <c r="BP159" s="896"/>
      <c r="BQ159" s="896"/>
      <c r="BR159" s="896"/>
      <c r="BS159" s="896"/>
      <c r="BT159" s="896"/>
      <c r="BU159" s="896"/>
      <c r="BV159" s="896"/>
      <c r="BW159" s="896"/>
      <c r="BX159" s="896"/>
      <c r="BY159" s="896"/>
      <c r="BZ159" s="896"/>
      <c r="CA159" s="896"/>
      <c r="CB159" s="896"/>
      <c r="CC159" s="896"/>
      <c r="CD159" s="896"/>
      <c r="CE159" s="896"/>
      <c r="CF159" s="896"/>
      <c r="CG159" s="896"/>
      <c r="CH159" s="896"/>
    </row>
    <row r="160" spans="53:86">
      <c r="BA160" s="896"/>
      <c r="BB160" s="896"/>
      <c r="BC160" s="896"/>
      <c r="BD160" s="896"/>
      <c r="BE160" s="896"/>
      <c r="BF160" s="896"/>
      <c r="BG160" s="896"/>
      <c r="BH160" s="896"/>
      <c r="BI160" s="896"/>
      <c r="BJ160" s="896"/>
      <c r="BK160" s="896"/>
      <c r="BL160" s="896"/>
      <c r="BM160" s="2338" t="s">
        <v>426</v>
      </c>
      <c r="BN160" s="896"/>
      <c r="BO160" s="896"/>
      <c r="BP160" s="896"/>
      <c r="BQ160" s="896"/>
      <c r="BR160" s="896"/>
      <c r="BS160" s="896"/>
      <c r="BT160" s="896"/>
      <c r="BU160" s="896"/>
      <c r="BV160" s="896"/>
      <c r="BW160" s="896"/>
      <c r="BX160" s="896"/>
      <c r="BY160" s="896"/>
      <c r="BZ160" s="896"/>
      <c r="CA160" s="896"/>
      <c r="CB160" s="896"/>
      <c r="CC160" s="896"/>
      <c r="CD160" s="896"/>
      <c r="CE160" s="896"/>
      <c r="CF160" s="896"/>
      <c r="CG160" s="896"/>
      <c r="CH160" s="896"/>
    </row>
    <row r="161" spans="53:86">
      <c r="BA161" s="896"/>
      <c r="BB161" s="896"/>
      <c r="BC161" s="896"/>
      <c r="BD161" s="896"/>
      <c r="BE161" s="896"/>
      <c r="BF161" s="896"/>
      <c r="BG161" s="896"/>
      <c r="BH161" s="896"/>
      <c r="BI161" s="896"/>
      <c r="BJ161" s="896"/>
      <c r="BK161" s="896"/>
      <c r="BL161" s="896"/>
      <c r="BM161" s="2338" t="s">
        <v>427</v>
      </c>
      <c r="BN161" s="896"/>
      <c r="BO161" s="896"/>
      <c r="BP161" s="896"/>
      <c r="BQ161" s="896"/>
      <c r="BR161" s="896"/>
      <c r="BS161" s="896"/>
      <c r="BT161" s="896"/>
      <c r="BU161" s="896"/>
      <c r="BV161" s="896"/>
      <c r="BW161" s="896"/>
      <c r="BX161" s="896"/>
      <c r="BY161" s="896"/>
      <c r="BZ161" s="896"/>
      <c r="CA161" s="896"/>
      <c r="CB161" s="896"/>
      <c r="CC161" s="896"/>
      <c r="CD161" s="896"/>
      <c r="CE161" s="896"/>
      <c r="CF161" s="896"/>
      <c r="CG161" s="896"/>
      <c r="CH161" s="896"/>
    </row>
    <row r="162" spans="53:86">
      <c r="BA162" s="896"/>
      <c r="BB162" s="896"/>
      <c r="BC162" s="896"/>
      <c r="BD162" s="896"/>
      <c r="BE162" s="896"/>
      <c r="BF162" s="896"/>
      <c r="BG162" s="896"/>
      <c r="BH162" s="896"/>
      <c r="BI162" s="896"/>
      <c r="BJ162" s="896"/>
      <c r="BK162" s="896"/>
      <c r="BL162" s="896"/>
      <c r="BM162" s="2353" t="s">
        <v>428</v>
      </c>
      <c r="BN162" s="896"/>
      <c r="BO162" s="896"/>
      <c r="BP162" s="896"/>
      <c r="BQ162" s="896"/>
      <c r="BR162" s="896"/>
      <c r="BS162" s="896"/>
      <c r="BT162" s="896"/>
      <c r="BU162" s="896"/>
      <c r="BV162" s="896"/>
      <c r="BW162" s="896"/>
      <c r="BX162" s="896"/>
      <c r="BY162" s="896"/>
      <c r="BZ162" s="896"/>
      <c r="CA162" s="896"/>
      <c r="CB162" s="896"/>
      <c r="CC162" s="896"/>
      <c r="CD162" s="896"/>
      <c r="CE162" s="896"/>
      <c r="CF162" s="896"/>
      <c r="CG162" s="896"/>
      <c r="CH162" s="896"/>
    </row>
    <row r="163" spans="53:86">
      <c r="BA163" s="896"/>
      <c r="BB163" s="896"/>
      <c r="BC163" s="896"/>
      <c r="BD163" s="896"/>
      <c r="BE163" s="896"/>
      <c r="BF163" s="896"/>
      <c r="BG163" s="896"/>
      <c r="BH163" s="896"/>
      <c r="BI163" s="896"/>
      <c r="BJ163" s="896"/>
      <c r="BK163" s="896"/>
      <c r="BL163" s="896"/>
      <c r="BM163" s="2338" t="s">
        <v>38</v>
      </c>
      <c r="BN163" s="896"/>
      <c r="BO163" s="896"/>
      <c r="BP163" s="896"/>
      <c r="BQ163" s="896"/>
      <c r="BR163" s="896"/>
      <c r="BS163" s="896"/>
      <c r="BT163" s="896"/>
      <c r="BU163" s="896"/>
      <c r="BV163" s="896"/>
      <c r="BW163" s="896"/>
      <c r="BX163" s="896"/>
      <c r="BY163" s="896"/>
      <c r="BZ163" s="896"/>
      <c r="CA163" s="896"/>
      <c r="CB163" s="896"/>
      <c r="CC163" s="896"/>
      <c r="CD163" s="896"/>
      <c r="CE163" s="896"/>
      <c r="CF163" s="896"/>
      <c r="CG163" s="896"/>
      <c r="CH163" s="896"/>
    </row>
    <row r="164" spans="53:86">
      <c r="BA164" s="896"/>
      <c r="BB164" s="896"/>
      <c r="BC164" s="896"/>
      <c r="BD164" s="896"/>
      <c r="BE164" s="896"/>
      <c r="BF164" s="896"/>
      <c r="BG164" s="896"/>
      <c r="BH164" s="896"/>
      <c r="BI164" s="896"/>
      <c r="BJ164" s="896"/>
      <c r="BK164" s="896"/>
      <c r="BL164" s="896"/>
      <c r="BM164" s="2353" t="s">
        <v>429</v>
      </c>
      <c r="BN164" s="896"/>
      <c r="BO164" s="896"/>
      <c r="BP164" s="896"/>
      <c r="BQ164" s="896"/>
      <c r="BR164" s="896"/>
      <c r="BS164" s="896"/>
      <c r="BT164" s="896"/>
      <c r="BU164" s="896"/>
      <c r="BV164" s="896"/>
      <c r="BW164" s="896"/>
      <c r="BX164" s="896"/>
      <c r="BY164" s="896"/>
      <c r="BZ164" s="896"/>
      <c r="CA164" s="896"/>
      <c r="CB164" s="896"/>
      <c r="CC164" s="896"/>
      <c r="CD164" s="896"/>
      <c r="CE164" s="896"/>
      <c r="CF164" s="896"/>
      <c r="CG164" s="896"/>
      <c r="CH164" s="896"/>
    </row>
    <row r="165" spans="53:86">
      <c r="BA165" s="896"/>
      <c r="BB165" s="896"/>
      <c r="BC165" s="896"/>
      <c r="BD165" s="896"/>
      <c r="BE165" s="896"/>
      <c r="BF165" s="896"/>
      <c r="BG165" s="896"/>
      <c r="BH165" s="896"/>
      <c r="BI165" s="896"/>
      <c r="BJ165" s="896"/>
      <c r="BK165" s="896"/>
      <c r="BL165" s="896"/>
      <c r="BM165" s="2338" t="s">
        <v>430</v>
      </c>
      <c r="BN165" s="896"/>
      <c r="BO165" s="896"/>
      <c r="BP165" s="896"/>
      <c r="BQ165" s="896"/>
      <c r="BR165" s="896"/>
      <c r="BS165" s="896"/>
      <c r="BT165" s="896"/>
      <c r="BU165" s="896"/>
      <c r="BV165" s="896"/>
      <c r="BW165" s="896"/>
      <c r="BX165" s="896"/>
      <c r="BY165" s="896"/>
      <c r="BZ165" s="896"/>
      <c r="CA165" s="896"/>
      <c r="CB165" s="896"/>
      <c r="CC165" s="896"/>
      <c r="CD165" s="896"/>
      <c r="CE165" s="896"/>
      <c r="CF165" s="896"/>
      <c r="CG165" s="896"/>
      <c r="CH165" s="896"/>
    </row>
    <row r="166" spans="53:86">
      <c r="BA166" s="896"/>
      <c r="BB166" s="896"/>
      <c r="BC166" s="896"/>
      <c r="BD166" s="896"/>
      <c r="BE166" s="896"/>
      <c r="BF166" s="896"/>
      <c r="BG166" s="896"/>
      <c r="BH166" s="896"/>
      <c r="BI166" s="896"/>
      <c r="BJ166" s="896"/>
      <c r="BK166" s="896"/>
      <c r="BL166" s="896"/>
      <c r="BM166" s="2338" t="s">
        <v>431</v>
      </c>
      <c r="BN166" s="896"/>
      <c r="BO166" s="896"/>
      <c r="BP166" s="896"/>
      <c r="BQ166" s="896"/>
      <c r="BR166" s="896"/>
      <c r="BS166" s="896"/>
      <c r="BT166" s="896"/>
      <c r="BU166" s="896"/>
      <c r="BV166" s="896"/>
      <c r="BW166" s="896"/>
      <c r="BX166" s="896"/>
      <c r="BY166" s="896"/>
      <c r="BZ166" s="896"/>
      <c r="CA166" s="896"/>
      <c r="CB166" s="896"/>
      <c r="CC166" s="896"/>
      <c r="CD166" s="896"/>
      <c r="CE166" s="896"/>
      <c r="CF166" s="896"/>
      <c r="CG166" s="896"/>
      <c r="CH166" s="896"/>
    </row>
    <row r="167" spans="53:86">
      <c r="BA167" s="896"/>
      <c r="BB167" s="896"/>
      <c r="BC167" s="896"/>
      <c r="BD167" s="896"/>
      <c r="BE167" s="896"/>
      <c r="BF167" s="896"/>
      <c r="BG167" s="896"/>
      <c r="BH167" s="896"/>
      <c r="BI167" s="896"/>
      <c r="BJ167" s="896"/>
      <c r="BK167" s="896"/>
      <c r="BL167" s="896"/>
      <c r="BM167" s="2338" t="s">
        <v>432</v>
      </c>
      <c r="BN167" s="896"/>
      <c r="BO167" s="896"/>
      <c r="BP167" s="896"/>
      <c r="BQ167" s="896"/>
      <c r="BR167" s="896"/>
      <c r="BS167" s="896"/>
      <c r="BT167" s="896"/>
      <c r="BU167" s="896"/>
      <c r="BV167" s="896"/>
      <c r="BW167" s="896"/>
      <c r="BX167" s="896"/>
      <c r="BY167" s="896"/>
      <c r="BZ167" s="896"/>
      <c r="CA167" s="896"/>
      <c r="CB167" s="896"/>
      <c r="CC167" s="896"/>
      <c r="CD167" s="896"/>
      <c r="CE167" s="896"/>
      <c r="CF167" s="896"/>
      <c r="CG167" s="896"/>
      <c r="CH167" s="896"/>
    </row>
    <row r="168" spans="53:86">
      <c r="BA168" s="896"/>
      <c r="BB168" s="896"/>
      <c r="BC168" s="896"/>
      <c r="BD168" s="896"/>
      <c r="BE168" s="896"/>
      <c r="BF168" s="896"/>
      <c r="BG168" s="896"/>
      <c r="BH168" s="896"/>
      <c r="BI168" s="896"/>
      <c r="BJ168" s="896"/>
      <c r="BK168" s="896"/>
      <c r="BL168" s="896"/>
      <c r="BM168" s="2338" t="s">
        <v>433</v>
      </c>
      <c r="BN168" s="896"/>
      <c r="BO168" s="896"/>
      <c r="BP168" s="896"/>
      <c r="BQ168" s="896"/>
      <c r="BR168" s="896"/>
      <c r="BS168" s="896"/>
      <c r="BT168" s="896"/>
      <c r="BU168" s="896"/>
      <c r="BV168" s="896"/>
      <c r="BW168" s="896"/>
      <c r="BX168" s="896"/>
      <c r="BY168" s="896"/>
      <c r="BZ168" s="896"/>
      <c r="CA168" s="896"/>
      <c r="CB168" s="896"/>
      <c r="CC168" s="896"/>
      <c r="CD168" s="896"/>
      <c r="CE168" s="896"/>
      <c r="CF168" s="896"/>
      <c r="CG168" s="896"/>
      <c r="CH168" s="896"/>
    </row>
    <row r="169" spans="53:86">
      <c r="BA169" s="896"/>
      <c r="BB169" s="896"/>
      <c r="BC169" s="896"/>
      <c r="BD169" s="896"/>
      <c r="BE169" s="896"/>
      <c r="BF169" s="896"/>
      <c r="BG169" s="896"/>
      <c r="BH169" s="896"/>
      <c r="BI169" s="896"/>
      <c r="BJ169" s="896"/>
      <c r="BK169" s="896"/>
      <c r="BL169" s="896"/>
      <c r="BM169" s="2338" t="s">
        <v>434</v>
      </c>
      <c r="BN169" s="896"/>
      <c r="BO169" s="896"/>
      <c r="BP169" s="896"/>
      <c r="BQ169" s="896"/>
      <c r="BR169" s="896"/>
      <c r="BS169" s="896"/>
      <c r="BT169" s="896"/>
      <c r="BU169" s="896"/>
      <c r="BV169" s="896"/>
      <c r="BW169" s="896"/>
      <c r="BX169" s="896"/>
      <c r="BY169" s="896"/>
      <c r="BZ169" s="896"/>
      <c r="CA169" s="896"/>
      <c r="CB169" s="896"/>
      <c r="CC169" s="896"/>
      <c r="CD169" s="896"/>
      <c r="CE169" s="896"/>
      <c r="CF169" s="896"/>
      <c r="CG169" s="896"/>
      <c r="CH169" s="896"/>
    </row>
    <row r="170" spans="53:86">
      <c r="BA170" s="896"/>
      <c r="BB170" s="896"/>
      <c r="BC170" s="896"/>
      <c r="BD170" s="896"/>
      <c r="BE170" s="896"/>
      <c r="BF170" s="896"/>
      <c r="BG170" s="896"/>
      <c r="BH170" s="896"/>
      <c r="BI170" s="896"/>
      <c r="BJ170" s="896"/>
      <c r="BK170" s="896"/>
      <c r="BL170" s="896"/>
      <c r="BM170" s="2338" t="s">
        <v>435</v>
      </c>
      <c r="BN170" s="896"/>
      <c r="BO170" s="896"/>
      <c r="BP170" s="896"/>
      <c r="BQ170" s="896"/>
      <c r="BR170" s="896"/>
      <c r="BS170" s="896"/>
      <c r="BT170" s="896"/>
      <c r="BU170" s="896"/>
      <c r="BV170" s="896"/>
      <c r="BW170" s="896"/>
      <c r="BX170" s="896"/>
      <c r="BY170" s="896"/>
      <c r="BZ170" s="896"/>
      <c r="CA170" s="896"/>
      <c r="CB170" s="896"/>
      <c r="CC170" s="896"/>
      <c r="CD170" s="896"/>
      <c r="CE170" s="896"/>
      <c r="CF170" s="896"/>
      <c r="CG170" s="896"/>
      <c r="CH170" s="896"/>
    </row>
    <row r="171" spans="53:86">
      <c r="BA171" s="896"/>
      <c r="BB171" s="896"/>
      <c r="BC171" s="896"/>
      <c r="BD171" s="896"/>
      <c r="BE171" s="896"/>
      <c r="BF171" s="896"/>
      <c r="BG171" s="896"/>
      <c r="BH171" s="896"/>
      <c r="BI171" s="896"/>
      <c r="BJ171" s="896"/>
      <c r="BK171" s="896"/>
      <c r="BL171" s="896"/>
      <c r="BM171" s="2338" t="s">
        <v>436</v>
      </c>
      <c r="BN171" s="896"/>
      <c r="BO171" s="896"/>
      <c r="BP171" s="896"/>
      <c r="BQ171" s="896"/>
      <c r="BR171" s="896"/>
      <c r="BS171" s="896"/>
      <c r="BT171" s="896"/>
      <c r="BU171" s="896"/>
      <c r="BV171" s="896"/>
      <c r="BW171" s="896"/>
      <c r="BX171" s="896"/>
      <c r="BY171" s="896"/>
      <c r="BZ171" s="896"/>
      <c r="CA171" s="896"/>
      <c r="CB171" s="896"/>
      <c r="CC171" s="896"/>
      <c r="CD171" s="896"/>
      <c r="CE171" s="896"/>
      <c r="CF171" s="896"/>
      <c r="CG171" s="896"/>
      <c r="CH171" s="896"/>
    </row>
    <row r="172" spans="53:86">
      <c r="BA172" s="896"/>
      <c r="BB172" s="896"/>
      <c r="BC172" s="896"/>
      <c r="BD172" s="896"/>
      <c r="BE172" s="896"/>
      <c r="BF172" s="896"/>
      <c r="BG172" s="896"/>
      <c r="BH172" s="896"/>
      <c r="BI172" s="896"/>
      <c r="BJ172" s="896"/>
      <c r="BK172" s="896"/>
      <c r="BL172" s="896"/>
      <c r="BM172" s="2353" t="s">
        <v>437</v>
      </c>
      <c r="BN172" s="896"/>
      <c r="BO172" s="896"/>
      <c r="BP172" s="896"/>
      <c r="BQ172" s="896"/>
      <c r="BR172" s="896"/>
      <c r="BS172" s="896"/>
      <c r="BT172" s="896"/>
      <c r="BU172" s="896"/>
      <c r="BV172" s="896"/>
      <c r="BW172" s="896"/>
      <c r="BX172" s="896"/>
      <c r="BY172" s="896"/>
      <c r="BZ172" s="896"/>
      <c r="CA172" s="896"/>
      <c r="CB172" s="896"/>
      <c r="CC172" s="896"/>
      <c r="CD172" s="896"/>
      <c r="CE172" s="896"/>
      <c r="CF172" s="896"/>
      <c r="CG172" s="896"/>
      <c r="CH172" s="896"/>
    </row>
    <row r="173" spans="53:86">
      <c r="BA173" s="896"/>
      <c r="BB173" s="896"/>
      <c r="BC173" s="896"/>
      <c r="BD173" s="896"/>
      <c r="BE173" s="896"/>
      <c r="BF173" s="896"/>
      <c r="BG173" s="896"/>
      <c r="BH173" s="896"/>
      <c r="BI173" s="896"/>
      <c r="BJ173" s="896"/>
      <c r="BK173" s="896"/>
      <c r="BL173" s="896"/>
      <c r="BM173" s="2338" t="s">
        <v>438</v>
      </c>
      <c r="BN173" s="896"/>
      <c r="BO173" s="896"/>
      <c r="BP173" s="896"/>
      <c r="BQ173" s="896"/>
      <c r="BR173" s="896"/>
      <c r="BS173" s="896"/>
      <c r="BT173" s="896"/>
      <c r="BU173" s="896"/>
      <c r="BV173" s="896"/>
      <c r="BW173" s="896"/>
      <c r="BX173" s="896"/>
      <c r="BY173" s="896"/>
      <c r="BZ173" s="896"/>
      <c r="CA173" s="896"/>
      <c r="CB173" s="896"/>
      <c r="CC173" s="896"/>
      <c r="CD173" s="896"/>
      <c r="CE173" s="896"/>
      <c r="CF173" s="896"/>
      <c r="CG173" s="896"/>
      <c r="CH173" s="896"/>
    </row>
    <row r="174" spans="53:86">
      <c r="BA174" s="896"/>
      <c r="BB174" s="896"/>
      <c r="BC174" s="896"/>
      <c r="BD174" s="896"/>
      <c r="BE174" s="896"/>
      <c r="BF174" s="896"/>
      <c r="BG174" s="896"/>
      <c r="BH174" s="896"/>
      <c r="BI174" s="896"/>
      <c r="BJ174" s="896"/>
      <c r="BK174" s="896"/>
      <c r="BL174" s="896"/>
      <c r="BM174" s="2338" t="s">
        <v>439</v>
      </c>
      <c r="BN174" s="896"/>
      <c r="BO174" s="896"/>
      <c r="BP174" s="896"/>
      <c r="BQ174" s="896"/>
      <c r="BR174" s="896"/>
      <c r="BS174" s="896"/>
      <c r="BT174" s="896"/>
      <c r="BU174" s="896"/>
      <c r="BV174" s="896"/>
      <c r="BW174" s="896"/>
      <c r="BX174" s="896"/>
      <c r="BY174" s="896"/>
      <c r="BZ174" s="896"/>
      <c r="CA174" s="896"/>
      <c r="CB174" s="896"/>
      <c r="CC174" s="896"/>
      <c r="CD174" s="896"/>
      <c r="CE174" s="896"/>
      <c r="CF174" s="896"/>
      <c r="CG174" s="896"/>
      <c r="CH174" s="896"/>
    </row>
    <row r="175" spans="53:86">
      <c r="BA175" s="896"/>
      <c r="BB175" s="896"/>
      <c r="BC175" s="896"/>
      <c r="BD175" s="896"/>
      <c r="BE175" s="896"/>
      <c r="BF175" s="896"/>
      <c r="BG175" s="896"/>
      <c r="BH175" s="896"/>
      <c r="BI175" s="896"/>
      <c r="BJ175" s="896"/>
      <c r="BK175" s="896"/>
      <c r="BL175" s="896"/>
      <c r="BM175" s="2338" t="s">
        <v>440</v>
      </c>
      <c r="BN175" s="896"/>
      <c r="BO175" s="896"/>
      <c r="BP175" s="896"/>
      <c r="BQ175" s="896"/>
      <c r="BR175" s="896"/>
      <c r="BS175" s="896"/>
      <c r="BT175" s="896"/>
      <c r="BU175" s="896"/>
      <c r="BV175" s="896"/>
      <c r="BW175" s="896"/>
      <c r="BX175" s="896"/>
      <c r="BY175" s="896"/>
      <c r="BZ175" s="896"/>
      <c r="CA175" s="896"/>
      <c r="CB175" s="896"/>
      <c r="CC175" s="896"/>
      <c r="CD175" s="896"/>
      <c r="CE175" s="896"/>
      <c r="CF175" s="896"/>
      <c r="CG175" s="896"/>
      <c r="CH175" s="896"/>
    </row>
    <row r="176" spans="53:86">
      <c r="BA176" s="896"/>
      <c r="BB176" s="896"/>
      <c r="BC176" s="896"/>
      <c r="BD176" s="896"/>
      <c r="BE176" s="896"/>
      <c r="BF176" s="896"/>
      <c r="BG176" s="896"/>
      <c r="BH176" s="896"/>
      <c r="BI176" s="896"/>
      <c r="BJ176" s="896"/>
      <c r="BK176" s="896"/>
      <c r="BL176" s="896"/>
      <c r="BM176" s="2338" t="s">
        <v>441</v>
      </c>
      <c r="BN176" s="896"/>
      <c r="BO176" s="896"/>
      <c r="BP176" s="896"/>
      <c r="BQ176" s="896"/>
      <c r="BR176" s="896"/>
      <c r="BS176" s="896"/>
      <c r="BT176" s="896"/>
      <c r="BU176" s="896"/>
      <c r="BV176" s="896"/>
      <c r="BW176" s="896"/>
      <c r="BX176" s="896"/>
      <c r="BY176" s="896"/>
      <c r="BZ176" s="896"/>
      <c r="CA176" s="896"/>
      <c r="CB176" s="896"/>
      <c r="CC176" s="896"/>
      <c r="CD176" s="896"/>
      <c r="CE176" s="896"/>
      <c r="CF176" s="896"/>
      <c r="CG176" s="896"/>
      <c r="CH176" s="896"/>
    </row>
    <row r="177" spans="53:86">
      <c r="BA177" s="896"/>
      <c r="BB177" s="896"/>
      <c r="BC177" s="896"/>
      <c r="BD177" s="896"/>
      <c r="BE177" s="896"/>
      <c r="BF177" s="896"/>
      <c r="BG177" s="896"/>
      <c r="BH177" s="896"/>
      <c r="BI177" s="896"/>
      <c r="BJ177" s="896"/>
      <c r="BK177" s="896"/>
      <c r="BL177" s="896"/>
      <c r="BM177" s="2338" t="s">
        <v>442</v>
      </c>
      <c r="BN177" s="896"/>
      <c r="BO177" s="896"/>
      <c r="BP177" s="896"/>
      <c r="BQ177" s="896"/>
      <c r="BR177" s="896"/>
      <c r="BS177" s="896"/>
      <c r="BT177" s="896"/>
      <c r="BU177" s="896"/>
      <c r="BV177" s="896"/>
      <c r="BW177" s="896"/>
      <c r="BX177" s="896"/>
      <c r="BY177" s="896"/>
      <c r="BZ177" s="896"/>
      <c r="CA177" s="896"/>
      <c r="CB177" s="896"/>
      <c r="CC177" s="896"/>
      <c r="CD177" s="896"/>
      <c r="CE177" s="896"/>
      <c r="CF177" s="896"/>
      <c r="CG177" s="896"/>
      <c r="CH177" s="896"/>
    </row>
    <row r="178" spans="53:86">
      <c r="BA178" s="896"/>
      <c r="BB178" s="896"/>
      <c r="BC178" s="896"/>
      <c r="BD178" s="896"/>
      <c r="BE178" s="896"/>
      <c r="BF178" s="896"/>
      <c r="BG178" s="896"/>
      <c r="BH178" s="896"/>
      <c r="BI178" s="896"/>
      <c r="BJ178" s="896"/>
      <c r="BK178" s="896"/>
      <c r="BL178" s="896"/>
      <c r="BM178" s="2338" t="s">
        <v>443</v>
      </c>
      <c r="BN178" s="896"/>
      <c r="BO178" s="896"/>
      <c r="BP178" s="896"/>
      <c r="BQ178" s="896"/>
      <c r="BR178" s="896"/>
      <c r="BS178" s="896"/>
      <c r="BT178" s="896"/>
      <c r="BU178" s="896"/>
      <c r="BV178" s="896"/>
      <c r="BW178" s="896"/>
      <c r="BX178" s="896"/>
      <c r="BY178" s="896"/>
      <c r="BZ178" s="896"/>
      <c r="CA178" s="896"/>
      <c r="CB178" s="896"/>
      <c r="CC178" s="896"/>
      <c r="CD178" s="896"/>
      <c r="CE178" s="896"/>
      <c r="CF178" s="896"/>
      <c r="CG178" s="896"/>
      <c r="CH178" s="896"/>
    </row>
    <row r="179" spans="53:86">
      <c r="BA179" s="896"/>
      <c r="BB179" s="896"/>
      <c r="BC179" s="896"/>
      <c r="BD179" s="896"/>
      <c r="BE179" s="896"/>
      <c r="BF179" s="896"/>
      <c r="BG179" s="896"/>
      <c r="BH179" s="896"/>
      <c r="BI179" s="896"/>
      <c r="BJ179" s="896"/>
      <c r="BK179" s="896"/>
      <c r="BL179" s="896"/>
      <c r="BM179" s="2338" t="s">
        <v>444</v>
      </c>
      <c r="BN179" s="896"/>
      <c r="BO179" s="896"/>
      <c r="BP179" s="896"/>
      <c r="BQ179" s="896"/>
      <c r="BR179" s="896"/>
      <c r="BS179" s="896"/>
      <c r="BT179" s="896"/>
      <c r="BU179" s="896"/>
      <c r="BV179" s="896"/>
      <c r="BW179" s="896"/>
      <c r="BX179" s="896"/>
      <c r="BY179" s="896"/>
      <c r="BZ179" s="896"/>
      <c r="CA179" s="896"/>
      <c r="CB179" s="896"/>
      <c r="CC179" s="896"/>
      <c r="CD179" s="896"/>
      <c r="CE179" s="896"/>
      <c r="CF179" s="896"/>
      <c r="CG179" s="896"/>
      <c r="CH179" s="896"/>
    </row>
    <row r="180" spans="53:86">
      <c r="BA180" s="896"/>
      <c r="BB180" s="896"/>
      <c r="BC180" s="896"/>
      <c r="BD180" s="896"/>
      <c r="BE180" s="896"/>
      <c r="BF180" s="896"/>
      <c r="BG180" s="896"/>
      <c r="BH180" s="896"/>
      <c r="BI180" s="896"/>
      <c r="BJ180" s="896"/>
      <c r="BK180" s="896"/>
      <c r="BL180" s="896"/>
      <c r="BM180" s="2338" t="s">
        <v>445</v>
      </c>
      <c r="BN180" s="896"/>
      <c r="BO180" s="896"/>
      <c r="BP180" s="896"/>
      <c r="BQ180" s="896"/>
      <c r="BR180" s="896"/>
      <c r="BS180" s="896"/>
      <c r="BT180" s="896"/>
      <c r="BU180" s="896"/>
      <c r="BV180" s="896"/>
      <c r="BW180" s="896"/>
      <c r="BX180" s="896"/>
      <c r="BY180" s="896"/>
      <c r="BZ180" s="896"/>
      <c r="CA180" s="896"/>
      <c r="CB180" s="896"/>
      <c r="CC180" s="896"/>
      <c r="CD180" s="896"/>
      <c r="CE180" s="896"/>
      <c r="CF180" s="896"/>
      <c r="CG180" s="896"/>
      <c r="CH180" s="896"/>
    </row>
    <row r="181" spans="53:86">
      <c r="BA181" s="896"/>
      <c r="BB181" s="896"/>
      <c r="BC181" s="896"/>
      <c r="BD181" s="896"/>
      <c r="BE181" s="896"/>
      <c r="BF181" s="896"/>
      <c r="BG181" s="896"/>
      <c r="BH181" s="896"/>
      <c r="BI181" s="896"/>
      <c r="BJ181" s="896"/>
      <c r="BK181" s="896"/>
      <c r="BL181" s="896"/>
      <c r="BM181" s="2338" t="s">
        <v>446</v>
      </c>
      <c r="BN181" s="896"/>
      <c r="BO181" s="896"/>
      <c r="BP181" s="896"/>
      <c r="BQ181" s="896"/>
      <c r="BR181" s="896"/>
      <c r="BS181" s="896"/>
      <c r="BT181" s="896"/>
      <c r="BU181" s="896"/>
      <c r="BV181" s="896"/>
      <c r="BW181" s="896"/>
      <c r="BX181" s="896"/>
      <c r="BY181" s="896"/>
      <c r="BZ181" s="896"/>
      <c r="CA181" s="896"/>
      <c r="CB181" s="896"/>
      <c r="CC181" s="896"/>
      <c r="CD181" s="896"/>
      <c r="CE181" s="896"/>
      <c r="CF181" s="896"/>
      <c r="CG181" s="896"/>
      <c r="CH181" s="896"/>
    </row>
    <row r="182" spans="53:86">
      <c r="BA182" s="896"/>
      <c r="BB182" s="896"/>
      <c r="BC182" s="896"/>
      <c r="BD182" s="896"/>
      <c r="BE182" s="896"/>
      <c r="BF182" s="896"/>
      <c r="BG182" s="896"/>
      <c r="BH182" s="896"/>
      <c r="BI182" s="896"/>
      <c r="BJ182" s="896"/>
      <c r="BK182" s="896"/>
      <c r="BL182" s="896"/>
      <c r="BM182" s="2338" t="s">
        <v>447</v>
      </c>
      <c r="BN182" s="896"/>
      <c r="BO182" s="896"/>
      <c r="BP182" s="896"/>
      <c r="BQ182" s="896"/>
      <c r="BR182" s="896"/>
      <c r="BS182" s="896"/>
      <c r="BT182" s="896"/>
      <c r="BU182" s="896"/>
      <c r="BV182" s="896"/>
      <c r="BW182" s="896"/>
      <c r="BX182" s="896"/>
      <c r="BY182" s="896"/>
      <c r="BZ182" s="896"/>
      <c r="CA182" s="896"/>
      <c r="CB182" s="896"/>
      <c r="CC182" s="896"/>
      <c r="CD182" s="896"/>
      <c r="CE182" s="896"/>
      <c r="CF182" s="896"/>
      <c r="CG182" s="896"/>
      <c r="CH182" s="896"/>
    </row>
    <row r="183" spans="53:86">
      <c r="BA183" s="896"/>
      <c r="BB183" s="896"/>
      <c r="BC183" s="896"/>
      <c r="BD183" s="896"/>
      <c r="BE183" s="896"/>
      <c r="BF183" s="896"/>
      <c r="BG183" s="896"/>
      <c r="BH183" s="896"/>
      <c r="BI183" s="896"/>
      <c r="BJ183" s="896"/>
      <c r="BK183" s="896"/>
      <c r="BL183" s="896"/>
      <c r="BM183" s="2338" t="s">
        <v>448</v>
      </c>
      <c r="BN183" s="896"/>
      <c r="BO183" s="896"/>
      <c r="BP183" s="896"/>
      <c r="BQ183" s="896"/>
      <c r="BR183" s="896"/>
      <c r="BS183" s="896"/>
      <c r="BT183" s="896"/>
      <c r="BU183" s="896"/>
      <c r="BV183" s="896"/>
      <c r="BW183" s="896"/>
      <c r="BX183" s="896"/>
      <c r="BY183" s="896"/>
      <c r="BZ183" s="896"/>
      <c r="CA183" s="896"/>
      <c r="CB183" s="896"/>
      <c r="CC183" s="896"/>
      <c r="CD183" s="896"/>
      <c r="CE183" s="896"/>
      <c r="CF183" s="896"/>
      <c r="CG183" s="896"/>
      <c r="CH183" s="896"/>
    </row>
    <row r="184" spans="53:86">
      <c r="BA184" s="896"/>
      <c r="BB184" s="896"/>
      <c r="BC184" s="896"/>
      <c r="BD184" s="896"/>
      <c r="BE184" s="896"/>
      <c r="BF184" s="896"/>
      <c r="BG184" s="896"/>
      <c r="BH184" s="896"/>
      <c r="BI184" s="896"/>
      <c r="BJ184" s="896"/>
      <c r="BK184" s="896"/>
      <c r="BL184" s="896"/>
      <c r="BM184" s="2338" t="s">
        <v>449</v>
      </c>
      <c r="BN184" s="896"/>
      <c r="BO184" s="896"/>
      <c r="BP184" s="896"/>
      <c r="BQ184" s="896"/>
      <c r="BR184" s="896"/>
      <c r="BS184" s="896"/>
      <c r="BT184" s="896"/>
      <c r="BU184" s="896"/>
      <c r="BV184" s="896"/>
      <c r="BW184" s="896"/>
      <c r="BX184" s="896"/>
      <c r="BY184" s="896"/>
      <c r="BZ184" s="896"/>
      <c r="CA184" s="896"/>
      <c r="CB184" s="896"/>
      <c r="CC184" s="896"/>
      <c r="CD184" s="896"/>
      <c r="CE184" s="896"/>
      <c r="CF184" s="896"/>
      <c r="CG184" s="896"/>
      <c r="CH184" s="896"/>
    </row>
    <row r="185" spans="53:86">
      <c r="BA185" s="896"/>
      <c r="BB185" s="896"/>
      <c r="BC185" s="896"/>
      <c r="BD185" s="896"/>
      <c r="BE185" s="896"/>
      <c r="BF185" s="896"/>
      <c r="BG185" s="896"/>
      <c r="BH185" s="896"/>
      <c r="BI185" s="896"/>
      <c r="BJ185" s="896"/>
      <c r="BK185" s="896"/>
      <c r="BL185" s="896"/>
      <c r="BM185" s="2338" t="s">
        <v>450</v>
      </c>
      <c r="BN185" s="896"/>
      <c r="BO185" s="896"/>
      <c r="BP185" s="896"/>
      <c r="BQ185" s="896"/>
      <c r="BR185" s="896"/>
      <c r="BS185" s="896"/>
      <c r="BT185" s="896"/>
      <c r="BU185" s="896"/>
      <c r="BV185" s="896"/>
      <c r="BW185" s="896"/>
      <c r="BX185" s="896"/>
      <c r="BY185" s="896"/>
      <c r="BZ185" s="896"/>
      <c r="CA185" s="896"/>
      <c r="CB185" s="896"/>
      <c r="CC185" s="896"/>
      <c r="CD185" s="896"/>
      <c r="CE185" s="896"/>
      <c r="CF185" s="896"/>
      <c r="CG185" s="896"/>
      <c r="CH185" s="896"/>
    </row>
    <row r="186" spans="53:86">
      <c r="BA186" s="896"/>
      <c r="BB186" s="896"/>
      <c r="BC186" s="896"/>
      <c r="BD186" s="896"/>
      <c r="BE186" s="896"/>
      <c r="BF186" s="896"/>
      <c r="BG186" s="896"/>
      <c r="BH186" s="896"/>
      <c r="BI186" s="896"/>
      <c r="BJ186" s="896"/>
      <c r="BK186" s="896"/>
      <c r="BL186" s="896"/>
      <c r="BM186" s="2338" t="s">
        <v>1611</v>
      </c>
      <c r="BN186" s="896"/>
      <c r="BO186" s="896"/>
      <c r="BP186" s="896"/>
      <c r="BQ186" s="896"/>
      <c r="BR186" s="896"/>
      <c r="BS186" s="896"/>
      <c r="BT186" s="896"/>
      <c r="BU186" s="896"/>
      <c r="BV186" s="896"/>
      <c r="BW186" s="896"/>
      <c r="BX186" s="896"/>
      <c r="BY186" s="896"/>
      <c r="BZ186" s="896"/>
      <c r="CA186" s="896"/>
      <c r="CB186" s="896"/>
      <c r="CC186" s="896"/>
      <c r="CD186" s="896"/>
      <c r="CE186" s="896"/>
      <c r="CF186" s="896"/>
      <c r="CG186" s="896"/>
      <c r="CH186" s="896"/>
    </row>
    <row r="187" spans="53:86">
      <c r="BA187" s="896"/>
      <c r="BB187" s="896"/>
      <c r="BC187" s="896"/>
      <c r="BD187" s="896"/>
      <c r="BE187" s="896"/>
      <c r="BF187" s="896"/>
      <c r="BG187" s="896"/>
      <c r="BH187" s="896"/>
      <c r="BI187" s="896"/>
      <c r="BJ187" s="896"/>
      <c r="BK187" s="896"/>
      <c r="BL187" s="896"/>
      <c r="BM187" s="2338" t="s">
        <v>451</v>
      </c>
      <c r="BN187" s="896"/>
      <c r="BO187" s="896"/>
      <c r="BP187" s="896"/>
      <c r="BQ187" s="896"/>
      <c r="BR187" s="896"/>
      <c r="BS187" s="896"/>
      <c r="BT187" s="896"/>
      <c r="BU187" s="896"/>
      <c r="BV187" s="896"/>
      <c r="BW187" s="896"/>
      <c r="BX187" s="896"/>
      <c r="BY187" s="896"/>
      <c r="BZ187" s="896"/>
      <c r="CA187" s="896"/>
      <c r="CB187" s="896"/>
      <c r="CC187" s="896"/>
      <c r="CD187" s="896"/>
      <c r="CE187" s="896"/>
      <c r="CF187" s="896"/>
      <c r="CG187" s="896"/>
      <c r="CH187" s="896"/>
    </row>
    <row r="188" spans="53:86">
      <c r="BA188" s="896"/>
      <c r="BB188" s="896"/>
      <c r="BC188" s="896"/>
      <c r="BD188" s="896"/>
      <c r="BE188" s="896"/>
      <c r="BF188" s="896"/>
      <c r="BG188" s="896"/>
      <c r="BH188" s="896"/>
      <c r="BI188" s="896"/>
      <c r="BJ188" s="896"/>
      <c r="BK188" s="896"/>
      <c r="BL188" s="896"/>
      <c r="BM188" s="2338" t="s">
        <v>452</v>
      </c>
      <c r="BN188" s="896"/>
      <c r="BO188" s="896"/>
      <c r="BP188" s="896"/>
      <c r="BQ188" s="896"/>
      <c r="BR188" s="896"/>
      <c r="BS188" s="896"/>
      <c r="BT188" s="896"/>
      <c r="BU188" s="896"/>
      <c r="BV188" s="896"/>
      <c r="BW188" s="896"/>
      <c r="BX188" s="896"/>
      <c r="BY188" s="896"/>
      <c r="BZ188" s="896"/>
      <c r="CA188" s="896"/>
      <c r="CB188" s="896"/>
      <c r="CC188" s="896"/>
      <c r="CD188" s="896"/>
      <c r="CE188" s="896"/>
      <c r="CF188" s="896"/>
      <c r="CG188" s="896"/>
      <c r="CH188" s="896"/>
    </row>
    <row r="189" spans="53:86">
      <c r="BA189" s="896"/>
      <c r="BB189" s="896"/>
      <c r="BC189" s="896"/>
      <c r="BD189" s="896"/>
      <c r="BE189" s="896"/>
      <c r="BF189" s="896"/>
      <c r="BG189" s="896"/>
      <c r="BH189" s="896"/>
      <c r="BI189" s="896"/>
      <c r="BJ189" s="896"/>
      <c r="BK189" s="896"/>
      <c r="BL189" s="896"/>
      <c r="BM189" s="2338" t="s">
        <v>453</v>
      </c>
      <c r="BN189" s="896"/>
      <c r="BO189" s="896"/>
      <c r="BP189" s="896"/>
      <c r="BQ189" s="896"/>
      <c r="BR189" s="896"/>
      <c r="BS189" s="896"/>
      <c r="BT189" s="896"/>
      <c r="BU189" s="896"/>
      <c r="BV189" s="896"/>
      <c r="BW189" s="896"/>
      <c r="BX189" s="896"/>
      <c r="BY189" s="896"/>
      <c r="BZ189" s="896"/>
      <c r="CA189" s="896"/>
      <c r="CB189" s="896"/>
      <c r="CC189" s="896"/>
      <c r="CD189" s="896"/>
      <c r="CE189" s="896"/>
      <c r="CF189" s="896"/>
      <c r="CG189" s="896"/>
      <c r="CH189" s="896"/>
    </row>
    <row r="190" spans="53:86">
      <c r="BA190" s="896"/>
      <c r="BB190" s="896"/>
      <c r="BC190" s="896"/>
      <c r="BD190" s="896"/>
      <c r="BE190" s="896"/>
      <c r="BF190" s="896"/>
      <c r="BG190" s="896"/>
      <c r="BH190" s="896"/>
      <c r="BI190" s="896"/>
      <c r="BJ190" s="896"/>
      <c r="BK190" s="896"/>
      <c r="BL190" s="896"/>
      <c r="BM190" s="2338" t="s">
        <v>1612</v>
      </c>
      <c r="BN190" s="896"/>
      <c r="BO190" s="896"/>
      <c r="BP190" s="896"/>
      <c r="BQ190" s="896"/>
      <c r="BR190" s="896"/>
      <c r="BS190" s="896"/>
      <c r="BT190" s="896"/>
      <c r="BU190" s="896"/>
      <c r="BV190" s="896"/>
      <c r="BW190" s="896"/>
      <c r="BX190" s="896"/>
      <c r="BY190" s="896"/>
      <c r="BZ190" s="896"/>
      <c r="CA190" s="896"/>
      <c r="CB190" s="896"/>
      <c r="CC190" s="896"/>
      <c r="CD190" s="896"/>
      <c r="CE190" s="896"/>
      <c r="CF190" s="896"/>
      <c r="CG190" s="896"/>
      <c r="CH190" s="896"/>
    </row>
    <row r="191" spans="53:86">
      <c r="BA191" s="896"/>
      <c r="BB191" s="896"/>
      <c r="BC191" s="896"/>
      <c r="BD191" s="896"/>
      <c r="BE191" s="896"/>
      <c r="BF191" s="896"/>
      <c r="BG191" s="896"/>
      <c r="BH191" s="896"/>
      <c r="BI191" s="896"/>
      <c r="BJ191" s="896"/>
      <c r="BK191" s="896"/>
      <c r="BL191" s="896"/>
      <c r="BM191" s="2353" t="s">
        <v>454</v>
      </c>
      <c r="BN191" s="896"/>
      <c r="BO191" s="896"/>
      <c r="BP191" s="896"/>
      <c r="BQ191" s="896"/>
      <c r="BR191" s="896"/>
      <c r="BS191" s="896"/>
      <c r="BT191" s="896"/>
      <c r="BU191" s="896"/>
      <c r="BV191" s="896"/>
      <c r="BW191" s="896"/>
      <c r="BX191" s="896"/>
      <c r="BY191" s="896"/>
      <c r="BZ191" s="896"/>
      <c r="CA191" s="896"/>
      <c r="CB191" s="896"/>
      <c r="CC191" s="896"/>
      <c r="CD191" s="896"/>
      <c r="CE191" s="896"/>
      <c r="CF191" s="896"/>
      <c r="CG191" s="896"/>
      <c r="CH191" s="896"/>
    </row>
    <row r="192" spans="53:86">
      <c r="BA192" s="896"/>
      <c r="BB192" s="896"/>
      <c r="BC192" s="896"/>
      <c r="BD192" s="896"/>
      <c r="BE192" s="896"/>
      <c r="BF192" s="896"/>
      <c r="BG192" s="896"/>
      <c r="BH192" s="896"/>
      <c r="BI192" s="896"/>
      <c r="BJ192" s="896"/>
      <c r="BK192" s="896"/>
      <c r="BL192" s="896"/>
      <c r="BM192" s="2338" t="s">
        <v>455</v>
      </c>
      <c r="BN192" s="896"/>
      <c r="BO192" s="896"/>
      <c r="BP192" s="896"/>
      <c r="BQ192" s="896"/>
      <c r="BR192" s="896"/>
      <c r="BS192" s="896"/>
      <c r="BT192" s="896"/>
      <c r="BU192" s="896"/>
      <c r="BV192" s="896"/>
      <c r="BW192" s="896"/>
      <c r="BX192" s="896"/>
      <c r="BY192" s="896"/>
      <c r="BZ192" s="896"/>
      <c r="CA192" s="896"/>
      <c r="CB192" s="896"/>
      <c r="CC192" s="896"/>
      <c r="CD192" s="896"/>
      <c r="CE192" s="896"/>
      <c r="CF192" s="896"/>
      <c r="CG192" s="896"/>
      <c r="CH192" s="896"/>
    </row>
    <row r="193" spans="53:86">
      <c r="BA193" s="896"/>
      <c r="BB193" s="896"/>
      <c r="BC193" s="896"/>
      <c r="BD193" s="896"/>
      <c r="BE193" s="896"/>
      <c r="BF193" s="896"/>
      <c r="BG193" s="896"/>
      <c r="BH193" s="896"/>
      <c r="BI193" s="896"/>
      <c r="BJ193" s="896"/>
      <c r="BK193" s="896"/>
      <c r="BL193" s="896"/>
      <c r="BM193" s="2338" t="s">
        <v>456</v>
      </c>
      <c r="BN193" s="896"/>
      <c r="BO193" s="896"/>
      <c r="BP193" s="896"/>
      <c r="BQ193" s="896"/>
      <c r="BR193" s="896"/>
      <c r="BS193" s="896"/>
      <c r="BT193" s="896"/>
      <c r="BU193" s="896"/>
      <c r="BV193" s="896"/>
      <c r="BW193" s="896"/>
      <c r="BX193" s="896"/>
      <c r="BY193" s="896"/>
      <c r="BZ193" s="896"/>
      <c r="CA193" s="896"/>
      <c r="CB193" s="896"/>
      <c r="CC193" s="896"/>
      <c r="CD193" s="896"/>
      <c r="CE193" s="896"/>
      <c r="CF193" s="896"/>
      <c r="CG193" s="896"/>
      <c r="CH193" s="896"/>
    </row>
    <row r="194" spans="53:86">
      <c r="BA194" s="896"/>
      <c r="BB194" s="896"/>
      <c r="BC194" s="896"/>
      <c r="BD194" s="896"/>
      <c r="BE194" s="896"/>
      <c r="BF194" s="896"/>
      <c r="BG194" s="896"/>
      <c r="BH194" s="896"/>
      <c r="BI194" s="896"/>
      <c r="BJ194" s="896"/>
      <c r="BK194" s="896"/>
      <c r="BL194" s="896"/>
      <c r="BM194" s="896"/>
      <c r="BN194" s="896"/>
      <c r="BO194" s="896"/>
      <c r="BP194" s="896"/>
      <c r="BQ194" s="896"/>
      <c r="BR194" s="896"/>
      <c r="BS194" s="896"/>
      <c r="BT194" s="896"/>
      <c r="BU194" s="896"/>
      <c r="BV194" s="896"/>
      <c r="BW194" s="896"/>
      <c r="BX194" s="896"/>
      <c r="BY194" s="896"/>
      <c r="BZ194" s="896"/>
      <c r="CA194" s="896"/>
      <c r="CB194" s="896"/>
      <c r="CC194" s="896"/>
      <c r="CD194" s="896"/>
      <c r="CE194" s="896"/>
      <c r="CF194" s="896"/>
      <c r="CG194" s="896"/>
      <c r="CH194" s="896"/>
    </row>
    <row r="195" spans="53:86">
      <c r="BA195" s="896"/>
      <c r="BB195" s="896"/>
      <c r="BC195" s="896"/>
      <c r="BD195" s="896"/>
      <c r="BE195" s="896"/>
      <c r="BF195" s="896"/>
      <c r="BG195" s="896"/>
      <c r="BH195" s="896"/>
      <c r="BI195" s="896"/>
      <c r="BJ195" s="896"/>
      <c r="BK195" s="896"/>
      <c r="BL195" s="896"/>
      <c r="BM195" s="896"/>
      <c r="BN195" s="896"/>
      <c r="BO195" s="896"/>
      <c r="BP195" s="896"/>
      <c r="BQ195" s="896"/>
      <c r="BR195" s="896"/>
      <c r="BS195" s="896"/>
      <c r="BT195" s="896"/>
      <c r="BU195" s="896"/>
      <c r="BV195" s="896"/>
      <c r="BW195" s="896"/>
      <c r="BX195" s="896"/>
      <c r="BY195" s="896"/>
      <c r="BZ195" s="896"/>
      <c r="CA195" s="896"/>
      <c r="CB195" s="896"/>
      <c r="CC195" s="896"/>
      <c r="CD195" s="896"/>
      <c r="CE195" s="896"/>
      <c r="CF195" s="896"/>
      <c r="CG195" s="896"/>
      <c r="CH195" s="896"/>
    </row>
    <row r="196" spans="53:86">
      <c r="BA196" s="896"/>
      <c r="BB196" s="896"/>
      <c r="BC196" s="896"/>
      <c r="BD196" s="896"/>
      <c r="BE196" s="896"/>
      <c r="BF196" s="896"/>
      <c r="BG196" s="896"/>
      <c r="BH196" s="896"/>
      <c r="BI196" s="896"/>
      <c r="BJ196" s="896"/>
      <c r="BK196" s="896"/>
      <c r="BL196" s="896"/>
      <c r="BM196" s="896"/>
      <c r="BN196" s="896"/>
      <c r="BO196" s="896"/>
      <c r="BP196" s="896"/>
      <c r="BQ196" s="896"/>
      <c r="BR196" s="896"/>
      <c r="BS196" s="896"/>
      <c r="BT196" s="896"/>
      <c r="BU196" s="896"/>
      <c r="BV196" s="896"/>
      <c r="BW196" s="896"/>
      <c r="BX196" s="896"/>
      <c r="BY196" s="896"/>
      <c r="BZ196" s="896"/>
      <c r="CA196" s="896"/>
      <c r="CB196" s="896"/>
      <c r="CC196" s="896"/>
      <c r="CD196" s="896"/>
      <c r="CE196" s="896"/>
      <c r="CF196" s="896"/>
      <c r="CG196" s="896"/>
      <c r="CH196" s="896"/>
    </row>
    <row r="197" spans="53:86">
      <c r="BA197" s="896"/>
      <c r="BB197" s="896"/>
      <c r="BC197" s="896"/>
      <c r="BD197" s="896"/>
      <c r="BE197" s="896"/>
      <c r="BF197" s="896"/>
      <c r="BG197" s="896"/>
      <c r="BH197" s="896"/>
      <c r="BI197" s="896"/>
      <c r="BJ197" s="896"/>
      <c r="BK197" s="896"/>
      <c r="BL197" s="896"/>
      <c r="BM197" s="896"/>
      <c r="BN197" s="896"/>
      <c r="BO197" s="896"/>
      <c r="BP197" s="896"/>
      <c r="BQ197" s="896"/>
      <c r="BR197" s="896"/>
      <c r="BS197" s="896"/>
      <c r="BT197" s="896"/>
      <c r="BU197" s="896"/>
      <c r="BV197" s="896"/>
      <c r="BW197" s="896"/>
      <c r="BX197" s="896"/>
      <c r="BY197" s="896"/>
      <c r="BZ197" s="896"/>
      <c r="CA197" s="896"/>
      <c r="CB197" s="896"/>
      <c r="CC197" s="896"/>
      <c r="CD197" s="896"/>
      <c r="CE197" s="896"/>
      <c r="CF197" s="896"/>
      <c r="CG197" s="896"/>
      <c r="CH197" s="896"/>
    </row>
    <row r="198" spans="53:86">
      <c r="BA198" s="896"/>
      <c r="BB198" s="896"/>
      <c r="BC198" s="896"/>
      <c r="BD198" s="896"/>
      <c r="BE198" s="896"/>
      <c r="BF198" s="896"/>
      <c r="BG198" s="896"/>
      <c r="BH198" s="896"/>
      <c r="BI198" s="896"/>
      <c r="BJ198" s="896"/>
      <c r="BK198" s="896"/>
      <c r="BL198" s="896"/>
      <c r="BM198" s="896"/>
      <c r="BN198" s="896"/>
      <c r="BO198" s="896"/>
      <c r="BP198" s="896"/>
      <c r="BQ198" s="896"/>
      <c r="BR198" s="896"/>
      <c r="BS198" s="896"/>
      <c r="BT198" s="896"/>
      <c r="BU198" s="896"/>
      <c r="BV198" s="896"/>
      <c r="BW198" s="896"/>
      <c r="BX198" s="896"/>
      <c r="BY198" s="896"/>
      <c r="BZ198" s="896"/>
      <c r="CA198" s="896"/>
      <c r="CB198" s="896"/>
      <c r="CC198" s="896"/>
      <c r="CD198" s="896"/>
      <c r="CE198" s="896"/>
      <c r="CF198" s="896"/>
      <c r="CG198" s="896"/>
      <c r="CH198" s="896"/>
    </row>
    <row r="199" spans="53:86">
      <c r="BA199" s="896"/>
      <c r="BB199" s="896"/>
      <c r="BC199" s="896"/>
      <c r="BD199" s="896"/>
      <c r="BE199" s="896"/>
      <c r="BF199" s="896"/>
      <c r="BG199" s="896"/>
      <c r="BH199" s="896"/>
      <c r="BI199" s="896"/>
      <c r="BJ199" s="896"/>
      <c r="BK199" s="896"/>
      <c r="BL199" s="896"/>
      <c r="BM199" s="896"/>
      <c r="BN199" s="896"/>
      <c r="BO199" s="896"/>
      <c r="BP199" s="896"/>
      <c r="BQ199" s="896"/>
      <c r="BR199" s="896"/>
      <c r="BS199" s="896"/>
      <c r="BT199" s="896"/>
      <c r="BU199" s="896"/>
      <c r="BV199" s="896"/>
      <c r="BW199" s="896"/>
      <c r="BX199" s="896"/>
      <c r="BY199" s="896"/>
      <c r="BZ199" s="896"/>
      <c r="CA199" s="896"/>
      <c r="CB199" s="896"/>
      <c r="CC199" s="896"/>
      <c r="CD199" s="896"/>
      <c r="CE199" s="896"/>
      <c r="CF199" s="896"/>
      <c r="CG199" s="896"/>
      <c r="CH199" s="896"/>
    </row>
    <row r="200" spans="53:86">
      <c r="BA200" s="896"/>
      <c r="BB200" s="896"/>
      <c r="BC200" s="896"/>
      <c r="BD200" s="896"/>
      <c r="BE200" s="896"/>
      <c r="BF200" s="896"/>
      <c r="BG200" s="896"/>
      <c r="BH200" s="896"/>
      <c r="BI200" s="896"/>
      <c r="BJ200" s="896"/>
      <c r="BK200" s="896"/>
      <c r="BL200" s="896"/>
      <c r="BM200" s="896"/>
      <c r="BN200" s="896"/>
      <c r="BO200" s="896"/>
      <c r="BP200" s="896"/>
      <c r="BQ200" s="896"/>
      <c r="BR200" s="896"/>
      <c r="BS200" s="896"/>
      <c r="BT200" s="896"/>
      <c r="BU200" s="896"/>
      <c r="BV200" s="896"/>
      <c r="BW200" s="896"/>
      <c r="BX200" s="896"/>
      <c r="BY200" s="896"/>
      <c r="BZ200" s="896"/>
      <c r="CA200" s="896"/>
      <c r="CB200" s="896"/>
      <c r="CC200" s="896"/>
      <c r="CD200" s="896"/>
      <c r="CE200" s="896"/>
      <c r="CF200" s="896"/>
      <c r="CG200" s="896"/>
      <c r="CH200" s="896"/>
    </row>
  </sheetData>
  <mergeCells count="4">
    <mergeCell ref="B3:B5"/>
    <mergeCell ref="C3:F3"/>
    <mergeCell ref="G3:J4"/>
    <mergeCell ref="C4:E4"/>
  </mergeCells>
  <dataValidations count="2">
    <dataValidation type="list" allowBlank="1" showInputMessage="1" showErrorMessage="1" sqref="C6:F20 G14:J17">
      <formula1>$BK$13:$BK$14</formula1>
    </dataValidation>
    <dataValidation type="list" allowBlank="1" showInputMessage="1" showErrorMessage="1" sqref="A6:A20">
      <formula1>$BB$2:$BB$30</formula1>
    </dataValidation>
  </dataValidations>
  <pageMargins left="0.70833333333333337" right="0.70833333333333337" top="0.78749999999999998" bottom="0.78749999999999998" header="0.51180555555555551" footer="0.51180555555555551"/>
  <pageSetup paperSize="9" scale="6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H176"/>
  <sheetViews>
    <sheetView workbookViewId="0">
      <selection activeCell="D5" sqref="D5"/>
    </sheetView>
  </sheetViews>
  <sheetFormatPr defaultColWidth="8.85546875" defaultRowHeight="12.75"/>
  <cols>
    <col min="1" max="1" width="13.28515625" customWidth="1"/>
    <col min="2" max="2" width="23.42578125" customWidth="1"/>
    <col min="3" max="3" width="14" customWidth="1"/>
    <col min="4" max="4" width="15.42578125" customWidth="1"/>
    <col min="5" max="5" width="17.7109375" customWidth="1"/>
    <col min="6" max="6" width="21.28515625" customWidth="1"/>
    <col min="7" max="7" width="11.42578125" customWidth="1"/>
    <col min="8" max="8" width="28.28515625" customWidth="1"/>
    <col min="10" max="52" width="8.85546875" customWidth="1"/>
  </cols>
  <sheetData>
    <row r="1" spans="1:86" s="93" customFormat="1" ht="16.5" thickBot="1">
      <c r="A1" s="72" t="s">
        <v>214</v>
      </c>
      <c r="B1" s="2"/>
      <c r="C1" s="735"/>
      <c r="D1" s="735"/>
      <c r="E1" s="735"/>
      <c r="F1" s="735"/>
      <c r="G1" s="35" t="s">
        <v>0</v>
      </c>
      <c r="H1" s="133" t="s">
        <v>827</v>
      </c>
      <c r="BA1" s="120" t="s">
        <v>230</v>
      </c>
      <c r="BB1" s="108" t="s">
        <v>631</v>
      </c>
      <c r="BC1" s="31"/>
      <c r="BD1" s="92" t="s">
        <v>242</v>
      </c>
      <c r="BE1" s="90"/>
      <c r="BF1" s="90"/>
      <c r="BG1" s="31"/>
      <c r="BH1" s="31" t="s">
        <v>277</v>
      </c>
      <c r="BI1" s="31"/>
      <c r="BJ1" s="31"/>
      <c r="BK1" s="31"/>
      <c r="BL1" s="31"/>
      <c r="BM1" s="92" t="s">
        <v>457</v>
      </c>
      <c r="BN1" s="31"/>
      <c r="BO1" s="31" t="s">
        <v>480</v>
      </c>
      <c r="BP1" s="31"/>
      <c r="BQ1" s="31"/>
      <c r="BR1" s="31"/>
      <c r="BS1" s="31"/>
      <c r="BT1" s="31"/>
      <c r="BU1" s="92" t="s">
        <v>517</v>
      </c>
      <c r="BV1" s="31"/>
      <c r="BW1" s="31"/>
      <c r="BX1" s="31"/>
      <c r="BY1" s="31"/>
      <c r="BZ1" s="31" t="s">
        <v>534</v>
      </c>
      <c r="CA1" s="31"/>
      <c r="CB1" s="31"/>
      <c r="CC1" s="31" t="s">
        <v>562</v>
      </c>
      <c r="CD1" s="31"/>
      <c r="CE1" s="31"/>
      <c r="CF1" s="31"/>
      <c r="CG1" s="31"/>
      <c r="CH1" s="31"/>
    </row>
    <row r="2" spans="1:86" ht="15.75" thickBot="1">
      <c r="A2" s="736"/>
      <c r="B2" s="737"/>
      <c r="C2" s="34"/>
      <c r="D2" s="34"/>
      <c r="E2" s="34"/>
      <c r="F2" s="34"/>
      <c r="G2" s="47" t="s">
        <v>122</v>
      </c>
      <c r="H2" s="738">
        <v>2015</v>
      </c>
      <c r="BA2" s="69" t="s">
        <v>168</v>
      </c>
      <c r="BB2" s="69" t="s">
        <v>169</v>
      </c>
      <c r="BC2" s="33"/>
      <c r="BD2" s="33" t="s">
        <v>247</v>
      </c>
      <c r="BE2" s="68"/>
      <c r="BF2" s="68"/>
      <c r="BG2" s="33"/>
      <c r="BH2" s="33" t="s">
        <v>276</v>
      </c>
      <c r="BI2" s="33"/>
      <c r="BJ2" s="33"/>
      <c r="BK2" s="33"/>
      <c r="BL2" s="33"/>
      <c r="BM2" s="70" t="s">
        <v>289</v>
      </c>
      <c r="BN2" s="33"/>
      <c r="BO2" s="33" t="s">
        <v>57</v>
      </c>
      <c r="BP2" s="33"/>
      <c r="BQ2" s="33"/>
      <c r="BR2" s="33"/>
      <c r="BS2" s="33"/>
      <c r="BT2" s="33"/>
      <c r="BU2" s="31" t="s">
        <v>520</v>
      </c>
      <c r="BV2" s="31"/>
      <c r="BW2" s="31"/>
      <c r="BX2" s="31"/>
      <c r="BY2" s="31"/>
      <c r="BZ2" s="31" t="s">
        <v>82</v>
      </c>
      <c r="CA2" s="31"/>
      <c r="CB2" s="31"/>
      <c r="CC2" s="33" t="s">
        <v>125</v>
      </c>
      <c r="CD2" s="33"/>
      <c r="CE2" s="33"/>
      <c r="CF2" s="33"/>
      <c r="CG2" s="33"/>
      <c r="CH2" s="33"/>
    </row>
    <row r="3" spans="1:86" ht="39" thickBot="1">
      <c r="A3" s="65" t="s">
        <v>1</v>
      </c>
      <c r="B3" s="65" t="s">
        <v>215</v>
      </c>
      <c r="C3" s="65" t="s">
        <v>216</v>
      </c>
      <c r="D3" s="65" t="s">
        <v>217</v>
      </c>
      <c r="E3" s="65" t="s">
        <v>7</v>
      </c>
      <c r="F3" s="65" t="s">
        <v>218</v>
      </c>
      <c r="G3" s="65" t="s">
        <v>219</v>
      </c>
      <c r="H3" s="65" t="s">
        <v>220</v>
      </c>
      <c r="BA3" s="69" t="s">
        <v>170</v>
      </c>
      <c r="BB3" s="69" t="s">
        <v>171</v>
      </c>
      <c r="BC3" s="33"/>
      <c r="BD3" s="33" t="s">
        <v>105</v>
      </c>
      <c r="BE3" s="68"/>
      <c r="BF3" s="68"/>
      <c r="BG3" s="33"/>
      <c r="BH3" s="33" t="s">
        <v>278</v>
      </c>
      <c r="BI3" s="33"/>
      <c r="BJ3" s="33"/>
      <c r="BK3" s="33"/>
      <c r="BL3" s="33"/>
      <c r="BM3" s="70" t="s">
        <v>290</v>
      </c>
      <c r="BN3" s="33"/>
      <c r="BO3" s="33" t="s">
        <v>59</v>
      </c>
      <c r="BP3" s="33"/>
      <c r="BQ3" s="33"/>
      <c r="BR3" s="33"/>
      <c r="BS3" s="33"/>
      <c r="BT3" s="33"/>
      <c r="BU3" s="31" t="s">
        <v>521</v>
      </c>
      <c r="BV3" s="31"/>
      <c r="BW3" s="31"/>
      <c r="BX3" s="31"/>
      <c r="BY3" s="31"/>
      <c r="BZ3" s="31" t="s">
        <v>546</v>
      </c>
      <c r="CA3" s="31"/>
      <c r="CB3" s="31"/>
      <c r="CC3" s="33" t="s">
        <v>126</v>
      </c>
      <c r="CD3" s="33"/>
      <c r="CE3" s="33"/>
      <c r="CF3" s="33"/>
      <c r="CG3" s="33"/>
      <c r="CH3" s="33"/>
    </row>
    <row r="4" spans="1:86" ht="102">
      <c r="A4" s="739" t="s">
        <v>203</v>
      </c>
      <c r="B4" s="2301" t="s">
        <v>1543</v>
      </c>
      <c r="C4" s="739" t="s">
        <v>824</v>
      </c>
      <c r="D4" s="739" t="s">
        <v>825</v>
      </c>
      <c r="E4" s="2302" t="s">
        <v>10</v>
      </c>
      <c r="F4" s="739" t="s">
        <v>221</v>
      </c>
      <c r="G4" s="739">
        <v>2011</v>
      </c>
      <c r="H4" s="739" t="s">
        <v>826</v>
      </c>
      <c r="BA4" s="69" t="s">
        <v>176</v>
      </c>
      <c r="BB4" s="69" t="s">
        <v>177</v>
      </c>
      <c r="BC4" s="33"/>
      <c r="BD4" s="33" t="s">
        <v>109</v>
      </c>
      <c r="BE4" s="68"/>
      <c r="BF4" s="68"/>
      <c r="BG4" s="33"/>
      <c r="BH4" s="33" t="s">
        <v>275</v>
      </c>
      <c r="BI4" s="33"/>
      <c r="BJ4" s="33"/>
      <c r="BK4" s="33"/>
      <c r="BL4" s="33"/>
      <c r="BM4" s="71" t="s">
        <v>292</v>
      </c>
      <c r="BN4" s="33"/>
      <c r="BO4" s="33"/>
      <c r="BP4" s="33"/>
      <c r="BQ4" s="33"/>
      <c r="BR4" s="33"/>
      <c r="BS4" s="33"/>
      <c r="BT4" s="33"/>
      <c r="BU4" s="31" t="s">
        <v>496</v>
      </c>
      <c r="BV4" s="31"/>
      <c r="BW4" s="31"/>
      <c r="BX4" s="31"/>
      <c r="BY4" s="31"/>
      <c r="BZ4" s="31" t="s">
        <v>547</v>
      </c>
      <c r="CA4" s="31"/>
      <c r="CB4" s="31"/>
      <c r="CC4" s="33" t="s">
        <v>128</v>
      </c>
      <c r="CD4" s="33"/>
      <c r="CE4" s="33"/>
      <c r="CF4" s="33"/>
      <c r="CG4" s="33"/>
      <c r="CH4" s="33"/>
    </row>
    <row r="5" spans="1:86" ht="102">
      <c r="A5" s="739" t="s">
        <v>203</v>
      </c>
      <c r="B5" s="2301" t="s">
        <v>1544</v>
      </c>
      <c r="C5" s="739" t="s">
        <v>824</v>
      </c>
      <c r="D5" s="739" t="s">
        <v>825</v>
      </c>
      <c r="E5" s="2302" t="s">
        <v>10</v>
      </c>
      <c r="F5" s="739" t="s">
        <v>221</v>
      </c>
      <c r="G5" s="739">
        <v>2011</v>
      </c>
      <c r="H5" s="739" t="s">
        <v>826</v>
      </c>
      <c r="BA5" s="69" t="s">
        <v>178</v>
      </c>
      <c r="BB5" s="69" t="s">
        <v>179</v>
      </c>
      <c r="BC5" s="33"/>
      <c r="BD5" s="33" t="s">
        <v>243</v>
      </c>
      <c r="BE5" s="68"/>
      <c r="BF5" s="68"/>
      <c r="BG5" s="33"/>
      <c r="BH5" s="33" t="s">
        <v>279</v>
      </c>
      <c r="BI5" s="33"/>
      <c r="BJ5" s="33"/>
      <c r="BK5" s="33"/>
      <c r="BL5" s="33"/>
      <c r="BM5" s="70" t="s">
        <v>467</v>
      </c>
      <c r="BN5" s="33"/>
      <c r="BO5" s="33"/>
      <c r="BP5" s="33"/>
      <c r="BQ5" s="33"/>
      <c r="BR5" s="33"/>
      <c r="BS5" s="33"/>
      <c r="BT5" s="33"/>
      <c r="BU5" s="31" t="s">
        <v>497</v>
      </c>
      <c r="BV5" s="31"/>
      <c r="BW5" s="31"/>
      <c r="BX5" s="31"/>
      <c r="BY5" s="31"/>
      <c r="BZ5" s="31" t="s">
        <v>545</v>
      </c>
      <c r="CA5" s="31"/>
      <c r="CB5" s="31"/>
      <c r="CC5" s="33" t="s">
        <v>559</v>
      </c>
      <c r="CD5" s="33"/>
      <c r="CE5" s="33"/>
      <c r="CF5" s="33"/>
      <c r="CG5" s="33"/>
      <c r="CH5" s="33"/>
    </row>
    <row r="6" spans="1:86" ht="102">
      <c r="A6" s="739" t="s">
        <v>203</v>
      </c>
      <c r="B6" s="739" t="s">
        <v>1545</v>
      </c>
      <c r="C6" s="739" t="s">
        <v>824</v>
      </c>
      <c r="D6" s="739" t="s">
        <v>825</v>
      </c>
      <c r="E6" s="2302" t="s">
        <v>10</v>
      </c>
      <c r="F6" s="739" t="s">
        <v>221</v>
      </c>
      <c r="G6" s="739">
        <v>2011</v>
      </c>
      <c r="H6" s="739" t="s">
        <v>826</v>
      </c>
      <c r="BA6" s="69" t="s">
        <v>185</v>
      </c>
      <c r="BB6" s="69" t="s">
        <v>167</v>
      </c>
      <c r="BC6" s="33"/>
      <c r="BD6" s="33" t="s">
        <v>244</v>
      </c>
      <c r="BE6" s="68"/>
      <c r="BF6" s="68"/>
      <c r="BG6" s="33"/>
      <c r="BH6" s="33" t="s">
        <v>280</v>
      </c>
      <c r="BI6" s="33"/>
      <c r="BJ6" s="33"/>
      <c r="BK6" s="33"/>
      <c r="BL6" s="33"/>
      <c r="BM6" s="70" t="s">
        <v>293</v>
      </c>
      <c r="BN6" s="33"/>
      <c r="BO6" s="33" t="s">
        <v>481</v>
      </c>
      <c r="BP6" s="33"/>
      <c r="BQ6" s="33"/>
      <c r="BR6" s="33"/>
      <c r="BS6" s="33"/>
      <c r="BT6" s="33"/>
      <c r="BU6" s="31" t="s">
        <v>523</v>
      </c>
      <c r="BV6" s="31"/>
      <c r="BW6" s="31"/>
      <c r="BX6" s="31"/>
      <c r="BY6" s="31"/>
      <c r="BZ6" s="31" t="s">
        <v>83</v>
      </c>
      <c r="CA6" s="31"/>
      <c r="CB6" s="31"/>
      <c r="CC6" s="33" t="s">
        <v>560</v>
      </c>
      <c r="CD6" s="33"/>
      <c r="CE6" s="33"/>
      <c r="CF6" s="33"/>
      <c r="CG6" s="33"/>
      <c r="CH6" s="33"/>
    </row>
    <row r="7" spans="1:86" ht="51">
      <c r="A7" s="739" t="s">
        <v>203</v>
      </c>
      <c r="B7" s="739" t="s">
        <v>1546</v>
      </c>
      <c r="C7" s="739" t="s">
        <v>1437</v>
      </c>
      <c r="D7" s="739" t="s">
        <v>825</v>
      </c>
      <c r="E7" s="2302" t="s">
        <v>10</v>
      </c>
      <c r="F7" s="739" t="s">
        <v>221</v>
      </c>
      <c r="G7" s="739">
        <v>2011</v>
      </c>
      <c r="H7" s="739" t="s">
        <v>1438</v>
      </c>
      <c r="BA7" s="69" t="s">
        <v>180</v>
      </c>
      <c r="BB7" s="69" t="s">
        <v>163</v>
      </c>
      <c r="BC7" s="33"/>
      <c r="BD7" s="33" t="s">
        <v>245</v>
      </c>
      <c r="BE7" s="68"/>
      <c r="BF7" s="68"/>
      <c r="BG7" s="33"/>
      <c r="BH7" s="33" t="s">
        <v>281</v>
      </c>
      <c r="BI7" s="33"/>
      <c r="BJ7" s="33"/>
      <c r="BK7" s="33"/>
      <c r="BL7" s="33"/>
      <c r="BM7" s="70" t="s">
        <v>294</v>
      </c>
      <c r="BN7" s="33"/>
      <c r="BO7" s="33" t="s">
        <v>58</v>
      </c>
      <c r="BP7" s="33"/>
      <c r="BQ7" s="33"/>
      <c r="BR7" s="33"/>
      <c r="BS7" s="33"/>
      <c r="BT7" s="33"/>
      <c r="BU7" s="31" t="s">
        <v>498</v>
      </c>
      <c r="BV7" s="31"/>
      <c r="BW7" s="31"/>
      <c r="BX7" s="31"/>
      <c r="BY7" s="31"/>
      <c r="BZ7" s="31" t="s">
        <v>535</v>
      </c>
      <c r="CA7" s="31"/>
      <c r="CB7" s="31"/>
      <c r="CC7" s="33" t="s">
        <v>561</v>
      </c>
      <c r="CD7" s="33"/>
      <c r="CE7" s="33"/>
      <c r="CF7" s="33"/>
      <c r="CG7" s="33"/>
      <c r="CH7" s="33"/>
    </row>
    <row r="8" spans="1:86">
      <c r="BA8" s="66" t="s">
        <v>240</v>
      </c>
      <c r="BB8" s="33"/>
      <c r="BC8" s="33"/>
      <c r="BD8" s="33" t="s">
        <v>83</v>
      </c>
      <c r="BE8" s="33"/>
      <c r="BF8" s="33"/>
      <c r="BG8" s="33"/>
      <c r="BH8" s="33" t="s">
        <v>134</v>
      </c>
      <c r="BI8" s="33"/>
      <c r="BJ8" s="33"/>
      <c r="BK8" s="33"/>
      <c r="BL8" s="33"/>
      <c r="BM8" s="70" t="s">
        <v>314</v>
      </c>
      <c r="BN8" s="33"/>
      <c r="BO8" s="33"/>
      <c r="BP8" s="33"/>
      <c r="BQ8" s="33"/>
      <c r="BR8" s="33"/>
      <c r="BS8" s="33"/>
      <c r="BT8" s="33"/>
      <c r="BU8" s="31" t="s">
        <v>528</v>
      </c>
      <c r="BV8" s="31"/>
      <c r="BW8" s="31"/>
      <c r="BX8" s="31"/>
      <c r="BY8" s="31"/>
      <c r="BZ8" s="31" t="s">
        <v>83</v>
      </c>
      <c r="CA8" s="31"/>
      <c r="CB8" s="31"/>
      <c r="CC8" s="33"/>
      <c r="CD8" s="30" t="s">
        <v>113</v>
      </c>
      <c r="CE8" s="30"/>
      <c r="CF8" s="30" t="s">
        <v>99</v>
      </c>
      <c r="CG8" s="41"/>
      <c r="CH8" s="41"/>
    </row>
    <row r="9" spans="1:86">
      <c r="A9" s="2304" t="s">
        <v>1113</v>
      </c>
      <c r="B9" s="34"/>
      <c r="C9" s="34"/>
      <c r="D9" s="34"/>
      <c r="E9" s="34"/>
      <c r="BA9" s="33" t="s">
        <v>8</v>
      </c>
      <c r="BB9" s="33"/>
      <c r="BC9" s="33"/>
      <c r="BD9" s="33" t="s">
        <v>252</v>
      </c>
      <c r="BE9" s="33"/>
      <c r="BF9" s="33"/>
      <c r="BG9" s="33"/>
      <c r="BH9" s="33"/>
      <c r="BI9" s="33"/>
      <c r="BJ9" s="33"/>
      <c r="BK9" s="33"/>
      <c r="BL9" s="33"/>
      <c r="BM9" s="70" t="s">
        <v>315</v>
      </c>
      <c r="BN9" s="33"/>
      <c r="BO9" s="33"/>
      <c r="BP9" s="33"/>
      <c r="BQ9" s="33"/>
      <c r="BR9" s="33"/>
      <c r="BS9" s="33"/>
      <c r="BT9" s="33"/>
      <c r="BU9" s="31" t="s">
        <v>512</v>
      </c>
      <c r="BV9" s="31"/>
      <c r="BW9" s="31"/>
      <c r="BX9" s="31"/>
      <c r="BY9" s="31"/>
      <c r="BZ9" s="31" t="s">
        <v>553</v>
      </c>
      <c r="CA9" s="31"/>
      <c r="CB9" s="31"/>
      <c r="CC9" s="33"/>
      <c r="CD9" s="30" t="s">
        <v>114</v>
      </c>
      <c r="CE9" s="30"/>
      <c r="CF9" s="30" t="s">
        <v>115</v>
      </c>
      <c r="CG9" s="41"/>
      <c r="CH9" s="41"/>
    </row>
    <row r="10" spans="1:86">
      <c r="A10" s="2305" t="s">
        <v>1547</v>
      </c>
      <c r="B10" s="34"/>
      <c r="C10" s="34"/>
      <c r="D10" s="34"/>
      <c r="E10" s="34"/>
      <c r="BA10" s="33" t="s">
        <v>9</v>
      </c>
      <c r="BB10" s="33"/>
      <c r="BC10" s="33"/>
      <c r="BD10" s="33" t="s">
        <v>262</v>
      </c>
      <c r="BE10" s="33"/>
      <c r="BF10" s="33"/>
      <c r="BG10" s="33"/>
      <c r="BH10" s="33"/>
      <c r="BI10" s="33"/>
      <c r="BJ10" s="33"/>
      <c r="BK10" s="33"/>
      <c r="BL10" s="33"/>
      <c r="BM10" s="70" t="s">
        <v>316</v>
      </c>
      <c r="BN10" s="33"/>
      <c r="BO10" s="33"/>
      <c r="BP10" s="33"/>
      <c r="BQ10" s="33"/>
      <c r="BR10" s="33"/>
      <c r="BS10" s="33"/>
      <c r="BT10" s="33"/>
      <c r="BU10" s="31" t="s">
        <v>529</v>
      </c>
      <c r="BV10" s="31"/>
      <c r="BW10" s="31"/>
      <c r="BX10" s="31"/>
      <c r="BY10" s="31"/>
      <c r="BZ10" s="31" t="s">
        <v>84</v>
      </c>
      <c r="CA10" s="31"/>
      <c r="CB10" s="31"/>
      <c r="CC10" s="33"/>
      <c r="CD10" s="30" t="s">
        <v>116</v>
      </c>
      <c r="CE10" s="30"/>
      <c r="CF10" s="30" t="s">
        <v>100</v>
      </c>
      <c r="CG10" s="41"/>
      <c r="CH10" s="41"/>
    </row>
    <row r="11" spans="1:86">
      <c r="BA11" s="33" t="s">
        <v>10</v>
      </c>
      <c r="BB11" s="33"/>
      <c r="BC11" s="33"/>
      <c r="BD11" s="33" t="s">
        <v>263</v>
      </c>
      <c r="BE11" s="33"/>
      <c r="BF11" s="33"/>
      <c r="BG11" s="33"/>
      <c r="BH11" s="66" t="s">
        <v>458</v>
      </c>
      <c r="BI11" s="33"/>
      <c r="BJ11" s="33"/>
      <c r="BK11" s="33"/>
      <c r="BL11" s="33"/>
      <c r="BM11" s="70" t="s">
        <v>317</v>
      </c>
      <c r="BN11" s="33"/>
      <c r="BO11" s="33"/>
      <c r="BP11" s="33"/>
      <c r="BQ11" s="33"/>
      <c r="BR11" s="33"/>
      <c r="BS11" s="33"/>
      <c r="BT11" s="33"/>
      <c r="BU11" s="31" t="s">
        <v>513</v>
      </c>
      <c r="BV11" s="31"/>
      <c r="BW11" s="31"/>
      <c r="BX11" s="31"/>
      <c r="BY11" s="31"/>
      <c r="BZ11" s="31" t="s">
        <v>538</v>
      </c>
      <c r="CA11" s="31"/>
      <c r="CB11" s="31"/>
      <c r="CC11" s="33"/>
      <c r="CD11" s="30" t="s">
        <v>117</v>
      </c>
      <c r="CE11" s="30"/>
      <c r="CF11" s="30"/>
      <c r="CG11" s="41"/>
      <c r="CH11" s="41"/>
    </row>
    <row r="12" spans="1:86">
      <c r="BA12" s="33" t="s">
        <v>11</v>
      </c>
      <c r="BB12" s="33"/>
      <c r="BC12" s="33"/>
      <c r="BD12" s="31" t="s">
        <v>265</v>
      </c>
      <c r="BE12" s="33"/>
      <c r="BF12" s="33"/>
      <c r="BG12" s="33"/>
      <c r="BH12" s="33" t="s">
        <v>564</v>
      </c>
      <c r="BI12" s="33"/>
      <c r="BJ12" s="33"/>
      <c r="BK12" s="33"/>
      <c r="BL12" s="33"/>
      <c r="BM12" s="70" t="s">
        <v>318</v>
      </c>
      <c r="BN12" s="33"/>
      <c r="BO12" s="33"/>
      <c r="BP12" s="33"/>
      <c r="BQ12" s="33"/>
      <c r="BR12" s="33"/>
      <c r="BS12" s="33"/>
      <c r="BT12" s="33"/>
      <c r="BU12" s="31" t="s">
        <v>530</v>
      </c>
      <c r="BV12" s="31"/>
      <c r="BW12" s="31"/>
      <c r="BX12" s="31"/>
      <c r="BY12" s="31"/>
      <c r="BZ12" s="31" t="s">
        <v>548</v>
      </c>
      <c r="CA12" s="31"/>
      <c r="CB12" s="31"/>
      <c r="CC12" s="33"/>
      <c r="CD12" s="30" t="s">
        <v>118</v>
      </c>
      <c r="CE12" s="30"/>
      <c r="CF12" s="30"/>
      <c r="CG12" s="41"/>
      <c r="CH12" s="41"/>
    </row>
    <row r="13" spans="1:86">
      <c r="BA13" s="33" t="s">
        <v>229</v>
      </c>
      <c r="BB13" s="33"/>
      <c r="BC13" s="33"/>
      <c r="BD13" s="31" t="s">
        <v>264</v>
      </c>
      <c r="BE13" s="33"/>
      <c r="BF13" s="33"/>
      <c r="BG13" s="33"/>
      <c r="BH13" s="33" t="s">
        <v>459</v>
      </c>
      <c r="BI13" s="33"/>
      <c r="BJ13" s="33"/>
      <c r="BK13" s="33"/>
      <c r="BL13" s="33"/>
      <c r="BM13" s="70" t="s">
        <v>319</v>
      </c>
      <c r="BN13" s="33"/>
      <c r="BO13" s="33"/>
      <c r="BP13" s="33"/>
      <c r="BQ13" s="33"/>
      <c r="BR13" s="33"/>
      <c r="BS13" s="33"/>
      <c r="BT13" s="33"/>
      <c r="BU13" s="31" t="s">
        <v>514</v>
      </c>
      <c r="BV13" s="31"/>
      <c r="BW13" s="31"/>
      <c r="BX13" s="31"/>
      <c r="BY13" s="31"/>
      <c r="BZ13" s="31" t="s">
        <v>539</v>
      </c>
      <c r="CA13" s="31"/>
      <c r="CB13" s="31"/>
      <c r="CC13" s="33"/>
      <c r="CD13" s="30" t="s">
        <v>119</v>
      </c>
      <c r="CE13" s="30"/>
      <c r="CF13" s="30"/>
      <c r="CG13" s="41"/>
      <c r="CH13" s="41"/>
    </row>
    <row r="14" spans="1:86">
      <c r="BA14" s="33"/>
      <c r="BB14" s="33"/>
      <c r="BC14" s="33"/>
      <c r="BD14" s="31" t="s">
        <v>266</v>
      </c>
      <c r="BE14" s="33"/>
      <c r="BF14" s="33"/>
      <c r="BG14" s="33"/>
      <c r="BH14" s="33" t="s">
        <v>460</v>
      </c>
      <c r="BI14" s="33"/>
      <c r="BJ14" s="33"/>
      <c r="BK14" s="33"/>
      <c r="BL14" s="33"/>
      <c r="BM14" s="70" t="s">
        <v>320</v>
      </c>
      <c r="BN14" s="33"/>
      <c r="BO14" s="33"/>
      <c r="BP14" s="33"/>
      <c r="BQ14" s="33"/>
      <c r="BR14" s="33"/>
      <c r="BS14" s="33"/>
      <c r="BT14" s="33"/>
      <c r="BU14" s="31" t="s">
        <v>531</v>
      </c>
      <c r="BV14" s="31"/>
      <c r="BW14" s="31"/>
      <c r="BX14" s="31"/>
      <c r="BY14" s="31"/>
      <c r="BZ14" s="31" t="s">
        <v>540</v>
      </c>
      <c r="CA14" s="31"/>
      <c r="CB14" s="31"/>
      <c r="CC14" s="33"/>
      <c r="CD14" s="30" t="s">
        <v>120</v>
      </c>
      <c r="CE14" s="30"/>
      <c r="CF14" s="30"/>
      <c r="CG14" s="41"/>
      <c r="CH14" s="41"/>
    </row>
    <row r="15" spans="1:86">
      <c r="BA15" s="33"/>
      <c r="BB15" s="33"/>
      <c r="BC15" s="33"/>
      <c r="BD15" s="31" t="s">
        <v>267</v>
      </c>
      <c r="BE15" s="33"/>
      <c r="BF15" s="33"/>
      <c r="BG15" s="33"/>
      <c r="BH15" s="33" t="s">
        <v>461</v>
      </c>
      <c r="BI15" s="33"/>
      <c r="BJ15" s="33"/>
      <c r="BK15" s="33"/>
      <c r="BL15" s="33"/>
      <c r="BM15" s="70" t="s">
        <v>321</v>
      </c>
      <c r="BN15" s="33"/>
      <c r="BO15" s="33"/>
      <c r="BP15" s="33"/>
      <c r="BQ15" s="33"/>
      <c r="BR15" s="33"/>
      <c r="BS15" s="33"/>
      <c r="BT15" s="33"/>
      <c r="BU15" s="31" t="s">
        <v>532</v>
      </c>
      <c r="BV15" s="31"/>
      <c r="BW15" s="31"/>
      <c r="BX15" s="31"/>
      <c r="BY15" s="31"/>
      <c r="BZ15" s="31" t="s">
        <v>551</v>
      </c>
      <c r="CA15" s="31"/>
      <c r="CB15" s="31"/>
      <c r="CC15" s="33"/>
      <c r="CD15" s="30" t="s">
        <v>121</v>
      </c>
      <c r="CE15" s="30"/>
      <c r="CF15" s="30"/>
      <c r="CG15" s="41"/>
      <c r="CH15" s="41"/>
    </row>
    <row r="16" spans="1:86">
      <c r="BA16" s="33" t="s">
        <v>241</v>
      </c>
      <c r="BB16" s="33"/>
      <c r="BC16" s="33"/>
      <c r="BD16" s="31" t="s">
        <v>268</v>
      </c>
      <c r="BE16" s="33"/>
      <c r="BF16" s="33"/>
      <c r="BG16" s="33"/>
      <c r="BH16" s="33" t="s">
        <v>462</v>
      </c>
      <c r="BI16" s="33"/>
      <c r="BJ16" s="33"/>
      <c r="BK16" s="33"/>
      <c r="BL16" s="33"/>
      <c r="BM16" s="70" t="s">
        <v>322</v>
      </c>
      <c r="BN16" s="33"/>
      <c r="BO16" s="33"/>
      <c r="BP16" s="33"/>
      <c r="BQ16" s="33"/>
      <c r="BR16" s="33"/>
      <c r="BS16" s="33"/>
      <c r="BT16" s="33"/>
      <c r="BU16" s="31" t="s">
        <v>533</v>
      </c>
      <c r="BV16" s="31"/>
      <c r="BW16" s="31"/>
      <c r="BX16" s="31"/>
      <c r="BY16" s="31"/>
      <c r="BZ16" s="31" t="s">
        <v>541</v>
      </c>
      <c r="CA16" s="31"/>
      <c r="CB16" s="31"/>
      <c r="CC16" s="33"/>
      <c r="CD16" s="33"/>
      <c r="CE16" s="33"/>
      <c r="CF16" s="33"/>
      <c r="CG16" s="33"/>
      <c r="CH16" s="33"/>
    </row>
    <row r="17" spans="53:86">
      <c r="BA17" s="33" t="s">
        <v>13</v>
      </c>
      <c r="BB17" s="33"/>
      <c r="BC17" s="33"/>
      <c r="BD17" s="31" t="s">
        <v>269</v>
      </c>
      <c r="BE17" s="33"/>
      <c r="BF17" s="33"/>
      <c r="BG17" s="33"/>
      <c r="BH17" s="33" t="s">
        <v>463</v>
      </c>
      <c r="BI17" s="33"/>
      <c r="BJ17" s="33"/>
      <c r="BK17" s="33"/>
      <c r="BL17" s="33"/>
      <c r="BM17" s="70" t="s">
        <v>323</v>
      </c>
      <c r="BN17" s="33"/>
      <c r="BO17" s="33"/>
      <c r="BP17" s="33"/>
      <c r="BQ17" s="33"/>
      <c r="BR17" s="33"/>
      <c r="BS17" s="33"/>
      <c r="BT17" s="33"/>
      <c r="BU17" s="31" t="s">
        <v>515</v>
      </c>
      <c r="BV17" s="31"/>
      <c r="BW17" s="31"/>
      <c r="BX17" s="31"/>
      <c r="BY17" s="31"/>
      <c r="BZ17" s="31" t="s">
        <v>543</v>
      </c>
      <c r="CA17" s="31"/>
      <c r="CB17" s="31"/>
      <c r="CC17" s="33"/>
      <c r="CD17" s="33"/>
      <c r="CE17" s="33"/>
      <c r="CF17" s="33"/>
      <c r="CG17" s="33"/>
      <c r="CH17" s="33"/>
    </row>
    <row r="18" spans="53:86">
      <c r="BA18" s="33" t="s">
        <v>11</v>
      </c>
      <c r="BB18" s="33"/>
      <c r="BC18" s="33"/>
      <c r="BD18" s="31" t="s">
        <v>270</v>
      </c>
      <c r="BE18" s="33"/>
      <c r="BF18" s="33"/>
      <c r="BG18" s="33"/>
      <c r="BH18" s="33" t="s">
        <v>464</v>
      </c>
      <c r="BI18" s="33"/>
      <c r="BJ18" s="33"/>
      <c r="BK18" s="33"/>
      <c r="BL18" s="33"/>
      <c r="BM18" s="70" t="s">
        <v>324</v>
      </c>
      <c r="BN18" s="33"/>
      <c r="BO18" s="33"/>
      <c r="BP18" s="33"/>
      <c r="BQ18" s="33"/>
      <c r="BR18" s="33"/>
      <c r="BS18" s="33"/>
      <c r="BT18" s="33"/>
      <c r="BU18" s="31" t="s">
        <v>516</v>
      </c>
      <c r="BV18" s="31"/>
      <c r="BW18" s="31"/>
      <c r="BX18" s="31"/>
      <c r="BY18" s="31"/>
      <c r="BZ18" s="31" t="s">
        <v>269</v>
      </c>
      <c r="CA18" s="31"/>
      <c r="CB18" s="31"/>
      <c r="CC18" s="33"/>
      <c r="CD18" s="33"/>
      <c r="CE18" s="33"/>
      <c r="CF18" s="33"/>
      <c r="CG18" s="33"/>
      <c r="CH18" s="33"/>
    </row>
    <row r="19" spans="53:86">
      <c r="BA19" s="33" t="s">
        <v>229</v>
      </c>
      <c r="BB19" s="33"/>
      <c r="BC19" s="33"/>
      <c r="BD19" s="31" t="s">
        <v>271</v>
      </c>
      <c r="BE19" s="33"/>
      <c r="BF19" s="33"/>
      <c r="BG19" s="33"/>
      <c r="BH19" s="33" t="s">
        <v>465</v>
      </c>
      <c r="BI19" s="33"/>
      <c r="BJ19" s="33"/>
      <c r="BK19" s="33"/>
      <c r="BL19" s="33"/>
      <c r="BM19" s="70" t="s">
        <v>325</v>
      </c>
      <c r="BN19" s="33"/>
      <c r="BO19" s="33"/>
      <c r="BP19" s="33"/>
      <c r="BQ19" s="33"/>
      <c r="BR19" s="33"/>
      <c r="BS19" s="33"/>
      <c r="BT19" s="33"/>
      <c r="BU19" s="31" t="s">
        <v>518</v>
      </c>
      <c r="BV19" s="31"/>
      <c r="BW19" s="31"/>
      <c r="BX19" s="31"/>
      <c r="BY19" s="31"/>
      <c r="BZ19" s="31" t="s">
        <v>544</v>
      </c>
      <c r="CA19" s="31"/>
      <c r="CB19" s="31"/>
      <c r="CC19" s="33"/>
      <c r="CD19" s="33"/>
      <c r="CE19" s="33"/>
      <c r="CF19" s="33"/>
      <c r="CG19" s="33"/>
      <c r="CH19" s="33"/>
    </row>
    <row r="20" spans="53:86">
      <c r="BA20" s="33"/>
      <c r="BB20" s="33"/>
      <c r="BC20" s="33"/>
      <c r="BD20" s="33" t="s">
        <v>257</v>
      </c>
      <c r="BE20" s="33"/>
      <c r="BF20" s="33"/>
      <c r="BG20" s="33"/>
      <c r="BH20" s="33" t="s">
        <v>466</v>
      </c>
      <c r="BI20" s="33"/>
      <c r="BJ20" s="33"/>
      <c r="BK20" s="33"/>
      <c r="BL20" s="33"/>
      <c r="BM20" s="70" t="s">
        <v>326</v>
      </c>
      <c r="BN20" s="33"/>
      <c r="BO20" s="33"/>
      <c r="BP20" s="33"/>
      <c r="BQ20" s="33"/>
      <c r="BR20" s="33"/>
      <c r="BS20" s="33"/>
      <c r="BT20" s="33"/>
      <c r="BU20" s="31" t="s">
        <v>519</v>
      </c>
      <c r="BV20" s="31"/>
      <c r="BW20" s="31"/>
      <c r="BX20" s="31"/>
      <c r="BY20" s="31"/>
      <c r="BZ20" s="33"/>
      <c r="CA20" s="31"/>
      <c r="CB20" s="31"/>
      <c r="CC20" s="33"/>
      <c r="CD20" s="33"/>
      <c r="CE20" s="33"/>
      <c r="CF20" s="33"/>
      <c r="CG20" s="33"/>
      <c r="CH20" s="33"/>
    </row>
    <row r="21" spans="53:86">
      <c r="BA21" s="33"/>
      <c r="BB21" s="33"/>
      <c r="BC21" s="33"/>
      <c r="BD21" s="33"/>
      <c r="BE21" s="33"/>
      <c r="BF21" s="33"/>
      <c r="BG21" s="33"/>
      <c r="BH21" s="33" t="s">
        <v>54</v>
      </c>
      <c r="BI21" s="33"/>
      <c r="BJ21" s="33"/>
      <c r="BK21" s="33"/>
      <c r="BL21" s="33"/>
      <c r="BM21" s="70" t="s">
        <v>327</v>
      </c>
      <c r="BN21" s="33"/>
      <c r="BO21" s="33"/>
      <c r="BP21" s="33"/>
      <c r="BQ21" s="33"/>
      <c r="BR21" s="33"/>
      <c r="BS21" s="33"/>
      <c r="BT21" s="33"/>
      <c r="BU21" s="33"/>
      <c r="BV21" s="31"/>
      <c r="BW21" s="31"/>
      <c r="BX21" s="31"/>
      <c r="BY21" s="31"/>
      <c r="BZ21" s="33"/>
      <c r="CA21" s="31"/>
      <c r="CB21" s="31"/>
      <c r="CC21" s="33"/>
      <c r="CD21" s="33"/>
      <c r="CE21" s="33"/>
      <c r="CF21" s="33"/>
      <c r="CG21" s="33"/>
      <c r="CH21" s="33"/>
    </row>
    <row r="22" spans="53:86">
      <c r="BA22" s="66" t="s">
        <v>149</v>
      </c>
      <c r="BB22" s="33"/>
      <c r="BC22" s="33"/>
      <c r="BD22" s="33"/>
      <c r="BE22" s="33"/>
      <c r="BF22" s="33"/>
      <c r="BG22" s="33"/>
      <c r="BH22" s="33" t="s">
        <v>55</v>
      </c>
      <c r="BI22" s="33"/>
      <c r="BJ22" s="33"/>
      <c r="BK22" s="33"/>
      <c r="BL22" s="33"/>
      <c r="BM22" s="70" t="s">
        <v>328</v>
      </c>
      <c r="BN22" s="33"/>
      <c r="BO22" s="33"/>
      <c r="BP22" s="33"/>
      <c r="BQ22" s="33"/>
      <c r="BR22" s="33"/>
      <c r="BS22" s="33"/>
      <c r="BT22" s="33"/>
      <c r="BU22" s="33"/>
      <c r="BV22" s="31"/>
      <c r="BW22" s="31"/>
      <c r="BX22" s="31"/>
      <c r="BY22" s="31"/>
      <c r="BZ22" s="31"/>
      <c r="CA22" s="31"/>
      <c r="CB22" s="31"/>
      <c r="CC22" s="33"/>
      <c r="CD22" s="33"/>
      <c r="CE22" s="33"/>
      <c r="CF22" s="33"/>
      <c r="CG22" s="33"/>
      <c r="CH22" s="33"/>
    </row>
    <row r="23" spans="53:86">
      <c r="BA23" s="33" t="s">
        <v>6</v>
      </c>
      <c r="BB23" s="33"/>
      <c r="BC23" s="33"/>
      <c r="BD23" s="66" t="s">
        <v>139</v>
      </c>
      <c r="BE23" s="33"/>
      <c r="BF23" s="33"/>
      <c r="BG23" s="33"/>
      <c r="BH23" s="33" t="s">
        <v>56</v>
      </c>
      <c r="BI23" s="33"/>
      <c r="BJ23" s="33"/>
      <c r="BK23" s="33"/>
      <c r="BL23" s="33"/>
      <c r="BM23" s="70" t="s">
        <v>329</v>
      </c>
      <c r="BN23" s="33"/>
      <c r="BO23" s="33"/>
      <c r="BP23" s="33"/>
      <c r="BQ23" s="33"/>
      <c r="BR23" s="33"/>
      <c r="BS23" s="33"/>
      <c r="BT23" s="33"/>
      <c r="BU23" s="31"/>
      <c r="BV23" s="31"/>
      <c r="BW23" s="31"/>
      <c r="BX23" s="31"/>
      <c r="BY23" s="31"/>
      <c r="BZ23" s="31"/>
      <c r="CA23" s="31"/>
      <c r="CB23" s="31"/>
      <c r="CC23" s="33"/>
      <c r="CD23" s="33"/>
      <c r="CE23" s="33"/>
      <c r="CF23" s="33"/>
      <c r="CG23" s="33"/>
      <c r="CH23" s="33"/>
    </row>
    <row r="24" spans="53:86">
      <c r="BA24" s="33" t="s">
        <v>49</v>
      </c>
      <c r="BB24" s="33"/>
      <c r="BC24" s="33"/>
      <c r="BD24" s="33" t="s">
        <v>272</v>
      </c>
      <c r="BE24" s="33"/>
      <c r="BF24" s="33"/>
      <c r="BG24" s="33"/>
      <c r="BH24" s="33"/>
      <c r="BI24" s="33"/>
      <c r="BJ24" s="33"/>
      <c r="BK24" s="33"/>
      <c r="BL24" s="33"/>
      <c r="BM24" s="70" t="s">
        <v>330</v>
      </c>
      <c r="BN24" s="33"/>
      <c r="BO24" s="33"/>
      <c r="BP24" s="33"/>
      <c r="BQ24" s="33"/>
      <c r="BR24" s="33"/>
      <c r="BS24" s="33"/>
      <c r="BT24" s="33"/>
      <c r="BU24" s="33"/>
      <c r="BV24" s="31"/>
      <c r="BW24" s="31"/>
      <c r="BX24" s="31"/>
      <c r="BY24" s="31"/>
      <c r="BZ24" s="31"/>
      <c r="CA24" s="31"/>
      <c r="CB24" s="31"/>
      <c r="CC24" s="33"/>
      <c r="CD24" s="33"/>
      <c r="CE24" s="33"/>
      <c r="CF24" s="33"/>
      <c r="CG24" s="33"/>
      <c r="CH24" s="33"/>
    </row>
    <row r="25" spans="53:86">
      <c r="BA25" s="33" t="s">
        <v>98</v>
      </c>
      <c r="BB25" s="33"/>
      <c r="BC25" s="33"/>
      <c r="BD25" s="33" t="s">
        <v>273</v>
      </c>
      <c r="BE25" s="33"/>
      <c r="BF25" s="33"/>
      <c r="BG25" s="33"/>
      <c r="BH25" s="33"/>
      <c r="BI25" s="33"/>
      <c r="BJ25" s="33"/>
      <c r="BK25" s="33"/>
      <c r="BL25" s="33"/>
      <c r="BM25" s="70" t="s">
        <v>331</v>
      </c>
      <c r="BN25" s="33"/>
      <c r="BO25" s="33"/>
      <c r="BP25" s="33"/>
      <c r="BQ25" s="33"/>
      <c r="BR25" s="33"/>
      <c r="BS25" s="33"/>
      <c r="BT25" s="33"/>
      <c r="BU25" s="33"/>
      <c r="BV25" s="31"/>
      <c r="BW25" s="31"/>
      <c r="BX25" s="31"/>
      <c r="BY25" s="31"/>
      <c r="BZ25" s="31"/>
      <c r="CA25" s="31"/>
      <c r="CB25" s="31"/>
      <c r="CC25" s="33"/>
      <c r="CD25" s="33"/>
      <c r="CE25" s="33"/>
      <c r="CF25" s="33"/>
      <c r="CG25" s="33"/>
      <c r="CH25" s="33"/>
    </row>
    <row r="26" spans="53:86">
      <c r="BA26" s="33" t="s">
        <v>231</v>
      </c>
      <c r="BB26" s="33"/>
      <c r="BC26" s="33"/>
      <c r="BD26" s="33" t="s">
        <v>274</v>
      </c>
      <c r="BE26" s="33"/>
      <c r="BF26" s="33"/>
      <c r="BG26" s="33"/>
      <c r="BH26" s="33"/>
      <c r="BI26" s="33"/>
      <c r="BJ26" s="33"/>
      <c r="BK26" s="33"/>
      <c r="BL26" s="33"/>
      <c r="BM26" s="70" t="s">
        <v>332</v>
      </c>
      <c r="BN26" s="33"/>
      <c r="BO26" s="33"/>
      <c r="BP26" s="33"/>
      <c r="BQ26" s="33"/>
      <c r="BR26" s="33"/>
      <c r="BS26" s="33"/>
      <c r="BT26" s="33"/>
      <c r="BU26" s="33"/>
      <c r="BV26" s="31"/>
      <c r="BW26" s="31"/>
      <c r="BX26" s="31"/>
      <c r="BY26" s="31"/>
      <c r="BZ26" s="31"/>
      <c r="CA26" s="31"/>
      <c r="CB26" s="31"/>
      <c r="CC26" s="33"/>
      <c r="CD26" s="33"/>
      <c r="CE26" s="33"/>
      <c r="CF26" s="33"/>
      <c r="CG26" s="33"/>
      <c r="CH26" s="33"/>
    </row>
    <row r="27" spans="53:86">
      <c r="BA27" s="33" t="s">
        <v>232</v>
      </c>
      <c r="BB27" s="33"/>
      <c r="BC27" s="33"/>
      <c r="BD27" s="33"/>
      <c r="BE27" s="33"/>
      <c r="BF27" s="33"/>
      <c r="BG27" s="33"/>
      <c r="BH27" s="33"/>
      <c r="BI27" s="33"/>
      <c r="BJ27" s="33"/>
      <c r="BK27" s="33"/>
      <c r="BL27" s="33"/>
      <c r="BM27" s="70" t="s">
        <v>45</v>
      </c>
      <c r="BN27" s="33"/>
      <c r="BO27" s="33"/>
      <c r="BP27" s="33"/>
      <c r="BQ27" s="33"/>
      <c r="BR27" s="33"/>
      <c r="BS27" s="33"/>
      <c r="BT27" s="33"/>
      <c r="BU27" s="33"/>
      <c r="BV27" s="31"/>
      <c r="BW27" s="31"/>
      <c r="BX27" s="31"/>
      <c r="BY27" s="31"/>
      <c r="BZ27" s="31"/>
      <c r="CA27" s="31"/>
      <c r="CB27" s="31"/>
      <c r="CC27" s="33"/>
      <c r="CD27" s="33"/>
      <c r="CE27" s="33"/>
      <c r="CF27" s="33"/>
      <c r="CG27" s="33"/>
      <c r="CH27" s="33"/>
    </row>
    <row r="28" spans="53:86">
      <c r="BA28" s="33" t="s">
        <v>132</v>
      </c>
      <c r="BB28" s="33"/>
      <c r="BC28" s="33"/>
      <c r="BD28" s="33"/>
      <c r="BE28" s="33"/>
      <c r="BF28" s="33"/>
      <c r="BG28" s="33"/>
      <c r="BH28" s="33"/>
      <c r="BI28" s="33"/>
      <c r="BJ28" s="33"/>
      <c r="BK28" s="33"/>
      <c r="BL28" s="33"/>
      <c r="BM28" s="70" t="s">
        <v>333</v>
      </c>
      <c r="BN28" s="33"/>
      <c r="BO28" s="33"/>
      <c r="BP28" s="33"/>
      <c r="BQ28" s="33"/>
      <c r="BR28" s="33"/>
      <c r="BS28" s="33"/>
      <c r="BT28" s="33"/>
      <c r="BU28" s="33"/>
      <c r="BV28" s="33"/>
      <c r="BW28" s="33"/>
      <c r="BX28" s="33"/>
      <c r="BY28" s="33"/>
      <c r="BZ28" s="33"/>
      <c r="CA28" s="33"/>
      <c r="CB28" s="33"/>
      <c r="CC28" s="33"/>
      <c r="CD28" s="33"/>
      <c r="CE28" s="33"/>
      <c r="CF28" s="33"/>
      <c r="CG28" s="33"/>
      <c r="CH28" s="33"/>
    </row>
    <row r="29" spans="53:86">
      <c r="BA29" s="33" t="s">
        <v>233</v>
      </c>
      <c r="BB29" s="33"/>
      <c r="BC29" s="33"/>
      <c r="BD29" s="33"/>
      <c r="BE29" s="33"/>
      <c r="BF29" s="33"/>
      <c r="BG29" s="33"/>
      <c r="BH29" s="33"/>
      <c r="BI29" s="33"/>
      <c r="BJ29" s="33"/>
      <c r="BK29" s="33"/>
      <c r="BL29" s="33"/>
      <c r="BM29" s="70" t="s">
        <v>334</v>
      </c>
      <c r="BN29" s="33"/>
      <c r="BO29" s="33"/>
      <c r="BP29" s="33"/>
      <c r="BQ29" s="33"/>
      <c r="BR29" s="33"/>
      <c r="BS29" s="33"/>
      <c r="BT29" s="33"/>
      <c r="BU29" s="33"/>
      <c r="BV29" s="33"/>
      <c r="BW29" s="33"/>
      <c r="BX29" s="33"/>
      <c r="BY29" s="33"/>
      <c r="BZ29" s="33"/>
      <c r="CA29" s="33"/>
      <c r="CB29" s="33"/>
      <c r="CC29" s="33"/>
      <c r="CD29" s="33"/>
      <c r="CE29" s="33"/>
      <c r="CF29" s="33"/>
      <c r="CG29" s="33"/>
      <c r="CH29" s="33"/>
    </row>
    <row r="30" spans="53:86">
      <c r="BA30" s="33" t="s">
        <v>234</v>
      </c>
      <c r="BB30" s="33"/>
      <c r="BC30" s="33"/>
      <c r="BD30" s="33"/>
      <c r="BE30" s="33"/>
      <c r="BF30" s="33"/>
      <c r="BG30" s="33"/>
      <c r="BH30" s="33"/>
      <c r="BI30" s="33"/>
      <c r="BJ30" s="33"/>
      <c r="BK30" s="33"/>
      <c r="BL30" s="33"/>
      <c r="BM30" s="70" t="s">
        <v>335</v>
      </c>
      <c r="BN30" s="33"/>
      <c r="BO30" s="33"/>
      <c r="BP30" s="33"/>
      <c r="BQ30" s="33"/>
      <c r="BR30" s="33"/>
      <c r="BS30" s="33"/>
      <c r="BT30" s="33"/>
      <c r="BU30" s="33"/>
      <c r="BV30" s="33"/>
      <c r="BW30" s="33"/>
      <c r="BX30" s="33"/>
      <c r="BY30" s="33"/>
      <c r="BZ30" s="33"/>
      <c r="CA30" s="33"/>
      <c r="CB30" s="33"/>
      <c r="CC30" s="33"/>
      <c r="CD30" s="33"/>
      <c r="CE30" s="33"/>
      <c r="CF30" s="33"/>
      <c r="CG30" s="33"/>
      <c r="CH30" s="33"/>
    </row>
    <row r="31" spans="53:86">
      <c r="BA31" s="33" t="s">
        <v>235</v>
      </c>
      <c r="BB31" s="33"/>
      <c r="BC31" s="33"/>
      <c r="BD31" s="33"/>
      <c r="BE31" s="33"/>
      <c r="BF31" s="33"/>
      <c r="BG31" s="33"/>
      <c r="BH31" s="33"/>
      <c r="BI31" s="33"/>
      <c r="BJ31" s="33"/>
      <c r="BK31" s="33"/>
      <c r="BL31" s="33"/>
      <c r="BM31" s="70" t="s">
        <v>336</v>
      </c>
      <c r="BN31" s="33"/>
      <c r="BO31" s="33"/>
      <c r="BP31" s="33"/>
      <c r="BQ31" s="33"/>
      <c r="BR31" s="33"/>
      <c r="BS31" s="33"/>
      <c r="BT31" s="33"/>
      <c r="BU31" s="33"/>
      <c r="BV31" s="33"/>
      <c r="BW31" s="33"/>
      <c r="BX31" s="33"/>
      <c r="BY31" s="33"/>
      <c r="BZ31" s="33"/>
      <c r="CA31" s="33"/>
      <c r="CB31" s="33"/>
      <c r="CC31" s="33"/>
      <c r="CD31" s="33"/>
      <c r="CE31" s="33"/>
      <c r="CF31" s="33"/>
      <c r="CG31" s="33"/>
      <c r="CH31" s="33"/>
    </row>
    <row r="32" spans="53:86">
      <c r="BA32" s="33" t="s">
        <v>236</v>
      </c>
      <c r="BB32" s="33"/>
      <c r="BC32" s="33"/>
      <c r="BD32" s="33"/>
      <c r="BE32" s="33"/>
      <c r="BF32" s="33"/>
      <c r="BG32" s="33"/>
      <c r="BH32" s="33"/>
      <c r="BI32" s="33"/>
      <c r="BJ32" s="33"/>
      <c r="BK32" s="33"/>
      <c r="BL32" s="33"/>
      <c r="BM32" s="70" t="s">
        <v>337</v>
      </c>
      <c r="BN32" s="33"/>
      <c r="BO32" s="33"/>
      <c r="BP32" s="33"/>
      <c r="BQ32" s="33"/>
      <c r="BR32" s="33"/>
      <c r="BS32" s="33"/>
      <c r="BT32" s="33"/>
      <c r="BU32" s="33"/>
      <c r="BV32" s="33"/>
      <c r="BW32" s="33"/>
      <c r="BX32" s="33"/>
      <c r="BY32" s="33"/>
      <c r="BZ32" s="33"/>
      <c r="CA32" s="33"/>
      <c r="CB32" s="33"/>
      <c r="CC32" s="33"/>
      <c r="CD32" s="33"/>
      <c r="CE32" s="33"/>
      <c r="CF32" s="33"/>
      <c r="CG32" s="33"/>
      <c r="CH32" s="33"/>
    </row>
    <row r="33" spans="53:86">
      <c r="BA33" s="33" t="s">
        <v>237</v>
      </c>
      <c r="BB33" s="33"/>
      <c r="BC33" s="33"/>
      <c r="BD33" s="33"/>
      <c r="BE33" s="33"/>
      <c r="BF33" s="33"/>
      <c r="BG33" s="33"/>
      <c r="BH33" s="33"/>
      <c r="BI33" s="33"/>
      <c r="BJ33" s="33"/>
      <c r="BK33" s="33"/>
      <c r="BL33" s="33"/>
      <c r="BM33" s="70" t="s">
        <v>338</v>
      </c>
      <c r="BN33" s="33"/>
      <c r="BO33" s="33"/>
      <c r="BP33" s="33"/>
      <c r="BQ33" s="33"/>
      <c r="BR33" s="33"/>
      <c r="BS33" s="33"/>
      <c r="BT33" s="33"/>
      <c r="BU33" s="33"/>
      <c r="BV33" s="33"/>
      <c r="BW33" s="33"/>
      <c r="BX33" s="33"/>
      <c r="BY33" s="33"/>
      <c r="BZ33" s="33"/>
      <c r="CA33" s="33"/>
      <c r="CB33" s="33"/>
      <c r="CC33" s="33"/>
      <c r="CD33" s="33"/>
      <c r="CE33" s="33"/>
      <c r="CF33" s="33"/>
      <c r="CG33" s="33"/>
      <c r="CH33" s="33"/>
    </row>
    <row r="34" spans="53:86">
      <c r="BA34" s="33" t="s">
        <v>238</v>
      </c>
      <c r="BB34" s="33"/>
      <c r="BC34" s="33"/>
      <c r="BD34" s="33"/>
      <c r="BE34" s="33"/>
      <c r="BF34" s="33"/>
      <c r="BG34" s="33"/>
      <c r="BH34" s="33"/>
      <c r="BI34" s="33"/>
      <c r="BJ34" s="33"/>
      <c r="BK34" s="33"/>
      <c r="BL34" s="33"/>
      <c r="BM34" s="70" t="s">
        <v>339</v>
      </c>
      <c r="BN34" s="33"/>
      <c r="BO34" s="33"/>
      <c r="BP34" s="33"/>
      <c r="BQ34" s="33"/>
      <c r="BR34" s="33"/>
      <c r="BS34" s="33"/>
      <c r="BT34" s="33"/>
      <c r="BU34" s="33"/>
      <c r="BV34" s="33"/>
      <c r="BW34" s="33"/>
      <c r="BX34" s="33"/>
      <c r="BY34" s="33"/>
      <c r="BZ34" s="33"/>
      <c r="CA34" s="33"/>
      <c r="CB34" s="33"/>
      <c r="CC34" s="33"/>
      <c r="CD34" s="33"/>
      <c r="CE34" s="33"/>
      <c r="CF34" s="33"/>
      <c r="CG34" s="33"/>
      <c r="CH34" s="33"/>
    </row>
    <row r="35" spans="53:86">
      <c r="BA35" s="33" t="s">
        <v>239</v>
      </c>
      <c r="BB35" s="33"/>
      <c r="BC35" s="33"/>
      <c r="BD35" s="33"/>
      <c r="BE35" s="33"/>
      <c r="BF35" s="33"/>
      <c r="BG35" s="33"/>
      <c r="BH35" s="33"/>
      <c r="BI35" s="33"/>
      <c r="BJ35" s="33"/>
      <c r="BK35" s="33"/>
      <c r="BL35" s="33"/>
      <c r="BM35" s="70" t="s">
        <v>340</v>
      </c>
      <c r="BN35" s="33"/>
      <c r="BO35" s="33"/>
      <c r="BP35" s="33"/>
      <c r="BQ35" s="33"/>
      <c r="BR35" s="33"/>
      <c r="BS35" s="33"/>
      <c r="BT35" s="33"/>
      <c r="BU35" s="33"/>
      <c r="BV35" s="33"/>
      <c r="BW35" s="33"/>
      <c r="BX35" s="33"/>
      <c r="BY35" s="33"/>
      <c r="BZ35" s="33"/>
      <c r="CA35" s="33"/>
      <c r="CB35" s="33"/>
      <c r="CC35" s="33"/>
      <c r="CD35" s="33"/>
      <c r="CE35" s="33"/>
      <c r="CF35" s="33"/>
      <c r="CG35" s="33"/>
      <c r="CH35" s="33"/>
    </row>
    <row r="36" spans="53:86">
      <c r="BA36" s="33"/>
      <c r="BB36" s="33"/>
      <c r="BC36" s="33"/>
      <c r="BD36" s="33"/>
      <c r="BE36" s="33"/>
      <c r="BF36" s="33"/>
      <c r="BG36" s="33"/>
      <c r="BH36" s="33"/>
      <c r="BI36" s="33"/>
      <c r="BJ36" s="33"/>
      <c r="BK36" s="33"/>
      <c r="BL36" s="33"/>
      <c r="BM36" s="70" t="s">
        <v>341</v>
      </c>
      <c r="BN36" s="33"/>
      <c r="BO36" s="33"/>
      <c r="BP36" s="33"/>
      <c r="BQ36" s="33"/>
      <c r="BR36" s="33"/>
      <c r="BS36" s="33"/>
      <c r="BT36" s="33"/>
      <c r="BU36" s="33"/>
      <c r="BV36" s="33"/>
      <c r="BW36" s="33"/>
      <c r="BX36" s="33"/>
      <c r="BY36" s="33"/>
      <c r="BZ36" s="33"/>
      <c r="CA36" s="33"/>
      <c r="CB36" s="33"/>
      <c r="CC36" s="33"/>
      <c r="CD36" s="33"/>
      <c r="CE36" s="33"/>
      <c r="CF36" s="33"/>
      <c r="CG36" s="33"/>
      <c r="CH36" s="33"/>
    </row>
    <row r="37" spans="53:86">
      <c r="BA37" s="33"/>
      <c r="BB37" s="33"/>
      <c r="BC37" s="33"/>
      <c r="BD37" s="33"/>
      <c r="BE37" s="33"/>
      <c r="BF37" s="33"/>
      <c r="BG37" s="33"/>
      <c r="BH37" s="33"/>
      <c r="BI37" s="33"/>
      <c r="BJ37" s="33"/>
      <c r="BK37" s="33"/>
      <c r="BL37" s="33"/>
      <c r="BM37" s="70" t="s">
        <v>342</v>
      </c>
      <c r="BN37" s="33"/>
      <c r="BO37" s="33"/>
      <c r="BP37" s="33"/>
      <c r="BQ37" s="33"/>
      <c r="BR37" s="33"/>
      <c r="BS37" s="33"/>
      <c r="BT37" s="33"/>
      <c r="BU37" s="33"/>
      <c r="BV37" s="33"/>
      <c r="BW37" s="33"/>
      <c r="BX37" s="33"/>
      <c r="BY37" s="33"/>
      <c r="BZ37" s="33"/>
      <c r="CA37" s="33"/>
      <c r="CB37" s="33"/>
      <c r="CC37" s="33"/>
      <c r="CD37" s="33"/>
      <c r="CE37" s="33"/>
      <c r="CF37" s="33"/>
      <c r="CG37" s="33"/>
      <c r="CH37" s="33"/>
    </row>
    <row r="38" spans="53:86">
      <c r="BA38" s="75" t="s">
        <v>568</v>
      </c>
      <c r="BB38" s="33"/>
      <c r="BC38" s="33"/>
      <c r="BD38" s="33"/>
      <c r="BE38" s="33"/>
      <c r="BF38" s="33"/>
      <c r="BG38" s="33"/>
      <c r="BH38" s="33"/>
      <c r="BI38" s="33"/>
      <c r="BJ38" s="33"/>
      <c r="BK38" s="33"/>
      <c r="BL38" s="33"/>
      <c r="BM38" s="70" t="s">
        <v>471</v>
      </c>
      <c r="BN38" s="33"/>
      <c r="BO38" s="33"/>
      <c r="BP38" s="33"/>
      <c r="BQ38" s="33"/>
      <c r="BR38" s="33"/>
      <c r="BS38" s="33"/>
      <c r="BT38" s="33"/>
      <c r="BU38" s="33"/>
      <c r="BV38" s="33"/>
      <c r="BW38" s="33"/>
      <c r="BX38" s="33"/>
      <c r="BY38" s="33"/>
      <c r="BZ38" s="33"/>
      <c r="CA38" s="33"/>
      <c r="CB38" s="33"/>
      <c r="CC38" s="33"/>
      <c r="CD38" s="33"/>
      <c r="CE38" s="33"/>
      <c r="CF38" s="33"/>
      <c r="CG38" s="33"/>
      <c r="CH38" s="33"/>
    </row>
    <row r="39" spans="53:86" ht="15">
      <c r="BA39" s="76" t="s">
        <v>569</v>
      </c>
      <c r="BB39" s="33"/>
      <c r="BC39" s="33"/>
      <c r="BD39" s="33"/>
      <c r="BE39" s="33"/>
      <c r="BF39" s="33"/>
      <c r="BG39" s="33"/>
      <c r="BH39" s="33"/>
      <c r="BI39" s="33"/>
      <c r="BJ39" s="33"/>
      <c r="BK39" s="33"/>
      <c r="BL39" s="33"/>
      <c r="BM39" s="71" t="s">
        <v>343</v>
      </c>
      <c r="BN39" s="33"/>
      <c r="BO39" s="33"/>
      <c r="BP39" s="33"/>
      <c r="BQ39" s="33"/>
      <c r="BR39" s="33"/>
      <c r="BS39" s="33"/>
      <c r="BT39" s="33"/>
      <c r="BU39" s="33"/>
      <c r="BV39" s="33"/>
      <c r="BW39" s="33"/>
      <c r="BX39" s="33"/>
      <c r="BY39" s="33"/>
      <c r="BZ39" s="33"/>
      <c r="CA39" s="33"/>
      <c r="CB39" s="33"/>
      <c r="CC39" s="33"/>
      <c r="CD39" s="33"/>
      <c r="CE39" s="33"/>
      <c r="CF39" s="33"/>
      <c r="CG39" s="33"/>
      <c r="CH39" s="33"/>
    </row>
    <row r="40" spans="53:86">
      <c r="BA40" s="77" t="s">
        <v>97</v>
      </c>
      <c r="BB40" s="33"/>
      <c r="BC40" s="33"/>
      <c r="BD40" s="33"/>
      <c r="BE40" s="33"/>
      <c r="BF40" s="33"/>
      <c r="BG40" s="33"/>
      <c r="BH40" s="33"/>
      <c r="BI40" s="33"/>
      <c r="BJ40" s="33"/>
      <c r="BK40" s="33"/>
      <c r="BL40" s="33"/>
      <c r="BM40" s="70" t="s">
        <v>344</v>
      </c>
      <c r="BN40" s="33"/>
      <c r="BO40" s="33"/>
      <c r="BP40" s="33"/>
      <c r="BQ40" s="33"/>
      <c r="BR40" s="33"/>
      <c r="BS40" s="33"/>
      <c r="BT40" s="33"/>
      <c r="BU40" s="33"/>
      <c r="BV40" s="33"/>
      <c r="BW40" s="33"/>
      <c r="BX40" s="33"/>
      <c r="BY40" s="33"/>
      <c r="BZ40" s="33"/>
      <c r="CA40" s="33"/>
      <c r="CB40" s="33"/>
      <c r="CC40" s="33"/>
      <c r="CD40" s="33"/>
      <c r="CE40" s="33"/>
      <c r="CF40" s="33"/>
      <c r="CG40" s="33"/>
      <c r="CH40" s="33"/>
    </row>
    <row r="41" spans="53:86" ht="25.5">
      <c r="BA41" s="77" t="s">
        <v>626</v>
      </c>
      <c r="BB41" s="33"/>
      <c r="BC41" s="33"/>
      <c r="BD41" s="33"/>
      <c r="BE41" s="33"/>
      <c r="BF41" s="33"/>
      <c r="BG41" s="33"/>
      <c r="BH41" s="33"/>
      <c r="BI41" s="33"/>
      <c r="BJ41" s="33"/>
      <c r="BK41" s="33"/>
      <c r="BL41" s="33"/>
      <c r="BM41" s="70" t="s">
        <v>345</v>
      </c>
      <c r="BN41" s="33"/>
      <c r="BO41" s="33"/>
      <c r="BP41" s="33"/>
      <c r="BQ41" s="33"/>
      <c r="BR41" s="33"/>
      <c r="BS41" s="33"/>
      <c r="BT41" s="33"/>
      <c r="BU41" s="33"/>
      <c r="BV41" s="33"/>
      <c r="BW41" s="33"/>
      <c r="BX41" s="33"/>
      <c r="BY41" s="33"/>
      <c r="BZ41" s="33"/>
      <c r="CA41" s="33"/>
      <c r="CB41" s="33"/>
      <c r="CC41" s="33"/>
      <c r="CD41" s="33"/>
      <c r="CE41" s="33"/>
      <c r="CF41" s="33"/>
      <c r="CG41" s="33"/>
      <c r="CH41" s="33"/>
    </row>
    <row r="42" spans="53:86">
      <c r="BA42" s="77" t="s">
        <v>627</v>
      </c>
      <c r="BB42" s="33"/>
      <c r="BC42" s="33"/>
      <c r="BD42" s="33"/>
      <c r="BE42" s="33"/>
      <c r="BF42" s="33"/>
      <c r="BG42" s="33"/>
      <c r="BH42" s="33"/>
      <c r="BI42" s="33"/>
      <c r="BJ42" s="33"/>
      <c r="BK42" s="33"/>
      <c r="BL42" s="33"/>
      <c r="BM42" s="70" t="s">
        <v>346</v>
      </c>
      <c r="BN42" s="33"/>
      <c r="BO42" s="33"/>
      <c r="BP42" s="33"/>
      <c r="BQ42" s="33"/>
      <c r="BR42" s="33"/>
      <c r="BS42" s="33"/>
      <c r="BT42" s="33"/>
      <c r="BU42" s="33"/>
      <c r="BV42" s="33"/>
      <c r="BW42" s="33"/>
      <c r="BX42" s="33"/>
      <c r="BY42" s="33"/>
      <c r="BZ42" s="33"/>
      <c r="CA42" s="33"/>
      <c r="CB42" s="33"/>
      <c r="CC42" s="33"/>
      <c r="CD42" s="33"/>
      <c r="CE42" s="33"/>
      <c r="CF42" s="33"/>
      <c r="CG42" s="33"/>
      <c r="CH42" s="33"/>
    </row>
    <row r="43" spans="53:86">
      <c r="BA43" s="77" t="s">
        <v>22</v>
      </c>
      <c r="BB43" s="33"/>
      <c r="BC43" s="33"/>
      <c r="BD43" s="33"/>
      <c r="BE43" s="33"/>
      <c r="BF43" s="33"/>
      <c r="BG43" s="33"/>
      <c r="BH43" s="33"/>
      <c r="BI43" s="33"/>
      <c r="BJ43" s="33"/>
      <c r="BK43" s="33"/>
      <c r="BL43" s="33"/>
      <c r="BM43" s="70" t="s">
        <v>347</v>
      </c>
      <c r="BN43" s="33"/>
      <c r="BO43" s="33"/>
      <c r="BP43" s="33"/>
      <c r="BQ43" s="33"/>
      <c r="BR43" s="33"/>
      <c r="BS43" s="33"/>
      <c r="BT43" s="33"/>
      <c r="BU43" s="33"/>
      <c r="BV43" s="33"/>
      <c r="BW43" s="33"/>
      <c r="BX43" s="33"/>
      <c r="BY43" s="33"/>
      <c r="BZ43" s="33"/>
      <c r="CA43" s="33"/>
      <c r="CB43" s="33"/>
      <c r="CC43" s="33"/>
      <c r="CD43" s="33"/>
      <c r="CE43" s="33"/>
      <c r="CF43" s="33"/>
      <c r="CG43" s="33"/>
      <c r="CH43" s="33"/>
    </row>
    <row r="44" spans="53:86">
      <c r="BA44" s="77" t="s">
        <v>628</v>
      </c>
      <c r="BB44" s="33"/>
      <c r="BC44" s="33"/>
      <c r="BD44" s="33"/>
      <c r="BE44" s="33"/>
      <c r="BF44" s="33"/>
      <c r="BG44" s="33"/>
      <c r="BH44" s="33"/>
      <c r="BI44" s="33"/>
      <c r="BJ44" s="33"/>
      <c r="BK44" s="33"/>
      <c r="BL44" s="33"/>
      <c r="BM44" s="70" t="s">
        <v>348</v>
      </c>
      <c r="BN44" s="33"/>
      <c r="BO44" s="33"/>
      <c r="BP44" s="33"/>
      <c r="BQ44" s="33"/>
      <c r="BR44" s="33"/>
      <c r="BS44" s="33"/>
      <c r="BT44" s="33"/>
      <c r="BU44" s="33"/>
      <c r="BV44" s="33"/>
      <c r="BW44" s="33"/>
      <c r="BX44" s="33"/>
      <c r="BY44" s="33"/>
      <c r="BZ44" s="33"/>
      <c r="CA44" s="33"/>
      <c r="CB44" s="33"/>
      <c r="CC44" s="33"/>
      <c r="CD44" s="33"/>
      <c r="CE44" s="33"/>
      <c r="CF44" s="33"/>
      <c r="CG44" s="33"/>
      <c r="CH44" s="33"/>
    </row>
    <row r="45" spans="53:86" ht="15">
      <c r="BA45" s="76" t="s">
        <v>570</v>
      </c>
      <c r="BB45" s="33"/>
      <c r="BC45" s="33"/>
      <c r="BD45" s="33"/>
      <c r="BE45" s="33"/>
      <c r="BF45" s="33"/>
      <c r="BG45" s="33"/>
      <c r="BH45" s="33"/>
      <c r="BI45" s="33"/>
      <c r="BJ45" s="33"/>
      <c r="BK45" s="33"/>
      <c r="BL45" s="33"/>
      <c r="BM45" s="70" t="s">
        <v>349</v>
      </c>
      <c r="BN45" s="33"/>
      <c r="BO45" s="33"/>
      <c r="BP45" s="33"/>
      <c r="BQ45" s="33"/>
      <c r="BR45" s="33"/>
      <c r="BS45" s="33"/>
      <c r="BT45" s="33"/>
      <c r="BU45" s="33"/>
      <c r="BV45" s="33"/>
      <c r="BW45" s="33"/>
      <c r="BX45" s="33"/>
      <c r="BY45" s="33"/>
      <c r="BZ45" s="33"/>
      <c r="CA45" s="33"/>
      <c r="CB45" s="33"/>
      <c r="CC45" s="33"/>
      <c r="CD45" s="33"/>
      <c r="CE45" s="33"/>
      <c r="CF45" s="33"/>
      <c r="CG45" s="33"/>
      <c r="CH45" s="33"/>
    </row>
    <row r="46" spans="53:86">
      <c r="BA46" t="s">
        <v>571</v>
      </c>
      <c r="BB46" s="33"/>
      <c r="BC46" s="33"/>
      <c r="BD46" s="33"/>
      <c r="BE46" s="33"/>
      <c r="BF46" s="33"/>
      <c r="BG46" s="33"/>
      <c r="BH46" s="33"/>
      <c r="BI46" s="33"/>
      <c r="BJ46" s="33"/>
      <c r="BK46" s="33"/>
      <c r="BL46" s="33"/>
      <c r="BM46" s="70" t="s">
        <v>350</v>
      </c>
      <c r="BN46" s="33"/>
      <c r="BO46" s="33"/>
      <c r="BP46" s="33"/>
      <c r="BQ46" s="33"/>
      <c r="BR46" s="33"/>
      <c r="BS46" s="33"/>
      <c r="BT46" s="33"/>
      <c r="BU46" s="33"/>
      <c r="BV46" s="33"/>
      <c r="BW46" s="33"/>
      <c r="BX46" s="33"/>
      <c r="BY46" s="33"/>
      <c r="BZ46" s="33"/>
      <c r="CA46" s="33"/>
      <c r="CB46" s="33"/>
      <c r="CC46" s="33"/>
      <c r="CD46" s="33"/>
      <c r="CE46" s="33"/>
      <c r="CF46" s="33"/>
      <c r="CG46" s="33"/>
      <c r="CH46" s="33"/>
    </row>
    <row r="47" spans="53:86">
      <c r="BA47" t="s">
        <v>572</v>
      </c>
      <c r="BB47" s="33"/>
      <c r="BC47" s="33"/>
      <c r="BD47" s="33"/>
      <c r="BE47" s="33"/>
      <c r="BF47" s="33"/>
      <c r="BG47" s="33"/>
      <c r="BH47" s="33"/>
      <c r="BI47" s="33"/>
      <c r="BJ47" s="33"/>
      <c r="BK47" s="33"/>
      <c r="BL47" s="33"/>
      <c r="BM47" s="70" t="s">
        <v>351</v>
      </c>
      <c r="BN47" s="33"/>
      <c r="BO47" s="33"/>
      <c r="BP47" s="33"/>
      <c r="BQ47" s="33"/>
      <c r="BR47" s="33"/>
      <c r="BS47" s="33"/>
      <c r="BT47" s="33"/>
      <c r="BU47" s="33"/>
      <c r="BV47" s="33"/>
      <c r="BW47" s="33"/>
      <c r="BX47" s="33"/>
      <c r="BY47" s="33"/>
      <c r="BZ47" s="33"/>
      <c r="CA47" s="33"/>
      <c r="CB47" s="33"/>
      <c r="CC47" s="33"/>
      <c r="CD47" s="33"/>
      <c r="CE47" s="33"/>
      <c r="CF47" s="33"/>
      <c r="CG47" s="33"/>
      <c r="CH47" s="33"/>
    </row>
    <row r="48" spans="53:86">
      <c r="BA48" t="s">
        <v>573</v>
      </c>
      <c r="BB48" s="33"/>
      <c r="BC48" s="33"/>
      <c r="BD48" s="33"/>
      <c r="BE48" s="33"/>
      <c r="BF48" s="33"/>
      <c r="BG48" s="33"/>
      <c r="BH48" s="33"/>
      <c r="BI48" s="33"/>
      <c r="BJ48" s="33"/>
      <c r="BK48" s="33"/>
      <c r="BL48" s="33"/>
      <c r="BM48" s="70" t="s">
        <v>352</v>
      </c>
      <c r="BN48" s="33"/>
      <c r="BO48" s="33"/>
      <c r="BP48" s="33"/>
      <c r="BQ48" s="33"/>
      <c r="BR48" s="33"/>
      <c r="BS48" s="33"/>
      <c r="BT48" s="33"/>
      <c r="BU48" s="33"/>
      <c r="BV48" s="33"/>
      <c r="BW48" s="33"/>
      <c r="BX48" s="33"/>
      <c r="BY48" s="33"/>
      <c r="BZ48" s="33"/>
      <c r="CA48" s="33"/>
      <c r="CB48" s="33"/>
      <c r="CC48" s="33"/>
      <c r="CD48" s="33"/>
      <c r="CE48" s="33"/>
      <c r="CF48" s="33"/>
      <c r="CG48" s="33"/>
      <c r="CH48" s="33"/>
    </row>
    <row r="49" spans="53:86">
      <c r="BA49" t="s">
        <v>574</v>
      </c>
      <c r="BB49" s="33"/>
      <c r="BC49" s="33"/>
      <c r="BD49" s="33"/>
      <c r="BE49" s="33"/>
      <c r="BF49" s="33"/>
      <c r="BG49" s="33"/>
      <c r="BH49" s="33"/>
      <c r="BI49" s="33"/>
      <c r="BJ49" s="33"/>
      <c r="BK49" s="33"/>
      <c r="BL49" s="33"/>
      <c r="BM49" s="70" t="s">
        <v>353</v>
      </c>
      <c r="BN49" s="33"/>
      <c r="BO49" s="33"/>
      <c r="BP49" s="33"/>
      <c r="BQ49" s="33"/>
      <c r="BR49" s="33"/>
      <c r="BS49" s="33"/>
      <c r="BT49" s="33"/>
      <c r="BU49" s="33"/>
      <c r="BV49" s="33"/>
      <c r="BW49" s="33"/>
      <c r="BX49" s="33"/>
      <c r="BY49" s="33"/>
      <c r="BZ49" s="33"/>
      <c r="CA49" s="33"/>
      <c r="CB49" s="33"/>
      <c r="CC49" s="33"/>
      <c r="CD49" s="33"/>
      <c r="CE49" s="33"/>
      <c r="CF49" s="33"/>
      <c r="CG49" s="33"/>
      <c r="CH49" s="33"/>
    </row>
    <row r="50" spans="53:86">
      <c r="BA50" t="s">
        <v>575</v>
      </c>
      <c r="BB50" s="33"/>
      <c r="BC50" s="33"/>
      <c r="BD50" s="33"/>
      <c r="BE50" s="33"/>
      <c r="BF50" s="33"/>
      <c r="BG50" s="33"/>
      <c r="BH50" s="33"/>
      <c r="BI50" s="33"/>
      <c r="BJ50" s="33"/>
      <c r="BK50" s="33"/>
      <c r="BL50" s="33"/>
      <c r="BM50" s="70" t="s">
        <v>354</v>
      </c>
      <c r="BN50" s="33"/>
      <c r="BO50" s="33"/>
      <c r="BP50" s="33"/>
      <c r="BQ50" s="33"/>
      <c r="BR50" s="33"/>
      <c r="BS50" s="33"/>
      <c r="BT50" s="33"/>
      <c r="BU50" s="33"/>
      <c r="BV50" s="33"/>
      <c r="BW50" s="33"/>
      <c r="BX50" s="33"/>
      <c r="BY50" s="33"/>
      <c r="BZ50" s="33"/>
      <c r="CA50" s="33"/>
      <c r="CB50" s="33"/>
      <c r="CC50" s="33"/>
      <c r="CD50" s="33"/>
      <c r="CE50" s="33"/>
      <c r="CF50" s="33"/>
      <c r="CG50" s="33"/>
      <c r="CH50" s="33"/>
    </row>
    <row r="51" spans="53:86">
      <c r="BA51" t="s">
        <v>576</v>
      </c>
      <c r="BB51" s="33"/>
      <c r="BC51" s="33"/>
      <c r="BD51" s="33"/>
      <c r="BE51" s="33"/>
      <c r="BF51" s="33"/>
      <c r="BG51" s="33"/>
      <c r="BH51" s="33"/>
      <c r="BI51" s="33"/>
      <c r="BJ51" s="33"/>
      <c r="BK51" s="33"/>
      <c r="BL51" s="33"/>
      <c r="BM51" s="70" t="s">
        <v>355</v>
      </c>
      <c r="BN51" s="33"/>
      <c r="BO51" s="33"/>
      <c r="BP51" s="33"/>
      <c r="BQ51" s="33"/>
      <c r="BR51" s="33"/>
      <c r="BS51" s="33"/>
      <c r="BT51" s="33"/>
      <c r="BU51" s="33"/>
      <c r="BV51" s="33"/>
      <c r="BW51" s="33"/>
      <c r="BX51" s="33"/>
      <c r="BY51" s="33"/>
      <c r="BZ51" s="33"/>
      <c r="CA51" s="33"/>
      <c r="CB51" s="33"/>
      <c r="CC51" s="33"/>
      <c r="CD51" s="33"/>
      <c r="CE51" s="33"/>
      <c r="CF51" s="33"/>
      <c r="CG51" s="33"/>
      <c r="CH51" s="33"/>
    </row>
    <row r="52" spans="53:86">
      <c r="BA52" t="s">
        <v>577</v>
      </c>
      <c r="BB52" s="33"/>
      <c r="BC52" s="33"/>
      <c r="BD52" s="33"/>
      <c r="BE52" s="33"/>
      <c r="BF52" s="33"/>
      <c r="BG52" s="33"/>
      <c r="BH52" s="33"/>
      <c r="BI52" s="33"/>
      <c r="BJ52" s="33"/>
      <c r="BK52" s="33"/>
      <c r="BL52" s="33"/>
      <c r="BM52" s="70" t="s">
        <v>356</v>
      </c>
      <c r="BN52" s="33"/>
      <c r="BO52" s="33"/>
      <c r="BP52" s="33"/>
      <c r="BQ52" s="33"/>
      <c r="BR52" s="33"/>
      <c r="BS52" s="33"/>
      <c r="BT52" s="33"/>
      <c r="BU52" s="33"/>
      <c r="BV52" s="33"/>
      <c r="BW52" s="33"/>
      <c r="BX52" s="33"/>
      <c r="BY52" s="33"/>
      <c r="BZ52" s="33"/>
      <c r="CA52" s="33"/>
      <c r="CB52" s="33"/>
      <c r="CC52" s="33"/>
      <c r="CD52" s="33"/>
      <c r="CE52" s="33"/>
      <c r="CF52" s="33"/>
      <c r="CG52" s="33"/>
      <c r="CH52" s="33"/>
    </row>
    <row r="53" spans="53:86">
      <c r="BA53" t="s">
        <v>578</v>
      </c>
      <c r="BB53" s="33"/>
      <c r="BC53" s="33"/>
      <c r="BD53" s="33"/>
      <c r="BE53" s="33"/>
      <c r="BF53" s="33"/>
      <c r="BG53" s="33"/>
      <c r="BH53" s="33"/>
      <c r="BI53" s="33"/>
      <c r="BJ53" s="33"/>
      <c r="BK53" s="33"/>
      <c r="BL53" s="33"/>
      <c r="BM53" s="70" t="s">
        <v>357</v>
      </c>
      <c r="BN53" s="33"/>
      <c r="BO53" s="33"/>
      <c r="BP53" s="33"/>
      <c r="BQ53" s="33"/>
      <c r="BR53" s="33"/>
      <c r="BS53" s="33"/>
      <c r="BT53" s="33"/>
      <c r="BU53" s="33"/>
      <c r="BV53" s="33"/>
      <c r="BW53" s="33"/>
      <c r="BX53" s="33"/>
      <c r="BY53" s="33"/>
      <c r="BZ53" s="33"/>
      <c r="CA53" s="33"/>
      <c r="CB53" s="33"/>
      <c r="CC53" s="33"/>
      <c r="CD53" s="33"/>
      <c r="CE53" s="33"/>
      <c r="CF53" s="33"/>
      <c r="CG53" s="33"/>
      <c r="CH53" s="33"/>
    </row>
    <row r="54" spans="53:86">
      <c r="BA54" t="s">
        <v>579</v>
      </c>
      <c r="BB54" s="33"/>
      <c r="BC54" s="33"/>
      <c r="BD54" s="33"/>
      <c r="BE54" s="33"/>
      <c r="BF54" s="33"/>
      <c r="BG54" s="33"/>
      <c r="BH54" s="33"/>
      <c r="BI54" s="33"/>
      <c r="BJ54" s="33"/>
      <c r="BK54" s="33"/>
      <c r="BL54" s="33"/>
      <c r="BM54" s="70" t="s">
        <v>358</v>
      </c>
      <c r="BN54" s="33"/>
      <c r="BO54" s="33"/>
      <c r="BP54" s="33"/>
      <c r="BQ54" s="33"/>
      <c r="BR54" s="33"/>
      <c r="BS54" s="33"/>
      <c r="BT54" s="33"/>
      <c r="BU54" s="33"/>
      <c r="BV54" s="33"/>
      <c r="BW54" s="33"/>
      <c r="BX54" s="33"/>
      <c r="BY54" s="33"/>
      <c r="BZ54" s="33"/>
      <c r="CA54" s="33"/>
      <c r="CB54" s="33"/>
      <c r="CC54" s="33"/>
      <c r="CD54" s="33"/>
      <c r="CE54" s="33"/>
      <c r="CF54" s="33"/>
      <c r="CG54" s="33"/>
      <c r="CH54" s="33"/>
    </row>
    <row r="55" spans="53:86" ht="15">
      <c r="BA55" s="76" t="s">
        <v>622</v>
      </c>
      <c r="BB55" s="33"/>
      <c r="BC55" s="33"/>
      <c r="BD55" s="33"/>
      <c r="BE55" s="33"/>
      <c r="BF55" s="33"/>
      <c r="BG55" s="33"/>
      <c r="BH55" s="33"/>
      <c r="BI55" s="33"/>
      <c r="BJ55" s="33"/>
      <c r="BK55" s="33"/>
      <c r="BL55" s="33"/>
      <c r="BM55" s="70"/>
      <c r="BN55" s="33"/>
      <c r="BO55" s="33"/>
      <c r="BP55" s="33"/>
      <c r="BQ55" s="33"/>
      <c r="BR55" s="33"/>
      <c r="BS55" s="33"/>
      <c r="BT55" s="33"/>
      <c r="BU55" s="33"/>
      <c r="BV55" s="33"/>
      <c r="BW55" s="33"/>
      <c r="BX55" s="33"/>
      <c r="BY55" s="33"/>
      <c r="BZ55" s="33"/>
      <c r="CA55" s="33"/>
      <c r="CB55" s="33"/>
      <c r="CC55" s="33"/>
      <c r="CD55" s="33"/>
      <c r="CE55" s="33"/>
      <c r="CF55" s="33"/>
      <c r="CG55" s="33"/>
      <c r="CH55" s="33"/>
    </row>
    <row r="56" spans="53:86">
      <c r="BA56" t="s">
        <v>619</v>
      </c>
      <c r="BB56" s="33"/>
      <c r="BC56" s="33"/>
      <c r="BD56" s="33"/>
      <c r="BE56" s="33"/>
      <c r="BF56" s="33"/>
      <c r="BG56" s="33"/>
      <c r="BH56" s="33"/>
      <c r="BI56" s="33"/>
      <c r="BJ56" s="33"/>
      <c r="BK56" s="33"/>
      <c r="BL56" s="33"/>
      <c r="BM56" s="70"/>
      <c r="BN56" s="33"/>
      <c r="BO56" s="33"/>
      <c r="BP56" s="33"/>
      <c r="BQ56" s="33"/>
      <c r="BR56" s="33"/>
      <c r="BS56" s="33"/>
      <c r="BT56" s="33"/>
      <c r="BU56" s="33"/>
      <c r="BV56" s="33"/>
      <c r="BW56" s="33"/>
      <c r="BX56" s="33"/>
      <c r="BY56" s="33"/>
      <c r="BZ56" s="33"/>
      <c r="CA56" s="33"/>
      <c r="CB56" s="33"/>
      <c r="CC56" s="33"/>
      <c r="CD56" s="33"/>
      <c r="CE56" s="33"/>
      <c r="CF56" s="33"/>
      <c r="CG56" s="33"/>
      <c r="CH56" s="33"/>
    </row>
    <row r="57" spans="53:86">
      <c r="BA57" t="s">
        <v>620</v>
      </c>
      <c r="BB57" s="33"/>
      <c r="BC57" s="33"/>
      <c r="BD57" s="33"/>
      <c r="BE57" s="33"/>
      <c r="BF57" s="33"/>
      <c r="BG57" s="33"/>
      <c r="BH57" s="33"/>
      <c r="BI57" s="33"/>
      <c r="BJ57" s="33"/>
      <c r="BK57" s="33"/>
      <c r="BL57" s="33"/>
      <c r="BM57" s="70"/>
      <c r="BN57" s="33"/>
      <c r="BO57" s="33"/>
      <c r="BP57" s="33"/>
      <c r="BQ57" s="33"/>
      <c r="BR57" s="33"/>
      <c r="BS57" s="33"/>
      <c r="BT57" s="33"/>
      <c r="BU57" s="33"/>
      <c r="BV57" s="33"/>
      <c r="BW57" s="33"/>
      <c r="BX57" s="33"/>
      <c r="BY57" s="33"/>
      <c r="BZ57" s="33"/>
      <c r="CA57" s="33"/>
      <c r="CB57" s="33"/>
      <c r="CC57" s="33"/>
      <c r="CD57" s="33"/>
      <c r="CE57" s="33"/>
      <c r="CF57" s="33"/>
      <c r="CG57" s="33"/>
      <c r="CH57" s="33"/>
    </row>
    <row r="58" spans="53:86">
      <c r="BA58" t="s">
        <v>621</v>
      </c>
      <c r="BB58" s="33"/>
      <c r="BC58" s="33"/>
      <c r="BD58" s="33"/>
      <c r="BE58" s="33"/>
      <c r="BF58" s="33"/>
      <c r="BG58" s="33"/>
      <c r="BH58" s="33"/>
      <c r="BI58" s="33"/>
      <c r="BJ58" s="33"/>
      <c r="BK58" s="33"/>
      <c r="BL58" s="33"/>
      <c r="BM58" s="70"/>
      <c r="BN58" s="33"/>
      <c r="BO58" s="33"/>
      <c r="BP58" s="33"/>
      <c r="BQ58" s="33"/>
      <c r="BR58" s="33"/>
      <c r="BS58" s="33"/>
      <c r="BT58" s="33"/>
      <c r="BU58" s="33"/>
      <c r="BV58" s="33"/>
      <c r="BW58" s="33"/>
      <c r="BX58" s="33"/>
      <c r="BY58" s="33"/>
      <c r="BZ58" s="33"/>
      <c r="CA58" s="33"/>
      <c r="CB58" s="33"/>
      <c r="CC58" s="33"/>
      <c r="CD58" s="33"/>
      <c r="CE58" s="33"/>
      <c r="CF58" s="33"/>
      <c r="CG58" s="33"/>
      <c r="CH58" s="33"/>
    </row>
    <row r="59" spans="53:86" ht="15">
      <c r="BA59" s="76" t="s">
        <v>580</v>
      </c>
      <c r="BB59" s="33"/>
      <c r="BC59" s="33"/>
      <c r="BD59" s="33"/>
      <c r="BE59" s="33"/>
      <c r="BF59" s="33"/>
      <c r="BG59" s="33"/>
      <c r="BH59" s="33"/>
      <c r="BI59" s="33"/>
      <c r="BJ59" s="33"/>
      <c r="BK59" s="33"/>
      <c r="BL59" s="33"/>
      <c r="BM59" s="71" t="s">
        <v>359</v>
      </c>
      <c r="BN59" s="33"/>
      <c r="BO59" s="33"/>
      <c r="BP59" s="33"/>
      <c r="BQ59" s="33"/>
      <c r="BR59" s="33"/>
      <c r="BS59" s="33"/>
      <c r="BT59" s="33"/>
      <c r="BU59" s="33"/>
      <c r="BV59" s="33"/>
      <c r="BW59" s="33"/>
      <c r="BX59" s="33"/>
      <c r="BY59" s="33"/>
      <c r="BZ59" s="33"/>
      <c r="CA59" s="33"/>
      <c r="CB59" s="33"/>
      <c r="CC59" s="33"/>
      <c r="CD59" s="33"/>
      <c r="CE59" s="33"/>
      <c r="CF59" s="33"/>
      <c r="CG59" s="33"/>
      <c r="CH59" s="33"/>
    </row>
    <row r="60" spans="53:86">
      <c r="BA60" t="s">
        <v>581</v>
      </c>
      <c r="BB60" s="33"/>
      <c r="BC60" s="33"/>
      <c r="BD60" s="33"/>
      <c r="BE60" s="33"/>
      <c r="BF60" s="33"/>
      <c r="BG60" s="33"/>
      <c r="BH60" s="33"/>
      <c r="BI60" s="33"/>
      <c r="BJ60" s="33"/>
      <c r="BK60" s="33"/>
      <c r="BL60" s="33"/>
      <c r="BM60" s="70" t="s">
        <v>360</v>
      </c>
      <c r="BN60" s="33"/>
      <c r="BO60" s="33"/>
      <c r="BP60" s="33"/>
      <c r="BQ60" s="33"/>
      <c r="BR60" s="33"/>
      <c r="BS60" s="33"/>
      <c r="BT60" s="33"/>
      <c r="BU60" s="33"/>
      <c r="BV60" s="33"/>
      <c r="BW60" s="33"/>
      <c r="BX60" s="33"/>
      <c r="BY60" s="33"/>
      <c r="BZ60" s="33"/>
      <c r="CA60" s="33"/>
      <c r="CB60" s="33"/>
      <c r="CC60" s="33"/>
      <c r="CD60" s="33"/>
      <c r="CE60" s="33"/>
      <c r="CF60" s="33"/>
      <c r="CG60" s="33"/>
      <c r="CH60" s="33"/>
    </row>
    <row r="61" spans="53:86">
      <c r="BA61" t="s">
        <v>582</v>
      </c>
      <c r="BB61" s="33"/>
      <c r="BC61" s="33"/>
      <c r="BD61" s="33"/>
      <c r="BE61" s="33"/>
      <c r="BF61" s="33"/>
      <c r="BG61" s="33"/>
      <c r="BH61" s="33"/>
      <c r="BI61" s="33"/>
      <c r="BJ61" s="33"/>
      <c r="BK61" s="33"/>
      <c r="BL61" s="33"/>
      <c r="BM61" s="70" t="s">
        <v>361</v>
      </c>
      <c r="BN61" s="33"/>
      <c r="BO61" s="33"/>
      <c r="BP61" s="33"/>
      <c r="BQ61" s="33"/>
      <c r="BR61" s="33"/>
      <c r="BS61" s="33"/>
      <c r="BT61" s="33"/>
      <c r="BU61" s="33"/>
      <c r="BV61" s="33"/>
      <c r="BW61" s="33"/>
      <c r="BX61" s="33"/>
      <c r="BY61" s="33"/>
      <c r="BZ61" s="33"/>
      <c r="CA61" s="33"/>
      <c r="CB61" s="33"/>
      <c r="CC61" s="33"/>
      <c r="CD61" s="33"/>
      <c r="CE61" s="33"/>
      <c r="CF61" s="33"/>
      <c r="CG61" s="33"/>
      <c r="CH61" s="33"/>
    </row>
    <row r="62" spans="53:86">
      <c r="BA62" t="s">
        <v>583</v>
      </c>
      <c r="BB62" s="33"/>
      <c r="BC62" s="33"/>
      <c r="BD62" s="33"/>
      <c r="BE62" s="33"/>
      <c r="BF62" s="33"/>
      <c r="BG62" s="33"/>
      <c r="BH62" s="33"/>
      <c r="BI62" s="33"/>
      <c r="BJ62" s="33"/>
      <c r="BK62" s="33"/>
      <c r="BL62" s="33"/>
      <c r="BM62" s="70" t="s">
        <v>362</v>
      </c>
      <c r="BN62" s="33"/>
      <c r="BO62" s="33"/>
      <c r="BP62" s="33"/>
      <c r="BQ62" s="33"/>
      <c r="BR62" s="33"/>
      <c r="BS62" s="33"/>
      <c r="BT62" s="33"/>
      <c r="BU62" s="33"/>
      <c r="BV62" s="33"/>
      <c r="BW62" s="33"/>
      <c r="BX62" s="33"/>
      <c r="BY62" s="33"/>
      <c r="BZ62" s="33"/>
      <c r="CA62" s="33"/>
      <c r="CB62" s="33"/>
      <c r="CC62" s="33"/>
      <c r="CD62" s="33"/>
      <c r="CE62" s="33"/>
      <c r="CF62" s="33"/>
      <c r="CG62" s="33"/>
      <c r="CH62" s="33"/>
    </row>
    <row r="63" spans="53:86">
      <c r="BA63" t="s">
        <v>584</v>
      </c>
      <c r="BB63" s="33"/>
      <c r="BC63" s="33"/>
      <c r="BD63" s="33"/>
      <c r="BE63" s="33"/>
      <c r="BF63" s="33"/>
      <c r="BG63" s="33"/>
      <c r="BH63" s="33"/>
      <c r="BI63" s="33"/>
      <c r="BJ63" s="33"/>
      <c r="BK63" s="33"/>
      <c r="BL63" s="33"/>
      <c r="BM63" s="70" t="s">
        <v>363</v>
      </c>
      <c r="BN63" s="33"/>
      <c r="BO63" s="33"/>
      <c r="BP63" s="33"/>
      <c r="BQ63" s="33"/>
      <c r="BR63" s="33"/>
      <c r="BS63" s="33"/>
      <c r="BT63" s="33"/>
      <c r="BU63" s="33"/>
      <c r="BV63" s="33"/>
      <c r="BW63" s="33"/>
      <c r="BX63" s="33"/>
      <c r="BY63" s="33"/>
      <c r="BZ63" s="33"/>
      <c r="CA63" s="33"/>
      <c r="CB63" s="33"/>
      <c r="CC63" s="33"/>
      <c r="CD63" s="33"/>
      <c r="CE63" s="33"/>
      <c r="CF63" s="33"/>
      <c r="CG63" s="33"/>
      <c r="CH63" s="33"/>
    </row>
    <row r="64" spans="53:86">
      <c r="BA64" t="s">
        <v>39</v>
      </c>
      <c r="BB64" s="33"/>
      <c r="BC64" s="33"/>
      <c r="BD64" s="33"/>
      <c r="BE64" s="33"/>
      <c r="BF64" s="33"/>
      <c r="BG64" s="33"/>
      <c r="BH64" s="33"/>
      <c r="BI64" s="33"/>
      <c r="BJ64" s="33"/>
      <c r="BK64" s="33"/>
      <c r="BL64" s="33"/>
      <c r="BM64" s="70" t="s">
        <v>50</v>
      </c>
      <c r="BN64" s="33"/>
      <c r="BO64" s="33"/>
      <c r="BP64" s="33"/>
      <c r="BQ64" s="33"/>
      <c r="BR64" s="33"/>
      <c r="BS64" s="33"/>
      <c r="BT64" s="33"/>
      <c r="BU64" s="33"/>
      <c r="BV64" s="33"/>
      <c r="BW64" s="33"/>
      <c r="BX64" s="33"/>
      <c r="BY64" s="33"/>
      <c r="BZ64" s="33"/>
      <c r="CA64" s="33"/>
      <c r="CB64" s="33"/>
      <c r="CC64" s="33"/>
      <c r="CD64" s="33"/>
      <c r="CE64" s="33"/>
      <c r="CF64" s="33"/>
      <c r="CG64" s="33"/>
      <c r="CH64" s="33"/>
    </row>
    <row r="65" spans="53:86">
      <c r="BA65" t="s">
        <v>585</v>
      </c>
      <c r="BB65" s="33"/>
      <c r="BC65" s="33"/>
      <c r="BD65" s="33"/>
      <c r="BE65" s="33"/>
      <c r="BF65" s="33"/>
      <c r="BG65" s="33"/>
      <c r="BH65" s="33"/>
      <c r="BI65" s="33"/>
      <c r="BJ65" s="33"/>
      <c r="BK65" s="33"/>
      <c r="BL65" s="33"/>
      <c r="BM65" s="70" t="s">
        <v>472</v>
      </c>
      <c r="BN65" s="33"/>
      <c r="BO65" s="33"/>
      <c r="BP65" s="33"/>
      <c r="BQ65" s="33"/>
      <c r="BR65" s="33"/>
      <c r="BS65" s="33"/>
      <c r="BT65" s="33"/>
      <c r="BU65" s="33"/>
      <c r="BV65" s="33"/>
      <c r="BW65" s="33"/>
      <c r="BX65" s="33"/>
      <c r="BY65" s="33"/>
      <c r="BZ65" s="33"/>
      <c r="CA65" s="33"/>
      <c r="CB65" s="33"/>
      <c r="CC65" s="33"/>
      <c r="CD65" s="33"/>
      <c r="CE65" s="33"/>
      <c r="CF65" s="33"/>
      <c r="CG65" s="33"/>
      <c r="CH65" s="33"/>
    </row>
    <row r="66" spans="53:86">
      <c r="BA66" t="s">
        <v>586</v>
      </c>
      <c r="BB66" s="33"/>
      <c r="BC66" s="33"/>
      <c r="BD66" s="33"/>
      <c r="BE66" s="33"/>
      <c r="BF66" s="33"/>
      <c r="BG66" s="33"/>
      <c r="BH66" s="33"/>
      <c r="BI66" s="33"/>
      <c r="BJ66" s="33"/>
      <c r="BK66" s="33"/>
      <c r="BL66" s="33"/>
      <c r="BM66" s="70" t="s">
        <v>364</v>
      </c>
      <c r="BN66" s="33"/>
      <c r="BO66" s="33"/>
      <c r="BP66" s="33"/>
      <c r="BQ66" s="33"/>
      <c r="BR66" s="33"/>
      <c r="BS66" s="33"/>
      <c r="BT66" s="33"/>
      <c r="BU66" s="33"/>
      <c r="BV66" s="33"/>
      <c r="BW66" s="33"/>
      <c r="BX66" s="33"/>
      <c r="BY66" s="33"/>
      <c r="BZ66" s="33"/>
      <c r="CA66" s="33"/>
      <c r="CB66" s="33"/>
      <c r="CC66" s="33"/>
      <c r="CD66" s="33"/>
      <c r="CE66" s="33"/>
      <c r="CF66" s="33"/>
      <c r="CG66" s="33"/>
      <c r="CH66" s="33"/>
    </row>
    <row r="67" spans="53:86">
      <c r="BA67" t="s">
        <v>587</v>
      </c>
      <c r="BB67" s="33"/>
      <c r="BC67" s="33"/>
      <c r="BD67" s="33"/>
      <c r="BE67" s="33"/>
      <c r="BF67" s="33"/>
      <c r="BG67" s="33"/>
      <c r="BH67" s="33"/>
      <c r="BI67" s="33"/>
      <c r="BJ67" s="33"/>
      <c r="BK67" s="33"/>
      <c r="BL67" s="33"/>
      <c r="BM67" s="70" t="s">
        <v>365</v>
      </c>
      <c r="BN67" s="33"/>
      <c r="BO67" s="33"/>
      <c r="BP67" s="33"/>
      <c r="BQ67" s="33"/>
      <c r="BR67" s="33"/>
      <c r="BS67" s="33"/>
      <c r="BT67" s="33"/>
      <c r="BU67" s="33"/>
      <c r="BV67" s="33"/>
      <c r="BW67" s="33"/>
      <c r="BX67" s="33"/>
      <c r="BY67" s="33"/>
      <c r="BZ67" s="33"/>
      <c r="CA67" s="33"/>
      <c r="CB67" s="33"/>
      <c r="CC67" s="33"/>
      <c r="CD67" s="33"/>
      <c r="CE67" s="33"/>
      <c r="CF67" s="33"/>
      <c r="CG67" s="33"/>
      <c r="CH67" s="33"/>
    </row>
    <row r="68" spans="53:86">
      <c r="BA68" t="s">
        <v>588</v>
      </c>
      <c r="BB68" s="33"/>
      <c r="BC68" s="33"/>
      <c r="BD68" s="33"/>
      <c r="BE68" s="33"/>
      <c r="BF68" s="33"/>
      <c r="BG68" s="33"/>
      <c r="BH68" s="33"/>
      <c r="BI68" s="33"/>
      <c r="BJ68" s="33"/>
      <c r="BK68" s="33"/>
      <c r="BL68" s="33"/>
      <c r="BM68" s="70" t="s">
        <v>366</v>
      </c>
      <c r="BN68" s="33"/>
      <c r="BO68" s="33"/>
      <c r="BP68" s="33"/>
      <c r="BQ68" s="33"/>
      <c r="BR68" s="33"/>
      <c r="BS68" s="33"/>
      <c r="BT68" s="33"/>
      <c r="BU68" s="33"/>
      <c r="BV68" s="33"/>
      <c r="BW68" s="33"/>
      <c r="BX68" s="33"/>
      <c r="BY68" s="33"/>
      <c r="BZ68" s="33"/>
      <c r="CA68" s="33"/>
      <c r="CB68" s="33"/>
      <c r="CC68" s="33"/>
      <c r="CD68" s="33"/>
      <c r="CE68" s="33"/>
      <c r="CF68" s="33"/>
      <c r="CG68" s="33"/>
      <c r="CH68" s="33"/>
    </row>
    <row r="69" spans="53:86">
      <c r="BA69" t="s">
        <v>589</v>
      </c>
      <c r="BB69" s="33"/>
      <c r="BC69" s="33"/>
      <c r="BD69" s="33"/>
      <c r="BE69" s="33"/>
      <c r="BF69" s="33"/>
      <c r="BG69" s="33"/>
      <c r="BH69" s="33"/>
      <c r="BI69" s="33"/>
      <c r="BJ69" s="33"/>
      <c r="BK69" s="33"/>
      <c r="BL69" s="33"/>
      <c r="BM69" s="70" t="s">
        <v>367</v>
      </c>
      <c r="BN69" s="33"/>
      <c r="BO69" s="33"/>
      <c r="BP69" s="33"/>
      <c r="BQ69" s="33"/>
      <c r="BR69" s="33"/>
      <c r="BS69" s="33"/>
      <c r="BT69" s="33"/>
      <c r="BU69" s="33"/>
      <c r="BV69" s="33"/>
      <c r="BW69" s="33"/>
      <c r="BX69" s="33"/>
      <c r="BY69" s="33"/>
      <c r="BZ69" s="33"/>
      <c r="CA69" s="33"/>
      <c r="CB69" s="33"/>
      <c r="CC69" s="33"/>
      <c r="CD69" s="33"/>
      <c r="CE69" s="33"/>
      <c r="CF69" s="33"/>
      <c r="CG69" s="33"/>
      <c r="CH69" s="33"/>
    </row>
    <row r="70" spans="53:86">
      <c r="BA70" t="s">
        <v>590</v>
      </c>
      <c r="BB70" s="33"/>
      <c r="BC70" s="33"/>
      <c r="BD70" s="33"/>
      <c r="BE70" s="33"/>
      <c r="BF70" s="33"/>
      <c r="BG70" s="33"/>
      <c r="BH70" s="33"/>
      <c r="BI70" s="33"/>
      <c r="BJ70" s="33"/>
      <c r="BK70" s="33"/>
      <c r="BL70" s="33"/>
      <c r="BM70" s="70" t="s">
        <v>368</v>
      </c>
      <c r="BN70" s="33"/>
      <c r="BO70" s="33"/>
      <c r="BP70" s="33"/>
      <c r="BQ70" s="33"/>
      <c r="BR70" s="33"/>
      <c r="BS70" s="33"/>
      <c r="BT70" s="33"/>
      <c r="BU70" s="33"/>
      <c r="BV70" s="33"/>
      <c r="BW70" s="33"/>
      <c r="BX70" s="33"/>
      <c r="BY70" s="33"/>
      <c r="BZ70" s="33"/>
      <c r="CA70" s="33"/>
      <c r="CB70" s="33"/>
      <c r="CC70" s="33"/>
      <c r="CD70" s="33"/>
      <c r="CE70" s="33"/>
      <c r="CF70" s="33"/>
      <c r="CG70" s="33"/>
      <c r="CH70" s="33"/>
    </row>
    <row r="71" spans="53:86">
      <c r="BA71" t="s">
        <v>591</v>
      </c>
      <c r="BB71" s="33"/>
      <c r="BC71" s="33"/>
      <c r="BD71" s="33"/>
      <c r="BE71" s="33"/>
      <c r="BF71" s="33"/>
      <c r="BG71" s="33"/>
      <c r="BH71" s="33"/>
      <c r="BI71" s="33"/>
      <c r="BJ71" s="33"/>
      <c r="BK71" s="33"/>
      <c r="BL71" s="33"/>
      <c r="BM71" s="71" t="s">
        <v>369</v>
      </c>
      <c r="BN71" s="33"/>
      <c r="BO71" s="33"/>
      <c r="BP71" s="33"/>
      <c r="BQ71" s="33"/>
      <c r="BR71" s="33"/>
      <c r="BS71" s="33"/>
      <c r="BT71" s="33"/>
      <c r="BU71" s="33"/>
      <c r="BV71" s="33"/>
      <c r="BW71" s="33"/>
      <c r="BX71" s="33"/>
      <c r="BY71" s="33"/>
      <c r="BZ71" s="33"/>
      <c r="CA71" s="33"/>
      <c r="CB71" s="33"/>
      <c r="CC71" s="33"/>
      <c r="CD71" s="33"/>
      <c r="CE71" s="33"/>
      <c r="CF71" s="33"/>
      <c r="CG71" s="33"/>
      <c r="CH71" s="33"/>
    </row>
    <row r="72" spans="53:86">
      <c r="BA72" t="s">
        <v>592</v>
      </c>
      <c r="BB72" s="33"/>
      <c r="BC72" s="33"/>
      <c r="BD72" s="33"/>
      <c r="BE72" s="33"/>
      <c r="BF72" s="33"/>
      <c r="BG72" s="33"/>
      <c r="BH72" s="33"/>
      <c r="BI72" s="33"/>
      <c r="BJ72" s="33"/>
      <c r="BK72" s="33"/>
      <c r="BL72" s="33"/>
      <c r="BM72" s="70" t="s">
        <v>370</v>
      </c>
      <c r="BN72" s="33"/>
      <c r="BO72" s="33"/>
      <c r="BP72" s="33"/>
      <c r="BQ72" s="33"/>
      <c r="BR72" s="33"/>
      <c r="BS72" s="33"/>
      <c r="BT72" s="33"/>
      <c r="BU72" s="33"/>
      <c r="BV72" s="33"/>
      <c r="BW72" s="33"/>
      <c r="BX72" s="33"/>
      <c r="BY72" s="33"/>
      <c r="BZ72" s="33"/>
      <c r="CA72" s="33"/>
      <c r="CB72" s="33"/>
      <c r="CC72" s="33"/>
      <c r="CD72" s="33"/>
      <c r="CE72" s="33"/>
      <c r="CF72" s="33"/>
      <c r="CG72" s="33"/>
      <c r="CH72" s="33"/>
    </row>
    <row r="73" spans="53:86">
      <c r="BA73" t="s">
        <v>593</v>
      </c>
      <c r="BB73" s="33"/>
      <c r="BC73" s="33"/>
      <c r="BD73" s="33"/>
      <c r="BE73" s="33"/>
      <c r="BF73" s="33"/>
      <c r="BG73" s="33"/>
      <c r="BH73" s="33"/>
      <c r="BI73" s="33"/>
      <c r="BJ73" s="33"/>
      <c r="BK73" s="33"/>
      <c r="BL73" s="33"/>
      <c r="BM73" s="70" t="s">
        <v>371</v>
      </c>
      <c r="BN73" s="33"/>
      <c r="BO73" s="33"/>
      <c r="BP73" s="33"/>
      <c r="BQ73" s="33"/>
      <c r="BR73" s="33"/>
      <c r="BS73" s="33"/>
      <c r="BT73" s="33"/>
      <c r="BU73" s="33"/>
      <c r="BV73" s="33"/>
      <c r="BW73" s="33"/>
      <c r="BX73" s="33"/>
      <c r="BY73" s="33"/>
      <c r="BZ73" s="33"/>
      <c r="CA73" s="33"/>
      <c r="CB73" s="33"/>
      <c r="CC73" s="33"/>
      <c r="CD73" s="33"/>
      <c r="CE73" s="33"/>
      <c r="CF73" s="33"/>
      <c r="CG73" s="33"/>
      <c r="CH73" s="33"/>
    </row>
    <row r="74" spans="53:86">
      <c r="BA74" t="s">
        <v>594</v>
      </c>
      <c r="BB74" s="33"/>
      <c r="BC74" s="33"/>
      <c r="BD74" s="33"/>
      <c r="BE74" s="33"/>
      <c r="BF74" s="33"/>
      <c r="BG74" s="33"/>
      <c r="BH74" s="33"/>
      <c r="BI74" s="33"/>
      <c r="BJ74" s="33"/>
      <c r="BK74" s="33"/>
      <c r="BL74" s="33"/>
      <c r="BM74" s="70" t="s">
        <v>372</v>
      </c>
      <c r="BN74" s="33"/>
      <c r="BO74" s="33"/>
      <c r="BP74" s="33"/>
      <c r="BQ74" s="33"/>
      <c r="BR74" s="33"/>
      <c r="BS74" s="33"/>
      <c r="BT74" s="33"/>
      <c r="BU74" s="33"/>
      <c r="BV74" s="33"/>
      <c r="BW74" s="33"/>
      <c r="BX74" s="33"/>
      <c r="BY74" s="33"/>
      <c r="BZ74" s="33"/>
      <c r="CA74" s="33"/>
      <c r="CB74" s="33"/>
      <c r="CC74" s="33"/>
      <c r="CD74" s="33"/>
      <c r="CE74" s="33"/>
      <c r="CF74" s="33"/>
      <c r="CG74" s="33"/>
      <c r="CH74" s="33"/>
    </row>
    <row r="75" spans="53:86">
      <c r="BA75" t="s">
        <v>595</v>
      </c>
      <c r="BB75" s="33"/>
      <c r="BC75" s="33"/>
      <c r="BD75" s="33"/>
      <c r="BE75" s="33"/>
      <c r="BF75" s="33"/>
      <c r="BG75" s="33"/>
      <c r="BH75" s="33"/>
      <c r="BI75" s="33"/>
      <c r="BJ75" s="33"/>
      <c r="BK75" s="33"/>
      <c r="BL75" s="33"/>
      <c r="BM75" s="70" t="s">
        <v>373</v>
      </c>
      <c r="BN75" s="33"/>
      <c r="BO75" s="33"/>
      <c r="BP75" s="33"/>
      <c r="BQ75" s="33"/>
      <c r="BR75" s="33"/>
      <c r="BS75" s="33"/>
      <c r="BT75" s="33"/>
      <c r="BU75" s="33"/>
      <c r="BV75" s="33"/>
      <c r="BW75" s="33"/>
      <c r="BX75" s="33"/>
      <c r="BY75" s="33"/>
      <c r="BZ75" s="33"/>
      <c r="CA75" s="33"/>
      <c r="CB75" s="33"/>
      <c r="CC75" s="33"/>
      <c r="CD75" s="33"/>
      <c r="CE75" s="33"/>
      <c r="CF75" s="33"/>
      <c r="CG75" s="33"/>
      <c r="CH75" s="33"/>
    </row>
    <row r="76" spans="53:86">
      <c r="BA76" t="s">
        <v>596</v>
      </c>
      <c r="BB76" s="33"/>
      <c r="BC76" s="33"/>
      <c r="BD76" s="33"/>
      <c r="BE76" s="33"/>
      <c r="BF76" s="33"/>
      <c r="BG76" s="33"/>
      <c r="BH76" s="33"/>
      <c r="BI76" s="33"/>
      <c r="BJ76" s="33"/>
      <c r="BK76" s="33"/>
      <c r="BL76" s="33"/>
      <c r="BM76" s="70" t="s">
        <v>374</v>
      </c>
      <c r="BN76" s="33"/>
      <c r="BO76" s="33"/>
      <c r="BP76" s="33"/>
      <c r="BQ76" s="33"/>
      <c r="BR76" s="33"/>
      <c r="BS76" s="33"/>
      <c r="BT76" s="33"/>
      <c r="BU76" s="33"/>
      <c r="BV76" s="33"/>
      <c r="BW76" s="33"/>
      <c r="BX76" s="33"/>
      <c r="BY76" s="33"/>
      <c r="BZ76" s="33"/>
      <c r="CA76" s="33"/>
      <c r="CB76" s="33"/>
      <c r="CC76" s="33"/>
      <c r="CD76" s="33"/>
      <c r="CE76" s="33"/>
      <c r="CF76" s="33"/>
      <c r="CG76" s="33"/>
      <c r="CH76" s="33"/>
    </row>
    <row r="77" spans="53:86">
      <c r="BA77" t="s">
        <v>597</v>
      </c>
      <c r="BB77" s="33"/>
      <c r="BC77" s="33"/>
      <c r="BD77" s="33"/>
      <c r="BE77" s="33"/>
      <c r="BF77" s="33"/>
      <c r="BG77" s="33"/>
      <c r="BH77" s="33"/>
      <c r="BI77" s="33"/>
      <c r="BJ77" s="33"/>
      <c r="BK77" s="33"/>
      <c r="BL77" s="33"/>
      <c r="BM77" s="70" t="s">
        <v>473</v>
      </c>
      <c r="BN77" s="33"/>
      <c r="BO77" s="33"/>
      <c r="BP77" s="33"/>
      <c r="BQ77" s="33"/>
      <c r="BR77" s="33"/>
      <c r="BS77" s="33"/>
      <c r="BT77" s="33"/>
      <c r="BU77" s="33"/>
      <c r="BV77" s="33"/>
      <c r="BW77" s="33"/>
      <c r="BX77" s="33"/>
      <c r="BY77" s="33"/>
      <c r="BZ77" s="33"/>
      <c r="CA77" s="33"/>
      <c r="CB77" s="33"/>
      <c r="CC77" s="33"/>
      <c r="CD77" s="33"/>
      <c r="CE77" s="33"/>
      <c r="CF77" s="33"/>
      <c r="CG77" s="33"/>
      <c r="CH77" s="33"/>
    </row>
    <row r="78" spans="53:86">
      <c r="BA78" t="s">
        <v>598</v>
      </c>
      <c r="BB78" s="33"/>
      <c r="BC78" s="33"/>
      <c r="BD78" s="33"/>
      <c r="BE78" s="33"/>
      <c r="BF78" s="33"/>
      <c r="BG78" s="33"/>
      <c r="BH78" s="33"/>
      <c r="BI78" s="33"/>
      <c r="BJ78" s="33"/>
      <c r="BK78" s="33"/>
      <c r="BL78" s="33"/>
      <c r="BM78" s="70" t="s">
        <v>375</v>
      </c>
      <c r="BN78" s="33"/>
      <c r="BO78" s="33"/>
      <c r="BP78" s="33"/>
      <c r="BQ78" s="33"/>
      <c r="BR78" s="33"/>
      <c r="BS78" s="33"/>
      <c r="BT78" s="33"/>
      <c r="BU78" s="33"/>
      <c r="BV78" s="33"/>
      <c r="BW78" s="33"/>
      <c r="BX78" s="33"/>
      <c r="BY78" s="33"/>
      <c r="BZ78" s="33"/>
      <c r="CA78" s="33"/>
      <c r="CB78" s="33"/>
      <c r="CC78" s="33"/>
      <c r="CD78" s="33"/>
      <c r="CE78" s="33"/>
      <c r="CF78" s="33"/>
      <c r="CG78" s="33"/>
      <c r="CH78" s="33"/>
    </row>
    <row r="79" spans="53:86" ht="15">
      <c r="BA79" s="76" t="s">
        <v>599</v>
      </c>
      <c r="BB79" s="33"/>
      <c r="BC79" s="33"/>
      <c r="BD79" s="33"/>
      <c r="BE79" s="33"/>
      <c r="BF79" s="33"/>
      <c r="BG79" s="33"/>
      <c r="BH79" s="33"/>
      <c r="BI79" s="33"/>
      <c r="BJ79" s="33"/>
      <c r="BK79" s="33"/>
      <c r="BL79" s="33"/>
      <c r="BM79" s="70" t="s">
        <v>46</v>
      </c>
      <c r="BN79" s="33"/>
      <c r="BO79" s="33"/>
      <c r="BP79" s="33"/>
      <c r="BQ79" s="33"/>
      <c r="BR79" s="33"/>
      <c r="BS79" s="33"/>
      <c r="BT79" s="33"/>
      <c r="BU79" s="33"/>
      <c r="BV79" s="33"/>
      <c r="BW79" s="33"/>
      <c r="BX79" s="33"/>
      <c r="BY79" s="33"/>
      <c r="BZ79" s="33"/>
      <c r="CA79" s="33"/>
      <c r="CB79" s="33"/>
      <c r="CC79" s="33"/>
      <c r="CD79" s="33"/>
      <c r="CE79" s="33"/>
      <c r="CF79" s="33"/>
      <c r="CG79" s="33"/>
      <c r="CH79" s="33"/>
    </row>
    <row r="80" spans="53:86">
      <c r="BA80" t="s">
        <v>623</v>
      </c>
      <c r="BB80" s="33"/>
      <c r="BC80" s="33"/>
      <c r="BD80" s="33"/>
      <c r="BE80" s="33"/>
      <c r="BF80" s="33"/>
      <c r="BG80" s="33"/>
      <c r="BH80" s="33"/>
      <c r="BI80" s="33"/>
      <c r="BJ80" s="33"/>
      <c r="BK80" s="33"/>
      <c r="BL80" s="33"/>
      <c r="BM80" s="70" t="s">
        <v>376</v>
      </c>
      <c r="BN80" s="33"/>
      <c r="BO80" s="33"/>
      <c r="BP80" s="33"/>
      <c r="BQ80" s="33"/>
      <c r="BR80" s="33"/>
      <c r="BS80" s="33"/>
      <c r="BT80" s="33"/>
      <c r="BU80" s="33"/>
      <c r="BV80" s="33"/>
      <c r="BW80" s="33"/>
      <c r="BX80" s="33"/>
      <c r="BY80" s="33"/>
      <c r="BZ80" s="33"/>
      <c r="CA80" s="33"/>
      <c r="CB80" s="33"/>
      <c r="CC80" s="33"/>
      <c r="CD80" s="33"/>
      <c r="CE80" s="33"/>
      <c r="CF80" s="33"/>
      <c r="CG80" s="33"/>
      <c r="CH80" s="33"/>
    </row>
    <row r="81" spans="53:86">
      <c r="BA81" t="s">
        <v>624</v>
      </c>
      <c r="BB81" s="33"/>
      <c r="BC81" s="33"/>
      <c r="BD81" s="33"/>
      <c r="BE81" s="33"/>
      <c r="BF81" s="33"/>
      <c r="BG81" s="33"/>
      <c r="BH81" s="33"/>
      <c r="BI81" s="33"/>
      <c r="BJ81" s="33"/>
      <c r="BK81" s="33"/>
      <c r="BL81" s="33"/>
      <c r="BM81" s="70" t="s">
        <v>377</v>
      </c>
      <c r="BN81" s="33"/>
      <c r="BO81" s="33"/>
      <c r="BP81" s="33"/>
      <c r="BQ81" s="33"/>
      <c r="BR81" s="33"/>
      <c r="BS81" s="33"/>
      <c r="BT81" s="33"/>
      <c r="BU81" s="33"/>
      <c r="BV81" s="33"/>
      <c r="BW81" s="33"/>
      <c r="BX81" s="33"/>
      <c r="BY81" s="33"/>
      <c r="BZ81" s="33"/>
      <c r="CA81" s="33"/>
      <c r="CB81" s="33"/>
      <c r="CC81" s="33"/>
      <c r="CD81" s="33"/>
      <c r="CE81" s="33"/>
      <c r="CF81" s="33"/>
      <c r="CG81" s="33"/>
      <c r="CH81" s="33"/>
    </row>
    <row r="82" spans="53:86">
      <c r="BA82" t="s">
        <v>625</v>
      </c>
      <c r="BB82" s="33"/>
      <c r="BC82" s="33"/>
      <c r="BD82" s="33"/>
      <c r="BE82" s="33"/>
      <c r="BF82" s="33"/>
      <c r="BG82" s="33"/>
      <c r="BH82" s="33"/>
      <c r="BI82" s="33"/>
      <c r="BJ82" s="33"/>
      <c r="BK82" s="33"/>
      <c r="BL82" s="33"/>
      <c r="BM82" s="70" t="s">
        <v>378</v>
      </c>
      <c r="BN82" s="33"/>
      <c r="BO82" s="33"/>
      <c r="BP82" s="33"/>
      <c r="BQ82" s="33"/>
      <c r="BR82" s="33"/>
      <c r="BS82" s="33"/>
      <c r="BT82" s="33"/>
      <c r="BU82" s="33"/>
      <c r="BV82" s="33"/>
      <c r="BW82" s="33"/>
      <c r="BX82" s="33"/>
      <c r="BY82" s="33"/>
      <c r="BZ82" s="33"/>
      <c r="CA82" s="33"/>
      <c r="CB82" s="33"/>
      <c r="CC82" s="33"/>
      <c r="CD82" s="33"/>
      <c r="CE82" s="33"/>
      <c r="CF82" s="33"/>
      <c r="CG82" s="33"/>
      <c r="CH82" s="33"/>
    </row>
    <row r="83" spans="53:86" ht="15">
      <c r="BA83" s="76" t="s">
        <v>600</v>
      </c>
      <c r="BB83" s="33"/>
      <c r="BC83" s="33"/>
      <c r="BD83" s="33"/>
      <c r="BE83" s="33"/>
      <c r="BF83" s="33"/>
      <c r="BG83" s="33"/>
      <c r="BH83" s="33"/>
      <c r="BI83" s="33"/>
      <c r="BJ83" s="33"/>
      <c r="BK83" s="33"/>
      <c r="BL83" s="33"/>
      <c r="BM83" s="70" t="s">
        <v>379</v>
      </c>
      <c r="BN83" s="33"/>
      <c r="BO83" s="33"/>
      <c r="BP83" s="33"/>
      <c r="BQ83" s="33"/>
      <c r="BR83" s="33"/>
      <c r="BS83" s="33"/>
      <c r="BT83" s="33"/>
      <c r="BU83" s="33"/>
      <c r="BV83" s="33"/>
      <c r="BW83" s="33"/>
      <c r="BX83" s="33"/>
      <c r="BY83" s="33"/>
      <c r="BZ83" s="33"/>
      <c r="CA83" s="33"/>
      <c r="CB83" s="33"/>
      <c r="CC83" s="33"/>
      <c r="CD83" s="33"/>
      <c r="CE83" s="33"/>
      <c r="CF83" s="33"/>
      <c r="CG83" s="33"/>
      <c r="CH83" s="33"/>
    </row>
    <row r="84" spans="53:86">
      <c r="BA84" t="s">
        <v>601</v>
      </c>
      <c r="BB84" s="33"/>
      <c r="BC84" s="33"/>
      <c r="BD84" s="33"/>
      <c r="BE84" s="33"/>
      <c r="BF84" s="33"/>
      <c r="BG84" s="33"/>
      <c r="BH84" s="33"/>
      <c r="BI84" s="33"/>
      <c r="BJ84" s="33"/>
      <c r="BK84" s="33"/>
      <c r="BL84" s="33"/>
      <c r="BM84" s="70" t="s">
        <v>380</v>
      </c>
      <c r="BN84" s="33"/>
      <c r="BO84" s="33"/>
      <c r="BP84" s="33"/>
      <c r="BQ84" s="33"/>
      <c r="BR84" s="33"/>
      <c r="BS84" s="33"/>
      <c r="BT84" s="33"/>
      <c r="BU84" s="33"/>
      <c r="BV84" s="33"/>
      <c r="BW84" s="33"/>
      <c r="BX84" s="33"/>
      <c r="BY84" s="33"/>
      <c r="BZ84" s="33"/>
      <c r="CA84" s="33"/>
      <c r="CB84" s="33"/>
      <c r="CC84" s="33"/>
      <c r="CD84" s="33"/>
      <c r="CE84" s="33"/>
      <c r="CF84" s="33"/>
      <c r="CG84" s="33"/>
      <c r="CH84" s="33"/>
    </row>
    <row r="85" spans="53:86" ht="15">
      <c r="BA85" s="76" t="s">
        <v>602</v>
      </c>
      <c r="BB85" s="33"/>
      <c r="BC85" s="33"/>
      <c r="BD85" s="33"/>
      <c r="BE85" s="33"/>
      <c r="BF85" s="33"/>
      <c r="BG85" s="33"/>
      <c r="BH85" s="33"/>
      <c r="BI85" s="33"/>
      <c r="BJ85" s="33"/>
      <c r="BK85" s="33"/>
      <c r="BL85" s="33"/>
      <c r="BM85" s="70" t="s">
        <v>381</v>
      </c>
      <c r="BN85" s="33"/>
      <c r="BO85" s="33"/>
      <c r="BP85" s="33"/>
      <c r="BQ85" s="33"/>
      <c r="BR85" s="33"/>
      <c r="BS85" s="33"/>
      <c r="BT85" s="33"/>
      <c r="BU85" s="33"/>
      <c r="BV85" s="33"/>
      <c r="BW85" s="33"/>
      <c r="BX85" s="33"/>
      <c r="BY85" s="33"/>
      <c r="BZ85" s="33"/>
      <c r="CA85" s="33"/>
      <c r="CB85" s="33"/>
      <c r="CC85" s="33"/>
      <c r="CD85" s="33"/>
      <c r="CE85" s="33"/>
      <c r="CF85" s="33"/>
      <c r="CG85" s="33"/>
      <c r="CH85" s="33"/>
    </row>
    <row r="86" spans="53:86">
      <c r="BA86" t="s">
        <v>603</v>
      </c>
      <c r="BB86" s="33"/>
      <c r="BC86" s="33"/>
      <c r="BD86" s="33"/>
      <c r="BE86" s="33"/>
      <c r="BF86" s="33"/>
      <c r="BG86" s="33"/>
      <c r="BH86" s="33"/>
      <c r="BI86" s="33"/>
      <c r="BJ86" s="33"/>
      <c r="BK86" s="33"/>
      <c r="BL86" s="33"/>
      <c r="BM86" s="70" t="s">
        <v>474</v>
      </c>
      <c r="BN86" s="33"/>
      <c r="BO86" s="33"/>
      <c r="BP86" s="33"/>
      <c r="BQ86" s="33"/>
      <c r="BR86" s="33"/>
      <c r="BS86" s="33"/>
      <c r="BT86" s="33"/>
      <c r="BU86" s="33"/>
      <c r="BV86" s="33"/>
      <c r="BW86" s="33"/>
      <c r="BX86" s="33"/>
      <c r="BY86" s="33"/>
      <c r="BZ86" s="33"/>
      <c r="CA86" s="33"/>
      <c r="CB86" s="33"/>
      <c r="CC86" s="33"/>
      <c r="CD86" s="33"/>
      <c r="CE86" s="33"/>
      <c r="CF86" s="33"/>
      <c r="CG86" s="33"/>
      <c r="CH86" s="33"/>
    </row>
    <row r="87" spans="53:86">
      <c r="BA87" t="s">
        <v>604</v>
      </c>
      <c r="BB87" s="33"/>
      <c r="BC87" s="33"/>
      <c r="BD87" s="33"/>
      <c r="BE87" s="33"/>
      <c r="BF87" s="33"/>
      <c r="BG87" s="33"/>
      <c r="BH87" s="33"/>
      <c r="BI87" s="33"/>
      <c r="BJ87" s="33"/>
      <c r="BK87" s="33"/>
      <c r="BL87" s="33"/>
      <c r="BM87" s="70" t="s">
        <v>40</v>
      </c>
      <c r="BN87" s="33"/>
      <c r="BO87" s="33"/>
      <c r="BP87" s="33"/>
      <c r="BQ87" s="33"/>
      <c r="BR87" s="33"/>
      <c r="BS87" s="33"/>
      <c r="BT87" s="33"/>
      <c r="BU87" s="33"/>
      <c r="BV87" s="33"/>
      <c r="BW87" s="33"/>
      <c r="BX87" s="33"/>
      <c r="BY87" s="33"/>
      <c r="BZ87" s="33"/>
      <c r="CA87" s="33"/>
      <c r="CB87" s="33"/>
      <c r="CC87" s="33"/>
      <c r="CD87" s="33"/>
      <c r="CE87" s="33"/>
      <c r="CF87" s="33"/>
      <c r="CG87" s="33"/>
      <c r="CH87" s="33"/>
    </row>
    <row r="88" spans="53:86">
      <c r="BA88" t="s">
        <v>605</v>
      </c>
      <c r="BB88" s="33"/>
      <c r="BC88" s="33"/>
      <c r="BD88" s="33"/>
      <c r="BE88" s="33"/>
      <c r="BF88" s="33"/>
      <c r="BG88" s="33"/>
      <c r="BH88" s="33"/>
      <c r="BI88" s="33"/>
      <c r="BJ88" s="33"/>
      <c r="BK88" s="33"/>
      <c r="BL88" s="33"/>
      <c r="BM88" s="70" t="s">
        <v>382</v>
      </c>
      <c r="BN88" s="33"/>
      <c r="BO88" s="33"/>
      <c r="BP88" s="33"/>
      <c r="BQ88" s="33"/>
      <c r="BR88" s="33"/>
      <c r="BS88" s="33"/>
      <c r="BT88" s="33"/>
      <c r="BU88" s="33"/>
      <c r="BV88" s="33"/>
      <c r="BW88" s="33"/>
      <c r="BX88" s="33"/>
      <c r="BY88" s="33"/>
      <c r="BZ88" s="33"/>
      <c r="CA88" s="33"/>
      <c r="CB88" s="33"/>
      <c r="CC88" s="33"/>
      <c r="CD88" s="33"/>
      <c r="CE88" s="33"/>
      <c r="CF88" s="33"/>
      <c r="CG88" s="33"/>
      <c r="CH88" s="33"/>
    </row>
    <row r="89" spans="53:86">
      <c r="BA89" t="s">
        <v>606</v>
      </c>
      <c r="BB89" s="33"/>
      <c r="BC89" s="33"/>
      <c r="BD89" s="33"/>
      <c r="BE89" s="33"/>
      <c r="BF89" s="33"/>
      <c r="BG89" s="33"/>
      <c r="BH89" s="33"/>
      <c r="BI89" s="33"/>
      <c r="BJ89" s="33"/>
      <c r="BK89" s="33"/>
      <c r="BL89" s="33"/>
      <c r="BM89" s="70" t="s">
        <v>383</v>
      </c>
      <c r="BN89" s="33"/>
      <c r="BO89" s="33"/>
      <c r="BP89" s="33"/>
      <c r="BQ89" s="33"/>
      <c r="BR89" s="33"/>
      <c r="BS89" s="33"/>
      <c r="BT89" s="33"/>
      <c r="BU89" s="33"/>
      <c r="BV89" s="33"/>
      <c r="BW89" s="33"/>
      <c r="BX89" s="33"/>
      <c r="BY89" s="33"/>
      <c r="BZ89" s="33"/>
      <c r="CA89" s="33"/>
      <c r="CB89" s="33"/>
      <c r="CC89" s="33"/>
      <c r="CD89" s="33"/>
      <c r="CE89" s="33"/>
      <c r="CF89" s="33"/>
      <c r="CG89" s="33"/>
      <c r="CH89" s="33"/>
    </row>
    <row r="90" spans="53:86" ht="15">
      <c r="BA90" s="76" t="s">
        <v>607</v>
      </c>
      <c r="BB90" s="33"/>
      <c r="BC90" s="33"/>
      <c r="BD90" s="33"/>
      <c r="BE90" s="33"/>
      <c r="BF90" s="33"/>
      <c r="BG90" s="33"/>
      <c r="BH90" s="33"/>
      <c r="BI90" s="33"/>
      <c r="BJ90" s="33"/>
      <c r="BK90" s="33"/>
      <c r="BL90" s="33"/>
      <c r="BM90" s="70" t="s">
        <v>384</v>
      </c>
      <c r="BN90" s="33"/>
      <c r="BO90" s="33"/>
      <c r="BP90" s="33"/>
      <c r="BQ90" s="33"/>
      <c r="BR90" s="33"/>
      <c r="BS90" s="33"/>
      <c r="BT90" s="33"/>
      <c r="BU90" s="33"/>
      <c r="BV90" s="33"/>
      <c r="BW90" s="33"/>
      <c r="BX90" s="33"/>
      <c r="BY90" s="33"/>
      <c r="BZ90" s="33"/>
      <c r="CA90" s="33"/>
      <c r="CB90" s="33"/>
      <c r="CC90" s="33"/>
      <c r="CD90" s="33"/>
      <c r="CE90" s="33"/>
      <c r="CF90" s="33"/>
      <c r="CG90" s="33"/>
      <c r="CH90" s="33"/>
    </row>
    <row r="91" spans="53:86">
      <c r="BA91" t="s">
        <v>608</v>
      </c>
      <c r="BB91" s="33"/>
      <c r="BC91" s="33"/>
      <c r="BD91" s="33"/>
      <c r="BE91" s="33"/>
      <c r="BF91" s="33"/>
      <c r="BG91" s="33"/>
      <c r="BH91" s="33"/>
      <c r="BI91" s="33"/>
      <c r="BJ91" s="33"/>
      <c r="BK91" s="33"/>
      <c r="BL91" s="33"/>
      <c r="BM91" s="70" t="s">
        <v>385</v>
      </c>
      <c r="BN91" s="33"/>
      <c r="BO91" s="33"/>
      <c r="BP91" s="33"/>
      <c r="BQ91" s="33"/>
      <c r="BR91" s="33"/>
      <c r="BS91" s="33"/>
      <c r="BT91" s="33"/>
      <c r="BU91" s="33"/>
      <c r="BV91" s="33"/>
      <c r="BW91" s="33"/>
      <c r="BX91" s="33"/>
      <c r="BY91" s="33"/>
      <c r="BZ91" s="33"/>
      <c r="CA91" s="33"/>
      <c r="CB91" s="33"/>
      <c r="CC91" s="33"/>
      <c r="CD91" s="33"/>
      <c r="CE91" s="33"/>
      <c r="CF91" s="33"/>
      <c r="CG91" s="33"/>
      <c r="CH91" s="33"/>
    </row>
    <row r="92" spans="53:86">
      <c r="BA92" t="s">
        <v>609</v>
      </c>
      <c r="BB92" s="33"/>
      <c r="BC92" s="33"/>
      <c r="BD92" s="33"/>
      <c r="BE92" s="33"/>
      <c r="BF92" s="33"/>
      <c r="BG92" s="33"/>
      <c r="BH92" s="33"/>
      <c r="BI92" s="33"/>
      <c r="BJ92" s="33"/>
      <c r="BK92" s="33"/>
      <c r="BL92" s="33"/>
      <c r="BM92" s="70" t="s">
        <v>386</v>
      </c>
      <c r="BN92" s="33"/>
      <c r="BO92" s="33"/>
      <c r="BP92" s="33"/>
      <c r="BQ92" s="33"/>
      <c r="BR92" s="33"/>
      <c r="BS92" s="33"/>
      <c r="BT92" s="33"/>
      <c r="BU92" s="33"/>
      <c r="BV92" s="33"/>
      <c r="BW92" s="33"/>
      <c r="BX92" s="33"/>
      <c r="BY92" s="33"/>
      <c r="BZ92" s="33"/>
      <c r="CA92" s="33"/>
      <c r="CB92" s="33"/>
      <c r="CC92" s="33"/>
      <c r="CD92" s="33"/>
      <c r="CE92" s="33"/>
      <c r="CF92" s="33"/>
      <c r="CG92" s="33"/>
      <c r="CH92" s="33"/>
    </row>
    <row r="93" spans="53:86">
      <c r="BA93" t="s">
        <v>610</v>
      </c>
      <c r="BB93" s="33"/>
      <c r="BC93" s="33"/>
      <c r="BD93" s="33"/>
      <c r="BE93" s="33"/>
      <c r="BF93" s="33"/>
      <c r="BG93" s="33"/>
      <c r="BH93" s="33"/>
      <c r="BI93" s="33"/>
      <c r="BJ93" s="33"/>
      <c r="BK93" s="33"/>
      <c r="BL93" s="33"/>
      <c r="BM93" s="70" t="s">
        <v>387</v>
      </c>
      <c r="BN93" s="33"/>
      <c r="BO93" s="33"/>
      <c r="BP93" s="33"/>
      <c r="BQ93" s="33"/>
      <c r="BR93" s="33"/>
      <c r="BS93" s="33"/>
      <c r="BT93" s="33"/>
      <c r="BU93" s="33"/>
      <c r="BV93" s="33"/>
      <c r="BW93" s="33"/>
      <c r="BX93" s="33"/>
      <c r="BY93" s="33"/>
      <c r="BZ93" s="33"/>
      <c r="CA93" s="33"/>
      <c r="CB93" s="33"/>
      <c r="CC93" s="33"/>
      <c r="CD93" s="33"/>
      <c r="CE93" s="33"/>
      <c r="CF93" s="33"/>
      <c r="CG93" s="33"/>
      <c r="CH93" s="33"/>
    </row>
    <row r="94" spans="53:86">
      <c r="BA94" t="s">
        <v>611</v>
      </c>
      <c r="BB94" s="33"/>
      <c r="BC94" s="33"/>
      <c r="BD94" s="33"/>
      <c r="BE94" s="33"/>
      <c r="BF94" s="33"/>
      <c r="BG94" s="33"/>
      <c r="BH94" s="33"/>
      <c r="BI94" s="33"/>
      <c r="BJ94" s="33"/>
      <c r="BK94" s="33"/>
      <c r="BL94" s="33"/>
      <c r="BM94" s="70" t="s">
        <v>388</v>
      </c>
      <c r="BN94" s="33"/>
      <c r="BO94" s="33"/>
      <c r="BP94" s="33"/>
      <c r="BQ94" s="33"/>
      <c r="BR94" s="33"/>
      <c r="BS94" s="33"/>
      <c r="BT94" s="33"/>
      <c r="BU94" s="33"/>
      <c r="BV94" s="33"/>
      <c r="BW94" s="33"/>
      <c r="BX94" s="33"/>
      <c r="BY94" s="33"/>
      <c r="BZ94" s="33"/>
      <c r="CA94" s="33"/>
      <c r="CB94" s="33"/>
      <c r="CC94" s="33"/>
      <c r="CD94" s="33"/>
      <c r="CE94" s="33"/>
      <c r="CF94" s="33"/>
      <c r="CG94" s="33"/>
      <c r="CH94" s="33"/>
    </row>
    <row r="95" spans="53:86">
      <c r="BA95" t="s">
        <v>612</v>
      </c>
      <c r="BB95" s="33"/>
      <c r="BC95" s="33"/>
      <c r="BD95" s="33"/>
      <c r="BE95" s="33"/>
      <c r="BF95" s="33"/>
      <c r="BG95" s="33"/>
      <c r="BH95" s="33"/>
      <c r="BI95" s="33"/>
      <c r="BJ95" s="33"/>
      <c r="BK95" s="33"/>
      <c r="BL95" s="33"/>
      <c r="BM95" s="70" t="s">
        <v>41</v>
      </c>
      <c r="BN95" s="33"/>
      <c r="BO95" s="33"/>
      <c r="BP95" s="33"/>
      <c r="BQ95" s="33"/>
      <c r="BR95" s="33"/>
      <c r="BS95" s="33"/>
      <c r="BT95" s="33"/>
      <c r="BU95" s="33"/>
      <c r="BV95" s="33"/>
      <c r="BW95" s="33"/>
      <c r="BX95" s="33"/>
      <c r="BY95" s="33"/>
      <c r="BZ95" s="33"/>
      <c r="CA95" s="33"/>
      <c r="CB95" s="33"/>
      <c r="CC95" s="33"/>
      <c r="CD95" s="33"/>
      <c r="CE95" s="33"/>
      <c r="CF95" s="33"/>
      <c r="CG95" s="33"/>
      <c r="CH95" s="33"/>
    </row>
    <row r="96" spans="53:86">
      <c r="BA96" t="s">
        <v>613</v>
      </c>
      <c r="BB96" s="33"/>
      <c r="BC96" s="33"/>
      <c r="BD96" s="33"/>
      <c r="BE96" s="33"/>
      <c r="BF96" s="33"/>
      <c r="BG96" s="33"/>
      <c r="BH96" s="33"/>
      <c r="BI96" s="33"/>
      <c r="BJ96" s="33"/>
      <c r="BK96" s="33"/>
      <c r="BL96" s="33"/>
      <c r="BM96" s="70" t="s">
        <v>389</v>
      </c>
      <c r="BN96" s="33"/>
      <c r="BO96" s="33"/>
      <c r="BP96" s="33"/>
      <c r="BQ96" s="33"/>
      <c r="BR96" s="33"/>
      <c r="BS96" s="33"/>
      <c r="BT96" s="33"/>
      <c r="BU96" s="33"/>
      <c r="BV96" s="33"/>
      <c r="BW96" s="33"/>
      <c r="BX96" s="33"/>
      <c r="BY96" s="33"/>
      <c r="BZ96" s="33"/>
      <c r="CA96" s="33"/>
      <c r="CB96" s="33"/>
      <c r="CC96" s="33"/>
      <c r="CD96" s="33"/>
      <c r="CE96" s="33"/>
      <c r="CF96" s="33"/>
      <c r="CG96" s="33"/>
      <c r="CH96" s="33"/>
    </row>
    <row r="97" spans="53:86" ht="15">
      <c r="BA97" s="76" t="s">
        <v>614</v>
      </c>
      <c r="BB97" s="33"/>
      <c r="BC97" s="33"/>
      <c r="BD97" s="33"/>
      <c r="BE97" s="33"/>
      <c r="BF97" s="33"/>
      <c r="BG97" s="33"/>
      <c r="BH97" s="33"/>
      <c r="BI97" s="33"/>
      <c r="BJ97" s="33"/>
      <c r="BK97" s="33"/>
      <c r="BL97" s="33"/>
      <c r="BM97" s="70" t="s">
        <v>390</v>
      </c>
      <c r="BN97" s="33"/>
      <c r="BO97" s="33"/>
      <c r="BP97" s="33"/>
      <c r="BQ97" s="33"/>
      <c r="BR97" s="33"/>
      <c r="BS97" s="33"/>
      <c r="BT97" s="33"/>
      <c r="BU97" s="33"/>
      <c r="BV97" s="33"/>
      <c r="BW97" s="33"/>
      <c r="BX97" s="33"/>
      <c r="BY97" s="33"/>
      <c r="BZ97" s="33"/>
      <c r="CA97" s="33"/>
      <c r="CB97" s="33"/>
      <c r="CC97" s="33"/>
      <c r="CD97" s="33"/>
      <c r="CE97" s="33"/>
      <c r="CF97" s="33"/>
      <c r="CG97" s="33"/>
      <c r="CH97" s="33"/>
    </row>
    <row r="98" spans="53:86">
      <c r="BA98" t="s">
        <v>615</v>
      </c>
      <c r="BB98" s="33"/>
      <c r="BC98" s="33"/>
      <c r="BD98" s="33"/>
      <c r="BE98" s="33"/>
      <c r="BF98" s="33"/>
      <c r="BG98" s="33"/>
      <c r="BH98" s="33"/>
      <c r="BI98" s="33"/>
      <c r="BJ98" s="33"/>
      <c r="BK98" s="33"/>
      <c r="BL98" s="33"/>
      <c r="BM98" s="70" t="s">
        <v>391</v>
      </c>
      <c r="BN98" s="33"/>
      <c r="BO98" s="33"/>
      <c r="BP98" s="33"/>
      <c r="BQ98" s="33"/>
      <c r="BR98" s="33"/>
      <c r="BS98" s="33"/>
      <c r="BT98" s="33"/>
      <c r="BU98" s="33"/>
      <c r="BV98" s="33"/>
      <c r="BW98" s="33"/>
      <c r="BX98" s="33"/>
      <c r="BY98" s="33"/>
      <c r="BZ98" s="33"/>
      <c r="CA98" s="33"/>
      <c r="CB98" s="33"/>
      <c r="CC98" s="33"/>
      <c r="CD98" s="33"/>
      <c r="CE98" s="33"/>
      <c r="CF98" s="33"/>
      <c r="CG98" s="33"/>
      <c r="CH98" s="33"/>
    </row>
    <row r="99" spans="53:86" ht="15">
      <c r="BA99" s="76" t="s">
        <v>616</v>
      </c>
      <c r="BB99" s="33"/>
      <c r="BC99" s="33"/>
      <c r="BD99" s="33"/>
      <c r="BE99" s="33"/>
      <c r="BF99" s="33"/>
      <c r="BG99" s="33"/>
      <c r="BH99" s="33"/>
      <c r="BI99" s="33"/>
      <c r="BJ99" s="33"/>
      <c r="BK99" s="33"/>
      <c r="BL99" s="33"/>
      <c r="BM99" s="70" t="s">
        <v>392</v>
      </c>
      <c r="BN99" s="33"/>
      <c r="BO99" s="33"/>
      <c r="BP99" s="33"/>
      <c r="BQ99" s="33"/>
      <c r="BR99" s="33"/>
      <c r="BS99" s="33"/>
      <c r="BT99" s="33"/>
      <c r="BU99" s="33"/>
      <c r="BV99" s="33"/>
      <c r="BW99" s="33"/>
      <c r="BX99" s="33"/>
      <c r="BY99" s="33"/>
      <c r="BZ99" s="33"/>
      <c r="CA99" s="33"/>
      <c r="CB99" s="33"/>
      <c r="CC99" s="33"/>
      <c r="CD99" s="33"/>
      <c r="CE99" s="33"/>
      <c r="CF99" s="33"/>
      <c r="CG99" s="33"/>
      <c r="CH99" s="33"/>
    </row>
    <row r="100" spans="53:86">
      <c r="BA100" t="s">
        <v>617</v>
      </c>
      <c r="BB100" s="33"/>
      <c r="BC100" s="33"/>
      <c r="BD100" s="33"/>
      <c r="BE100" s="33"/>
      <c r="BF100" s="33"/>
      <c r="BG100" s="33"/>
      <c r="BH100" s="33"/>
      <c r="BI100" s="33"/>
      <c r="BJ100" s="33"/>
      <c r="BK100" s="33"/>
      <c r="BL100" s="33"/>
      <c r="BM100" s="70" t="s">
        <v>393</v>
      </c>
      <c r="BN100" s="33"/>
      <c r="BO100" s="33"/>
      <c r="BP100" s="33"/>
      <c r="BQ100" s="33"/>
      <c r="BR100" s="33"/>
      <c r="BS100" s="33"/>
      <c r="BT100" s="33"/>
      <c r="BU100" s="33"/>
      <c r="BV100" s="33"/>
      <c r="BW100" s="33"/>
      <c r="BX100" s="33"/>
      <c r="BY100" s="33"/>
      <c r="BZ100" s="33"/>
      <c r="CA100" s="33"/>
      <c r="CB100" s="33"/>
      <c r="CC100" s="33"/>
      <c r="CD100" s="33"/>
      <c r="CE100" s="33"/>
      <c r="CF100" s="33"/>
      <c r="CG100" s="33"/>
      <c r="CH100" s="33"/>
    </row>
    <row r="101" spans="53:86">
      <c r="BA101" s="33"/>
      <c r="BB101" s="33"/>
      <c r="BC101" s="33"/>
      <c r="BD101" s="33"/>
      <c r="BE101" s="33"/>
      <c r="BF101" s="33"/>
      <c r="BG101" s="33"/>
      <c r="BH101" s="33"/>
      <c r="BI101" s="33"/>
      <c r="BJ101" s="33"/>
      <c r="BK101" s="33"/>
      <c r="BL101" s="33"/>
      <c r="BM101" s="70" t="s">
        <v>394</v>
      </c>
      <c r="BN101" s="33"/>
      <c r="BO101" s="33"/>
      <c r="BP101" s="33"/>
      <c r="BQ101" s="33"/>
      <c r="BR101" s="33"/>
      <c r="BS101" s="33"/>
      <c r="BT101" s="33"/>
      <c r="BU101" s="33"/>
      <c r="BV101" s="33"/>
      <c r="BW101" s="33"/>
      <c r="BX101" s="33"/>
      <c r="BY101" s="33"/>
      <c r="BZ101" s="33"/>
      <c r="CA101" s="33"/>
      <c r="CB101" s="33"/>
      <c r="CC101" s="33"/>
      <c r="CD101" s="33"/>
      <c r="CE101" s="33"/>
      <c r="CF101" s="33"/>
      <c r="CG101" s="33"/>
      <c r="CH101" s="33"/>
    </row>
    <row r="102" spans="53:86">
      <c r="BA102" s="33"/>
      <c r="BB102" s="33"/>
      <c r="BC102" s="33"/>
      <c r="BD102" s="33"/>
      <c r="BE102" s="33"/>
      <c r="BF102" s="33"/>
      <c r="BG102" s="33"/>
      <c r="BH102" s="33"/>
      <c r="BI102" s="33"/>
      <c r="BJ102" s="33"/>
      <c r="BK102" s="33"/>
      <c r="BL102" s="33"/>
      <c r="BM102" s="70" t="s">
        <v>395</v>
      </c>
      <c r="BN102" s="33"/>
      <c r="BO102" s="33"/>
      <c r="BP102" s="33"/>
      <c r="BQ102" s="33"/>
      <c r="BR102" s="33"/>
      <c r="BS102" s="33"/>
      <c r="BT102" s="33"/>
      <c r="BU102" s="33"/>
      <c r="BV102" s="33"/>
      <c r="BW102" s="33"/>
      <c r="BX102" s="33"/>
      <c r="BY102" s="33"/>
      <c r="BZ102" s="33"/>
      <c r="CA102" s="33"/>
      <c r="CB102" s="33"/>
      <c r="CC102" s="33"/>
      <c r="CD102" s="33"/>
      <c r="CE102" s="33"/>
      <c r="CF102" s="33"/>
      <c r="CG102" s="33"/>
      <c r="CH102" s="33"/>
    </row>
    <row r="103" spans="53:86">
      <c r="BA103" s="33"/>
      <c r="BB103" s="33"/>
      <c r="BC103" s="33"/>
      <c r="BD103" s="33"/>
      <c r="BE103" s="33"/>
      <c r="BF103" s="33"/>
      <c r="BG103" s="33"/>
      <c r="BH103" s="33"/>
      <c r="BI103" s="33"/>
      <c r="BJ103" s="33"/>
      <c r="BK103" s="33"/>
      <c r="BL103" s="33"/>
      <c r="BM103" s="70" t="s">
        <v>396</v>
      </c>
      <c r="BN103" s="33"/>
      <c r="BO103" s="33"/>
      <c r="BP103" s="33"/>
      <c r="BQ103" s="33"/>
      <c r="BR103" s="33"/>
      <c r="BS103" s="33"/>
      <c r="BT103" s="33"/>
      <c r="BU103" s="33"/>
      <c r="BV103" s="33"/>
      <c r="BW103" s="33"/>
      <c r="BX103" s="33"/>
      <c r="BY103" s="33"/>
      <c r="BZ103" s="33"/>
      <c r="CA103" s="33"/>
      <c r="CB103" s="33"/>
      <c r="CC103" s="33"/>
      <c r="CD103" s="33"/>
      <c r="CE103" s="33"/>
      <c r="CF103" s="33"/>
      <c r="CG103" s="33"/>
      <c r="CH103" s="33"/>
    </row>
    <row r="104" spans="53:86">
      <c r="BA104" s="33"/>
      <c r="BB104" s="33"/>
      <c r="BC104" s="33"/>
      <c r="BD104" s="33"/>
      <c r="BE104" s="33"/>
      <c r="BF104" s="33"/>
      <c r="BG104" s="33"/>
      <c r="BH104" s="33"/>
      <c r="BI104" s="33"/>
      <c r="BJ104" s="33"/>
      <c r="BK104" s="33"/>
      <c r="BL104" s="33"/>
      <c r="BM104" s="70" t="s">
        <v>397</v>
      </c>
      <c r="BN104" s="33"/>
      <c r="BO104" s="33"/>
      <c r="BP104" s="33"/>
      <c r="BQ104" s="33"/>
      <c r="BR104" s="33"/>
      <c r="BS104" s="33"/>
      <c r="BT104" s="33"/>
      <c r="BU104" s="33"/>
      <c r="BV104" s="33"/>
      <c r="BW104" s="33"/>
      <c r="BX104" s="33"/>
      <c r="BY104" s="33"/>
      <c r="BZ104" s="33"/>
      <c r="CA104" s="33"/>
      <c r="CB104" s="33"/>
      <c r="CC104" s="33"/>
      <c r="CD104" s="33"/>
      <c r="CE104" s="33"/>
      <c r="CF104" s="33"/>
      <c r="CG104" s="33"/>
      <c r="CH104" s="33"/>
    </row>
    <row r="105" spans="53:86">
      <c r="BA105" s="33"/>
      <c r="BB105" s="33"/>
      <c r="BC105" s="33"/>
      <c r="BD105" s="33"/>
      <c r="BE105" s="33"/>
      <c r="BF105" s="33"/>
      <c r="BG105" s="33"/>
      <c r="BH105" s="33"/>
      <c r="BI105" s="33"/>
      <c r="BJ105" s="33"/>
      <c r="BK105" s="33"/>
      <c r="BL105" s="33"/>
      <c r="BM105" s="70" t="s">
        <v>398</v>
      </c>
      <c r="BN105" s="33"/>
      <c r="BO105" s="33"/>
      <c r="BP105" s="33"/>
      <c r="BQ105" s="33"/>
      <c r="BR105" s="33"/>
      <c r="BS105" s="33"/>
      <c r="BT105" s="33"/>
      <c r="BU105" s="33"/>
      <c r="BV105" s="33"/>
      <c r="BW105" s="33"/>
      <c r="BX105" s="33"/>
      <c r="BY105" s="33"/>
      <c r="BZ105" s="33"/>
      <c r="CA105" s="33"/>
      <c r="CB105" s="33"/>
      <c r="CC105" s="33"/>
      <c r="CD105" s="33"/>
      <c r="CE105" s="33"/>
      <c r="CF105" s="33"/>
      <c r="CG105" s="33"/>
      <c r="CH105" s="33"/>
    </row>
    <row r="106" spans="53:86">
      <c r="BA106" s="33"/>
      <c r="BB106" s="33"/>
      <c r="BC106" s="33"/>
      <c r="BD106" s="33"/>
      <c r="BE106" s="33"/>
      <c r="BF106" s="33"/>
      <c r="BG106" s="33"/>
      <c r="BH106" s="33"/>
      <c r="BI106" s="33"/>
      <c r="BJ106" s="33"/>
      <c r="BK106" s="33"/>
      <c r="BL106" s="33"/>
      <c r="BM106" s="70" t="s">
        <v>399</v>
      </c>
      <c r="BN106" s="33"/>
      <c r="BO106" s="33"/>
      <c r="BP106" s="33"/>
      <c r="BQ106" s="33"/>
      <c r="BR106" s="33"/>
      <c r="BS106" s="33"/>
      <c r="BT106" s="33"/>
      <c r="BU106" s="33"/>
      <c r="BV106" s="33"/>
      <c r="BW106" s="33"/>
      <c r="BX106" s="33"/>
      <c r="BY106" s="33"/>
      <c r="BZ106" s="33"/>
      <c r="CA106" s="33"/>
      <c r="CB106" s="33"/>
      <c r="CC106" s="33"/>
      <c r="CD106" s="33"/>
      <c r="CE106" s="33"/>
      <c r="CF106" s="33"/>
      <c r="CG106" s="33"/>
      <c r="CH106" s="33"/>
    </row>
    <row r="107" spans="53:86">
      <c r="BA107" s="33"/>
      <c r="BB107" s="33"/>
      <c r="BC107" s="33"/>
      <c r="BD107" s="33"/>
      <c r="BE107" s="33"/>
      <c r="BF107" s="33"/>
      <c r="BG107" s="33"/>
      <c r="BH107" s="33"/>
      <c r="BI107" s="33"/>
      <c r="BJ107" s="33"/>
      <c r="BK107" s="33"/>
      <c r="BL107" s="33"/>
      <c r="BM107" s="70" t="s">
        <v>400</v>
      </c>
      <c r="BN107" s="33"/>
      <c r="BO107" s="33"/>
      <c r="BP107" s="33"/>
      <c r="BQ107" s="33"/>
      <c r="BR107" s="33"/>
      <c r="BS107" s="33"/>
      <c r="BT107" s="33"/>
      <c r="BU107" s="33"/>
      <c r="BV107" s="33"/>
      <c r="BW107" s="33"/>
      <c r="BX107" s="33"/>
      <c r="BY107" s="33"/>
      <c r="BZ107" s="33"/>
      <c r="CA107" s="33"/>
      <c r="CB107" s="33"/>
      <c r="CC107" s="33"/>
      <c r="CD107" s="33"/>
      <c r="CE107" s="33"/>
      <c r="CF107" s="33"/>
      <c r="CG107" s="33"/>
      <c r="CH107" s="33"/>
    </row>
    <row r="108" spans="53:86">
      <c r="BA108" s="33"/>
      <c r="BB108" s="33"/>
      <c r="BC108" s="33"/>
      <c r="BD108" s="33"/>
      <c r="BE108" s="33"/>
      <c r="BF108" s="33"/>
      <c r="BG108" s="33"/>
      <c r="BH108" s="33"/>
      <c r="BI108" s="33"/>
      <c r="BJ108" s="33"/>
      <c r="BK108" s="33"/>
      <c r="BL108" s="33"/>
      <c r="BM108" s="70" t="s">
        <v>401</v>
      </c>
      <c r="BN108" s="33"/>
      <c r="BO108" s="33"/>
      <c r="BP108" s="33"/>
      <c r="BQ108" s="33"/>
      <c r="BR108" s="33"/>
      <c r="BS108" s="33"/>
      <c r="BT108" s="33"/>
      <c r="BU108" s="33"/>
      <c r="BV108" s="33"/>
      <c r="BW108" s="33"/>
      <c r="BX108" s="33"/>
      <c r="BY108" s="33"/>
      <c r="BZ108" s="33"/>
      <c r="CA108" s="33"/>
      <c r="CB108" s="33"/>
      <c r="CC108" s="33"/>
      <c r="CD108" s="33"/>
      <c r="CE108" s="33"/>
      <c r="CF108" s="33"/>
      <c r="CG108" s="33"/>
      <c r="CH108" s="33"/>
    </row>
    <row r="109" spans="53:86">
      <c r="BA109" s="33"/>
      <c r="BB109" s="33"/>
      <c r="BC109" s="33"/>
      <c r="BD109" s="33"/>
      <c r="BE109" s="33"/>
      <c r="BF109" s="33"/>
      <c r="BG109" s="33"/>
      <c r="BH109" s="33"/>
      <c r="BI109" s="33"/>
      <c r="BJ109" s="33"/>
      <c r="BK109" s="33"/>
      <c r="BL109" s="33"/>
      <c r="BM109" s="70" t="s">
        <v>402</v>
      </c>
      <c r="BN109" s="33"/>
      <c r="BO109" s="33"/>
      <c r="BP109" s="33"/>
      <c r="BQ109" s="33"/>
      <c r="BR109" s="33"/>
      <c r="BS109" s="33"/>
      <c r="BT109" s="33"/>
      <c r="BU109" s="33"/>
      <c r="BV109" s="33"/>
      <c r="BW109" s="33"/>
      <c r="BX109" s="33"/>
      <c r="BY109" s="33"/>
      <c r="BZ109" s="33"/>
      <c r="CA109" s="33"/>
      <c r="CB109" s="33"/>
      <c r="CC109" s="33"/>
      <c r="CD109" s="33"/>
      <c r="CE109" s="33"/>
      <c r="CF109" s="33"/>
      <c r="CG109" s="33"/>
      <c r="CH109" s="33"/>
    </row>
    <row r="110" spans="53:86">
      <c r="BA110" s="33"/>
      <c r="BB110" s="33"/>
      <c r="BC110" s="33"/>
      <c r="BD110" s="33"/>
      <c r="BE110" s="33"/>
      <c r="BF110" s="33"/>
      <c r="BG110" s="33"/>
      <c r="BH110" s="33"/>
      <c r="BI110" s="33"/>
      <c r="BJ110" s="33"/>
      <c r="BK110" s="33"/>
      <c r="BL110" s="33"/>
      <c r="BM110" s="70" t="s">
        <v>403</v>
      </c>
      <c r="BN110" s="33"/>
      <c r="BO110" s="33"/>
      <c r="BP110" s="33"/>
      <c r="BQ110" s="33"/>
      <c r="BR110" s="33"/>
      <c r="BS110" s="33"/>
      <c r="BT110" s="33"/>
      <c r="BU110" s="33"/>
      <c r="BV110" s="33"/>
      <c r="BW110" s="33"/>
      <c r="BX110" s="33"/>
      <c r="BY110" s="33"/>
      <c r="BZ110" s="33"/>
      <c r="CA110" s="33"/>
      <c r="CB110" s="33"/>
      <c r="CC110" s="33"/>
      <c r="CD110" s="33"/>
      <c r="CE110" s="33"/>
      <c r="CF110" s="33"/>
      <c r="CG110" s="33"/>
      <c r="CH110" s="33"/>
    </row>
    <row r="111" spans="53:86">
      <c r="BA111" s="33"/>
      <c r="BB111" s="33"/>
      <c r="BC111" s="33"/>
      <c r="BD111" s="33"/>
      <c r="BE111" s="33"/>
      <c r="BF111" s="33"/>
      <c r="BG111" s="33"/>
      <c r="BH111" s="33"/>
      <c r="BI111" s="33"/>
      <c r="BJ111" s="33"/>
      <c r="BK111" s="33"/>
      <c r="BL111" s="33"/>
      <c r="BM111" s="70" t="s">
        <v>404</v>
      </c>
      <c r="BN111" s="33"/>
      <c r="BO111" s="33"/>
      <c r="BP111" s="33"/>
      <c r="BQ111" s="33"/>
      <c r="BR111" s="33"/>
      <c r="BS111" s="33"/>
      <c r="BT111" s="33"/>
      <c r="BU111" s="33"/>
      <c r="BV111" s="33"/>
      <c r="BW111" s="33"/>
      <c r="BX111" s="33"/>
      <c r="BY111" s="33"/>
      <c r="BZ111" s="33"/>
      <c r="CA111" s="33"/>
      <c r="CB111" s="33"/>
      <c r="CC111" s="33"/>
      <c r="CD111" s="33"/>
      <c r="CE111" s="33"/>
      <c r="CF111" s="33"/>
      <c r="CG111" s="33"/>
      <c r="CH111" s="33"/>
    </row>
    <row r="112" spans="53:86">
      <c r="BA112" s="33"/>
      <c r="BB112" s="33"/>
      <c r="BC112" s="33"/>
      <c r="BD112" s="33"/>
      <c r="BE112" s="33"/>
      <c r="BF112" s="33"/>
      <c r="BG112" s="33"/>
      <c r="BH112" s="33"/>
      <c r="BI112" s="33"/>
      <c r="BJ112" s="33"/>
      <c r="BK112" s="33"/>
      <c r="BL112" s="33"/>
      <c r="BM112" s="70" t="s">
        <v>405</v>
      </c>
      <c r="BN112" s="33"/>
      <c r="BO112" s="33"/>
      <c r="BP112" s="33"/>
      <c r="BQ112" s="33"/>
      <c r="BR112" s="33"/>
      <c r="BS112" s="33"/>
      <c r="BT112" s="33"/>
      <c r="BU112" s="33"/>
      <c r="BV112" s="33"/>
      <c r="BW112" s="33"/>
      <c r="BX112" s="33"/>
      <c r="BY112" s="33"/>
      <c r="BZ112" s="33"/>
      <c r="CA112" s="33"/>
      <c r="CB112" s="33"/>
      <c r="CC112" s="33"/>
      <c r="CD112" s="33"/>
      <c r="CE112" s="33"/>
      <c r="CF112" s="33"/>
      <c r="CG112" s="33"/>
      <c r="CH112" s="33"/>
    </row>
    <row r="113" spans="53:86">
      <c r="BA113" s="33"/>
      <c r="BB113" s="33"/>
      <c r="BC113" s="33"/>
      <c r="BD113" s="33"/>
      <c r="BE113" s="33"/>
      <c r="BF113" s="33"/>
      <c r="BG113" s="33"/>
      <c r="BH113" s="33"/>
      <c r="BI113" s="33"/>
      <c r="BJ113" s="33"/>
      <c r="BK113" s="33"/>
      <c r="BL113" s="33"/>
      <c r="BM113" s="70" t="s">
        <v>475</v>
      </c>
      <c r="BN113" s="33"/>
      <c r="BO113" s="33"/>
      <c r="BP113" s="33"/>
      <c r="BQ113" s="33"/>
      <c r="BR113" s="33"/>
      <c r="BS113" s="33"/>
      <c r="BT113" s="33"/>
      <c r="BU113" s="33"/>
      <c r="BV113" s="33"/>
      <c r="BW113" s="33"/>
      <c r="BX113" s="33"/>
      <c r="BY113" s="33"/>
      <c r="BZ113" s="33"/>
      <c r="CA113" s="33"/>
      <c r="CB113" s="33"/>
      <c r="CC113" s="33"/>
      <c r="CD113" s="33"/>
      <c r="CE113" s="33"/>
      <c r="CF113" s="33"/>
      <c r="CG113" s="33"/>
      <c r="CH113" s="33"/>
    </row>
    <row r="114" spans="53:86">
      <c r="BA114" s="33"/>
      <c r="BB114" s="33"/>
      <c r="BC114" s="33"/>
      <c r="BD114" s="33"/>
      <c r="BE114" s="33"/>
      <c r="BF114" s="33"/>
      <c r="BG114" s="33"/>
      <c r="BH114" s="33"/>
      <c r="BI114" s="33"/>
      <c r="BJ114" s="33"/>
      <c r="BK114" s="33"/>
      <c r="BL114" s="33"/>
      <c r="BM114" s="70" t="s">
        <v>406</v>
      </c>
      <c r="BN114" s="33"/>
      <c r="BO114" s="33"/>
      <c r="BP114" s="33"/>
      <c r="BQ114" s="33"/>
      <c r="BR114" s="33"/>
      <c r="BS114" s="33"/>
      <c r="BT114" s="33"/>
      <c r="BU114" s="33"/>
      <c r="BV114" s="33"/>
      <c r="BW114" s="33"/>
      <c r="BX114" s="33"/>
      <c r="BY114" s="33"/>
      <c r="BZ114" s="33"/>
      <c r="CA114" s="33"/>
      <c r="CB114" s="33"/>
      <c r="CC114" s="33"/>
      <c r="CD114" s="33"/>
      <c r="CE114" s="33"/>
      <c r="CF114" s="33"/>
      <c r="CG114" s="33"/>
      <c r="CH114" s="33"/>
    </row>
    <row r="115" spans="53:86">
      <c r="BA115" s="33"/>
      <c r="BB115" s="33"/>
      <c r="BC115" s="33"/>
      <c r="BD115" s="33"/>
      <c r="BE115" s="33"/>
      <c r="BF115" s="33"/>
      <c r="BG115" s="33"/>
      <c r="BH115" s="33"/>
      <c r="BI115" s="33"/>
      <c r="BJ115" s="33"/>
      <c r="BK115" s="33"/>
      <c r="BL115" s="33"/>
      <c r="BM115" s="71" t="s">
        <v>407</v>
      </c>
      <c r="BN115" s="33"/>
      <c r="BO115" s="33"/>
      <c r="BP115" s="33"/>
      <c r="BQ115" s="33"/>
      <c r="BR115" s="33"/>
      <c r="BS115" s="33"/>
      <c r="BT115" s="33"/>
      <c r="BU115" s="33"/>
      <c r="BV115" s="33"/>
      <c r="BW115" s="33"/>
      <c r="BX115" s="33"/>
      <c r="BY115" s="33"/>
      <c r="BZ115" s="33"/>
      <c r="CA115" s="33"/>
      <c r="CB115" s="33"/>
      <c r="CC115" s="33"/>
      <c r="CD115" s="33"/>
      <c r="CE115" s="33"/>
      <c r="CF115" s="33"/>
      <c r="CG115" s="33"/>
      <c r="CH115" s="33"/>
    </row>
    <row r="116" spans="53:86">
      <c r="BA116" s="33"/>
      <c r="BB116" s="33"/>
      <c r="BC116" s="33"/>
      <c r="BD116" s="33"/>
      <c r="BE116" s="33"/>
      <c r="BF116" s="33"/>
      <c r="BG116" s="33"/>
      <c r="BH116" s="33"/>
      <c r="BI116" s="33"/>
      <c r="BJ116" s="33"/>
      <c r="BK116" s="33"/>
      <c r="BL116" s="33"/>
      <c r="BM116" s="70" t="s">
        <v>408</v>
      </c>
      <c r="BN116" s="33"/>
      <c r="BO116" s="33"/>
      <c r="BP116" s="33"/>
      <c r="BQ116" s="33"/>
      <c r="BR116" s="33"/>
      <c r="BS116" s="33"/>
      <c r="BT116" s="33"/>
      <c r="BU116" s="33"/>
      <c r="BV116" s="33"/>
      <c r="BW116" s="33"/>
      <c r="BX116" s="33"/>
      <c r="BY116" s="33"/>
      <c r="BZ116" s="33"/>
      <c r="CA116" s="33"/>
      <c r="CB116" s="33"/>
      <c r="CC116" s="33"/>
      <c r="CD116" s="33"/>
      <c r="CE116" s="33"/>
      <c r="CF116" s="33"/>
      <c r="CG116" s="33"/>
      <c r="CH116" s="33"/>
    </row>
    <row r="117" spans="53:86">
      <c r="BA117" s="33"/>
      <c r="BB117" s="33"/>
      <c r="BC117" s="33"/>
      <c r="BD117" s="33"/>
      <c r="BE117" s="33"/>
      <c r="BF117" s="33"/>
      <c r="BG117" s="33"/>
      <c r="BH117" s="33"/>
      <c r="BI117" s="33"/>
      <c r="BJ117" s="33"/>
      <c r="BK117" s="33"/>
      <c r="BL117" s="33"/>
      <c r="BM117" s="70" t="s">
        <v>409</v>
      </c>
      <c r="BN117" s="33"/>
      <c r="BO117" s="33"/>
      <c r="BP117" s="33"/>
      <c r="BQ117" s="33"/>
      <c r="BR117" s="33"/>
      <c r="BS117" s="33"/>
      <c r="BT117" s="33"/>
      <c r="BU117" s="33"/>
      <c r="BV117" s="33"/>
      <c r="BW117" s="33"/>
      <c r="BX117" s="33"/>
      <c r="BY117" s="33"/>
      <c r="BZ117" s="33"/>
      <c r="CA117" s="33"/>
      <c r="CB117" s="33"/>
      <c r="CC117" s="33"/>
      <c r="CD117" s="33"/>
      <c r="CE117" s="33"/>
      <c r="CF117" s="33"/>
      <c r="CG117" s="33"/>
      <c r="CH117" s="33"/>
    </row>
    <row r="118" spans="53:86">
      <c r="BA118" s="33"/>
      <c r="BB118" s="33"/>
      <c r="BC118" s="33"/>
      <c r="BD118" s="33"/>
      <c r="BE118" s="33"/>
      <c r="BF118" s="33"/>
      <c r="BG118" s="33"/>
      <c r="BH118" s="33"/>
      <c r="BI118" s="33"/>
      <c r="BJ118" s="33"/>
      <c r="BK118" s="33"/>
      <c r="BL118" s="33"/>
      <c r="BM118" s="70" t="s">
        <v>410</v>
      </c>
      <c r="BN118" s="33"/>
      <c r="BO118" s="33"/>
      <c r="BP118" s="33"/>
      <c r="BQ118" s="33"/>
      <c r="BR118" s="33"/>
      <c r="BS118" s="33"/>
      <c r="BT118" s="33"/>
      <c r="BU118" s="33"/>
      <c r="BV118" s="33"/>
      <c r="BW118" s="33"/>
      <c r="BX118" s="33"/>
      <c r="BY118" s="33"/>
      <c r="BZ118" s="33"/>
      <c r="CA118" s="33"/>
      <c r="CB118" s="33"/>
      <c r="CC118" s="33"/>
      <c r="CD118" s="33"/>
      <c r="CE118" s="33"/>
      <c r="CF118" s="33"/>
      <c r="CG118" s="33"/>
      <c r="CH118" s="33"/>
    </row>
    <row r="119" spans="53:86">
      <c r="BA119" s="33"/>
      <c r="BB119" s="33"/>
      <c r="BC119" s="33"/>
      <c r="BD119" s="33"/>
      <c r="BE119" s="33"/>
      <c r="BF119" s="33"/>
      <c r="BG119" s="33"/>
      <c r="BH119" s="33"/>
      <c r="BI119" s="33"/>
      <c r="BJ119" s="33"/>
      <c r="BK119" s="33"/>
      <c r="BL119" s="33"/>
      <c r="BM119" s="70" t="s">
        <v>411</v>
      </c>
      <c r="BN119" s="33"/>
      <c r="BO119" s="33"/>
      <c r="BP119" s="33"/>
      <c r="BQ119" s="33"/>
      <c r="BR119" s="33"/>
      <c r="BS119" s="33"/>
      <c r="BT119" s="33"/>
      <c r="BU119" s="33"/>
      <c r="BV119" s="33"/>
      <c r="BW119" s="33"/>
      <c r="BX119" s="33"/>
      <c r="BY119" s="33"/>
      <c r="BZ119" s="33"/>
      <c r="CA119" s="33"/>
      <c r="CB119" s="33"/>
      <c r="CC119" s="33"/>
      <c r="CD119" s="33"/>
      <c r="CE119" s="33"/>
      <c r="CF119" s="33"/>
      <c r="CG119" s="33"/>
      <c r="CH119" s="33"/>
    </row>
    <row r="120" spans="53:86">
      <c r="BA120" s="33"/>
      <c r="BB120" s="33"/>
      <c r="BC120" s="33"/>
      <c r="BD120" s="33"/>
      <c r="BE120" s="33"/>
      <c r="BF120" s="33"/>
      <c r="BG120" s="33"/>
      <c r="BH120" s="33"/>
      <c r="BI120" s="33"/>
      <c r="BJ120" s="33"/>
      <c r="BK120" s="33"/>
      <c r="BL120" s="33"/>
      <c r="BM120" s="70" t="s">
        <v>412</v>
      </c>
      <c r="BN120" s="33"/>
      <c r="BO120" s="33"/>
      <c r="BP120" s="33"/>
      <c r="BQ120" s="33"/>
      <c r="BR120" s="33"/>
      <c r="BS120" s="33"/>
      <c r="BT120" s="33"/>
      <c r="BU120" s="33"/>
      <c r="BV120" s="33"/>
      <c r="BW120" s="33"/>
      <c r="BX120" s="33"/>
      <c r="BY120" s="33"/>
      <c r="BZ120" s="33"/>
      <c r="CA120" s="33"/>
      <c r="CB120" s="33"/>
      <c r="CC120" s="33"/>
      <c r="CD120" s="33"/>
      <c r="CE120" s="33"/>
      <c r="CF120" s="33"/>
      <c r="CG120" s="33"/>
      <c r="CH120" s="33"/>
    </row>
    <row r="121" spans="53:86">
      <c r="BA121" s="33"/>
      <c r="BB121" s="33"/>
      <c r="BC121" s="33"/>
      <c r="BD121" s="33"/>
      <c r="BE121" s="33"/>
      <c r="BF121" s="33"/>
      <c r="BG121" s="33"/>
      <c r="BH121" s="33"/>
      <c r="BI121" s="33"/>
      <c r="BJ121" s="33"/>
      <c r="BK121" s="33"/>
      <c r="BL121" s="33"/>
      <c r="BM121" s="70" t="s">
        <v>413</v>
      </c>
      <c r="BN121" s="33"/>
      <c r="BO121" s="33"/>
      <c r="BP121" s="33"/>
      <c r="BQ121" s="33"/>
      <c r="BR121" s="33"/>
      <c r="BS121" s="33"/>
      <c r="BT121" s="33"/>
      <c r="BU121" s="33"/>
      <c r="BV121" s="33"/>
      <c r="BW121" s="33"/>
      <c r="BX121" s="33"/>
      <c r="BY121" s="33"/>
      <c r="BZ121" s="33"/>
      <c r="CA121" s="33"/>
      <c r="CB121" s="33"/>
      <c r="CC121" s="33"/>
      <c r="CD121" s="33"/>
      <c r="CE121" s="33"/>
      <c r="CF121" s="33"/>
      <c r="CG121" s="33"/>
      <c r="CH121" s="33"/>
    </row>
    <row r="122" spans="53:86">
      <c r="BA122" s="33"/>
      <c r="BB122" s="33"/>
      <c r="BC122" s="33"/>
      <c r="BD122" s="33"/>
      <c r="BE122" s="33"/>
      <c r="BF122" s="33"/>
      <c r="BG122" s="33"/>
      <c r="BH122" s="33"/>
      <c r="BI122" s="33"/>
      <c r="BJ122" s="33"/>
      <c r="BK122" s="33"/>
      <c r="BL122" s="33"/>
      <c r="BM122" s="70" t="s">
        <v>414</v>
      </c>
      <c r="BN122" s="33"/>
      <c r="BO122" s="33"/>
      <c r="BP122" s="33"/>
      <c r="BQ122" s="33"/>
      <c r="BR122" s="33"/>
      <c r="BS122" s="33"/>
      <c r="BT122" s="33"/>
      <c r="BU122" s="33"/>
      <c r="BV122" s="33"/>
      <c r="BW122" s="33"/>
      <c r="BX122" s="33"/>
      <c r="BY122" s="33"/>
      <c r="BZ122" s="33"/>
      <c r="CA122" s="33"/>
      <c r="CB122" s="33"/>
      <c r="CC122" s="33"/>
      <c r="CD122" s="33"/>
      <c r="CE122" s="33"/>
      <c r="CF122" s="33"/>
      <c r="CG122" s="33"/>
      <c r="CH122" s="33"/>
    </row>
    <row r="123" spans="53:86">
      <c r="BA123" s="33"/>
      <c r="BB123" s="33"/>
      <c r="BC123" s="33"/>
      <c r="BD123" s="33"/>
      <c r="BE123" s="33"/>
      <c r="BF123" s="33"/>
      <c r="BG123" s="33"/>
      <c r="BH123" s="33"/>
      <c r="BI123" s="33"/>
      <c r="BJ123" s="33"/>
      <c r="BK123" s="33"/>
      <c r="BL123" s="33"/>
      <c r="BM123" s="70" t="s">
        <v>415</v>
      </c>
      <c r="BN123" s="33"/>
      <c r="BO123" s="33"/>
      <c r="BP123" s="33"/>
      <c r="BQ123" s="33"/>
      <c r="BR123" s="33"/>
      <c r="BS123" s="33"/>
      <c r="BT123" s="33"/>
      <c r="BU123" s="33"/>
      <c r="BV123" s="33"/>
      <c r="BW123" s="33"/>
      <c r="BX123" s="33"/>
      <c r="BY123" s="33"/>
      <c r="BZ123" s="33"/>
      <c r="CA123" s="33"/>
      <c r="CB123" s="33"/>
      <c r="CC123" s="33"/>
      <c r="CD123" s="33"/>
      <c r="CE123" s="33"/>
      <c r="CF123" s="33"/>
      <c r="CG123" s="33"/>
      <c r="CH123" s="33"/>
    </row>
    <row r="124" spans="53:86">
      <c r="BA124" s="33"/>
      <c r="BB124" s="33"/>
      <c r="BC124" s="33"/>
      <c r="BD124" s="33"/>
      <c r="BE124" s="33"/>
      <c r="BF124" s="33"/>
      <c r="BG124" s="33"/>
      <c r="BH124" s="33"/>
      <c r="BI124" s="33"/>
      <c r="BJ124" s="33"/>
      <c r="BK124" s="33"/>
      <c r="BL124" s="33"/>
      <c r="BM124" s="70" t="s">
        <v>416</v>
      </c>
      <c r="BN124" s="33"/>
      <c r="BO124" s="33"/>
      <c r="BP124" s="33"/>
      <c r="BQ124" s="33"/>
      <c r="BR124" s="33"/>
      <c r="BS124" s="33"/>
      <c r="BT124" s="33"/>
      <c r="BU124" s="33"/>
      <c r="BV124" s="33"/>
      <c r="BW124" s="33"/>
      <c r="BX124" s="33"/>
      <c r="BY124" s="33"/>
      <c r="BZ124" s="33"/>
      <c r="CA124" s="33"/>
      <c r="CB124" s="33"/>
      <c r="CC124" s="33"/>
      <c r="CD124" s="33"/>
      <c r="CE124" s="33"/>
      <c r="CF124" s="33"/>
      <c r="CG124" s="33"/>
      <c r="CH124" s="33"/>
    </row>
    <row r="125" spans="53:86">
      <c r="BA125" s="33"/>
      <c r="BB125" s="33"/>
      <c r="BC125" s="33"/>
      <c r="BD125" s="33"/>
      <c r="BE125" s="33"/>
      <c r="BF125" s="33"/>
      <c r="BG125" s="33"/>
      <c r="BH125" s="33"/>
      <c r="BI125" s="33"/>
      <c r="BJ125" s="33"/>
      <c r="BK125" s="33"/>
      <c r="BL125" s="33"/>
      <c r="BM125" s="70" t="s">
        <v>417</v>
      </c>
      <c r="BN125" s="33"/>
      <c r="BO125" s="33"/>
      <c r="BP125" s="33"/>
      <c r="BQ125" s="33"/>
      <c r="BR125" s="33"/>
      <c r="BS125" s="33"/>
      <c r="BT125" s="33"/>
      <c r="BU125" s="33"/>
      <c r="BV125" s="33"/>
      <c r="BW125" s="33"/>
      <c r="BX125" s="33"/>
      <c r="BY125" s="33"/>
      <c r="BZ125" s="33"/>
      <c r="CA125" s="33"/>
      <c r="CB125" s="33"/>
      <c r="CC125" s="33"/>
      <c r="CD125" s="33"/>
      <c r="CE125" s="33"/>
      <c r="CF125" s="33"/>
      <c r="CG125" s="33"/>
      <c r="CH125" s="33"/>
    </row>
    <row r="126" spans="53:86">
      <c r="BA126" s="33"/>
      <c r="BB126" s="33"/>
      <c r="BC126" s="33"/>
      <c r="BD126" s="33"/>
      <c r="BE126" s="33"/>
      <c r="BF126" s="33"/>
      <c r="BG126" s="33"/>
      <c r="BH126" s="33"/>
      <c r="BI126" s="33"/>
      <c r="BJ126" s="33"/>
      <c r="BK126" s="33"/>
      <c r="BL126" s="33"/>
      <c r="BM126" s="70" t="s">
        <v>418</v>
      </c>
      <c r="BN126" s="33"/>
      <c r="BO126" s="33"/>
      <c r="BP126" s="33"/>
      <c r="BQ126" s="33"/>
      <c r="BR126" s="33"/>
      <c r="BS126" s="33"/>
      <c r="BT126" s="33"/>
      <c r="BU126" s="33"/>
      <c r="BV126" s="33"/>
      <c r="BW126" s="33"/>
      <c r="BX126" s="33"/>
      <c r="BY126" s="33"/>
      <c r="BZ126" s="33"/>
      <c r="CA126" s="33"/>
      <c r="CB126" s="33"/>
      <c r="CC126" s="33"/>
      <c r="CD126" s="33"/>
      <c r="CE126" s="33"/>
      <c r="CF126" s="33"/>
      <c r="CG126" s="33"/>
      <c r="CH126" s="33"/>
    </row>
    <row r="127" spans="53:86">
      <c r="BA127" s="33"/>
      <c r="BB127" s="33"/>
      <c r="BC127" s="33"/>
      <c r="BD127" s="33"/>
      <c r="BE127" s="33"/>
      <c r="BF127" s="33"/>
      <c r="BG127" s="33"/>
      <c r="BH127" s="33"/>
      <c r="BI127" s="33"/>
      <c r="BJ127" s="33"/>
      <c r="BK127" s="33"/>
      <c r="BL127" s="33"/>
      <c r="BM127" s="70" t="s">
        <v>419</v>
      </c>
      <c r="BN127" s="33"/>
      <c r="BO127" s="33"/>
      <c r="BP127" s="33"/>
      <c r="BQ127" s="33"/>
      <c r="BR127" s="33"/>
      <c r="BS127" s="33"/>
      <c r="BT127" s="33"/>
      <c r="BU127" s="33"/>
      <c r="BV127" s="33"/>
      <c r="BW127" s="33"/>
      <c r="BX127" s="33"/>
      <c r="BY127" s="33"/>
      <c r="BZ127" s="33"/>
      <c r="CA127" s="33"/>
      <c r="CB127" s="33"/>
      <c r="CC127" s="33"/>
      <c r="CD127" s="33"/>
      <c r="CE127" s="33"/>
      <c r="CF127" s="33"/>
      <c r="CG127" s="33"/>
      <c r="CH127" s="33"/>
    </row>
    <row r="128" spans="53:86">
      <c r="BA128" s="33"/>
      <c r="BB128" s="33"/>
      <c r="BC128" s="33"/>
      <c r="BD128" s="33"/>
      <c r="BE128" s="33"/>
      <c r="BF128" s="33"/>
      <c r="BG128" s="33"/>
      <c r="BH128" s="33"/>
      <c r="BI128" s="33"/>
      <c r="BJ128" s="33"/>
      <c r="BK128" s="33"/>
      <c r="BL128" s="33"/>
      <c r="BM128" s="70" t="s">
        <v>420</v>
      </c>
      <c r="BN128" s="33"/>
      <c r="BO128" s="33"/>
      <c r="BP128" s="33"/>
      <c r="BQ128" s="33"/>
      <c r="BR128" s="33"/>
      <c r="BS128" s="33"/>
      <c r="BT128" s="33"/>
      <c r="BU128" s="33"/>
      <c r="BV128" s="33"/>
      <c r="BW128" s="33"/>
      <c r="BX128" s="33"/>
      <c r="BY128" s="33"/>
      <c r="BZ128" s="33"/>
      <c r="CA128" s="33"/>
      <c r="CB128" s="33"/>
      <c r="CC128" s="33"/>
      <c r="CD128" s="33"/>
      <c r="CE128" s="33"/>
      <c r="CF128" s="33"/>
      <c r="CG128" s="33"/>
      <c r="CH128" s="33"/>
    </row>
    <row r="129" spans="53:86">
      <c r="BA129" s="33"/>
      <c r="BB129" s="33"/>
      <c r="BC129" s="33"/>
      <c r="BD129" s="33"/>
      <c r="BE129" s="33"/>
      <c r="BF129" s="33"/>
      <c r="BG129" s="33"/>
      <c r="BH129" s="33"/>
      <c r="BI129" s="33"/>
      <c r="BJ129" s="33"/>
      <c r="BK129" s="33"/>
      <c r="BL129" s="33"/>
      <c r="BM129" s="70" t="s">
        <v>476</v>
      </c>
      <c r="BN129" s="33"/>
      <c r="BO129" s="33"/>
      <c r="BP129" s="33"/>
      <c r="BQ129" s="33"/>
      <c r="BR129" s="33"/>
      <c r="BS129" s="33"/>
      <c r="BT129" s="33"/>
      <c r="BU129" s="33"/>
      <c r="BV129" s="33"/>
      <c r="BW129" s="33"/>
      <c r="BX129" s="33"/>
      <c r="BY129" s="33"/>
      <c r="BZ129" s="33"/>
      <c r="CA129" s="33"/>
      <c r="CB129" s="33"/>
      <c r="CC129" s="33"/>
      <c r="CD129" s="33"/>
      <c r="CE129" s="33"/>
      <c r="CF129" s="33"/>
      <c r="CG129" s="33"/>
      <c r="CH129" s="33"/>
    </row>
    <row r="130" spans="53:86">
      <c r="BA130" s="33"/>
      <c r="BB130" s="33"/>
      <c r="BC130" s="33"/>
      <c r="BD130" s="33"/>
      <c r="BE130" s="33"/>
      <c r="BF130" s="33"/>
      <c r="BG130" s="33"/>
      <c r="BH130" s="33"/>
      <c r="BI130" s="33"/>
      <c r="BJ130" s="33"/>
      <c r="BK130" s="33"/>
      <c r="BL130" s="33"/>
      <c r="BM130" s="70" t="s">
        <v>421</v>
      </c>
      <c r="BN130" s="33"/>
      <c r="BO130" s="33"/>
      <c r="BP130" s="33"/>
      <c r="BQ130" s="33"/>
      <c r="BR130" s="33"/>
      <c r="BS130" s="33"/>
      <c r="BT130" s="33"/>
      <c r="BU130" s="33"/>
      <c r="BV130" s="33"/>
      <c r="BW130" s="33"/>
      <c r="BX130" s="33"/>
      <c r="BY130" s="33"/>
      <c r="BZ130" s="33"/>
      <c r="CA130" s="33"/>
      <c r="CB130" s="33"/>
      <c r="CC130" s="33"/>
      <c r="CD130" s="33"/>
      <c r="CE130" s="33"/>
      <c r="CF130" s="33"/>
      <c r="CG130" s="33"/>
      <c r="CH130" s="33"/>
    </row>
    <row r="131" spans="53:86">
      <c r="BA131" s="33"/>
      <c r="BB131" s="33"/>
      <c r="BC131" s="33"/>
      <c r="BD131" s="33"/>
      <c r="BE131" s="33"/>
      <c r="BF131" s="33"/>
      <c r="BG131" s="33"/>
      <c r="BH131" s="33"/>
      <c r="BI131" s="33"/>
      <c r="BJ131" s="33"/>
      <c r="BK131" s="33"/>
      <c r="BL131" s="33"/>
      <c r="BM131" s="70" t="s">
        <v>422</v>
      </c>
      <c r="BN131" s="33"/>
      <c r="BO131" s="33"/>
      <c r="BP131" s="33"/>
      <c r="BQ131" s="33"/>
      <c r="BR131" s="33"/>
      <c r="BS131" s="33"/>
      <c r="BT131" s="33"/>
      <c r="BU131" s="33"/>
      <c r="BV131" s="33"/>
      <c r="BW131" s="33"/>
      <c r="BX131" s="33"/>
      <c r="BY131" s="33"/>
      <c r="BZ131" s="33"/>
      <c r="CA131" s="33"/>
      <c r="CB131" s="33"/>
      <c r="CC131" s="33"/>
      <c r="CD131" s="33"/>
      <c r="CE131" s="33"/>
      <c r="CF131" s="33"/>
      <c r="CG131" s="33"/>
      <c r="CH131" s="33"/>
    </row>
    <row r="132" spans="53:86">
      <c r="BA132" s="33"/>
      <c r="BB132" s="33"/>
      <c r="BC132" s="33"/>
      <c r="BD132" s="33"/>
      <c r="BE132" s="33"/>
      <c r="BF132" s="33"/>
      <c r="BG132" s="33"/>
      <c r="BH132" s="33"/>
      <c r="BI132" s="33"/>
      <c r="BJ132" s="33"/>
      <c r="BK132" s="33"/>
      <c r="BL132" s="33"/>
      <c r="BM132" s="70" t="s">
        <v>423</v>
      </c>
      <c r="BN132" s="33"/>
      <c r="BO132" s="33"/>
      <c r="BP132" s="33"/>
      <c r="BQ132" s="33"/>
      <c r="BR132" s="33"/>
      <c r="BS132" s="33"/>
      <c r="BT132" s="33"/>
      <c r="BU132" s="33"/>
      <c r="BV132" s="33"/>
      <c r="BW132" s="33"/>
      <c r="BX132" s="33"/>
      <c r="BY132" s="33"/>
      <c r="BZ132" s="33"/>
      <c r="CA132" s="33"/>
      <c r="CB132" s="33"/>
      <c r="CC132" s="33"/>
      <c r="CD132" s="33"/>
      <c r="CE132" s="33"/>
      <c r="CF132" s="33"/>
      <c r="CG132" s="33"/>
      <c r="CH132" s="33"/>
    </row>
    <row r="133" spans="53:86">
      <c r="BA133" s="33"/>
      <c r="BB133" s="33"/>
      <c r="BC133" s="33"/>
      <c r="BD133" s="33"/>
      <c r="BE133" s="33"/>
      <c r="BF133" s="33"/>
      <c r="BG133" s="33"/>
      <c r="BH133" s="33"/>
      <c r="BI133" s="33"/>
      <c r="BJ133" s="33"/>
      <c r="BK133" s="33"/>
      <c r="BL133" s="33"/>
      <c r="BM133" s="70" t="s">
        <v>424</v>
      </c>
      <c r="BN133" s="33"/>
      <c r="BO133" s="33"/>
      <c r="BP133" s="33"/>
      <c r="BQ133" s="33"/>
      <c r="BR133" s="33"/>
      <c r="BS133" s="33"/>
      <c r="BT133" s="33"/>
      <c r="BU133" s="33"/>
      <c r="BV133" s="33"/>
      <c r="BW133" s="33"/>
      <c r="BX133" s="33"/>
      <c r="BY133" s="33"/>
      <c r="BZ133" s="33"/>
      <c r="CA133" s="33"/>
      <c r="CB133" s="33"/>
      <c r="CC133" s="33"/>
      <c r="CD133" s="33"/>
      <c r="CE133" s="33"/>
      <c r="CF133" s="33"/>
      <c r="CG133" s="33"/>
      <c r="CH133" s="33"/>
    </row>
    <row r="134" spans="53:86">
      <c r="BA134" s="33"/>
      <c r="BB134" s="33"/>
      <c r="BC134" s="33"/>
      <c r="BD134" s="33"/>
      <c r="BE134" s="33"/>
      <c r="BF134" s="33"/>
      <c r="BG134" s="33"/>
      <c r="BH134" s="33"/>
      <c r="BI134" s="33"/>
      <c r="BJ134" s="33"/>
      <c r="BK134" s="33"/>
      <c r="BL134" s="33"/>
      <c r="BM134" s="70" t="s">
        <v>425</v>
      </c>
      <c r="BN134" s="33"/>
      <c r="BO134" s="33"/>
      <c r="BP134" s="33"/>
      <c r="BQ134" s="33"/>
      <c r="BR134" s="33"/>
      <c r="BS134" s="33"/>
      <c r="BT134" s="33"/>
      <c r="BU134" s="33"/>
      <c r="BV134" s="33"/>
      <c r="BW134" s="33"/>
      <c r="BX134" s="33"/>
      <c r="BY134" s="33"/>
      <c r="BZ134" s="33"/>
      <c r="CA134" s="33"/>
      <c r="CB134" s="33"/>
      <c r="CC134" s="33"/>
      <c r="CD134" s="33"/>
      <c r="CE134" s="33"/>
      <c r="CF134" s="33"/>
      <c r="CG134" s="33"/>
      <c r="CH134" s="33"/>
    </row>
    <row r="135" spans="53:86">
      <c r="BA135" s="33"/>
      <c r="BB135" s="33"/>
      <c r="BC135" s="33"/>
      <c r="BD135" s="33"/>
      <c r="BE135" s="33"/>
      <c r="BF135" s="33"/>
      <c r="BG135" s="33"/>
      <c r="BH135" s="33"/>
      <c r="BI135" s="33"/>
      <c r="BJ135" s="33"/>
      <c r="BK135" s="33"/>
      <c r="BL135" s="33"/>
      <c r="BM135" s="70" t="s">
        <v>477</v>
      </c>
      <c r="BN135" s="33"/>
      <c r="BO135" s="33"/>
      <c r="BP135" s="33"/>
      <c r="BQ135" s="33"/>
      <c r="BR135" s="33"/>
      <c r="BS135" s="33"/>
      <c r="BT135" s="33"/>
      <c r="BU135" s="33"/>
      <c r="BV135" s="33"/>
      <c r="BW135" s="33"/>
      <c r="BX135" s="33"/>
      <c r="BY135" s="33"/>
      <c r="BZ135" s="33"/>
      <c r="CA135" s="33"/>
      <c r="CB135" s="33"/>
      <c r="CC135" s="33"/>
      <c r="CD135" s="33"/>
      <c r="CE135" s="33"/>
      <c r="CF135" s="33"/>
      <c r="CG135" s="33"/>
      <c r="CH135" s="33"/>
    </row>
    <row r="136" spans="53:86">
      <c r="BA136" s="33"/>
      <c r="BB136" s="33"/>
      <c r="BC136" s="33"/>
      <c r="BD136" s="33"/>
      <c r="BE136" s="33"/>
      <c r="BF136" s="33"/>
      <c r="BG136" s="33"/>
      <c r="BH136" s="33"/>
      <c r="BI136" s="33"/>
      <c r="BJ136" s="33"/>
      <c r="BK136" s="33"/>
      <c r="BL136" s="33"/>
      <c r="BM136" s="70" t="s">
        <v>426</v>
      </c>
      <c r="BN136" s="33"/>
      <c r="BO136" s="33"/>
      <c r="BP136" s="33"/>
      <c r="BQ136" s="33"/>
      <c r="BR136" s="33"/>
      <c r="BS136" s="33"/>
      <c r="BT136" s="33"/>
      <c r="BU136" s="33"/>
      <c r="BV136" s="33"/>
      <c r="BW136" s="33"/>
      <c r="BX136" s="33"/>
      <c r="BY136" s="33"/>
      <c r="BZ136" s="33"/>
      <c r="CA136" s="33"/>
      <c r="CB136" s="33"/>
      <c r="CC136" s="33"/>
      <c r="CD136" s="33"/>
      <c r="CE136" s="33"/>
      <c r="CF136" s="33"/>
      <c r="CG136" s="33"/>
      <c r="CH136" s="33"/>
    </row>
    <row r="137" spans="53:86">
      <c r="BA137" s="33"/>
      <c r="BB137" s="33"/>
      <c r="BC137" s="33"/>
      <c r="BD137" s="33"/>
      <c r="BE137" s="33"/>
      <c r="BF137" s="33"/>
      <c r="BG137" s="33"/>
      <c r="BH137" s="33"/>
      <c r="BI137" s="33"/>
      <c r="BJ137" s="33"/>
      <c r="BK137" s="33"/>
      <c r="BL137" s="33"/>
      <c r="BM137" s="70" t="s">
        <v>427</v>
      </c>
      <c r="BN137" s="33"/>
      <c r="BO137" s="33"/>
      <c r="BP137" s="33"/>
      <c r="BQ137" s="33"/>
      <c r="BR137" s="33"/>
      <c r="BS137" s="33"/>
      <c r="BT137" s="33"/>
      <c r="BU137" s="33"/>
      <c r="BV137" s="33"/>
      <c r="BW137" s="33"/>
      <c r="BX137" s="33"/>
      <c r="BY137" s="33"/>
      <c r="BZ137" s="33"/>
      <c r="CA137" s="33"/>
      <c r="CB137" s="33"/>
      <c r="CC137" s="33"/>
      <c r="CD137" s="33"/>
      <c r="CE137" s="33"/>
      <c r="CF137" s="33"/>
      <c r="CG137" s="33"/>
      <c r="CH137" s="33"/>
    </row>
    <row r="138" spans="53:86">
      <c r="BA138" s="33"/>
      <c r="BB138" s="33"/>
      <c r="BC138" s="33"/>
      <c r="BD138" s="33"/>
      <c r="BE138" s="33"/>
      <c r="BF138" s="33"/>
      <c r="BG138" s="33"/>
      <c r="BH138" s="33"/>
      <c r="BI138" s="33"/>
      <c r="BJ138" s="33"/>
      <c r="BK138" s="33"/>
      <c r="BL138" s="33"/>
      <c r="BM138" s="71" t="s">
        <v>428</v>
      </c>
      <c r="BN138" s="33"/>
      <c r="BO138" s="33"/>
      <c r="BP138" s="33"/>
      <c r="BQ138" s="33"/>
      <c r="BR138" s="33"/>
      <c r="BS138" s="33"/>
      <c r="BT138" s="33"/>
      <c r="BU138" s="33"/>
      <c r="BV138" s="33"/>
      <c r="BW138" s="33"/>
      <c r="BX138" s="33"/>
      <c r="BY138" s="33"/>
      <c r="BZ138" s="33"/>
      <c r="CA138" s="33"/>
      <c r="CB138" s="33"/>
      <c r="CC138" s="33"/>
      <c r="CD138" s="33"/>
      <c r="CE138" s="33"/>
      <c r="CF138" s="33"/>
      <c r="CG138" s="33"/>
      <c r="CH138" s="33"/>
    </row>
    <row r="139" spans="53:86">
      <c r="BA139" s="33"/>
      <c r="BB139" s="33"/>
      <c r="BC139" s="33"/>
      <c r="BD139" s="33"/>
      <c r="BE139" s="33"/>
      <c r="BF139" s="33"/>
      <c r="BG139" s="33"/>
      <c r="BH139" s="33"/>
      <c r="BI139" s="33"/>
      <c r="BJ139" s="33"/>
      <c r="BK139" s="33"/>
      <c r="BL139" s="33"/>
      <c r="BM139" s="70" t="s">
        <v>38</v>
      </c>
      <c r="BN139" s="33"/>
      <c r="BO139" s="33"/>
      <c r="BP139" s="33"/>
      <c r="BQ139" s="33"/>
      <c r="BR139" s="33"/>
      <c r="BS139" s="33"/>
      <c r="BT139" s="33"/>
      <c r="BU139" s="33"/>
      <c r="BV139" s="33"/>
      <c r="BW139" s="33"/>
      <c r="BX139" s="33"/>
      <c r="BY139" s="33"/>
      <c r="BZ139" s="33"/>
      <c r="CA139" s="33"/>
      <c r="CB139" s="33"/>
      <c r="CC139" s="33"/>
      <c r="CD139" s="33"/>
      <c r="CE139" s="33"/>
      <c r="CF139" s="33"/>
      <c r="CG139" s="33"/>
      <c r="CH139" s="33"/>
    </row>
    <row r="140" spans="53:86">
      <c r="BA140" s="33"/>
      <c r="BB140" s="33"/>
      <c r="BC140" s="33"/>
      <c r="BD140" s="33"/>
      <c r="BE140" s="33"/>
      <c r="BF140" s="33"/>
      <c r="BG140" s="33"/>
      <c r="BH140" s="33"/>
      <c r="BI140" s="33"/>
      <c r="BJ140" s="33"/>
      <c r="BK140" s="33"/>
      <c r="BL140" s="33"/>
      <c r="BM140" s="71" t="s">
        <v>429</v>
      </c>
      <c r="BN140" s="33"/>
      <c r="BO140" s="33"/>
      <c r="BP140" s="33"/>
      <c r="BQ140" s="33"/>
      <c r="BR140" s="33"/>
      <c r="BS140" s="33"/>
      <c r="BT140" s="33"/>
      <c r="BU140" s="33"/>
      <c r="BV140" s="33"/>
      <c r="BW140" s="33"/>
      <c r="BX140" s="33"/>
      <c r="BY140" s="33"/>
      <c r="BZ140" s="33"/>
      <c r="CA140" s="33"/>
      <c r="CB140" s="33"/>
      <c r="CC140" s="33"/>
      <c r="CD140" s="33"/>
      <c r="CE140" s="33"/>
      <c r="CF140" s="33"/>
      <c r="CG140" s="33"/>
      <c r="CH140" s="33"/>
    </row>
    <row r="141" spans="53:86">
      <c r="BA141" s="33"/>
      <c r="BB141" s="33"/>
      <c r="BC141" s="33"/>
      <c r="BD141" s="33"/>
      <c r="BE141" s="33"/>
      <c r="BF141" s="33"/>
      <c r="BG141" s="33"/>
      <c r="BH141" s="33"/>
      <c r="BI141" s="33"/>
      <c r="BJ141" s="33"/>
      <c r="BK141" s="33"/>
      <c r="BL141" s="33"/>
      <c r="BM141" s="70" t="s">
        <v>430</v>
      </c>
      <c r="BN141" s="33"/>
      <c r="BO141" s="33"/>
      <c r="BP141" s="33"/>
      <c r="BQ141" s="33"/>
      <c r="BR141" s="33"/>
      <c r="BS141" s="33"/>
      <c r="BT141" s="33"/>
      <c r="BU141" s="33"/>
      <c r="BV141" s="33"/>
      <c r="BW141" s="33"/>
      <c r="BX141" s="33"/>
      <c r="BY141" s="33"/>
      <c r="BZ141" s="33"/>
      <c r="CA141" s="33"/>
      <c r="CB141" s="33"/>
      <c r="CC141" s="33"/>
      <c r="CD141" s="33"/>
      <c r="CE141" s="33"/>
      <c r="CF141" s="33"/>
      <c r="CG141" s="33"/>
      <c r="CH141" s="33"/>
    </row>
    <row r="142" spans="53:86">
      <c r="BA142" s="33"/>
      <c r="BB142" s="33"/>
      <c r="BC142" s="33"/>
      <c r="BD142" s="33"/>
      <c r="BE142" s="33"/>
      <c r="BF142" s="33"/>
      <c r="BG142" s="33"/>
      <c r="BH142" s="33"/>
      <c r="BI142" s="33"/>
      <c r="BJ142" s="33"/>
      <c r="BK142" s="33"/>
      <c r="BL142" s="33"/>
      <c r="BM142" s="70" t="s">
        <v>431</v>
      </c>
      <c r="BN142" s="33"/>
      <c r="BO142" s="33"/>
      <c r="BP142" s="33"/>
      <c r="BQ142" s="33"/>
      <c r="BR142" s="33"/>
      <c r="BS142" s="33"/>
      <c r="BT142" s="33"/>
      <c r="BU142" s="33"/>
      <c r="BV142" s="33"/>
      <c r="BW142" s="33"/>
      <c r="BX142" s="33"/>
      <c r="BY142" s="33"/>
      <c r="BZ142" s="33"/>
      <c r="CA142" s="33"/>
      <c r="CB142" s="33"/>
      <c r="CC142" s="33"/>
      <c r="CD142" s="33"/>
      <c r="CE142" s="33"/>
      <c r="CF142" s="33"/>
      <c r="CG142" s="33"/>
      <c r="CH142" s="33"/>
    </row>
    <row r="143" spans="53:86">
      <c r="BA143" s="33"/>
      <c r="BB143" s="33"/>
      <c r="BC143" s="33"/>
      <c r="BD143" s="33"/>
      <c r="BE143" s="33"/>
      <c r="BF143" s="33"/>
      <c r="BG143" s="33"/>
      <c r="BH143" s="33"/>
      <c r="BI143" s="33"/>
      <c r="BJ143" s="33"/>
      <c r="BK143" s="33"/>
      <c r="BL143" s="33"/>
      <c r="BM143" s="70" t="s">
        <v>432</v>
      </c>
      <c r="BN143" s="33"/>
      <c r="BO143" s="33"/>
      <c r="BP143" s="33"/>
      <c r="BQ143" s="33"/>
      <c r="BR143" s="33"/>
      <c r="BS143" s="33"/>
      <c r="BT143" s="33"/>
      <c r="BU143" s="33"/>
      <c r="BV143" s="33"/>
      <c r="BW143" s="33"/>
      <c r="BX143" s="33"/>
      <c r="BY143" s="33"/>
      <c r="BZ143" s="33"/>
      <c r="CA143" s="33"/>
      <c r="CB143" s="33"/>
      <c r="CC143" s="33"/>
      <c r="CD143" s="33"/>
      <c r="CE143" s="33"/>
      <c r="CF143" s="33"/>
      <c r="CG143" s="33"/>
      <c r="CH143" s="33"/>
    </row>
    <row r="144" spans="53:86">
      <c r="BA144" s="33"/>
      <c r="BB144" s="33"/>
      <c r="BC144" s="33"/>
      <c r="BD144" s="33"/>
      <c r="BE144" s="33"/>
      <c r="BF144" s="33"/>
      <c r="BG144" s="33"/>
      <c r="BH144" s="33"/>
      <c r="BI144" s="33"/>
      <c r="BJ144" s="33"/>
      <c r="BK144" s="33"/>
      <c r="BL144" s="33"/>
      <c r="BM144" s="70" t="s">
        <v>433</v>
      </c>
      <c r="BN144" s="33"/>
      <c r="BO144" s="33"/>
      <c r="BP144" s="33"/>
      <c r="BQ144" s="33"/>
      <c r="BR144" s="33"/>
      <c r="BS144" s="33"/>
      <c r="BT144" s="33"/>
      <c r="BU144" s="33"/>
      <c r="BV144" s="33"/>
      <c r="BW144" s="33"/>
      <c r="BX144" s="33"/>
      <c r="BY144" s="33"/>
      <c r="BZ144" s="33"/>
      <c r="CA144" s="33"/>
      <c r="CB144" s="33"/>
      <c r="CC144" s="33"/>
      <c r="CD144" s="33"/>
      <c r="CE144" s="33"/>
      <c r="CF144" s="33"/>
      <c r="CG144" s="33"/>
      <c r="CH144" s="33"/>
    </row>
    <row r="145" spans="53:86">
      <c r="BA145" s="33"/>
      <c r="BB145" s="33"/>
      <c r="BC145" s="33"/>
      <c r="BD145" s="33"/>
      <c r="BE145" s="33"/>
      <c r="BF145" s="33"/>
      <c r="BG145" s="33"/>
      <c r="BH145" s="33"/>
      <c r="BI145" s="33"/>
      <c r="BJ145" s="33"/>
      <c r="BK145" s="33"/>
      <c r="BL145" s="33"/>
      <c r="BM145" s="70" t="s">
        <v>434</v>
      </c>
      <c r="BN145" s="33"/>
      <c r="BO145" s="33"/>
      <c r="BP145" s="33"/>
      <c r="BQ145" s="33"/>
      <c r="BR145" s="33"/>
      <c r="BS145" s="33"/>
      <c r="BT145" s="33"/>
      <c r="BU145" s="33"/>
      <c r="BV145" s="33"/>
      <c r="BW145" s="33"/>
      <c r="BX145" s="33"/>
      <c r="BY145" s="33"/>
      <c r="BZ145" s="33"/>
      <c r="CA145" s="33"/>
      <c r="CB145" s="33"/>
      <c r="CC145" s="33"/>
      <c r="CD145" s="33"/>
      <c r="CE145" s="33"/>
      <c r="CF145" s="33"/>
      <c r="CG145" s="33"/>
      <c r="CH145" s="33"/>
    </row>
    <row r="146" spans="53:86">
      <c r="BA146" s="33"/>
      <c r="BB146" s="33"/>
      <c r="BC146" s="33"/>
      <c r="BD146" s="33"/>
      <c r="BE146" s="33"/>
      <c r="BF146" s="33"/>
      <c r="BG146" s="33"/>
      <c r="BH146" s="33"/>
      <c r="BI146" s="33"/>
      <c r="BJ146" s="33"/>
      <c r="BK146" s="33"/>
      <c r="BL146" s="33"/>
      <c r="BM146" s="70" t="s">
        <v>435</v>
      </c>
      <c r="BN146" s="33"/>
      <c r="BO146" s="33"/>
      <c r="BP146" s="33"/>
      <c r="BQ146" s="33"/>
      <c r="BR146" s="33"/>
      <c r="BS146" s="33"/>
      <c r="BT146" s="33"/>
      <c r="BU146" s="33"/>
      <c r="BV146" s="33"/>
      <c r="BW146" s="33"/>
      <c r="BX146" s="33"/>
      <c r="BY146" s="33"/>
      <c r="BZ146" s="33"/>
      <c r="CA146" s="33"/>
      <c r="CB146" s="33"/>
      <c r="CC146" s="33"/>
      <c r="CD146" s="33"/>
      <c r="CE146" s="33"/>
      <c r="CF146" s="33"/>
      <c r="CG146" s="33"/>
      <c r="CH146" s="33"/>
    </row>
    <row r="147" spans="53:86">
      <c r="BA147" s="33"/>
      <c r="BB147" s="33"/>
      <c r="BC147" s="33"/>
      <c r="BD147" s="33"/>
      <c r="BE147" s="33"/>
      <c r="BF147" s="33"/>
      <c r="BG147" s="33"/>
      <c r="BH147" s="33"/>
      <c r="BI147" s="33"/>
      <c r="BJ147" s="33"/>
      <c r="BK147" s="33"/>
      <c r="BL147" s="33"/>
      <c r="BM147" s="70" t="s">
        <v>436</v>
      </c>
      <c r="BN147" s="33"/>
      <c r="BO147" s="33"/>
      <c r="BP147" s="33"/>
      <c r="BQ147" s="33"/>
      <c r="BR147" s="33"/>
      <c r="BS147" s="33"/>
      <c r="BT147" s="33"/>
      <c r="BU147" s="33"/>
      <c r="BV147" s="33"/>
      <c r="BW147" s="33"/>
      <c r="BX147" s="33"/>
      <c r="BY147" s="33"/>
      <c r="BZ147" s="33"/>
      <c r="CA147" s="33"/>
      <c r="CB147" s="33"/>
      <c r="CC147" s="33"/>
      <c r="CD147" s="33"/>
      <c r="CE147" s="33"/>
      <c r="CF147" s="33"/>
      <c r="CG147" s="33"/>
      <c r="CH147" s="33"/>
    </row>
    <row r="148" spans="53:86">
      <c r="BA148" s="33"/>
      <c r="BB148" s="33"/>
      <c r="BC148" s="33"/>
      <c r="BD148" s="33"/>
      <c r="BE148" s="33"/>
      <c r="BF148" s="33"/>
      <c r="BG148" s="33"/>
      <c r="BH148" s="33"/>
      <c r="BI148" s="33"/>
      <c r="BJ148" s="33"/>
      <c r="BK148" s="33"/>
      <c r="BL148" s="33"/>
      <c r="BM148" s="71" t="s">
        <v>437</v>
      </c>
      <c r="BN148" s="33"/>
      <c r="BO148" s="33"/>
      <c r="BP148" s="33"/>
      <c r="BQ148" s="33"/>
      <c r="BR148" s="33"/>
      <c r="BS148" s="33"/>
      <c r="BT148" s="33"/>
      <c r="BU148" s="33"/>
      <c r="BV148" s="33"/>
      <c r="BW148" s="33"/>
      <c r="BX148" s="33"/>
      <c r="BY148" s="33"/>
      <c r="BZ148" s="33"/>
      <c r="CA148" s="33"/>
      <c r="CB148" s="33"/>
      <c r="CC148" s="33"/>
      <c r="CD148" s="33"/>
      <c r="CE148" s="33"/>
      <c r="CF148" s="33"/>
      <c r="CG148" s="33"/>
      <c r="CH148" s="33"/>
    </row>
    <row r="149" spans="53:86">
      <c r="BA149" s="33"/>
      <c r="BB149" s="33"/>
      <c r="BC149" s="33"/>
      <c r="BD149" s="33"/>
      <c r="BE149" s="33"/>
      <c r="BF149" s="33"/>
      <c r="BG149" s="33"/>
      <c r="BH149" s="33"/>
      <c r="BI149" s="33"/>
      <c r="BJ149" s="33"/>
      <c r="BK149" s="33"/>
      <c r="BL149" s="33"/>
      <c r="BM149" s="70" t="s">
        <v>438</v>
      </c>
      <c r="BN149" s="33"/>
      <c r="BO149" s="33"/>
      <c r="BP149" s="33"/>
      <c r="BQ149" s="33"/>
      <c r="BR149" s="33"/>
      <c r="BS149" s="33"/>
      <c r="BT149" s="33"/>
      <c r="BU149" s="33"/>
      <c r="BV149" s="33"/>
      <c r="BW149" s="33"/>
      <c r="BX149" s="33"/>
      <c r="BY149" s="33"/>
      <c r="BZ149" s="33"/>
      <c r="CA149" s="33"/>
      <c r="CB149" s="33"/>
      <c r="CC149" s="33"/>
      <c r="CD149" s="33"/>
      <c r="CE149" s="33"/>
      <c r="CF149" s="33"/>
      <c r="CG149" s="33"/>
      <c r="CH149" s="33"/>
    </row>
    <row r="150" spans="53:86">
      <c r="BA150" s="33"/>
      <c r="BB150" s="33"/>
      <c r="BC150" s="33"/>
      <c r="BD150" s="33"/>
      <c r="BE150" s="33"/>
      <c r="BF150" s="33"/>
      <c r="BG150" s="33"/>
      <c r="BH150" s="33"/>
      <c r="BI150" s="33"/>
      <c r="BJ150" s="33"/>
      <c r="BK150" s="33"/>
      <c r="BL150" s="33"/>
      <c r="BM150" s="70" t="s">
        <v>439</v>
      </c>
      <c r="BN150" s="33"/>
      <c r="BO150" s="33"/>
      <c r="BP150" s="33"/>
      <c r="BQ150" s="33"/>
      <c r="BR150" s="33"/>
      <c r="BS150" s="33"/>
      <c r="BT150" s="33"/>
      <c r="BU150" s="33"/>
      <c r="BV150" s="33"/>
      <c r="BW150" s="33"/>
      <c r="BX150" s="33"/>
      <c r="BY150" s="33"/>
      <c r="BZ150" s="33"/>
      <c r="CA150" s="33"/>
      <c r="CB150" s="33"/>
      <c r="CC150" s="33"/>
      <c r="CD150" s="33"/>
      <c r="CE150" s="33"/>
      <c r="CF150" s="33"/>
      <c r="CG150" s="33"/>
      <c r="CH150" s="33"/>
    </row>
    <row r="151" spans="53:86">
      <c r="BA151" s="33"/>
      <c r="BB151" s="33"/>
      <c r="BC151" s="33"/>
      <c r="BD151" s="33"/>
      <c r="BE151" s="33"/>
      <c r="BF151" s="33"/>
      <c r="BG151" s="33"/>
      <c r="BH151" s="33"/>
      <c r="BI151" s="33"/>
      <c r="BJ151" s="33"/>
      <c r="BK151" s="33"/>
      <c r="BL151" s="33"/>
      <c r="BM151" s="70" t="s">
        <v>440</v>
      </c>
      <c r="BN151" s="33"/>
      <c r="BO151" s="33"/>
      <c r="BP151" s="33"/>
      <c r="BQ151" s="33"/>
      <c r="BR151" s="33"/>
      <c r="BS151" s="33"/>
      <c r="BT151" s="33"/>
      <c r="BU151" s="33"/>
      <c r="BV151" s="33"/>
      <c r="BW151" s="33"/>
      <c r="BX151" s="33"/>
      <c r="BY151" s="33"/>
      <c r="BZ151" s="33"/>
      <c r="CA151" s="33"/>
      <c r="CB151" s="33"/>
      <c r="CC151" s="33"/>
      <c r="CD151" s="33"/>
      <c r="CE151" s="33"/>
      <c r="CF151" s="33"/>
      <c r="CG151" s="33"/>
      <c r="CH151" s="33"/>
    </row>
    <row r="152" spans="53:86">
      <c r="BA152" s="33"/>
      <c r="BB152" s="33"/>
      <c r="BC152" s="33"/>
      <c r="BD152" s="33"/>
      <c r="BE152" s="33"/>
      <c r="BF152" s="33"/>
      <c r="BG152" s="33"/>
      <c r="BH152" s="33"/>
      <c r="BI152" s="33"/>
      <c r="BJ152" s="33"/>
      <c r="BK152" s="33"/>
      <c r="BL152" s="33"/>
      <c r="BM152" s="70" t="s">
        <v>441</v>
      </c>
      <c r="BN152" s="33"/>
      <c r="BO152" s="33"/>
      <c r="BP152" s="33"/>
      <c r="BQ152" s="33"/>
      <c r="BR152" s="33"/>
      <c r="BS152" s="33"/>
      <c r="BT152" s="33"/>
      <c r="BU152" s="33"/>
      <c r="BV152" s="33"/>
      <c r="BW152" s="33"/>
      <c r="BX152" s="33"/>
      <c r="BY152" s="33"/>
      <c r="BZ152" s="33"/>
      <c r="CA152" s="33"/>
      <c r="CB152" s="33"/>
      <c r="CC152" s="33"/>
      <c r="CD152" s="33"/>
      <c r="CE152" s="33"/>
      <c r="CF152" s="33"/>
      <c r="CG152" s="33"/>
      <c r="CH152" s="33"/>
    </row>
    <row r="153" spans="53:86">
      <c r="BA153" s="33"/>
      <c r="BB153" s="33"/>
      <c r="BC153" s="33"/>
      <c r="BD153" s="33"/>
      <c r="BE153" s="33"/>
      <c r="BF153" s="33"/>
      <c r="BG153" s="33"/>
      <c r="BH153" s="33"/>
      <c r="BI153" s="33"/>
      <c r="BJ153" s="33"/>
      <c r="BK153" s="33"/>
      <c r="BL153" s="33"/>
      <c r="BM153" s="70" t="s">
        <v>442</v>
      </c>
      <c r="BN153" s="33"/>
      <c r="BO153" s="33"/>
      <c r="BP153" s="33"/>
      <c r="BQ153" s="33"/>
      <c r="BR153" s="33"/>
      <c r="BS153" s="33"/>
      <c r="BT153" s="33"/>
      <c r="BU153" s="33"/>
      <c r="BV153" s="33"/>
      <c r="BW153" s="33"/>
      <c r="BX153" s="33"/>
      <c r="BY153" s="33"/>
      <c r="BZ153" s="33"/>
      <c r="CA153" s="33"/>
      <c r="CB153" s="33"/>
      <c r="CC153" s="33"/>
      <c r="CD153" s="33"/>
      <c r="CE153" s="33"/>
      <c r="CF153" s="33"/>
      <c r="CG153" s="33"/>
      <c r="CH153" s="33"/>
    </row>
    <row r="154" spans="53:86">
      <c r="BA154" s="33"/>
      <c r="BB154" s="33"/>
      <c r="BC154" s="33"/>
      <c r="BD154" s="33"/>
      <c r="BE154" s="33"/>
      <c r="BF154" s="33"/>
      <c r="BG154" s="33"/>
      <c r="BH154" s="33"/>
      <c r="BI154" s="33"/>
      <c r="BJ154" s="33"/>
      <c r="BK154" s="33"/>
      <c r="BL154" s="33"/>
      <c r="BM154" s="70" t="s">
        <v>443</v>
      </c>
      <c r="BN154" s="33"/>
      <c r="BO154" s="33"/>
      <c r="BP154" s="33"/>
      <c r="BQ154" s="33"/>
      <c r="BR154" s="33"/>
      <c r="BS154" s="33"/>
      <c r="BT154" s="33"/>
      <c r="BU154" s="33"/>
      <c r="BV154" s="33"/>
      <c r="BW154" s="33"/>
      <c r="BX154" s="33"/>
      <c r="BY154" s="33"/>
      <c r="BZ154" s="33"/>
      <c r="CA154" s="33"/>
      <c r="CB154" s="33"/>
      <c r="CC154" s="33"/>
      <c r="CD154" s="33"/>
      <c r="CE154" s="33"/>
      <c r="CF154" s="33"/>
      <c r="CG154" s="33"/>
      <c r="CH154" s="33"/>
    </row>
    <row r="155" spans="53:86">
      <c r="BA155" s="33"/>
      <c r="BB155" s="33"/>
      <c r="BC155" s="33"/>
      <c r="BD155" s="33"/>
      <c r="BE155" s="33"/>
      <c r="BF155" s="33"/>
      <c r="BG155" s="33"/>
      <c r="BH155" s="33"/>
      <c r="BI155" s="33"/>
      <c r="BJ155" s="33"/>
      <c r="BK155" s="33"/>
      <c r="BL155" s="33"/>
      <c r="BM155" s="70" t="s">
        <v>444</v>
      </c>
      <c r="BN155" s="33"/>
      <c r="BO155" s="33"/>
      <c r="BP155" s="33"/>
      <c r="BQ155" s="33"/>
      <c r="BR155" s="33"/>
      <c r="BS155" s="33"/>
      <c r="BT155" s="33"/>
      <c r="BU155" s="33"/>
      <c r="BV155" s="33"/>
      <c r="BW155" s="33"/>
      <c r="BX155" s="33"/>
      <c r="BY155" s="33"/>
      <c r="BZ155" s="33"/>
      <c r="CA155" s="33"/>
      <c r="CB155" s="33"/>
      <c r="CC155" s="33"/>
      <c r="CD155" s="33"/>
      <c r="CE155" s="33"/>
      <c r="CF155" s="33"/>
      <c r="CG155" s="33"/>
      <c r="CH155" s="33"/>
    </row>
    <row r="156" spans="53:86">
      <c r="BA156" s="33"/>
      <c r="BB156" s="33"/>
      <c r="BC156" s="33"/>
      <c r="BD156" s="33"/>
      <c r="BE156" s="33"/>
      <c r="BF156" s="33"/>
      <c r="BG156" s="33"/>
      <c r="BH156" s="33"/>
      <c r="BI156" s="33"/>
      <c r="BJ156" s="33"/>
      <c r="BK156" s="33"/>
      <c r="BL156" s="33"/>
      <c r="BM156" s="70" t="s">
        <v>445</v>
      </c>
      <c r="BN156" s="33"/>
      <c r="BO156" s="33"/>
      <c r="BP156" s="33"/>
      <c r="BQ156" s="33"/>
      <c r="BR156" s="33"/>
      <c r="BS156" s="33"/>
      <c r="BT156" s="33"/>
      <c r="BU156" s="33"/>
      <c r="BV156" s="33"/>
      <c r="BW156" s="33"/>
      <c r="BX156" s="33"/>
      <c r="BY156" s="33"/>
      <c r="BZ156" s="33"/>
      <c r="CA156" s="33"/>
      <c r="CB156" s="33"/>
      <c r="CC156" s="33"/>
      <c r="CD156" s="33"/>
      <c r="CE156" s="33"/>
      <c r="CF156" s="33"/>
      <c r="CG156" s="33"/>
      <c r="CH156" s="33"/>
    </row>
    <row r="157" spans="53:86">
      <c r="BA157" s="33"/>
      <c r="BB157" s="33"/>
      <c r="BC157" s="33"/>
      <c r="BD157" s="33"/>
      <c r="BE157" s="33"/>
      <c r="BF157" s="33"/>
      <c r="BG157" s="33"/>
      <c r="BH157" s="33"/>
      <c r="BI157" s="33"/>
      <c r="BJ157" s="33"/>
      <c r="BK157" s="33"/>
      <c r="BL157" s="33"/>
      <c r="BM157" s="70" t="s">
        <v>446</v>
      </c>
      <c r="BN157" s="33"/>
      <c r="BO157" s="33"/>
      <c r="BP157" s="33"/>
      <c r="BQ157" s="33"/>
      <c r="BR157" s="33"/>
      <c r="BS157" s="33"/>
      <c r="BT157" s="33"/>
      <c r="BU157" s="33"/>
      <c r="BV157" s="33"/>
      <c r="BW157" s="33"/>
      <c r="BX157" s="33"/>
      <c r="BY157" s="33"/>
      <c r="BZ157" s="33"/>
      <c r="CA157" s="33"/>
      <c r="CB157" s="33"/>
      <c r="CC157" s="33"/>
      <c r="CD157" s="33"/>
      <c r="CE157" s="33"/>
      <c r="CF157" s="33"/>
      <c r="CG157" s="33"/>
      <c r="CH157" s="33"/>
    </row>
    <row r="158" spans="53:86">
      <c r="BA158" s="33"/>
      <c r="BB158" s="33"/>
      <c r="BC158" s="33"/>
      <c r="BD158" s="33"/>
      <c r="BE158" s="33"/>
      <c r="BF158" s="33"/>
      <c r="BG158" s="33"/>
      <c r="BH158" s="33"/>
      <c r="BI158" s="33"/>
      <c r="BJ158" s="33"/>
      <c r="BK158" s="33"/>
      <c r="BL158" s="33"/>
      <c r="BM158" s="70" t="s">
        <v>447</v>
      </c>
      <c r="BN158" s="33"/>
      <c r="BO158" s="33"/>
      <c r="BP158" s="33"/>
      <c r="BQ158" s="33"/>
      <c r="BR158" s="33"/>
      <c r="BS158" s="33"/>
      <c r="BT158" s="33"/>
      <c r="BU158" s="33"/>
      <c r="BV158" s="33"/>
      <c r="BW158" s="33"/>
      <c r="BX158" s="33"/>
      <c r="BY158" s="33"/>
      <c r="BZ158" s="33"/>
      <c r="CA158" s="33"/>
      <c r="CB158" s="33"/>
      <c r="CC158" s="33"/>
      <c r="CD158" s="33"/>
      <c r="CE158" s="33"/>
      <c r="CF158" s="33"/>
      <c r="CG158" s="33"/>
      <c r="CH158" s="33"/>
    </row>
    <row r="159" spans="53:86">
      <c r="BA159" s="33"/>
      <c r="BB159" s="33"/>
      <c r="BC159" s="33"/>
      <c r="BD159" s="33"/>
      <c r="BE159" s="33"/>
      <c r="BF159" s="33"/>
      <c r="BG159" s="33"/>
      <c r="BH159" s="33"/>
      <c r="BI159" s="33"/>
      <c r="BJ159" s="33"/>
      <c r="BK159" s="33"/>
      <c r="BL159" s="33"/>
      <c r="BM159" s="70" t="s">
        <v>448</v>
      </c>
      <c r="BN159" s="33"/>
      <c r="BO159" s="33"/>
      <c r="BP159" s="33"/>
      <c r="BQ159" s="33"/>
      <c r="BR159" s="33"/>
      <c r="BS159" s="33"/>
      <c r="BT159" s="33"/>
      <c r="BU159" s="33"/>
      <c r="BV159" s="33"/>
      <c r="BW159" s="33"/>
      <c r="BX159" s="33"/>
      <c r="BY159" s="33"/>
      <c r="BZ159" s="33"/>
      <c r="CA159" s="33"/>
      <c r="CB159" s="33"/>
      <c r="CC159" s="33"/>
      <c r="CD159" s="33"/>
      <c r="CE159" s="33"/>
      <c r="CF159" s="33"/>
      <c r="CG159" s="33"/>
      <c r="CH159" s="33"/>
    </row>
    <row r="160" spans="53:86">
      <c r="BA160" s="33"/>
      <c r="BB160" s="33"/>
      <c r="BC160" s="33"/>
      <c r="BD160" s="33"/>
      <c r="BE160" s="33"/>
      <c r="BF160" s="33"/>
      <c r="BG160" s="33"/>
      <c r="BH160" s="33"/>
      <c r="BI160" s="33"/>
      <c r="BJ160" s="33"/>
      <c r="BK160" s="33"/>
      <c r="BL160" s="33"/>
      <c r="BM160" s="70" t="s">
        <v>449</v>
      </c>
      <c r="BN160" s="33"/>
      <c r="BO160" s="33"/>
      <c r="BP160" s="33"/>
      <c r="BQ160" s="33"/>
      <c r="BR160" s="33"/>
      <c r="BS160" s="33"/>
      <c r="BT160" s="33"/>
      <c r="BU160" s="33"/>
      <c r="BV160" s="33"/>
      <c r="BW160" s="33"/>
      <c r="BX160" s="33"/>
      <c r="BY160" s="33"/>
      <c r="BZ160" s="33"/>
      <c r="CA160" s="33"/>
      <c r="CB160" s="33"/>
      <c r="CC160" s="33"/>
      <c r="CD160" s="33"/>
      <c r="CE160" s="33"/>
      <c r="CF160" s="33"/>
      <c r="CG160" s="33"/>
      <c r="CH160" s="33"/>
    </row>
    <row r="161" spans="53:86">
      <c r="BA161" s="33"/>
      <c r="BB161" s="33"/>
      <c r="BC161" s="33"/>
      <c r="BD161" s="33"/>
      <c r="BE161" s="33"/>
      <c r="BF161" s="33"/>
      <c r="BG161" s="33"/>
      <c r="BH161" s="33"/>
      <c r="BI161" s="33"/>
      <c r="BJ161" s="33"/>
      <c r="BK161" s="33"/>
      <c r="BL161" s="33"/>
      <c r="BM161" s="70" t="s">
        <v>450</v>
      </c>
      <c r="BN161" s="33"/>
      <c r="BO161" s="33"/>
      <c r="BP161" s="33"/>
      <c r="BQ161" s="33"/>
      <c r="BR161" s="33"/>
      <c r="BS161" s="33"/>
      <c r="BT161" s="33"/>
      <c r="BU161" s="33"/>
      <c r="BV161" s="33"/>
      <c r="BW161" s="33"/>
      <c r="BX161" s="33"/>
      <c r="BY161" s="33"/>
      <c r="BZ161" s="33"/>
      <c r="CA161" s="33"/>
      <c r="CB161" s="33"/>
      <c r="CC161" s="33"/>
      <c r="CD161" s="33"/>
      <c r="CE161" s="33"/>
      <c r="CF161" s="33"/>
      <c r="CG161" s="33"/>
      <c r="CH161" s="33"/>
    </row>
    <row r="162" spans="53:86">
      <c r="BA162" s="33"/>
      <c r="BB162" s="33"/>
      <c r="BC162" s="33"/>
      <c r="BD162" s="33"/>
      <c r="BE162" s="33"/>
      <c r="BF162" s="33"/>
      <c r="BG162" s="33"/>
      <c r="BH162" s="33"/>
      <c r="BI162" s="33"/>
      <c r="BJ162" s="33"/>
      <c r="BK162" s="33"/>
      <c r="BL162" s="33"/>
      <c r="BM162" s="70" t="s">
        <v>478</v>
      </c>
      <c r="BN162" s="33"/>
      <c r="BO162" s="33"/>
      <c r="BP162" s="33"/>
      <c r="BQ162" s="33"/>
      <c r="BR162" s="33"/>
      <c r="BS162" s="33"/>
      <c r="BT162" s="33"/>
      <c r="BU162" s="33"/>
      <c r="BV162" s="33"/>
      <c r="BW162" s="33"/>
      <c r="BX162" s="33"/>
      <c r="BY162" s="33"/>
      <c r="BZ162" s="33"/>
      <c r="CA162" s="33"/>
      <c r="CB162" s="33"/>
      <c r="CC162" s="33"/>
      <c r="CD162" s="33"/>
      <c r="CE162" s="33"/>
      <c r="CF162" s="33"/>
      <c r="CG162" s="33"/>
      <c r="CH162" s="33"/>
    </row>
    <row r="163" spans="53:86">
      <c r="BA163" s="33"/>
      <c r="BB163" s="33"/>
      <c r="BC163" s="33"/>
      <c r="BD163" s="33"/>
      <c r="BE163" s="33"/>
      <c r="BF163" s="33"/>
      <c r="BG163" s="33"/>
      <c r="BH163" s="33"/>
      <c r="BI163" s="33"/>
      <c r="BJ163" s="33"/>
      <c r="BK163" s="33"/>
      <c r="BL163" s="33"/>
      <c r="BM163" s="70" t="s">
        <v>451</v>
      </c>
      <c r="BN163" s="33"/>
      <c r="BO163" s="33"/>
      <c r="BP163" s="33"/>
      <c r="BQ163" s="33"/>
      <c r="BR163" s="33"/>
      <c r="BS163" s="33"/>
      <c r="BT163" s="33"/>
      <c r="BU163" s="33"/>
      <c r="BV163" s="33"/>
      <c r="BW163" s="33"/>
      <c r="BX163" s="33"/>
      <c r="BY163" s="33"/>
      <c r="BZ163" s="33"/>
      <c r="CA163" s="33"/>
      <c r="CB163" s="33"/>
      <c r="CC163" s="33"/>
      <c r="CD163" s="33"/>
      <c r="CE163" s="33"/>
      <c r="CF163" s="33"/>
      <c r="CG163" s="33"/>
      <c r="CH163" s="33"/>
    </row>
    <row r="164" spans="53:86">
      <c r="BA164" s="33"/>
      <c r="BB164" s="33"/>
      <c r="BC164" s="33"/>
      <c r="BD164" s="33"/>
      <c r="BE164" s="33"/>
      <c r="BF164" s="33"/>
      <c r="BG164" s="33"/>
      <c r="BH164" s="33"/>
      <c r="BI164" s="33"/>
      <c r="BJ164" s="33"/>
      <c r="BK164" s="33"/>
      <c r="BL164" s="33"/>
      <c r="BM164" s="70" t="s">
        <v>452</v>
      </c>
      <c r="BN164" s="33"/>
      <c r="BO164" s="33"/>
      <c r="BP164" s="33"/>
      <c r="BQ164" s="33"/>
      <c r="BR164" s="33"/>
      <c r="BS164" s="33"/>
      <c r="BT164" s="33"/>
      <c r="BU164" s="33"/>
      <c r="BV164" s="33"/>
      <c r="BW164" s="33"/>
      <c r="BX164" s="33"/>
      <c r="BY164" s="33"/>
      <c r="BZ164" s="33"/>
      <c r="CA164" s="33"/>
      <c r="CB164" s="33"/>
      <c r="CC164" s="33"/>
      <c r="CD164" s="33"/>
      <c r="CE164" s="33"/>
      <c r="CF164" s="33"/>
      <c r="CG164" s="33"/>
      <c r="CH164" s="33"/>
    </row>
    <row r="165" spans="53:86">
      <c r="BA165" s="33"/>
      <c r="BB165" s="33"/>
      <c r="BC165" s="33"/>
      <c r="BD165" s="33"/>
      <c r="BE165" s="33"/>
      <c r="BF165" s="33"/>
      <c r="BG165" s="33"/>
      <c r="BH165" s="33"/>
      <c r="BI165" s="33"/>
      <c r="BJ165" s="33"/>
      <c r="BK165" s="33"/>
      <c r="BL165" s="33"/>
      <c r="BM165" s="70" t="s">
        <v>453</v>
      </c>
      <c r="BN165" s="33"/>
      <c r="BO165" s="33"/>
      <c r="BP165" s="33"/>
      <c r="BQ165" s="33"/>
      <c r="BR165" s="33"/>
      <c r="BS165" s="33"/>
      <c r="BT165" s="33"/>
      <c r="BU165" s="33"/>
      <c r="BV165" s="33"/>
      <c r="BW165" s="33"/>
      <c r="BX165" s="33"/>
      <c r="BY165" s="33"/>
      <c r="BZ165" s="33"/>
      <c r="CA165" s="33"/>
      <c r="CB165" s="33"/>
      <c r="CC165" s="33"/>
      <c r="CD165" s="33"/>
      <c r="CE165" s="33"/>
      <c r="CF165" s="33"/>
      <c r="CG165" s="33"/>
      <c r="CH165" s="33"/>
    </row>
    <row r="166" spans="53:86">
      <c r="BA166" s="33"/>
      <c r="BB166" s="33"/>
      <c r="BC166" s="33"/>
      <c r="BD166" s="33"/>
      <c r="BE166" s="33"/>
      <c r="BF166" s="33"/>
      <c r="BG166" s="33"/>
      <c r="BH166" s="33"/>
      <c r="BI166" s="33"/>
      <c r="BJ166" s="33"/>
      <c r="BK166" s="33"/>
      <c r="BL166" s="33"/>
      <c r="BM166" s="70" t="s">
        <v>479</v>
      </c>
      <c r="BN166" s="33"/>
      <c r="BO166" s="33"/>
      <c r="BP166" s="33"/>
      <c r="BQ166" s="33"/>
      <c r="BR166" s="33"/>
      <c r="BS166" s="33"/>
      <c r="BT166" s="33"/>
      <c r="BU166" s="33"/>
      <c r="BV166" s="33"/>
      <c r="BW166" s="33"/>
      <c r="BX166" s="33"/>
      <c r="BY166" s="33"/>
      <c r="BZ166" s="33"/>
      <c r="CA166" s="33"/>
      <c r="CB166" s="33"/>
      <c r="CC166" s="33"/>
      <c r="CD166" s="33"/>
      <c r="CE166" s="33"/>
      <c r="CF166" s="33"/>
      <c r="CG166" s="33"/>
      <c r="CH166" s="33"/>
    </row>
    <row r="167" spans="53:86">
      <c r="BA167" s="33"/>
      <c r="BB167" s="33"/>
      <c r="BC167" s="33"/>
      <c r="BD167" s="33"/>
      <c r="BE167" s="33"/>
      <c r="BF167" s="33"/>
      <c r="BG167" s="33"/>
      <c r="BH167" s="33"/>
      <c r="BI167" s="33"/>
      <c r="BJ167" s="33"/>
      <c r="BK167" s="33"/>
      <c r="BL167" s="33"/>
      <c r="BM167" s="71" t="s">
        <v>454</v>
      </c>
      <c r="BN167" s="33"/>
      <c r="BO167" s="33"/>
      <c r="BP167" s="33"/>
      <c r="BQ167" s="33"/>
      <c r="BR167" s="33"/>
      <c r="BS167" s="33"/>
      <c r="BT167" s="33"/>
      <c r="BU167" s="33"/>
      <c r="BV167" s="33"/>
      <c r="BW167" s="33"/>
      <c r="BX167" s="33"/>
      <c r="BY167" s="33"/>
      <c r="BZ167" s="33"/>
      <c r="CA167" s="33"/>
      <c r="CB167" s="33"/>
      <c r="CC167" s="33"/>
      <c r="CD167" s="33"/>
      <c r="CE167" s="33"/>
      <c r="CF167" s="33"/>
      <c r="CG167" s="33"/>
      <c r="CH167" s="33"/>
    </row>
    <row r="168" spans="53:86">
      <c r="BA168" s="33"/>
      <c r="BB168" s="33"/>
      <c r="BC168" s="33"/>
      <c r="BD168" s="33"/>
      <c r="BE168" s="33"/>
      <c r="BF168" s="33"/>
      <c r="BG168" s="33"/>
      <c r="BH168" s="33"/>
      <c r="BI168" s="33"/>
      <c r="BJ168" s="33"/>
      <c r="BK168" s="33"/>
      <c r="BL168" s="33"/>
      <c r="BM168" s="70" t="s">
        <v>455</v>
      </c>
      <c r="BN168" s="33"/>
      <c r="BO168" s="33"/>
      <c r="BP168" s="33"/>
      <c r="BQ168" s="33"/>
      <c r="BR168" s="33"/>
      <c r="BS168" s="33"/>
      <c r="BT168" s="33"/>
      <c r="BU168" s="33"/>
      <c r="BV168" s="33"/>
      <c r="BW168" s="33"/>
      <c r="BX168" s="33"/>
      <c r="BY168" s="33"/>
      <c r="BZ168" s="33"/>
      <c r="CA168" s="33"/>
      <c r="CB168" s="33"/>
      <c r="CC168" s="33"/>
      <c r="CD168" s="33"/>
      <c r="CE168" s="33"/>
      <c r="CF168" s="33"/>
      <c r="CG168" s="33"/>
      <c r="CH168" s="33"/>
    </row>
    <row r="169" spans="53:86">
      <c r="BA169" s="33"/>
      <c r="BB169" s="33"/>
      <c r="BC169" s="33"/>
      <c r="BD169" s="33"/>
      <c r="BE169" s="33"/>
      <c r="BF169" s="33"/>
      <c r="BG169" s="33"/>
      <c r="BH169" s="33"/>
      <c r="BI169" s="33"/>
      <c r="BJ169" s="33"/>
      <c r="BK169" s="33"/>
      <c r="BL169" s="33"/>
      <c r="BM169" s="70" t="s">
        <v>456</v>
      </c>
      <c r="BN169" s="33"/>
      <c r="BO169" s="33"/>
      <c r="BP169" s="33"/>
      <c r="BQ169" s="33"/>
      <c r="BR169" s="33"/>
      <c r="BS169" s="33"/>
      <c r="BT169" s="33"/>
      <c r="BU169" s="33"/>
      <c r="BV169" s="33"/>
      <c r="BW169" s="33"/>
      <c r="BX169" s="33"/>
      <c r="BY169" s="33"/>
      <c r="BZ169" s="33"/>
      <c r="CA169" s="33"/>
      <c r="CB169" s="33"/>
      <c r="CC169" s="33"/>
      <c r="CD169" s="33"/>
      <c r="CE169" s="33"/>
      <c r="CF169" s="33"/>
      <c r="CG169" s="33"/>
      <c r="CH169" s="33"/>
    </row>
    <row r="170" spans="53:86">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row>
    <row r="171" spans="53:86">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row>
    <row r="172" spans="53:86">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row>
    <row r="173" spans="53:86">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row>
    <row r="174" spans="53:86">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row>
    <row r="175" spans="53:86">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row>
    <row r="176" spans="53:86">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row>
  </sheetData>
  <dataValidations count="5">
    <dataValidation type="list" allowBlank="1" showInputMessage="1" showErrorMessage="1" sqref="A4:A6">
      <formula1>$BB$2:$BB$7</formula1>
    </dataValidation>
    <dataValidation type="list" allowBlank="1" showInputMessage="1" showErrorMessage="1" sqref="E4:E6">
      <formula1>$BA$9:$BA$14</formula1>
    </dataValidation>
    <dataValidation type="list" allowBlank="1" showInputMessage="1" showErrorMessage="1" sqref="A4">
      <formula1>#REF!</formula1>
    </dataValidation>
    <dataValidation type="list" allowBlank="1" showInputMessage="1" showErrorMessage="1" sqref="A7">
      <formula1>$BB$2:$BB$27</formula1>
    </dataValidation>
    <dataValidation type="list" allowBlank="1" showInputMessage="1" showErrorMessage="1" sqref="E7">
      <formula1>$BA$30:$BA$35</formula1>
    </dataValidation>
  </dataValidations>
  <pageMargins left="0.7" right="0.7" top="0.75" bottom="0.75" header="0.3" footer="0.3"/>
  <pageSetup paperSize="9" orientation="portrait" horizontalDpi="4294967292" verticalDpi="4294967292"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[2]Custom_lists!#REF!</xm:f>
          </x14:formula1>
          <xm:sqref>A7</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M16"/>
  <sheetViews>
    <sheetView workbookViewId="0">
      <selection activeCell="B4" sqref="B4:B7"/>
    </sheetView>
  </sheetViews>
  <sheetFormatPr defaultRowHeight="12.75"/>
  <cols>
    <col min="2" max="2" width="53.85546875" customWidth="1"/>
  </cols>
  <sheetData>
    <row r="1" spans="1:13" ht="16.5" thickBot="1">
      <c r="A1" s="189" t="s">
        <v>1388</v>
      </c>
      <c r="B1" s="189"/>
      <c r="C1" s="189"/>
      <c r="D1" s="189"/>
      <c r="E1" s="189"/>
      <c r="F1" s="189"/>
      <c r="I1" s="6"/>
      <c r="J1" s="33"/>
      <c r="K1" s="709" t="s">
        <v>0</v>
      </c>
      <c r="L1" s="710"/>
      <c r="M1" s="711"/>
    </row>
    <row r="2" spans="1:13" ht="16.5" thickBot="1">
      <c r="A2" s="183"/>
      <c r="B2" s="712"/>
      <c r="C2" s="33"/>
      <c r="D2" s="183"/>
      <c r="E2" s="183"/>
      <c r="F2" s="183"/>
      <c r="I2" s="6"/>
      <c r="J2" s="33"/>
      <c r="K2" s="713" t="s">
        <v>123</v>
      </c>
      <c r="L2" s="714" t="s">
        <v>1165</v>
      </c>
      <c r="M2" s="715"/>
    </row>
    <row r="3" spans="1:13" ht="90" thickBot="1">
      <c r="A3" s="173" t="s">
        <v>1</v>
      </c>
      <c r="B3" s="716" t="s">
        <v>1389</v>
      </c>
      <c r="C3" s="717" t="s">
        <v>1161</v>
      </c>
      <c r="D3" s="717" t="s">
        <v>1390</v>
      </c>
      <c r="E3" s="173" t="s">
        <v>1391</v>
      </c>
      <c r="F3" s="717" t="s">
        <v>1392</v>
      </c>
      <c r="G3" s="717" t="s">
        <v>1393</v>
      </c>
      <c r="H3" s="717" t="s">
        <v>1394</v>
      </c>
      <c r="I3" s="173" t="s">
        <v>1395</v>
      </c>
      <c r="J3" s="173" t="s">
        <v>1396</v>
      </c>
      <c r="K3" s="61" t="s">
        <v>1397</v>
      </c>
      <c r="L3" s="718" t="s">
        <v>1398</v>
      </c>
      <c r="M3" s="205" t="s">
        <v>151</v>
      </c>
    </row>
    <row r="4" spans="1:13">
      <c r="A4" s="2171" t="s">
        <v>203</v>
      </c>
      <c r="B4" s="2172" t="s">
        <v>1412</v>
      </c>
      <c r="C4" s="2173" t="s">
        <v>1413</v>
      </c>
      <c r="D4" s="2173">
        <v>1292</v>
      </c>
      <c r="E4" s="2174">
        <v>1292</v>
      </c>
      <c r="F4" s="2174">
        <v>1292</v>
      </c>
      <c r="G4" s="2175">
        <v>1</v>
      </c>
      <c r="H4" s="2176" t="s">
        <v>1245</v>
      </c>
      <c r="I4" s="2177">
        <v>458</v>
      </c>
      <c r="J4" s="2178">
        <v>0.35</v>
      </c>
      <c r="K4" s="2178">
        <v>0.35</v>
      </c>
      <c r="L4" s="1277"/>
      <c r="M4" s="235"/>
    </row>
    <row r="5" spans="1:13">
      <c r="A5" s="2171" t="s">
        <v>203</v>
      </c>
      <c r="B5" s="2172" t="s">
        <v>1414</v>
      </c>
      <c r="C5" s="2173" t="s">
        <v>1413</v>
      </c>
      <c r="D5" s="2173">
        <v>12</v>
      </c>
      <c r="E5" s="2174">
        <v>12</v>
      </c>
      <c r="F5" s="2179">
        <v>12</v>
      </c>
      <c r="G5" s="2175">
        <v>1</v>
      </c>
      <c r="H5" s="2176" t="s">
        <v>1245</v>
      </c>
      <c r="I5" s="2177">
        <v>12</v>
      </c>
      <c r="J5" s="2178">
        <v>1</v>
      </c>
      <c r="K5" s="2178">
        <v>1</v>
      </c>
      <c r="L5" s="1277"/>
      <c r="M5" s="235"/>
    </row>
    <row r="6" spans="1:13">
      <c r="A6" s="2171" t="s">
        <v>203</v>
      </c>
      <c r="B6" s="2172" t="s">
        <v>1415</v>
      </c>
      <c r="C6" s="2173" t="s">
        <v>1413</v>
      </c>
      <c r="D6" s="2173">
        <v>37</v>
      </c>
      <c r="E6" s="2174">
        <v>37</v>
      </c>
      <c r="F6" s="2179">
        <v>37</v>
      </c>
      <c r="G6" s="2175">
        <v>1</v>
      </c>
      <c r="H6" s="2176" t="s">
        <v>1245</v>
      </c>
      <c r="I6" s="2177">
        <v>37</v>
      </c>
      <c r="J6" s="2178">
        <v>1</v>
      </c>
      <c r="K6" s="2178">
        <v>1</v>
      </c>
      <c r="L6" s="1277"/>
      <c r="M6" s="235"/>
    </row>
    <row r="7" spans="1:13">
      <c r="A7" s="2171" t="s">
        <v>203</v>
      </c>
      <c r="B7" s="2172" t="s">
        <v>1416</v>
      </c>
      <c r="C7" s="2173" t="s">
        <v>1413</v>
      </c>
      <c r="D7" s="2173">
        <v>3</v>
      </c>
      <c r="E7" s="2174">
        <v>3</v>
      </c>
      <c r="F7" s="2174">
        <v>3</v>
      </c>
      <c r="G7" s="2175">
        <v>1</v>
      </c>
      <c r="H7" s="2176" t="s">
        <v>1245</v>
      </c>
      <c r="I7" s="2174">
        <v>3</v>
      </c>
      <c r="J7" s="2178">
        <v>1</v>
      </c>
      <c r="K7" s="2178">
        <v>1</v>
      </c>
      <c r="L7" s="1277"/>
      <c r="M7" s="235"/>
    </row>
    <row r="8" spans="1:13">
      <c r="A8" s="2171" t="s">
        <v>203</v>
      </c>
      <c r="B8" s="2172" t="s">
        <v>1399</v>
      </c>
      <c r="C8" s="2173" t="s">
        <v>1413</v>
      </c>
      <c r="D8" s="2173">
        <v>36</v>
      </c>
      <c r="E8" s="2174">
        <v>36</v>
      </c>
      <c r="F8" s="2174">
        <v>36</v>
      </c>
      <c r="G8" s="2175">
        <v>1</v>
      </c>
      <c r="H8" s="2176" t="s">
        <v>1245</v>
      </c>
      <c r="I8" s="2174">
        <v>27</v>
      </c>
      <c r="J8" s="2178">
        <v>0.75</v>
      </c>
      <c r="K8" s="2178">
        <v>0.75</v>
      </c>
      <c r="L8" s="1277"/>
      <c r="M8" s="235"/>
    </row>
    <row r="9" spans="1:13">
      <c r="A9" s="2171" t="s">
        <v>203</v>
      </c>
      <c r="B9" s="2172" t="s">
        <v>1417</v>
      </c>
      <c r="C9" s="2173" t="s">
        <v>1413</v>
      </c>
      <c r="D9" s="2173">
        <v>7</v>
      </c>
      <c r="E9" s="2174">
        <v>7</v>
      </c>
      <c r="F9" s="2174">
        <v>7</v>
      </c>
      <c r="G9" s="2175">
        <v>1</v>
      </c>
      <c r="H9" s="2176" t="s">
        <v>1245</v>
      </c>
      <c r="I9" s="2174">
        <v>6</v>
      </c>
      <c r="J9" s="2178">
        <v>0.86</v>
      </c>
      <c r="K9" s="2178">
        <v>0.86</v>
      </c>
      <c r="L9" s="1277"/>
      <c r="M9" s="235"/>
    </row>
    <row r="10" spans="1:13">
      <c r="A10" s="2171" t="s">
        <v>203</v>
      </c>
      <c r="B10" s="2172" t="s">
        <v>1418</v>
      </c>
      <c r="C10" s="2173" t="s">
        <v>1413</v>
      </c>
      <c r="D10" s="2173">
        <v>6</v>
      </c>
      <c r="E10" s="2174">
        <v>6</v>
      </c>
      <c r="F10" s="2174">
        <v>6</v>
      </c>
      <c r="G10" s="2175">
        <v>1</v>
      </c>
      <c r="H10" s="2176" t="s">
        <v>1245</v>
      </c>
      <c r="I10" s="2174">
        <v>6</v>
      </c>
      <c r="J10" s="2178">
        <v>1</v>
      </c>
      <c r="K10" s="2178">
        <v>1</v>
      </c>
      <c r="L10" s="1277"/>
      <c r="M10" s="235"/>
    </row>
    <row r="11" spans="1:13">
      <c r="A11" s="2171" t="s">
        <v>203</v>
      </c>
      <c r="B11" s="2172" t="s">
        <v>1419</v>
      </c>
      <c r="C11" s="2173" t="s">
        <v>1413</v>
      </c>
      <c r="D11" s="2173">
        <v>19</v>
      </c>
      <c r="E11" s="2174">
        <v>19</v>
      </c>
      <c r="F11" s="2174">
        <v>19</v>
      </c>
      <c r="G11" s="2175">
        <v>1</v>
      </c>
      <c r="H11" s="2176" t="s">
        <v>1245</v>
      </c>
      <c r="I11" s="2174">
        <v>16</v>
      </c>
      <c r="J11" s="2178">
        <v>0.84</v>
      </c>
      <c r="K11" s="2178">
        <v>0.84</v>
      </c>
      <c r="L11" s="1277"/>
      <c r="M11" s="884"/>
    </row>
    <row r="12" spans="1:13">
      <c r="A12" s="167" t="s">
        <v>1400</v>
      </c>
      <c r="B12" s="6"/>
      <c r="C12" s="168"/>
      <c r="D12" s="167"/>
      <c r="E12" s="167"/>
      <c r="F12" s="167"/>
      <c r="G12" s="168"/>
      <c r="H12" s="167"/>
      <c r="I12" s="23"/>
      <c r="J12" s="168"/>
      <c r="K12" s="6"/>
      <c r="L12" s="14"/>
      <c r="M12" s="719"/>
    </row>
    <row r="13" spans="1:13">
      <c r="A13" s="167" t="s">
        <v>1342</v>
      </c>
      <c r="C13" s="33"/>
      <c r="D13" s="33"/>
      <c r="E13" s="33"/>
      <c r="F13" s="33"/>
      <c r="G13" s="33"/>
      <c r="H13" s="33"/>
      <c r="I13" s="33"/>
      <c r="J13" s="33"/>
      <c r="K13" s="33"/>
      <c r="L13" s="33"/>
      <c r="M13" s="719"/>
    </row>
    <row r="14" spans="1:13">
      <c r="A14" s="167" t="s">
        <v>1401</v>
      </c>
      <c r="C14" s="166"/>
      <c r="D14" s="166"/>
      <c r="E14" s="166"/>
      <c r="F14" s="166"/>
      <c r="G14" s="166"/>
      <c r="H14" s="166"/>
      <c r="I14" s="166"/>
      <c r="J14" s="166"/>
      <c r="K14" s="33"/>
      <c r="L14" s="33"/>
      <c r="M14" s="33"/>
    </row>
    <row r="15" spans="1:13">
      <c r="A15" s="33"/>
      <c r="B15" s="33"/>
      <c r="C15" s="33"/>
      <c r="D15" s="33"/>
      <c r="E15" s="33"/>
      <c r="F15" s="33"/>
      <c r="G15" s="33"/>
      <c r="H15" s="33"/>
      <c r="I15" s="33"/>
      <c r="J15" s="33"/>
      <c r="K15" s="33"/>
    </row>
    <row r="16" spans="1:13">
      <c r="A16" s="33"/>
      <c r="B16" s="33"/>
      <c r="C16" s="33"/>
      <c r="D16" s="33"/>
      <c r="E16" s="33"/>
      <c r="F16" s="33"/>
      <c r="G16" s="33"/>
      <c r="H16" s="33"/>
      <c r="I16" s="33"/>
      <c r="J16" s="33"/>
      <c r="K16" s="33"/>
    </row>
  </sheetData>
  <dataValidations count="2">
    <dataValidation type="list" allowBlank="1" showInputMessage="1" showErrorMessage="1" sqref="H4:H6">
      <formula1>$BB$34:$BB$37</formula1>
    </dataValidation>
    <dataValidation type="list" allowBlank="1" showInputMessage="1" showErrorMessage="1" sqref="A4:A11">
      <formula1>$AZ$2:$AZ$16</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[4]Custom_lists!#REF!</xm:f>
          </x14:formula1>
          <xm:sqref>H4:H11 A4:A11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M38"/>
  <sheetViews>
    <sheetView workbookViewId="0">
      <selection activeCell="I42" sqref="I42"/>
    </sheetView>
  </sheetViews>
  <sheetFormatPr defaultRowHeight="12.75"/>
  <cols>
    <col min="2" max="2" width="18.7109375" customWidth="1"/>
    <col min="3" max="3" width="23" customWidth="1"/>
    <col min="4" max="4" width="16.7109375" bestFit="1" customWidth="1"/>
    <col min="8" max="8" width="11.5703125" customWidth="1"/>
    <col min="9" max="9" width="11.5703125" bestFit="1" customWidth="1"/>
  </cols>
  <sheetData>
    <row r="1" spans="1:13" ht="16.5" thickBot="1">
      <c r="A1" s="720" t="s">
        <v>1402</v>
      </c>
      <c r="B1" s="720"/>
      <c r="C1" s="720"/>
      <c r="D1" s="720"/>
      <c r="E1" s="720"/>
      <c r="F1" s="720"/>
      <c r="G1" s="720"/>
      <c r="H1" s="721" t="s">
        <v>16</v>
      </c>
      <c r="I1" s="722"/>
    </row>
    <row r="2" spans="1:13" ht="16.5" thickBot="1">
      <c r="A2" s="720"/>
      <c r="B2" s="720"/>
      <c r="C2" s="720"/>
      <c r="D2" s="720"/>
      <c r="E2" s="720"/>
      <c r="F2" s="720"/>
      <c r="G2" s="720"/>
      <c r="H2" s="721" t="s">
        <v>1403</v>
      </c>
      <c r="I2" s="723">
        <v>2015</v>
      </c>
    </row>
    <row r="3" spans="1:13" ht="77.25" thickBot="1">
      <c r="A3" s="724" t="s">
        <v>1</v>
      </c>
      <c r="B3" s="725" t="s">
        <v>1404</v>
      </c>
      <c r="C3" s="725" t="s">
        <v>1161</v>
      </c>
      <c r="D3" s="725" t="s">
        <v>17</v>
      </c>
      <c r="E3" s="725" t="s">
        <v>1405</v>
      </c>
      <c r="F3" s="726" t="s">
        <v>1406</v>
      </c>
      <c r="G3" s="726" t="s">
        <v>1407</v>
      </c>
      <c r="H3" s="725" t="s">
        <v>1408</v>
      </c>
      <c r="I3" s="727" t="s">
        <v>151</v>
      </c>
      <c r="J3" s="96"/>
      <c r="K3" s="96"/>
      <c r="L3" s="96"/>
      <c r="M3" s="96"/>
    </row>
    <row r="4" spans="1:13">
      <c r="A4" s="2171" t="s">
        <v>203</v>
      </c>
      <c r="B4" s="2180" t="s">
        <v>541</v>
      </c>
      <c r="C4" s="2559">
        <v>2013</v>
      </c>
      <c r="D4" s="2181" t="s">
        <v>1271</v>
      </c>
      <c r="E4" s="2176" t="s">
        <v>1245</v>
      </c>
      <c r="F4" s="2560">
        <v>1</v>
      </c>
      <c r="G4" s="2560">
        <v>1</v>
      </c>
      <c r="H4" s="2561" t="s">
        <v>1409</v>
      </c>
      <c r="I4" s="2562"/>
      <c r="J4" s="89"/>
      <c r="K4" s="89"/>
      <c r="L4" s="89"/>
      <c r="M4" s="89"/>
    </row>
    <row r="5" spans="1:13">
      <c r="A5" s="2171" t="s">
        <v>203</v>
      </c>
      <c r="B5" s="2180" t="s">
        <v>538</v>
      </c>
      <c r="C5" s="2559">
        <v>2013</v>
      </c>
      <c r="D5" s="2181" t="s">
        <v>1271</v>
      </c>
      <c r="E5" s="2176" t="s">
        <v>1245</v>
      </c>
      <c r="F5" s="2560">
        <v>0.96</v>
      </c>
      <c r="G5" s="2560">
        <v>0.96</v>
      </c>
      <c r="H5" s="2561" t="s">
        <v>1409</v>
      </c>
      <c r="I5" s="2562"/>
      <c r="J5" s="89"/>
      <c r="K5" s="89"/>
      <c r="L5" s="89"/>
      <c r="M5" s="89"/>
    </row>
    <row r="6" spans="1:13">
      <c r="A6" s="2171" t="s">
        <v>203</v>
      </c>
      <c r="B6" s="2180" t="s">
        <v>83</v>
      </c>
      <c r="C6" s="2559">
        <v>2013</v>
      </c>
      <c r="D6" s="2181" t="s">
        <v>1271</v>
      </c>
      <c r="E6" s="2176" t="s">
        <v>1245</v>
      </c>
      <c r="F6" s="2560">
        <v>0.46</v>
      </c>
      <c r="G6" s="2560">
        <v>0.46</v>
      </c>
      <c r="H6" s="2561" t="s">
        <v>1409</v>
      </c>
      <c r="I6" s="2562"/>
      <c r="J6" s="89"/>
      <c r="K6" s="89"/>
      <c r="L6" s="89"/>
      <c r="M6" s="89"/>
    </row>
    <row r="7" spans="1:13">
      <c r="A7" s="2171" t="s">
        <v>203</v>
      </c>
      <c r="B7" s="2180" t="s">
        <v>539</v>
      </c>
      <c r="C7" s="2559">
        <v>2013</v>
      </c>
      <c r="D7" s="2181" t="s">
        <v>1271</v>
      </c>
      <c r="E7" s="2176" t="s">
        <v>1245</v>
      </c>
      <c r="F7" s="2560">
        <v>0.94</v>
      </c>
      <c r="G7" s="2560">
        <v>0.94</v>
      </c>
      <c r="H7" s="2561" t="s">
        <v>1409</v>
      </c>
      <c r="I7" s="2562"/>
      <c r="J7" s="89"/>
      <c r="K7" s="89"/>
      <c r="L7" s="89"/>
      <c r="M7" s="89"/>
    </row>
    <row r="8" spans="1:13">
      <c r="A8" s="2171" t="s">
        <v>203</v>
      </c>
      <c r="B8" s="2180" t="s">
        <v>1420</v>
      </c>
      <c r="C8" s="2559">
        <v>2013</v>
      </c>
      <c r="D8" s="2181" t="s">
        <v>1271</v>
      </c>
      <c r="E8" s="2176" t="s">
        <v>1245</v>
      </c>
      <c r="F8" s="2560">
        <v>0.44</v>
      </c>
      <c r="G8" s="2560">
        <v>0.44</v>
      </c>
      <c r="H8" s="2561" t="s">
        <v>1409</v>
      </c>
      <c r="I8" s="2562"/>
      <c r="J8" s="89"/>
      <c r="K8" s="89"/>
      <c r="L8" s="89"/>
      <c r="M8" s="89"/>
    </row>
    <row r="9" spans="1:13">
      <c r="A9" s="2171" t="s">
        <v>203</v>
      </c>
      <c r="B9" s="2180" t="s">
        <v>1421</v>
      </c>
      <c r="C9" s="2559">
        <v>2013</v>
      </c>
      <c r="D9" s="2181" t="s">
        <v>1271</v>
      </c>
      <c r="E9" s="2176" t="s">
        <v>1245</v>
      </c>
      <c r="F9" s="2560">
        <v>0.01</v>
      </c>
      <c r="G9" s="2560">
        <v>0.01</v>
      </c>
      <c r="H9" s="2561" t="s">
        <v>1409</v>
      </c>
      <c r="I9" s="2562"/>
      <c r="J9" s="89"/>
      <c r="K9" s="89"/>
      <c r="L9" s="89"/>
      <c r="M9" s="89"/>
    </row>
    <row r="10" spans="1:13">
      <c r="A10" s="2171" t="s">
        <v>203</v>
      </c>
      <c r="B10" s="2180" t="s">
        <v>548</v>
      </c>
      <c r="C10" s="2559">
        <v>2013</v>
      </c>
      <c r="D10" s="2181" t="s">
        <v>1271</v>
      </c>
      <c r="E10" s="2176" t="s">
        <v>1245</v>
      </c>
      <c r="F10" s="2560">
        <v>0.96</v>
      </c>
      <c r="G10" s="2560">
        <v>0.96</v>
      </c>
      <c r="H10" s="2561" t="s">
        <v>1409</v>
      </c>
      <c r="I10" s="2562"/>
      <c r="J10" s="89"/>
      <c r="K10" s="89"/>
      <c r="L10" s="89"/>
      <c r="M10" s="89"/>
    </row>
    <row r="11" spans="1:13">
      <c r="A11" s="2171" t="s">
        <v>203</v>
      </c>
      <c r="B11" s="2180" t="s">
        <v>1422</v>
      </c>
      <c r="C11" s="2559">
        <v>2013</v>
      </c>
      <c r="D11" s="2181" t="s">
        <v>1271</v>
      </c>
      <c r="E11" s="2176" t="s">
        <v>1245</v>
      </c>
      <c r="F11" s="2560">
        <v>0.01</v>
      </c>
      <c r="G11" s="2560">
        <v>0.01</v>
      </c>
      <c r="H11" s="2561" t="s">
        <v>1409</v>
      </c>
      <c r="I11" s="2562"/>
      <c r="J11" s="89"/>
      <c r="K11" s="89"/>
      <c r="L11" s="89"/>
      <c r="M11" s="89"/>
    </row>
    <row r="12" spans="1:13">
      <c r="A12" s="2171" t="s">
        <v>203</v>
      </c>
      <c r="B12" s="2180" t="s">
        <v>545</v>
      </c>
      <c r="C12" s="2559">
        <v>2013</v>
      </c>
      <c r="D12" s="2181" t="s">
        <v>1271</v>
      </c>
      <c r="E12" s="2176" t="s">
        <v>1245</v>
      </c>
      <c r="F12" s="2560">
        <v>0</v>
      </c>
      <c r="G12" s="2560">
        <v>0</v>
      </c>
      <c r="H12" s="2561" t="s">
        <v>1409</v>
      </c>
      <c r="I12" s="2562"/>
      <c r="J12" s="89"/>
      <c r="K12" s="89"/>
      <c r="L12" s="89"/>
      <c r="M12" s="89"/>
    </row>
    <row r="13" spans="1:13">
      <c r="A13" s="2171" t="s">
        <v>203</v>
      </c>
      <c r="B13" s="2180" t="s">
        <v>1423</v>
      </c>
      <c r="C13" s="2559">
        <v>2013</v>
      </c>
      <c r="D13" s="2181" t="s">
        <v>1271</v>
      </c>
      <c r="E13" s="2176" t="s">
        <v>1245</v>
      </c>
      <c r="F13" s="2560">
        <v>0.44</v>
      </c>
      <c r="G13" s="2560">
        <v>0.44</v>
      </c>
      <c r="H13" s="2561" t="s">
        <v>1409</v>
      </c>
      <c r="I13" s="2562"/>
      <c r="J13" s="89"/>
      <c r="K13" s="89"/>
      <c r="L13" s="89"/>
      <c r="M13" s="89"/>
    </row>
    <row r="14" spans="1:13">
      <c r="A14" s="2171" t="s">
        <v>203</v>
      </c>
      <c r="B14" s="2180" t="s">
        <v>1424</v>
      </c>
      <c r="C14" s="2559">
        <v>2013</v>
      </c>
      <c r="D14" s="2181" t="s">
        <v>1271</v>
      </c>
      <c r="E14" s="2176" t="s">
        <v>1245</v>
      </c>
      <c r="F14" s="2560">
        <v>0.01</v>
      </c>
      <c r="G14" s="2560">
        <v>0.01</v>
      </c>
      <c r="H14" s="2561" t="s">
        <v>1409</v>
      </c>
      <c r="I14" s="2562"/>
      <c r="J14" s="89"/>
      <c r="K14" s="89"/>
      <c r="L14" s="89"/>
      <c r="M14" s="89"/>
    </row>
    <row r="15" spans="1:13">
      <c r="A15" s="2171" t="s">
        <v>203</v>
      </c>
      <c r="B15" s="2180" t="s">
        <v>1425</v>
      </c>
      <c r="C15" s="2559">
        <v>2013</v>
      </c>
      <c r="D15" s="2181" t="s">
        <v>1271</v>
      </c>
      <c r="E15" s="2176" t="s">
        <v>1245</v>
      </c>
      <c r="F15" s="2560">
        <v>1</v>
      </c>
      <c r="G15" s="2560">
        <v>1</v>
      </c>
      <c r="H15" s="2561" t="s">
        <v>1409</v>
      </c>
      <c r="I15" s="2562"/>
      <c r="J15" s="89"/>
      <c r="K15" s="89"/>
      <c r="L15" s="89"/>
      <c r="M15" s="89"/>
    </row>
    <row r="16" spans="1:13">
      <c r="A16" s="2171" t="s">
        <v>203</v>
      </c>
      <c r="B16" s="2180" t="s">
        <v>1426</v>
      </c>
      <c r="C16" s="2559">
        <v>2013</v>
      </c>
      <c r="D16" s="2181" t="s">
        <v>1271</v>
      </c>
      <c r="E16" s="2176" t="s">
        <v>1245</v>
      </c>
      <c r="F16" s="2560">
        <v>1</v>
      </c>
      <c r="G16" s="2560">
        <v>1</v>
      </c>
      <c r="H16" s="2561" t="s">
        <v>1409</v>
      </c>
      <c r="I16" s="2562"/>
      <c r="J16" s="89"/>
      <c r="K16" s="89"/>
      <c r="L16" s="89"/>
      <c r="M16" s="89"/>
    </row>
    <row r="17" spans="1:13">
      <c r="A17" s="2171" t="s">
        <v>203</v>
      </c>
      <c r="B17" s="2180" t="s">
        <v>1427</v>
      </c>
      <c r="C17" s="2559">
        <v>2013</v>
      </c>
      <c r="D17" s="2181" t="s">
        <v>1271</v>
      </c>
      <c r="E17" s="2176" t="s">
        <v>1245</v>
      </c>
      <c r="F17" s="2560">
        <v>0.45</v>
      </c>
      <c r="G17" s="2560">
        <v>0.45</v>
      </c>
      <c r="H17" s="2561" t="s">
        <v>1409</v>
      </c>
      <c r="I17" s="2562"/>
      <c r="J17" s="89"/>
      <c r="K17" s="89"/>
      <c r="L17" s="89"/>
      <c r="M17" s="89"/>
    </row>
    <row r="18" spans="1:13">
      <c r="A18" s="2171" t="s">
        <v>203</v>
      </c>
      <c r="B18" s="2180" t="s">
        <v>1428</v>
      </c>
      <c r="C18" s="2559">
        <v>2013</v>
      </c>
      <c r="D18" s="2181" t="s">
        <v>1271</v>
      </c>
      <c r="E18" s="2176" t="s">
        <v>1245</v>
      </c>
      <c r="F18" s="2560">
        <v>0.98</v>
      </c>
      <c r="G18" s="2560">
        <v>0.98</v>
      </c>
      <c r="H18" s="2561" t="s">
        <v>1409</v>
      </c>
      <c r="I18" s="2562"/>
      <c r="J18" s="89"/>
      <c r="K18" s="89"/>
      <c r="L18" s="89"/>
      <c r="M18" s="89"/>
    </row>
    <row r="19" spans="1:13">
      <c r="A19" s="2171" t="s">
        <v>203</v>
      </c>
      <c r="B19" s="2180" t="s">
        <v>19</v>
      </c>
      <c r="C19" s="2559">
        <v>2013</v>
      </c>
      <c r="D19" s="2181" t="s">
        <v>1271</v>
      </c>
      <c r="E19" s="2176" t="s">
        <v>1245</v>
      </c>
      <c r="F19" s="2560">
        <v>0.53</v>
      </c>
      <c r="G19" s="2560">
        <v>0.53</v>
      </c>
      <c r="H19" s="2561" t="s">
        <v>1409</v>
      </c>
      <c r="I19" s="2562"/>
      <c r="J19" s="89"/>
      <c r="K19" s="89"/>
      <c r="L19" s="89"/>
      <c r="M19" s="89"/>
    </row>
    <row r="20" spans="1:13">
      <c r="A20" s="2171" t="s">
        <v>203</v>
      </c>
      <c r="B20" s="2180" t="s">
        <v>84</v>
      </c>
      <c r="C20" s="2559">
        <v>2013</v>
      </c>
      <c r="D20" s="2181" t="s">
        <v>1271</v>
      </c>
      <c r="E20" s="2176" t="s">
        <v>1245</v>
      </c>
      <c r="F20" s="2560">
        <v>0.46</v>
      </c>
      <c r="G20" s="2560">
        <v>0.46</v>
      </c>
      <c r="H20" s="2561" t="s">
        <v>1409</v>
      </c>
      <c r="I20" s="2562"/>
      <c r="J20" s="89"/>
      <c r="K20" s="89"/>
      <c r="L20" s="89"/>
      <c r="M20" s="89"/>
    </row>
    <row r="21" spans="1:13">
      <c r="A21" s="2171" t="s">
        <v>203</v>
      </c>
      <c r="B21" s="2180" t="s">
        <v>1429</v>
      </c>
      <c r="C21" s="2559">
        <v>2013</v>
      </c>
      <c r="D21" s="2181" t="s">
        <v>1271</v>
      </c>
      <c r="E21" s="2176" t="s">
        <v>1245</v>
      </c>
      <c r="F21" s="2560">
        <v>0.99</v>
      </c>
      <c r="G21" s="2560">
        <v>0.99</v>
      </c>
      <c r="H21" s="2561" t="s">
        <v>1409</v>
      </c>
      <c r="I21" s="2562"/>
      <c r="J21" s="89"/>
      <c r="K21" s="89"/>
      <c r="L21" s="89"/>
      <c r="M21" s="89"/>
    </row>
    <row r="22" spans="1:13">
      <c r="A22" s="2171" t="s">
        <v>203</v>
      </c>
      <c r="B22" s="2180" t="s">
        <v>1430</v>
      </c>
      <c r="C22" s="2559">
        <v>2013</v>
      </c>
      <c r="D22" s="2181" t="s">
        <v>1271</v>
      </c>
      <c r="E22" s="2176" t="s">
        <v>1245</v>
      </c>
      <c r="F22" s="2560">
        <v>0.95</v>
      </c>
      <c r="G22" s="2560">
        <v>0.95</v>
      </c>
      <c r="H22" s="2561" t="s">
        <v>1409</v>
      </c>
      <c r="I22" s="2562"/>
      <c r="J22" s="89"/>
      <c r="K22" s="89"/>
      <c r="L22" s="89"/>
      <c r="M22" s="89"/>
    </row>
    <row r="23" spans="1:13">
      <c r="A23" s="2171" t="s">
        <v>203</v>
      </c>
      <c r="B23" s="2180" t="s">
        <v>1431</v>
      </c>
      <c r="C23" s="2559">
        <v>2013</v>
      </c>
      <c r="D23" s="2181" t="s">
        <v>1271</v>
      </c>
      <c r="E23" s="2176" t="s">
        <v>1245</v>
      </c>
      <c r="F23" s="2560">
        <v>1</v>
      </c>
      <c r="G23" s="2560">
        <v>1</v>
      </c>
      <c r="H23" s="2561" t="s">
        <v>1409</v>
      </c>
      <c r="I23" s="2562"/>
      <c r="J23" s="89"/>
      <c r="K23" s="89"/>
      <c r="L23" s="89"/>
      <c r="M23" s="89"/>
    </row>
    <row r="24" spans="1:13">
      <c r="A24" s="2171" t="s">
        <v>203</v>
      </c>
      <c r="B24" s="2180" t="s">
        <v>1432</v>
      </c>
      <c r="C24" s="2559">
        <v>2013</v>
      </c>
      <c r="D24" s="2181" t="s">
        <v>1271</v>
      </c>
      <c r="E24" s="2176" t="s">
        <v>1245</v>
      </c>
      <c r="F24" s="2560">
        <v>0.99</v>
      </c>
      <c r="G24" s="2560">
        <v>0.99</v>
      </c>
      <c r="H24" s="2561" t="s">
        <v>1409</v>
      </c>
      <c r="I24" s="2562"/>
      <c r="J24" s="89"/>
      <c r="K24" s="89"/>
      <c r="L24" s="89"/>
      <c r="M24" s="89"/>
    </row>
    <row r="25" spans="1:13">
      <c r="A25" s="2171" t="s">
        <v>203</v>
      </c>
      <c r="B25" s="2180" t="s">
        <v>537</v>
      </c>
      <c r="C25" s="2559">
        <v>2013</v>
      </c>
      <c r="D25" s="2181" t="s">
        <v>1271</v>
      </c>
      <c r="E25" s="2176" t="s">
        <v>1245</v>
      </c>
      <c r="F25" s="2560">
        <v>0.47</v>
      </c>
      <c r="G25" s="2560">
        <v>0.47</v>
      </c>
      <c r="H25" s="2561" t="s">
        <v>1409</v>
      </c>
      <c r="I25" s="2562"/>
      <c r="J25" s="89"/>
      <c r="K25" s="89"/>
      <c r="L25" s="89"/>
      <c r="M25" s="89"/>
    </row>
    <row r="26" spans="1:13">
      <c r="A26" s="2171" t="s">
        <v>203</v>
      </c>
      <c r="B26" s="2180" t="s">
        <v>546</v>
      </c>
      <c r="C26" s="2559">
        <v>2013</v>
      </c>
      <c r="D26" s="2181" t="s">
        <v>1271</v>
      </c>
      <c r="E26" s="2176" t="s">
        <v>1245</v>
      </c>
      <c r="F26" s="2560">
        <v>1</v>
      </c>
      <c r="G26" s="2560">
        <v>1</v>
      </c>
      <c r="H26" s="2561" t="s">
        <v>1409</v>
      </c>
      <c r="I26" s="2562"/>
      <c r="J26" s="89"/>
      <c r="K26" s="89"/>
      <c r="L26" s="89"/>
      <c r="M26" s="89"/>
    </row>
    <row r="27" spans="1:13">
      <c r="A27" s="2171" t="s">
        <v>203</v>
      </c>
      <c r="B27" s="2180" t="s">
        <v>1433</v>
      </c>
      <c r="C27" s="2559">
        <v>2013</v>
      </c>
      <c r="D27" s="2181" t="s">
        <v>1271</v>
      </c>
      <c r="E27" s="2176" t="s">
        <v>1245</v>
      </c>
      <c r="F27" s="2560">
        <v>0.44</v>
      </c>
      <c r="G27" s="2560">
        <v>0.44</v>
      </c>
      <c r="H27" s="2561" t="s">
        <v>1409</v>
      </c>
      <c r="I27" s="2562"/>
      <c r="J27" s="89"/>
      <c r="K27" s="89"/>
      <c r="L27" s="89"/>
      <c r="M27" s="89"/>
    </row>
    <row r="28" spans="1:13">
      <c r="A28" s="2171" t="s">
        <v>203</v>
      </c>
      <c r="B28" s="2180" t="s">
        <v>1434</v>
      </c>
      <c r="C28" s="2559">
        <v>2013</v>
      </c>
      <c r="D28" s="2181" t="s">
        <v>1271</v>
      </c>
      <c r="E28" s="2176" t="s">
        <v>1245</v>
      </c>
      <c r="F28" s="2560">
        <v>0.02</v>
      </c>
      <c r="G28" s="2560">
        <v>0.02</v>
      </c>
      <c r="H28" s="2561" t="s">
        <v>1409</v>
      </c>
      <c r="I28" s="2562"/>
      <c r="J28" s="89"/>
      <c r="K28" s="89"/>
      <c r="L28" s="89"/>
      <c r="M28" s="89"/>
    </row>
    <row r="29" spans="1:13">
      <c r="A29" s="2171" t="s">
        <v>203</v>
      </c>
      <c r="B29" s="2180" t="s">
        <v>1435</v>
      </c>
      <c r="C29" s="2559">
        <v>2013</v>
      </c>
      <c r="D29" s="2181" t="s">
        <v>1271</v>
      </c>
      <c r="E29" s="2176" t="s">
        <v>1245</v>
      </c>
      <c r="F29" s="2560">
        <v>0.47</v>
      </c>
      <c r="G29" s="2560">
        <v>0.47</v>
      </c>
      <c r="H29" s="2561" t="s">
        <v>1409</v>
      </c>
      <c r="I29" s="2562"/>
      <c r="J29" s="89"/>
      <c r="K29" s="89"/>
      <c r="L29" s="89"/>
      <c r="M29" s="89"/>
    </row>
    <row r="30" spans="1:13">
      <c r="A30" s="2171" t="s">
        <v>203</v>
      </c>
      <c r="B30" s="2180" t="s">
        <v>540</v>
      </c>
      <c r="C30" s="2559">
        <v>2013</v>
      </c>
      <c r="D30" s="2181" t="s">
        <v>1271</v>
      </c>
      <c r="E30" s="2176" t="s">
        <v>1245</v>
      </c>
      <c r="F30" s="2560">
        <v>1</v>
      </c>
      <c r="G30" s="2560">
        <v>1</v>
      </c>
      <c r="H30" s="2561" t="s">
        <v>1409</v>
      </c>
      <c r="I30" s="2562"/>
      <c r="J30" s="89"/>
      <c r="K30" s="89"/>
      <c r="L30" s="89"/>
      <c r="M30" s="89"/>
    </row>
    <row r="31" spans="1:13">
      <c r="A31" s="2171" t="s">
        <v>203</v>
      </c>
      <c r="B31" s="2180" t="s">
        <v>82</v>
      </c>
      <c r="C31" s="2559">
        <v>2013</v>
      </c>
      <c r="D31" s="2181" t="s">
        <v>1271</v>
      </c>
      <c r="E31" s="2176" t="s">
        <v>1245</v>
      </c>
      <c r="F31" s="2560">
        <v>0.47</v>
      </c>
      <c r="G31" s="2560">
        <v>0.47</v>
      </c>
      <c r="H31" s="2561" t="s">
        <v>1409</v>
      </c>
      <c r="I31" s="2562"/>
      <c r="J31" s="89"/>
      <c r="K31" s="89"/>
      <c r="L31" s="89"/>
      <c r="M31" s="89"/>
    </row>
    <row r="32" spans="1:13">
      <c r="A32" s="2171" t="s">
        <v>203</v>
      </c>
      <c r="B32" s="2180" t="s">
        <v>547</v>
      </c>
      <c r="C32" s="2559">
        <v>2013</v>
      </c>
      <c r="D32" s="2181" t="s">
        <v>1271</v>
      </c>
      <c r="E32" s="2176" t="s">
        <v>1245</v>
      </c>
      <c r="F32" s="2560">
        <v>0.47</v>
      </c>
      <c r="G32" s="2560">
        <v>0.47</v>
      </c>
      <c r="H32" s="2561" t="s">
        <v>1409</v>
      </c>
      <c r="I32" s="2562"/>
      <c r="J32" s="89"/>
      <c r="K32" s="89"/>
      <c r="L32" s="89"/>
      <c r="M32" s="89"/>
    </row>
    <row r="33" spans="1:10" ht="14.25">
      <c r="A33" s="728" t="s">
        <v>1113</v>
      </c>
      <c r="B33" s="729"/>
      <c r="C33" s="730"/>
      <c r="D33" s="731"/>
      <c r="E33" s="731"/>
      <c r="F33" s="731"/>
      <c r="G33" s="731"/>
      <c r="H33" s="730"/>
      <c r="I33" s="732"/>
      <c r="J33" s="154"/>
    </row>
    <row r="34" spans="1:10" ht="14.25">
      <c r="A34" s="729" t="s">
        <v>1410</v>
      </c>
      <c r="B34" s="729"/>
      <c r="C34" s="729"/>
      <c r="D34" s="729"/>
      <c r="E34" s="729"/>
      <c r="F34" s="729"/>
      <c r="G34" s="729"/>
      <c r="H34" s="154"/>
      <c r="I34" s="732"/>
      <c r="J34" s="154"/>
    </row>
    <row r="35" spans="1:10" ht="14.25">
      <c r="A35" s="729" t="s">
        <v>1411</v>
      </c>
      <c r="B35" s="729"/>
      <c r="C35" s="729"/>
      <c r="D35" s="729"/>
      <c r="E35" s="729"/>
      <c r="F35" s="729"/>
      <c r="G35" s="729"/>
      <c r="H35" s="154"/>
      <c r="I35" s="732"/>
      <c r="J35" s="154"/>
    </row>
    <row r="36" spans="1:10" ht="14.25">
      <c r="A36" s="733"/>
      <c r="B36" s="154"/>
      <c r="C36" s="154"/>
      <c r="D36" s="154"/>
      <c r="E36" s="154"/>
      <c r="F36" s="154"/>
      <c r="G36" s="154"/>
      <c r="H36" s="154"/>
      <c r="I36" s="154"/>
      <c r="J36" s="154"/>
    </row>
    <row r="37" spans="1:10">
      <c r="A37" s="33"/>
      <c r="B37" s="33"/>
      <c r="C37" s="33"/>
      <c r="D37" s="33"/>
      <c r="E37" s="33"/>
      <c r="F37" s="33"/>
      <c r="G37" s="33"/>
      <c r="H37" s="33"/>
    </row>
    <row r="38" spans="1:10">
      <c r="A38" s="33"/>
      <c r="B38" s="33"/>
      <c r="C38" s="33"/>
      <c r="D38" s="33"/>
      <c r="E38" s="33"/>
      <c r="F38" s="33"/>
      <c r="G38" s="33"/>
      <c r="H38" s="33"/>
    </row>
  </sheetData>
  <dataValidations count="3">
    <dataValidation type="list" allowBlank="1" showInputMessage="1" showErrorMessage="1" sqref="E4:E32">
      <formula1>$BC$66:$BC$69</formula1>
    </dataValidation>
    <dataValidation type="list" allowBlank="1" showInputMessage="1" showErrorMessage="1" sqref="B4:B32">
      <formula1>$BY$2:$BY$41</formula1>
    </dataValidation>
    <dataValidation type="list" allowBlank="1" showInputMessage="1" showErrorMessage="1" sqref="A4:A32">
      <formula1>$BA$2:$BA$48</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[4]Custom_lists!#REF!</xm:f>
          </x14:formula1>
          <xm:sqref>E4:E32 A4:B32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CH200"/>
  <sheetViews>
    <sheetView zoomScaleSheetLayoutView="100" workbookViewId="0">
      <selection activeCell="A4" sqref="A4:N4"/>
    </sheetView>
  </sheetViews>
  <sheetFormatPr defaultColWidth="11.42578125" defaultRowHeight="12.75"/>
  <cols>
    <col min="1" max="1" width="7.7109375" style="887" customWidth="1"/>
    <col min="2" max="2" width="28.7109375" style="887" customWidth="1"/>
    <col min="3" max="3" width="15.85546875" style="887" customWidth="1"/>
    <col min="4" max="4" width="15.140625" style="887" customWidth="1"/>
    <col min="5" max="6" width="14.7109375" style="887" customWidth="1"/>
    <col min="7" max="7" width="14.85546875" style="887" customWidth="1"/>
    <col min="8" max="8" width="17.7109375" style="887" customWidth="1"/>
    <col min="9" max="10" width="11.42578125" style="887" customWidth="1"/>
    <col min="11" max="11" width="18.85546875" style="887" customWidth="1"/>
    <col min="12" max="12" width="11.42578125" style="886" customWidth="1"/>
    <col min="13" max="13" width="12.28515625" style="886" customWidth="1"/>
    <col min="14" max="52" width="11.42578125" style="886" customWidth="1"/>
    <col min="53" max="16384" width="11.42578125" style="886"/>
  </cols>
  <sheetData>
    <row r="1" spans="1:86" ht="21" customHeight="1" thickBot="1">
      <c r="A1" s="22" t="s">
        <v>1613</v>
      </c>
      <c r="B1" s="22"/>
      <c r="C1" s="22"/>
      <c r="D1" s="22"/>
      <c r="E1" s="22"/>
      <c r="F1" s="22"/>
      <c r="G1" s="886"/>
      <c r="H1" s="886"/>
      <c r="I1" s="886"/>
      <c r="J1" s="886"/>
      <c r="K1" s="2354" t="s">
        <v>0</v>
      </c>
      <c r="L1" s="2355"/>
      <c r="M1" s="2356"/>
      <c r="BA1" s="2332" t="s">
        <v>230</v>
      </c>
      <c r="BB1" s="2333" t="s">
        <v>631</v>
      </c>
      <c r="BC1" s="887"/>
      <c r="BD1" s="66" t="s">
        <v>242</v>
      </c>
      <c r="BE1" s="2357"/>
      <c r="BF1" s="2357"/>
      <c r="BG1" s="887"/>
      <c r="BH1" s="887" t="s">
        <v>277</v>
      </c>
      <c r="BI1" s="887"/>
      <c r="BJ1" s="887"/>
      <c r="BK1" s="887"/>
      <c r="BL1" s="887"/>
      <c r="BM1" s="66" t="s">
        <v>457</v>
      </c>
      <c r="BN1" s="887"/>
      <c r="BO1" s="887" t="s">
        <v>480</v>
      </c>
      <c r="BP1" s="887"/>
      <c r="BQ1" s="887"/>
      <c r="BR1" s="887"/>
      <c r="BS1" s="887"/>
      <c r="BT1" s="887"/>
      <c r="BU1" s="66" t="s">
        <v>517</v>
      </c>
      <c r="BV1" s="887"/>
      <c r="BW1" s="887"/>
      <c r="BX1" s="887"/>
      <c r="BY1" s="887"/>
      <c r="BZ1" s="887" t="s">
        <v>534</v>
      </c>
      <c r="CA1" s="887"/>
      <c r="CB1" s="887"/>
      <c r="CC1" s="887" t="s">
        <v>562</v>
      </c>
      <c r="CD1" s="887"/>
      <c r="CE1" s="887"/>
      <c r="CF1" s="887"/>
      <c r="CG1" s="887"/>
      <c r="CH1" s="887"/>
    </row>
    <row r="2" spans="1:86" ht="25.35" customHeight="1" thickBot="1">
      <c r="A2" s="712" t="s">
        <v>1614</v>
      </c>
      <c r="C2" s="2358"/>
      <c r="D2" s="2358"/>
      <c r="E2" s="22"/>
      <c r="F2" s="22"/>
      <c r="G2" s="14"/>
      <c r="H2" s="14"/>
      <c r="I2" s="14"/>
      <c r="J2" s="14"/>
      <c r="K2" s="2359" t="s">
        <v>122</v>
      </c>
      <c r="L2" s="2360"/>
      <c r="M2" s="2361"/>
      <c r="BA2" s="2337" t="s">
        <v>168</v>
      </c>
      <c r="BB2" s="2337" t="s">
        <v>169</v>
      </c>
      <c r="BC2" s="887"/>
      <c r="BD2" s="887" t="s">
        <v>247</v>
      </c>
      <c r="BE2" s="2357"/>
      <c r="BF2" s="2357"/>
      <c r="BG2" s="887"/>
      <c r="BH2" s="887" t="s">
        <v>276</v>
      </c>
      <c r="BI2" s="887"/>
      <c r="BJ2" s="887"/>
      <c r="BK2" s="887"/>
      <c r="BL2" s="887"/>
      <c r="BM2" s="2362" t="s">
        <v>289</v>
      </c>
      <c r="BN2" s="887"/>
      <c r="BO2" s="887" t="s">
        <v>57</v>
      </c>
      <c r="BP2" s="887"/>
      <c r="BQ2" s="887"/>
      <c r="BR2" s="887"/>
      <c r="BS2" s="887"/>
      <c r="BT2" s="887"/>
      <c r="BU2" s="896" t="s">
        <v>520</v>
      </c>
      <c r="BV2" s="896"/>
      <c r="BW2" s="896"/>
      <c r="BX2" s="896"/>
      <c r="BY2" s="896"/>
      <c r="BZ2" s="896" t="s">
        <v>82</v>
      </c>
      <c r="CA2" s="896"/>
      <c r="CB2" s="896"/>
      <c r="CC2" s="887" t="s">
        <v>125</v>
      </c>
      <c r="CD2" s="887"/>
      <c r="CE2" s="887"/>
      <c r="CF2" s="887"/>
      <c r="CG2" s="887"/>
      <c r="CH2" s="887"/>
    </row>
    <row r="3" spans="1:86" s="96" customFormat="1" ht="64.5" thickBot="1">
      <c r="A3" s="173" t="s">
        <v>1</v>
      </c>
      <c r="B3" s="2363" t="s">
        <v>1615</v>
      </c>
      <c r="C3" s="2364" t="s">
        <v>1161</v>
      </c>
      <c r="D3" s="2365" t="s">
        <v>1616</v>
      </c>
      <c r="E3" s="2366" t="s">
        <v>1617</v>
      </c>
      <c r="F3" s="2365" t="s">
        <v>1618</v>
      </c>
      <c r="G3" s="2365" t="s">
        <v>1619</v>
      </c>
      <c r="H3" s="2366" t="s">
        <v>1394</v>
      </c>
      <c r="I3" s="2366" t="s">
        <v>1620</v>
      </c>
      <c r="J3" s="2366" t="s">
        <v>1396</v>
      </c>
      <c r="K3" s="116" t="s">
        <v>1397</v>
      </c>
      <c r="L3" s="220" t="s">
        <v>1398</v>
      </c>
      <c r="M3" s="117" t="s">
        <v>151</v>
      </c>
      <c r="BA3" s="2337" t="s">
        <v>170</v>
      </c>
      <c r="BB3" s="2337" t="s">
        <v>171</v>
      </c>
      <c r="BC3" s="89"/>
      <c r="BD3" s="89" t="s">
        <v>105</v>
      </c>
      <c r="BE3" s="2339"/>
      <c r="BF3" s="2339"/>
      <c r="BG3" s="89"/>
      <c r="BH3" s="89" t="s">
        <v>278</v>
      </c>
      <c r="BI3" s="89"/>
      <c r="BJ3" s="89"/>
      <c r="BK3" s="89"/>
      <c r="BL3" s="89"/>
      <c r="BM3" s="2340" t="s">
        <v>290</v>
      </c>
      <c r="BN3" s="89"/>
      <c r="BO3" s="89" t="s">
        <v>59</v>
      </c>
      <c r="BP3" s="89"/>
      <c r="BQ3" s="89"/>
      <c r="BR3" s="89"/>
      <c r="BS3" s="89"/>
      <c r="BT3" s="89"/>
      <c r="BU3" s="89" t="s">
        <v>521</v>
      </c>
      <c r="BV3" s="89"/>
      <c r="BW3" s="89"/>
      <c r="BX3" s="89"/>
      <c r="BY3" s="89"/>
      <c r="BZ3" s="89" t="s">
        <v>546</v>
      </c>
      <c r="CA3" s="89"/>
      <c r="CB3" s="89"/>
      <c r="CC3" s="89" t="s">
        <v>126</v>
      </c>
      <c r="CD3" s="89"/>
      <c r="CE3" s="89"/>
      <c r="CF3" s="89"/>
      <c r="CG3" s="89"/>
      <c r="CH3" s="89"/>
    </row>
    <row r="4" spans="1:86" s="89" customFormat="1">
      <c r="A4" s="1279" t="s">
        <v>203</v>
      </c>
      <c r="B4" s="2379" t="s">
        <v>1625</v>
      </c>
      <c r="C4" s="2438">
        <v>2013</v>
      </c>
      <c r="D4" s="2439">
        <v>154</v>
      </c>
      <c r="E4" s="2440">
        <v>154</v>
      </c>
      <c r="F4" s="2441">
        <v>154</v>
      </c>
      <c r="G4" s="2442">
        <f>F4/E4</f>
        <v>1</v>
      </c>
      <c r="H4" s="2443" t="s">
        <v>272</v>
      </c>
      <c r="I4" s="2444">
        <v>154</v>
      </c>
      <c r="J4" s="2445">
        <f>I4/E4</f>
        <v>1</v>
      </c>
      <c r="K4" s="2445">
        <f>I4/F4</f>
        <v>1</v>
      </c>
      <c r="L4" s="2388"/>
      <c r="M4" s="2388" t="s">
        <v>1626</v>
      </c>
      <c r="BA4" s="2337" t="s">
        <v>172</v>
      </c>
      <c r="BB4" s="2337" t="s">
        <v>173</v>
      </c>
      <c r="BD4" s="89" t="s">
        <v>248</v>
      </c>
      <c r="BE4" s="2339"/>
      <c r="BF4" s="2339"/>
      <c r="BH4" s="89" t="s">
        <v>283</v>
      </c>
      <c r="BM4" s="2340" t="s">
        <v>291</v>
      </c>
      <c r="BO4" s="89" t="s">
        <v>63</v>
      </c>
      <c r="BU4" s="89" t="s">
        <v>522</v>
      </c>
      <c r="BZ4" s="89" t="s">
        <v>19</v>
      </c>
      <c r="CC4" s="89" t="s">
        <v>127</v>
      </c>
    </row>
    <row r="5" spans="1:86" s="89" customFormat="1">
      <c r="A5" s="2367"/>
      <c r="B5" s="2368"/>
      <c r="C5" s="2370"/>
      <c r="D5" s="2371"/>
      <c r="E5" s="2372"/>
      <c r="F5" s="2373"/>
      <c r="G5" s="2374"/>
      <c r="H5" s="2375"/>
      <c r="I5" s="2376"/>
      <c r="J5" s="2377"/>
      <c r="K5" s="2377"/>
      <c r="L5" s="2378"/>
      <c r="M5" s="2369"/>
      <c r="BA5" s="2337"/>
      <c r="BB5" s="2337"/>
      <c r="BE5" s="2339"/>
      <c r="BF5" s="2339"/>
      <c r="BM5" s="2345"/>
    </row>
    <row r="6" spans="1:86" s="89" customFormat="1" ht="13.35" customHeight="1">
      <c r="A6" s="2367"/>
      <c r="B6" s="2368"/>
      <c r="C6" s="2370"/>
      <c r="D6" s="2371"/>
      <c r="E6" s="2372"/>
      <c r="F6" s="2373"/>
      <c r="G6" s="2374"/>
      <c r="H6" s="2375"/>
      <c r="I6" s="2376"/>
      <c r="J6" s="2377"/>
      <c r="K6" s="2377"/>
      <c r="L6" s="2378"/>
      <c r="M6" s="2369"/>
      <c r="BA6" s="2337"/>
      <c r="BB6" s="2337"/>
      <c r="BE6" s="2339"/>
      <c r="BF6" s="2339"/>
      <c r="BM6" s="2340"/>
    </row>
    <row r="7" spans="1:86" s="89" customFormat="1">
      <c r="A7" s="2367"/>
      <c r="B7" s="2368"/>
      <c r="C7" s="2370"/>
      <c r="D7" s="2371"/>
      <c r="E7" s="2372"/>
      <c r="F7" s="2373"/>
      <c r="G7" s="2374"/>
      <c r="H7" s="2375"/>
      <c r="I7" s="2376"/>
      <c r="J7" s="2377"/>
      <c r="K7" s="2377"/>
      <c r="L7" s="2378"/>
      <c r="M7" s="2369"/>
      <c r="BA7" s="2337"/>
      <c r="BB7" s="2337"/>
      <c r="BE7" s="2339"/>
      <c r="BF7" s="2339"/>
      <c r="BM7" s="2340"/>
    </row>
    <row r="8" spans="1:86" s="89" customFormat="1">
      <c r="A8" s="1279"/>
      <c r="B8" s="2379"/>
      <c r="C8" s="2380"/>
      <c r="D8" s="2381"/>
      <c r="E8" s="2382"/>
      <c r="F8" s="2381"/>
      <c r="G8" s="2383"/>
      <c r="H8" s="2384"/>
      <c r="I8" s="2385"/>
      <c r="J8" s="2386"/>
      <c r="K8" s="2386"/>
      <c r="L8" s="2387"/>
      <c r="M8" s="2388"/>
      <c r="BA8" s="2337" t="s">
        <v>180</v>
      </c>
      <c r="BB8" s="2337" t="s">
        <v>163</v>
      </c>
      <c r="BD8" s="89" t="s">
        <v>245</v>
      </c>
      <c r="BE8" s="2339"/>
      <c r="BF8" s="2339"/>
      <c r="BH8" s="89" t="s">
        <v>281</v>
      </c>
      <c r="BM8" s="2340" t="s">
        <v>294</v>
      </c>
      <c r="BO8" s="89" t="s">
        <v>58</v>
      </c>
      <c r="BU8" s="89" t="s">
        <v>498</v>
      </c>
      <c r="BZ8" s="89" t="s">
        <v>535</v>
      </c>
      <c r="CC8" s="89" t="s">
        <v>561</v>
      </c>
    </row>
    <row r="9" spans="1:86" s="89" customFormat="1">
      <c r="A9" s="1279"/>
      <c r="B9" s="2379"/>
      <c r="C9" s="2380"/>
      <c r="D9" s="2381"/>
      <c r="E9" s="2389"/>
      <c r="F9" s="2381"/>
      <c r="G9" s="2383"/>
      <c r="H9" s="2384"/>
      <c r="I9" s="2385"/>
      <c r="J9" s="2386"/>
      <c r="K9" s="2386"/>
      <c r="L9" s="2387"/>
      <c r="M9" s="2388"/>
      <c r="BA9" s="2337" t="s">
        <v>210</v>
      </c>
      <c r="BB9" s="2337" t="s">
        <v>12</v>
      </c>
      <c r="BD9" s="89" t="s">
        <v>246</v>
      </c>
      <c r="BE9" s="2339"/>
      <c r="BF9" s="2339"/>
      <c r="BH9" s="89" t="s">
        <v>282</v>
      </c>
      <c r="BM9" s="2340" t="s">
        <v>1574</v>
      </c>
      <c r="BO9" s="89" t="s">
        <v>484</v>
      </c>
      <c r="BU9" s="89" t="s">
        <v>79</v>
      </c>
      <c r="BZ9" s="89" t="s">
        <v>536</v>
      </c>
      <c r="CC9" s="89" t="s">
        <v>93</v>
      </c>
    </row>
    <row r="10" spans="1:86" s="89" customFormat="1">
      <c r="A10" s="1279"/>
      <c r="B10" s="2390"/>
      <c r="C10" s="2391"/>
      <c r="D10" s="2392"/>
      <c r="E10" s="2392"/>
      <c r="F10" s="2392"/>
      <c r="G10" s="2393"/>
      <c r="H10" s="2384"/>
      <c r="I10" s="2394"/>
      <c r="J10" s="2395"/>
      <c r="K10" s="2395"/>
      <c r="L10" s="2396"/>
      <c r="M10" s="2397"/>
      <c r="BA10" s="2337" t="s">
        <v>181</v>
      </c>
      <c r="BB10" s="2337" t="s">
        <v>182</v>
      </c>
      <c r="BE10" s="2339"/>
      <c r="BF10" s="2339"/>
      <c r="BM10" s="2340" t="s">
        <v>1576</v>
      </c>
      <c r="BO10" s="89" t="s">
        <v>58</v>
      </c>
      <c r="BU10" s="89" t="s">
        <v>499</v>
      </c>
      <c r="BZ10" s="89" t="s">
        <v>537</v>
      </c>
      <c r="CC10" s="89" t="s">
        <v>94</v>
      </c>
    </row>
    <row r="11" spans="1:86" s="89" customFormat="1">
      <c r="A11" s="1279"/>
      <c r="B11" s="2398"/>
      <c r="C11" s="2399"/>
      <c r="D11" s="2269"/>
      <c r="E11" s="2269"/>
      <c r="F11" s="2269"/>
      <c r="G11" s="2400"/>
      <c r="H11" s="2401"/>
      <c r="I11" s="2402"/>
      <c r="J11" s="2403"/>
      <c r="K11" s="2403"/>
      <c r="L11" s="2404"/>
      <c r="M11" s="2404"/>
      <c r="BA11" s="2337" t="s">
        <v>183</v>
      </c>
      <c r="BB11" s="2337" t="s">
        <v>64</v>
      </c>
      <c r="BE11" s="2339"/>
      <c r="BF11" s="2339"/>
      <c r="BM11" s="2340" t="s">
        <v>295</v>
      </c>
      <c r="BO11" s="89" t="s">
        <v>60</v>
      </c>
      <c r="BU11" s="89" t="s">
        <v>500</v>
      </c>
      <c r="BZ11" s="89" t="s">
        <v>84</v>
      </c>
    </row>
    <row r="12" spans="1:86">
      <c r="A12" s="6"/>
      <c r="B12" s="20"/>
      <c r="C12" s="20"/>
      <c r="D12" s="2405"/>
      <c r="E12" s="2405"/>
      <c r="F12" s="2405"/>
      <c r="G12" s="2406"/>
      <c r="H12" s="2407"/>
      <c r="I12" s="23"/>
      <c r="J12" s="2408"/>
      <c r="K12" s="2408"/>
      <c r="L12" s="23"/>
      <c r="M12" s="719"/>
      <c r="BA12" s="2337" t="s">
        <v>184</v>
      </c>
      <c r="BB12" s="2337" t="s">
        <v>15</v>
      </c>
      <c r="BC12" s="887"/>
      <c r="BD12" s="66" t="s">
        <v>250</v>
      </c>
      <c r="BE12" s="2357"/>
      <c r="BF12" s="2357"/>
      <c r="BG12" s="887"/>
      <c r="BH12" s="66" t="s">
        <v>30</v>
      </c>
      <c r="BI12" s="887"/>
      <c r="BJ12" s="887"/>
      <c r="BK12" s="66" t="s">
        <v>629</v>
      </c>
      <c r="BL12" s="887"/>
      <c r="BM12" s="2362" t="s">
        <v>296</v>
      </c>
      <c r="BN12" s="887"/>
      <c r="BO12" s="887" t="s">
        <v>61</v>
      </c>
      <c r="BP12" s="887"/>
      <c r="BQ12" s="887"/>
      <c r="BR12" s="887"/>
      <c r="BS12" s="887"/>
      <c r="BT12" s="887"/>
      <c r="BU12" s="896" t="s">
        <v>524</v>
      </c>
      <c r="BV12" s="896"/>
      <c r="BW12" s="896"/>
      <c r="BX12" s="896"/>
      <c r="BY12" s="896"/>
      <c r="BZ12" s="896" t="s">
        <v>538</v>
      </c>
      <c r="CA12" s="896"/>
      <c r="CB12" s="896"/>
      <c r="CC12" s="887"/>
      <c r="CD12" s="887"/>
      <c r="CE12" s="887"/>
      <c r="CF12" s="887"/>
      <c r="CG12" s="887"/>
      <c r="CH12" s="887"/>
    </row>
    <row r="13" spans="1:86" s="93" customFormat="1">
      <c r="A13" s="224"/>
      <c r="B13" s="20"/>
      <c r="C13" s="20"/>
      <c r="D13" s="2405"/>
      <c r="E13" s="2405"/>
      <c r="F13" s="2405"/>
      <c r="G13" s="2405"/>
      <c r="H13" s="20"/>
      <c r="I13" s="2409"/>
      <c r="J13" s="2410"/>
      <c r="K13" s="2410"/>
      <c r="L13" s="2409"/>
      <c r="M13" s="2411"/>
      <c r="BA13" s="2350" t="s">
        <v>212</v>
      </c>
      <c r="BB13" s="2350" t="s">
        <v>164</v>
      </c>
      <c r="BC13" s="896"/>
      <c r="BD13" s="896" t="s">
        <v>18</v>
      </c>
      <c r="BE13" s="2334"/>
      <c r="BF13" s="2334"/>
      <c r="BG13" s="896"/>
      <c r="BH13" s="896" t="s">
        <v>23</v>
      </c>
      <c r="BI13" s="896"/>
      <c r="BJ13" s="896"/>
      <c r="BK13" s="93" t="s">
        <v>23</v>
      </c>
      <c r="BL13" s="896"/>
      <c r="BM13" s="2338" t="s">
        <v>297</v>
      </c>
      <c r="BN13" s="896"/>
      <c r="BO13" s="896" t="s">
        <v>62</v>
      </c>
      <c r="BP13" s="896"/>
      <c r="BQ13" s="896"/>
      <c r="BR13" s="896"/>
      <c r="BS13" s="896"/>
      <c r="BT13" s="896"/>
      <c r="BU13" s="896" t="s">
        <v>501</v>
      </c>
      <c r="BV13" s="896"/>
      <c r="BW13" s="896"/>
      <c r="BX13" s="896"/>
      <c r="BY13" s="896"/>
      <c r="BZ13" s="896" t="s">
        <v>548</v>
      </c>
      <c r="CA13" s="896"/>
      <c r="CB13" s="896"/>
      <c r="CC13" s="896"/>
      <c r="CD13" s="896"/>
      <c r="CE13" s="896"/>
      <c r="CF13" s="896"/>
      <c r="CG13" s="896"/>
      <c r="CH13" s="896"/>
    </row>
    <row r="14" spans="1:86">
      <c r="A14" s="6"/>
      <c r="B14" s="20"/>
      <c r="C14" s="20"/>
      <c r="D14" s="2405"/>
      <c r="E14" s="2405"/>
      <c r="F14" s="2405"/>
      <c r="G14" s="2406"/>
      <c r="H14" s="2407"/>
      <c r="I14" s="23"/>
      <c r="J14" s="2408"/>
      <c r="K14" s="2408"/>
      <c r="L14" s="23"/>
      <c r="M14" s="719"/>
      <c r="BA14" s="2337" t="s">
        <v>186</v>
      </c>
      <c r="BB14" s="2337" t="s">
        <v>187</v>
      </c>
      <c r="BC14" s="887"/>
      <c r="BD14" s="887" t="s">
        <v>251</v>
      </c>
      <c r="BE14" s="2357"/>
      <c r="BF14" s="2357"/>
      <c r="BG14" s="887"/>
      <c r="BH14" s="887" t="s">
        <v>31</v>
      </c>
      <c r="BI14" s="887"/>
      <c r="BJ14" s="887"/>
      <c r="BK14" s="886" t="s">
        <v>567</v>
      </c>
      <c r="BL14" s="887"/>
      <c r="BM14" s="2362" t="s">
        <v>298</v>
      </c>
      <c r="BN14" s="887"/>
      <c r="BO14" s="887" t="s">
        <v>486</v>
      </c>
      <c r="BP14" s="887"/>
      <c r="BQ14" s="887"/>
      <c r="BR14" s="887"/>
      <c r="BS14" s="887"/>
      <c r="BT14" s="887"/>
      <c r="BU14" s="896" t="s">
        <v>525</v>
      </c>
      <c r="BV14" s="896"/>
      <c r="BW14" s="896"/>
      <c r="BX14" s="896"/>
      <c r="BY14" s="896"/>
      <c r="BZ14" s="896" t="s">
        <v>539</v>
      </c>
      <c r="CA14" s="896"/>
      <c r="CB14" s="896"/>
      <c r="CC14" s="887"/>
      <c r="CD14" s="887"/>
      <c r="CE14" s="887"/>
      <c r="CF14" s="887"/>
      <c r="CG14" s="887"/>
      <c r="CH14" s="887"/>
    </row>
    <row r="15" spans="1:86">
      <c r="A15" s="6"/>
      <c r="B15" s="20"/>
      <c r="C15" s="20"/>
      <c r="D15" s="2405"/>
      <c r="E15" s="2405"/>
      <c r="F15" s="2405"/>
      <c r="G15" s="2406"/>
      <c r="H15" s="2407"/>
      <c r="I15" s="23"/>
      <c r="J15" s="2408"/>
      <c r="K15" s="2408"/>
      <c r="L15" s="23"/>
      <c r="M15" s="719"/>
      <c r="BA15" s="2337" t="s">
        <v>174</v>
      </c>
      <c r="BB15" s="2337" t="s">
        <v>175</v>
      </c>
      <c r="BC15" s="887"/>
      <c r="BD15" s="887" t="s">
        <v>83</v>
      </c>
      <c r="BE15" s="2357"/>
      <c r="BF15" s="2357"/>
      <c r="BG15" s="887"/>
      <c r="BH15" s="887" t="s">
        <v>563</v>
      </c>
      <c r="BI15" s="887"/>
      <c r="BJ15" s="887"/>
      <c r="BK15" s="887"/>
      <c r="BL15" s="887"/>
      <c r="BM15" s="2362" t="s">
        <v>299</v>
      </c>
      <c r="BN15" s="887"/>
      <c r="BO15" s="887" t="s">
        <v>485</v>
      </c>
      <c r="BP15" s="887"/>
      <c r="BQ15" s="887"/>
      <c r="BR15" s="887"/>
      <c r="BS15" s="887"/>
      <c r="BT15" s="887"/>
      <c r="BU15" s="896" t="s">
        <v>502</v>
      </c>
      <c r="BV15" s="896"/>
      <c r="BW15" s="896"/>
      <c r="BX15" s="896"/>
      <c r="BY15" s="896"/>
      <c r="BZ15" s="896" t="s">
        <v>540</v>
      </c>
      <c r="CA15" s="896"/>
      <c r="CB15" s="896"/>
      <c r="CC15" s="887"/>
      <c r="CD15" s="887"/>
      <c r="CE15" s="887"/>
      <c r="CF15" s="887"/>
      <c r="CG15" s="887"/>
      <c r="CH15" s="887"/>
    </row>
    <row r="16" spans="1:86">
      <c r="A16" s="6"/>
      <c r="B16" s="20"/>
      <c r="C16" s="20"/>
      <c r="D16" s="2405"/>
      <c r="E16" s="2405"/>
      <c r="F16" s="2405"/>
      <c r="G16" s="2406"/>
      <c r="H16" s="2407"/>
      <c r="I16" s="23"/>
      <c r="J16" s="2408"/>
      <c r="K16" s="2408"/>
      <c r="L16" s="23"/>
      <c r="M16" s="719"/>
      <c r="BA16" s="2337" t="s">
        <v>188</v>
      </c>
      <c r="BB16" s="2337" t="s">
        <v>189</v>
      </c>
      <c r="BC16" s="887"/>
      <c r="BD16" s="887" t="s">
        <v>252</v>
      </c>
      <c r="BE16" s="2357"/>
      <c r="BF16" s="2357"/>
      <c r="BG16" s="887"/>
      <c r="BH16" s="887"/>
      <c r="BI16" s="887"/>
      <c r="BJ16" s="887"/>
      <c r="BK16" s="887"/>
      <c r="BL16" s="887"/>
      <c r="BM16" s="2362" t="s">
        <v>1583</v>
      </c>
      <c r="BN16" s="887"/>
      <c r="BO16" s="887" t="s">
        <v>487</v>
      </c>
      <c r="BP16" s="887"/>
      <c r="BQ16" s="887"/>
      <c r="BR16" s="887"/>
      <c r="BS16" s="887"/>
      <c r="BT16" s="887"/>
      <c r="BU16" s="896" t="s">
        <v>80</v>
      </c>
      <c r="BV16" s="896"/>
      <c r="BW16" s="896"/>
      <c r="BX16" s="896"/>
      <c r="BY16" s="896"/>
      <c r="BZ16" s="896" t="s">
        <v>551</v>
      </c>
      <c r="CA16" s="896"/>
      <c r="CB16" s="896"/>
      <c r="CC16" s="887"/>
      <c r="CD16" s="887"/>
      <c r="CE16" s="887"/>
      <c r="CF16" s="887"/>
      <c r="CG16" s="887"/>
      <c r="CH16" s="887"/>
    </row>
    <row r="17" spans="1:86" ht="14.25">
      <c r="A17" s="728" t="s">
        <v>1113</v>
      </c>
      <c r="B17" s="2412"/>
      <c r="C17" s="2412"/>
      <c r="D17" s="2413"/>
      <c r="E17" s="2413"/>
      <c r="F17" s="2413"/>
      <c r="G17" s="2414"/>
      <c r="H17" s="2407"/>
      <c r="I17" s="23"/>
      <c r="J17" s="2408"/>
      <c r="K17" s="2408"/>
      <c r="L17" s="23"/>
      <c r="M17" s="719"/>
      <c r="BA17" s="2337" t="s">
        <v>190</v>
      </c>
      <c r="BB17" s="2337" t="s">
        <v>191</v>
      </c>
      <c r="BC17" s="887"/>
      <c r="BD17" s="887" t="s">
        <v>84</v>
      </c>
      <c r="BE17" s="2357"/>
      <c r="BF17" s="2357"/>
      <c r="BG17" s="887"/>
      <c r="BH17" s="887"/>
      <c r="BI17" s="887"/>
      <c r="BJ17" s="887"/>
      <c r="BK17" s="887"/>
      <c r="BL17" s="887"/>
      <c r="BM17" s="2362" t="s">
        <v>48</v>
      </c>
      <c r="BN17" s="887"/>
      <c r="BO17" s="887" t="s">
        <v>488</v>
      </c>
      <c r="BP17" s="887"/>
      <c r="BQ17" s="887"/>
      <c r="BR17" s="887"/>
      <c r="BS17" s="887"/>
      <c r="BT17" s="887"/>
      <c r="BU17" s="896" t="s">
        <v>526</v>
      </c>
      <c r="BV17" s="896"/>
      <c r="BW17" s="896"/>
      <c r="BX17" s="896"/>
      <c r="BY17" s="896"/>
      <c r="BZ17" s="896" t="s">
        <v>541</v>
      </c>
      <c r="CA17" s="896"/>
      <c r="CB17" s="896"/>
      <c r="CC17" s="887"/>
      <c r="CD17" s="887"/>
      <c r="CE17" s="887"/>
      <c r="CF17" s="887"/>
      <c r="CG17" s="887"/>
      <c r="CH17" s="887"/>
    </row>
    <row r="18" spans="1:86" ht="13.35" customHeight="1">
      <c r="A18" s="2630" t="s">
        <v>1621</v>
      </c>
      <c r="B18" s="2630"/>
      <c r="C18" s="2630"/>
      <c r="D18" s="2630"/>
      <c r="E18" s="2630"/>
      <c r="F18" s="2630"/>
      <c r="G18" s="2630"/>
      <c r="H18" s="6"/>
      <c r="I18" s="23"/>
      <c r="J18" s="2408"/>
      <c r="K18" s="2408"/>
      <c r="L18" s="23"/>
      <c r="M18" s="719"/>
      <c r="BA18" s="2337" t="s">
        <v>192</v>
      </c>
      <c r="BB18" s="2337" t="s">
        <v>47</v>
      </c>
      <c r="BC18" s="887"/>
      <c r="BD18" s="887" t="s">
        <v>253</v>
      </c>
      <c r="BE18" s="2357"/>
      <c r="BF18" s="2357"/>
      <c r="BG18" s="887"/>
      <c r="BH18" s="887"/>
      <c r="BI18" s="887"/>
      <c r="BJ18" s="887"/>
      <c r="BK18" s="887"/>
      <c r="BL18" s="887"/>
      <c r="BM18" s="2362" t="s">
        <v>300</v>
      </c>
      <c r="BN18" s="887"/>
      <c r="BO18" s="887" t="s">
        <v>489</v>
      </c>
      <c r="BP18" s="887"/>
      <c r="BQ18" s="887"/>
      <c r="BR18" s="887"/>
      <c r="BS18" s="887"/>
      <c r="BT18" s="887"/>
      <c r="BU18" s="896" t="s">
        <v>555</v>
      </c>
      <c r="BV18" s="896"/>
      <c r="BW18" s="896"/>
      <c r="BX18" s="896"/>
      <c r="BY18" s="896"/>
      <c r="BZ18" s="896" t="s">
        <v>542</v>
      </c>
      <c r="CA18" s="896"/>
      <c r="CB18" s="896"/>
      <c r="CC18" s="887"/>
      <c r="CD18" s="887"/>
      <c r="CE18" s="887"/>
      <c r="CF18" s="887"/>
      <c r="CG18" s="887"/>
      <c r="CH18" s="887"/>
    </row>
    <row r="19" spans="1:86" ht="14.25">
      <c r="A19" s="2415" t="s">
        <v>1342</v>
      </c>
      <c r="B19" s="728"/>
      <c r="C19" s="728"/>
      <c r="D19" s="728"/>
      <c r="E19" s="728"/>
      <c r="F19" s="728"/>
      <c r="G19" s="728"/>
      <c r="H19" s="6"/>
      <c r="I19" s="23"/>
      <c r="J19" s="2408"/>
      <c r="K19" s="2408"/>
      <c r="L19" s="23"/>
      <c r="M19" s="719"/>
      <c r="BA19" s="2337" t="s">
        <v>194</v>
      </c>
      <c r="BB19" s="2337" t="s">
        <v>166</v>
      </c>
      <c r="BC19" s="887"/>
      <c r="BD19" s="887" t="s">
        <v>254</v>
      </c>
      <c r="BE19" s="2357"/>
      <c r="BF19" s="2357"/>
      <c r="BG19" s="887"/>
      <c r="BH19" s="887"/>
      <c r="BI19" s="887"/>
      <c r="BJ19" s="887"/>
      <c r="BK19" s="887"/>
      <c r="BL19" s="887"/>
      <c r="BM19" s="2362" t="s">
        <v>301</v>
      </c>
      <c r="BN19" s="887"/>
      <c r="BO19" s="887" t="s">
        <v>490</v>
      </c>
      <c r="BP19" s="887"/>
      <c r="BQ19" s="887"/>
      <c r="BR19" s="887"/>
      <c r="BS19" s="887"/>
      <c r="BT19" s="887"/>
      <c r="BU19" s="896" t="s">
        <v>556</v>
      </c>
      <c r="BV19" s="896"/>
      <c r="BW19" s="896"/>
      <c r="BX19" s="896"/>
      <c r="BY19" s="896"/>
      <c r="BZ19" s="896" t="s">
        <v>550</v>
      </c>
      <c r="CA19" s="896"/>
      <c r="CB19" s="896"/>
      <c r="CC19" s="887"/>
      <c r="CD19" s="887"/>
      <c r="CE19" s="887"/>
      <c r="CF19" s="887"/>
      <c r="CG19" s="887"/>
      <c r="CH19" s="887"/>
    </row>
    <row r="20" spans="1:86" s="887" customFormat="1" ht="15" customHeight="1">
      <c r="A20" s="2415" t="s">
        <v>1401</v>
      </c>
      <c r="B20" s="728"/>
      <c r="C20" s="2415"/>
      <c r="D20" s="2415"/>
      <c r="E20" s="2415"/>
      <c r="F20" s="2415"/>
      <c r="G20" s="2415"/>
      <c r="H20" s="166"/>
      <c r="I20" s="166"/>
      <c r="J20" s="2408"/>
      <c r="K20" s="2408"/>
      <c r="L20" s="23"/>
      <c r="M20" s="719"/>
      <c r="BA20" s="2337" t="s">
        <v>195</v>
      </c>
      <c r="BB20" s="2337" t="s">
        <v>196</v>
      </c>
      <c r="BD20" s="887" t="s">
        <v>255</v>
      </c>
      <c r="BE20" s="2357"/>
      <c r="BF20" s="2357"/>
      <c r="BM20" s="2362" t="s">
        <v>302</v>
      </c>
      <c r="BO20" s="887" t="s">
        <v>491</v>
      </c>
      <c r="BU20" s="896" t="s">
        <v>557</v>
      </c>
      <c r="BV20" s="896"/>
      <c r="BW20" s="896"/>
      <c r="BX20" s="896"/>
      <c r="BY20" s="896"/>
      <c r="BZ20" s="896" t="s">
        <v>549</v>
      </c>
      <c r="CA20" s="896"/>
      <c r="CB20" s="896"/>
    </row>
    <row r="21" spans="1:86" ht="99" customHeight="1">
      <c r="A21" s="6"/>
      <c r="B21" s="6"/>
      <c r="C21" s="6"/>
      <c r="D21" s="6"/>
      <c r="E21" s="6"/>
      <c r="F21" s="6"/>
      <c r="G21" s="168"/>
      <c r="H21" s="23"/>
      <c r="I21" s="23"/>
      <c r="J21" s="168"/>
      <c r="K21" s="6"/>
      <c r="L21" s="14"/>
      <c r="M21" s="719"/>
      <c r="BA21" s="2337" t="s">
        <v>193</v>
      </c>
      <c r="BB21" s="2337" t="s">
        <v>162</v>
      </c>
      <c r="BC21" s="887"/>
      <c r="BD21" s="887" t="s">
        <v>256</v>
      </c>
      <c r="BE21" s="2357"/>
      <c r="BF21" s="2357"/>
      <c r="BG21" s="887"/>
      <c r="BH21" s="2416" t="s">
        <v>1589</v>
      </c>
      <c r="BI21" s="886" t="s">
        <v>618</v>
      </c>
      <c r="BJ21" s="887"/>
      <c r="BK21" s="887"/>
      <c r="BL21" s="887"/>
      <c r="BM21" s="2362" t="s">
        <v>303</v>
      </c>
      <c r="BN21" s="887"/>
      <c r="BO21" s="887" t="s">
        <v>492</v>
      </c>
      <c r="BP21" s="887"/>
      <c r="BQ21" s="887"/>
      <c r="BR21" s="887"/>
      <c r="BS21" s="887"/>
      <c r="BT21" s="887"/>
      <c r="BU21" s="896" t="s">
        <v>558</v>
      </c>
      <c r="BV21" s="896"/>
      <c r="BW21" s="896"/>
      <c r="BX21" s="896"/>
      <c r="BY21" s="896"/>
      <c r="BZ21" s="896" t="s">
        <v>543</v>
      </c>
      <c r="CA21" s="896"/>
      <c r="CB21" s="896"/>
      <c r="CC21" s="887"/>
      <c r="CD21" s="887"/>
      <c r="CE21" s="887"/>
      <c r="CF21" s="887"/>
      <c r="CG21" s="887"/>
      <c r="CH21" s="887"/>
    </row>
    <row r="22" spans="1:86">
      <c r="M22" s="719"/>
      <c r="BA22" s="2337" t="s">
        <v>197</v>
      </c>
      <c r="BB22" s="2337" t="s">
        <v>198</v>
      </c>
      <c r="BC22" s="887"/>
      <c r="BD22" s="887" t="s">
        <v>59</v>
      </c>
      <c r="BE22" s="2357"/>
      <c r="BF22" s="2357"/>
      <c r="BG22" s="887"/>
      <c r="BH22" s="887"/>
      <c r="BI22" s="887"/>
      <c r="BJ22" s="887"/>
      <c r="BK22" s="887"/>
      <c r="BL22" s="887"/>
      <c r="BM22" s="2362" t="s">
        <v>304</v>
      </c>
      <c r="BN22" s="887"/>
      <c r="BO22" s="887" t="s">
        <v>493</v>
      </c>
      <c r="BP22" s="887"/>
      <c r="BQ22" s="887"/>
      <c r="BR22" s="887"/>
      <c r="BS22" s="887"/>
      <c r="BT22" s="887"/>
      <c r="BU22" s="896" t="s">
        <v>503</v>
      </c>
      <c r="BV22" s="896"/>
      <c r="BW22" s="896"/>
      <c r="BX22" s="896"/>
      <c r="BY22" s="896"/>
      <c r="BZ22" s="896" t="s">
        <v>269</v>
      </c>
      <c r="CA22" s="896"/>
      <c r="CB22" s="896"/>
      <c r="CC22" s="887"/>
      <c r="CD22" s="887"/>
      <c r="CE22" s="887"/>
      <c r="CF22" s="887"/>
      <c r="CG22" s="887"/>
      <c r="CH22" s="887"/>
    </row>
    <row r="23" spans="1:86">
      <c r="BA23" s="2337" t="s">
        <v>199</v>
      </c>
      <c r="BB23" s="2337" t="s">
        <v>165</v>
      </c>
      <c r="BC23" s="887"/>
      <c r="BD23" s="887" t="s">
        <v>257</v>
      </c>
      <c r="BE23" s="2357"/>
      <c r="BF23" s="2357"/>
      <c r="BG23" s="887"/>
      <c r="BH23" s="887"/>
      <c r="BI23" s="887"/>
      <c r="BJ23" s="887"/>
      <c r="BK23" s="887"/>
      <c r="BL23" s="887"/>
      <c r="BM23" s="2362" t="s">
        <v>305</v>
      </c>
      <c r="BN23" s="887"/>
      <c r="BO23" s="887" t="s">
        <v>494</v>
      </c>
      <c r="BP23" s="887"/>
      <c r="BQ23" s="887"/>
      <c r="BR23" s="887"/>
      <c r="BS23" s="887"/>
      <c r="BT23" s="887"/>
      <c r="BU23" s="896" t="s">
        <v>504</v>
      </c>
      <c r="BV23" s="896"/>
      <c r="BW23" s="896"/>
      <c r="BX23" s="896"/>
      <c r="BY23" s="896"/>
      <c r="BZ23" s="896" t="s">
        <v>544</v>
      </c>
      <c r="CA23" s="896"/>
      <c r="CB23" s="896"/>
      <c r="CC23" s="887"/>
      <c r="CD23" s="887"/>
      <c r="CE23" s="887"/>
      <c r="CF23" s="887"/>
      <c r="CG23" s="887"/>
      <c r="CH23" s="887"/>
    </row>
    <row r="24" spans="1:86">
      <c r="BA24" s="2337" t="s">
        <v>200</v>
      </c>
      <c r="BB24" s="2337" t="s">
        <v>201</v>
      </c>
      <c r="BC24" s="887"/>
      <c r="BD24" s="887"/>
      <c r="BE24" s="2357"/>
      <c r="BF24" s="2357"/>
      <c r="BG24" s="887"/>
      <c r="BH24" s="887"/>
      <c r="BI24" s="887"/>
      <c r="BJ24" s="887"/>
      <c r="BK24" s="887"/>
      <c r="BL24" s="887"/>
      <c r="BM24" s="2362" t="s">
        <v>306</v>
      </c>
      <c r="BN24" s="887"/>
      <c r="BO24" s="887" t="s">
        <v>482</v>
      </c>
      <c r="BP24" s="887"/>
      <c r="BQ24" s="887"/>
      <c r="BR24" s="887"/>
      <c r="BS24" s="887"/>
      <c r="BT24" s="887"/>
      <c r="BU24" s="896" t="s">
        <v>505</v>
      </c>
      <c r="BV24" s="896"/>
      <c r="BW24" s="896"/>
      <c r="BX24" s="896"/>
      <c r="BY24" s="896"/>
      <c r="BZ24" s="887"/>
      <c r="CA24" s="896"/>
      <c r="CB24" s="896"/>
      <c r="CC24" s="887"/>
      <c r="CD24" s="887"/>
      <c r="CE24" s="887"/>
      <c r="CF24" s="887"/>
      <c r="CG24" s="887"/>
      <c r="CH24" s="887"/>
    </row>
    <row r="25" spans="1:86">
      <c r="BA25" s="2337" t="s">
        <v>202</v>
      </c>
      <c r="BB25" s="2337" t="s">
        <v>203</v>
      </c>
      <c r="BC25" s="887"/>
      <c r="BD25" s="887"/>
      <c r="BE25" s="2357"/>
      <c r="BF25" s="2357"/>
      <c r="BG25" s="887"/>
      <c r="BH25" s="887"/>
      <c r="BI25" s="887"/>
      <c r="BJ25" s="887"/>
      <c r="BK25" s="887"/>
      <c r="BL25" s="887"/>
      <c r="BM25" s="2362" t="s">
        <v>307</v>
      </c>
      <c r="BN25" s="887"/>
      <c r="BO25" s="887" t="s">
        <v>495</v>
      </c>
      <c r="BP25" s="887"/>
      <c r="BQ25" s="887"/>
      <c r="BR25" s="887"/>
      <c r="BS25" s="887"/>
      <c r="BT25" s="887"/>
      <c r="BU25" s="896" t="s">
        <v>506</v>
      </c>
      <c r="BV25" s="896"/>
      <c r="BW25" s="896"/>
      <c r="BX25" s="896"/>
      <c r="BY25" s="896"/>
      <c r="BZ25" s="896"/>
      <c r="CA25" s="896"/>
      <c r="CB25" s="896"/>
      <c r="CC25" s="887"/>
      <c r="CD25" s="887"/>
      <c r="CE25" s="887"/>
      <c r="CF25" s="887"/>
      <c r="CG25" s="887"/>
      <c r="CH25" s="887"/>
    </row>
    <row r="26" spans="1:86">
      <c r="BA26" s="2337" t="s">
        <v>204</v>
      </c>
      <c r="BB26" s="2337" t="s">
        <v>205</v>
      </c>
      <c r="BC26" s="887"/>
      <c r="BD26" s="66" t="s">
        <v>249</v>
      </c>
      <c r="BE26" s="2357"/>
      <c r="BF26" s="2357"/>
      <c r="BG26" s="887"/>
      <c r="BH26" s="66" t="s">
        <v>288</v>
      </c>
      <c r="BI26" s="887"/>
      <c r="BJ26" s="887"/>
      <c r="BK26" s="887"/>
      <c r="BL26" s="887"/>
      <c r="BM26" s="2362" t="s">
        <v>308</v>
      </c>
      <c r="BN26" s="887"/>
      <c r="BO26" s="887" t="s">
        <v>483</v>
      </c>
      <c r="BP26" s="887"/>
      <c r="BQ26" s="887"/>
      <c r="BR26" s="887"/>
      <c r="BS26" s="887"/>
      <c r="BT26" s="887"/>
      <c r="BU26" s="896" t="s">
        <v>527</v>
      </c>
      <c r="BV26" s="896"/>
      <c r="BW26" s="896"/>
      <c r="BX26" s="896"/>
      <c r="BY26" s="896"/>
      <c r="BZ26" s="896" t="s">
        <v>552</v>
      </c>
      <c r="CA26" s="896"/>
      <c r="CB26" s="896"/>
      <c r="CC26" s="887"/>
      <c r="CD26" s="29" t="s">
        <v>102</v>
      </c>
      <c r="CE26" s="895"/>
      <c r="CF26" s="29" t="s">
        <v>103</v>
      </c>
      <c r="CG26" s="897"/>
      <c r="CH26" s="897"/>
    </row>
    <row r="27" spans="1:86">
      <c r="BA27" s="2337" t="s">
        <v>206</v>
      </c>
      <c r="BB27" s="2337" t="s">
        <v>207</v>
      </c>
      <c r="BC27" s="887"/>
      <c r="BD27" s="887" t="s">
        <v>258</v>
      </c>
      <c r="BE27" s="2357"/>
      <c r="BF27" s="2357"/>
      <c r="BG27" s="887"/>
      <c r="BH27" s="887" t="s">
        <v>287</v>
      </c>
      <c r="BI27" s="887"/>
      <c r="BJ27" s="887"/>
      <c r="BK27" s="887"/>
      <c r="BL27" s="887"/>
      <c r="BM27" s="2362" t="s">
        <v>309</v>
      </c>
      <c r="BN27" s="887"/>
      <c r="BO27" s="887"/>
      <c r="BP27" s="887"/>
      <c r="BQ27" s="887"/>
      <c r="BR27" s="887"/>
      <c r="BS27" s="887"/>
      <c r="BT27" s="887"/>
      <c r="BU27" s="896" t="s">
        <v>507</v>
      </c>
      <c r="BV27" s="896"/>
      <c r="BW27" s="896"/>
      <c r="BX27" s="896"/>
      <c r="BY27" s="896"/>
      <c r="BZ27" s="896" t="s">
        <v>82</v>
      </c>
      <c r="CA27" s="896"/>
      <c r="CB27" s="896"/>
      <c r="CC27" s="887"/>
      <c r="CD27" s="895" t="s">
        <v>104</v>
      </c>
      <c r="CE27" s="895"/>
      <c r="CF27" s="895" t="s">
        <v>105</v>
      </c>
      <c r="CG27" s="897"/>
      <c r="CH27" s="897"/>
    </row>
    <row r="28" spans="1:86">
      <c r="BA28" s="2337" t="s">
        <v>208</v>
      </c>
      <c r="BB28" s="2337" t="s">
        <v>209</v>
      </c>
      <c r="BC28" s="887"/>
      <c r="BD28" s="887" t="s">
        <v>259</v>
      </c>
      <c r="BE28" s="2357"/>
      <c r="BF28" s="2357"/>
      <c r="BG28" s="887"/>
      <c r="BH28" s="887" t="s">
        <v>133</v>
      </c>
      <c r="BI28" s="887"/>
      <c r="BJ28" s="887"/>
      <c r="BK28" s="887"/>
      <c r="BL28" s="887"/>
      <c r="BM28" s="2362" t="s">
        <v>310</v>
      </c>
      <c r="BN28" s="887"/>
      <c r="BO28" s="887"/>
      <c r="BP28" s="887"/>
      <c r="BQ28" s="887"/>
      <c r="BR28" s="887"/>
      <c r="BS28" s="887"/>
      <c r="BT28" s="887"/>
      <c r="BU28" s="896" t="s">
        <v>508</v>
      </c>
      <c r="BV28" s="896"/>
      <c r="BW28" s="896"/>
      <c r="BX28" s="896"/>
      <c r="BY28" s="896"/>
      <c r="BZ28" s="896" t="s">
        <v>546</v>
      </c>
      <c r="CA28" s="896"/>
      <c r="CB28" s="896"/>
      <c r="CC28" s="887"/>
      <c r="CD28" s="895" t="s">
        <v>106</v>
      </c>
      <c r="CE28" s="895"/>
      <c r="CF28" s="895" t="s">
        <v>107</v>
      </c>
      <c r="CG28" s="897"/>
      <c r="CH28" s="897"/>
    </row>
    <row r="29" spans="1:86">
      <c r="BA29" s="2337" t="s">
        <v>211</v>
      </c>
      <c r="BB29" s="2337" t="s">
        <v>4</v>
      </c>
      <c r="BC29" s="887"/>
      <c r="BD29" s="887" t="s">
        <v>19</v>
      </c>
      <c r="BE29" s="2357"/>
      <c r="BF29" s="2357"/>
      <c r="BG29" s="887"/>
      <c r="BH29" s="887" t="s">
        <v>286</v>
      </c>
      <c r="BI29" s="887"/>
      <c r="BJ29" s="887"/>
      <c r="BK29" s="887"/>
      <c r="BL29" s="887"/>
      <c r="BM29" s="2362" t="s">
        <v>311</v>
      </c>
      <c r="BN29" s="887"/>
      <c r="BO29" s="887"/>
      <c r="BP29" s="887"/>
      <c r="BQ29" s="887"/>
      <c r="BR29" s="887"/>
      <c r="BS29" s="887"/>
      <c r="BT29" s="887"/>
      <c r="BU29" s="896" t="s">
        <v>509</v>
      </c>
      <c r="BV29" s="896"/>
      <c r="BW29" s="896"/>
      <c r="BX29" s="896"/>
      <c r="BY29" s="896"/>
      <c r="BZ29" s="896" t="s">
        <v>19</v>
      </c>
      <c r="CA29" s="896"/>
      <c r="CB29" s="896"/>
      <c r="CC29" s="887"/>
      <c r="CD29" s="895" t="s">
        <v>108</v>
      </c>
      <c r="CE29" s="895"/>
      <c r="CF29" s="895" t="s">
        <v>109</v>
      </c>
      <c r="CG29" s="897"/>
      <c r="CH29" s="897"/>
    </row>
    <row r="30" spans="1:86">
      <c r="BA30" s="887"/>
      <c r="BB30" s="887"/>
      <c r="BC30" s="887"/>
      <c r="BD30" s="887" t="s">
        <v>260</v>
      </c>
      <c r="BE30" s="887"/>
      <c r="BF30" s="887"/>
      <c r="BG30" s="887"/>
      <c r="BH30" s="887" t="s">
        <v>284</v>
      </c>
      <c r="BI30" s="887"/>
      <c r="BJ30" s="887"/>
      <c r="BK30" s="887"/>
      <c r="BL30" s="887"/>
      <c r="BM30" s="2362" t="s">
        <v>312</v>
      </c>
      <c r="BN30" s="887"/>
      <c r="BO30" s="887"/>
      <c r="BP30" s="887"/>
      <c r="BQ30" s="887"/>
      <c r="BR30" s="887"/>
      <c r="BS30" s="887"/>
      <c r="BT30" s="887"/>
      <c r="BU30" s="896" t="s">
        <v>510</v>
      </c>
      <c r="BV30" s="896"/>
      <c r="BW30" s="896"/>
      <c r="BX30" s="896"/>
      <c r="BY30" s="896"/>
      <c r="BZ30" s="896" t="s">
        <v>554</v>
      </c>
      <c r="CA30" s="896"/>
      <c r="CB30" s="896"/>
      <c r="CC30" s="887"/>
      <c r="CD30" s="895" t="s">
        <v>110</v>
      </c>
      <c r="CE30" s="895"/>
      <c r="CF30" s="895" t="s">
        <v>111</v>
      </c>
      <c r="CG30" s="897"/>
      <c r="CH30" s="897"/>
    </row>
    <row r="31" spans="1:86">
      <c r="BA31" s="887"/>
      <c r="BB31" s="887"/>
      <c r="BC31" s="887"/>
      <c r="BD31" s="887" t="s">
        <v>261</v>
      </c>
      <c r="BE31" s="887"/>
      <c r="BF31" s="887"/>
      <c r="BG31" s="887"/>
      <c r="BH31" s="887" t="s">
        <v>285</v>
      </c>
      <c r="BI31" s="887"/>
      <c r="BJ31" s="887"/>
      <c r="BK31" s="887"/>
      <c r="BL31" s="887"/>
      <c r="BM31" s="2362" t="s">
        <v>313</v>
      </c>
      <c r="BN31" s="887"/>
      <c r="BO31" s="887"/>
      <c r="BP31" s="887"/>
      <c r="BQ31" s="887"/>
      <c r="BR31" s="887"/>
      <c r="BS31" s="887"/>
      <c r="BT31" s="887"/>
      <c r="BU31" s="896" t="s">
        <v>511</v>
      </c>
      <c r="BV31" s="896"/>
      <c r="BW31" s="896"/>
      <c r="BX31" s="896"/>
      <c r="BY31" s="896"/>
      <c r="BZ31" s="896" t="s">
        <v>545</v>
      </c>
      <c r="CA31" s="896"/>
      <c r="CB31" s="896"/>
      <c r="CC31" s="887"/>
      <c r="CD31" s="895" t="s">
        <v>112</v>
      </c>
      <c r="CE31" s="895"/>
      <c r="CF31" s="895" t="s">
        <v>101</v>
      </c>
      <c r="CG31" s="897"/>
      <c r="CH31" s="897"/>
    </row>
    <row r="32" spans="1:86">
      <c r="BA32" s="66" t="s">
        <v>240</v>
      </c>
      <c r="BB32" s="887"/>
      <c r="BC32" s="887"/>
      <c r="BD32" s="887" t="s">
        <v>83</v>
      </c>
      <c r="BE32" s="887"/>
      <c r="BF32" s="887"/>
      <c r="BG32" s="887"/>
      <c r="BH32" s="887" t="s">
        <v>134</v>
      </c>
      <c r="BI32" s="887"/>
      <c r="BJ32" s="887"/>
      <c r="BK32" s="887"/>
      <c r="BL32" s="887"/>
      <c r="BM32" s="2362" t="s">
        <v>314</v>
      </c>
      <c r="BN32" s="887"/>
      <c r="BO32" s="887"/>
      <c r="BP32" s="887"/>
      <c r="BQ32" s="887"/>
      <c r="BR32" s="887"/>
      <c r="BS32" s="887"/>
      <c r="BT32" s="887"/>
      <c r="BU32" s="896" t="s">
        <v>528</v>
      </c>
      <c r="BV32" s="896"/>
      <c r="BW32" s="896"/>
      <c r="BX32" s="896"/>
      <c r="BY32" s="896"/>
      <c r="BZ32" s="896" t="s">
        <v>83</v>
      </c>
      <c r="CA32" s="896"/>
      <c r="CB32" s="896"/>
      <c r="CC32" s="887"/>
      <c r="CD32" s="895" t="s">
        <v>113</v>
      </c>
      <c r="CE32" s="895"/>
      <c r="CF32" s="895" t="s">
        <v>99</v>
      </c>
      <c r="CG32" s="897"/>
      <c r="CH32" s="897"/>
    </row>
    <row r="33" spans="53:86">
      <c r="BA33" s="887" t="s">
        <v>8</v>
      </c>
      <c r="BB33" s="887"/>
      <c r="BC33" s="887"/>
      <c r="BD33" s="887" t="s">
        <v>252</v>
      </c>
      <c r="BE33" s="887"/>
      <c r="BF33" s="887"/>
      <c r="BG33" s="887"/>
      <c r="BH33" s="887"/>
      <c r="BI33" s="887"/>
      <c r="BJ33" s="887"/>
      <c r="BK33" s="887"/>
      <c r="BL33" s="887"/>
      <c r="BM33" s="2362" t="s">
        <v>315</v>
      </c>
      <c r="BN33" s="887"/>
      <c r="BO33" s="887"/>
      <c r="BP33" s="887"/>
      <c r="BQ33" s="887"/>
      <c r="BR33" s="887"/>
      <c r="BS33" s="887"/>
      <c r="BT33" s="887"/>
      <c r="BU33" s="896" t="s">
        <v>512</v>
      </c>
      <c r="BV33" s="896"/>
      <c r="BW33" s="896"/>
      <c r="BX33" s="896"/>
      <c r="BY33" s="896"/>
      <c r="BZ33" s="896" t="s">
        <v>553</v>
      </c>
      <c r="CA33" s="896"/>
      <c r="CB33" s="896"/>
      <c r="CC33" s="887"/>
      <c r="CD33" s="895" t="s">
        <v>114</v>
      </c>
      <c r="CE33" s="895"/>
      <c r="CF33" s="895" t="s">
        <v>115</v>
      </c>
      <c r="CG33" s="897"/>
      <c r="CH33" s="897"/>
    </row>
    <row r="34" spans="53:86">
      <c r="BA34" s="887" t="s">
        <v>9</v>
      </c>
      <c r="BB34" s="887"/>
      <c r="BC34" s="887"/>
      <c r="BD34" s="887" t="s">
        <v>262</v>
      </c>
      <c r="BE34" s="887"/>
      <c r="BF34" s="887"/>
      <c r="BG34" s="887"/>
      <c r="BH34" s="887"/>
      <c r="BI34" s="887"/>
      <c r="BJ34" s="887"/>
      <c r="BK34" s="887"/>
      <c r="BL34" s="887"/>
      <c r="BM34" s="2362" t="s">
        <v>316</v>
      </c>
      <c r="BN34" s="887"/>
      <c r="BO34" s="887"/>
      <c r="BP34" s="887"/>
      <c r="BQ34" s="887"/>
      <c r="BR34" s="887"/>
      <c r="BS34" s="887"/>
      <c r="BT34" s="887"/>
      <c r="BU34" s="896" t="s">
        <v>529</v>
      </c>
      <c r="BV34" s="896"/>
      <c r="BW34" s="896"/>
      <c r="BX34" s="896"/>
      <c r="BY34" s="896"/>
      <c r="BZ34" s="896" t="s">
        <v>84</v>
      </c>
      <c r="CA34" s="896"/>
      <c r="CB34" s="896"/>
      <c r="CC34" s="887"/>
      <c r="CD34" s="895" t="s">
        <v>116</v>
      </c>
      <c r="CE34" s="895"/>
      <c r="CF34" s="895" t="s">
        <v>100</v>
      </c>
      <c r="CG34" s="897"/>
      <c r="CH34" s="897"/>
    </row>
    <row r="35" spans="53:86">
      <c r="BA35" s="887" t="s">
        <v>10</v>
      </c>
      <c r="BB35" s="887"/>
      <c r="BC35" s="887"/>
      <c r="BD35" s="887" t="s">
        <v>263</v>
      </c>
      <c r="BE35" s="887"/>
      <c r="BF35" s="887"/>
      <c r="BG35" s="887"/>
      <c r="BH35" s="66" t="s">
        <v>458</v>
      </c>
      <c r="BI35" s="887"/>
      <c r="BJ35" s="887"/>
      <c r="BK35" s="887"/>
      <c r="BL35" s="887"/>
      <c r="BM35" s="2362" t="s">
        <v>317</v>
      </c>
      <c r="BN35" s="887"/>
      <c r="BO35" s="887"/>
      <c r="BP35" s="887"/>
      <c r="BQ35" s="887"/>
      <c r="BR35" s="887"/>
      <c r="BS35" s="887"/>
      <c r="BT35" s="887"/>
      <c r="BU35" s="896" t="s">
        <v>513</v>
      </c>
      <c r="BV35" s="896"/>
      <c r="BW35" s="896"/>
      <c r="BX35" s="896"/>
      <c r="BY35" s="896"/>
      <c r="BZ35" s="896" t="s">
        <v>538</v>
      </c>
      <c r="CA35" s="896"/>
      <c r="CB35" s="896"/>
      <c r="CC35" s="887"/>
      <c r="CD35" s="895" t="s">
        <v>117</v>
      </c>
      <c r="CE35" s="895"/>
      <c r="CF35" s="895"/>
      <c r="CG35" s="897"/>
      <c r="CH35" s="897"/>
    </row>
    <row r="36" spans="53:86">
      <c r="BA36" s="887" t="s">
        <v>11</v>
      </c>
      <c r="BB36" s="887"/>
      <c r="BC36" s="887"/>
      <c r="BD36" s="896" t="s">
        <v>265</v>
      </c>
      <c r="BE36" s="887"/>
      <c r="BF36" s="887"/>
      <c r="BG36" s="887"/>
      <c r="BH36" s="887" t="s">
        <v>564</v>
      </c>
      <c r="BI36" s="887"/>
      <c r="BJ36" s="887"/>
      <c r="BK36" s="887"/>
      <c r="BL36" s="887"/>
      <c r="BM36" s="2362" t="s">
        <v>318</v>
      </c>
      <c r="BN36" s="887"/>
      <c r="BO36" s="887"/>
      <c r="BP36" s="887"/>
      <c r="BQ36" s="887"/>
      <c r="BR36" s="887"/>
      <c r="BS36" s="887"/>
      <c r="BT36" s="887"/>
      <c r="BU36" s="896" t="s">
        <v>530</v>
      </c>
      <c r="BV36" s="896"/>
      <c r="BW36" s="896"/>
      <c r="BX36" s="896"/>
      <c r="BY36" s="896"/>
      <c r="BZ36" s="896" t="s">
        <v>548</v>
      </c>
      <c r="CA36" s="896"/>
      <c r="CB36" s="896"/>
      <c r="CC36" s="887"/>
      <c r="CD36" s="895" t="s">
        <v>118</v>
      </c>
      <c r="CE36" s="895"/>
      <c r="CF36" s="895"/>
      <c r="CG36" s="897"/>
      <c r="CH36" s="897"/>
    </row>
    <row r="37" spans="53:86">
      <c r="BA37" s="887" t="s">
        <v>229</v>
      </c>
      <c r="BB37" s="887"/>
      <c r="BC37" s="887"/>
      <c r="BD37" s="896" t="s">
        <v>264</v>
      </c>
      <c r="BE37" s="887"/>
      <c r="BF37" s="887"/>
      <c r="BG37" s="887"/>
      <c r="BH37" s="887" t="s">
        <v>459</v>
      </c>
      <c r="BI37" s="887"/>
      <c r="BJ37" s="887"/>
      <c r="BK37" s="887"/>
      <c r="BL37" s="887"/>
      <c r="BM37" s="2362" t="s">
        <v>319</v>
      </c>
      <c r="BN37" s="887"/>
      <c r="BO37" s="887"/>
      <c r="BP37" s="887"/>
      <c r="BQ37" s="887"/>
      <c r="BR37" s="887"/>
      <c r="BS37" s="887"/>
      <c r="BT37" s="887"/>
      <c r="BU37" s="896" t="s">
        <v>514</v>
      </c>
      <c r="BV37" s="896"/>
      <c r="BW37" s="896"/>
      <c r="BX37" s="896"/>
      <c r="BY37" s="896"/>
      <c r="BZ37" s="896" t="s">
        <v>539</v>
      </c>
      <c r="CA37" s="896"/>
      <c r="CB37" s="896"/>
      <c r="CC37" s="887"/>
      <c r="CD37" s="895" t="s">
        <v>119</v>
      </c>
      <c r="CE37" s="895"/>
      <c r="CF37" s="895"/>
      <c r="CG37" s="897"/>
      <c r="CH37" s="897"/>
    </row>
    <row r="38" spans="53:86">
      <c r="BA38" s="887"/>
      <c r="BB38" s="887"/>
      <c r="BC38" s="887"/>
      <c r="BD38" s="896" t="s">
        <v>266</v>
      </c>
      <c r="BE38" s="887"/>
      <c r="BF38" s="887"/>
      <c r="BG38" s="887"/>
      <c r="BH38" s="887" t="s">
        <v>460</v>
      </c>
      <c r="BI38" s="887"/>
      <c r="BJ38" s="887"/>
      <c r="BK38" s="887"/>
      <c r="BL38" s="887"/>
      <c r="BM38" s="2362" t="s">
        <v>320</v>
      </c>
      <c r="BN38" s="887"/>
      <c r="BO38" s="887"/>
      <c r="BP38" s="887"/>
      <c r="BQ38" s="887"/>
      <c r="BR38" s="887"/>
      <c r="BS38" s="887"/>
      <c r="BT38" s="887"/>
      <c r="BU38" s="896" t="s">
        <v>531</v>
      </c>
      <c r="BV38" s="896"/>
      <c r="BW38" s="896"/>
      <c r="BX38" s="896"/>
      <c r="BY38" s="896"/>
      <c r="BZ38" s="896" t="s">
        <v>540</v>
      </c>
      <c r="CA38" s="896"/>
      <c r="CB38" s="896"/>
      <c r="CC38" s="887"/>
      <c r="CD38" s="895" t="s">
        <v>120</v>
      </c>
      <c r="CE38" s="895"/>
      <c r="CF38" s="895"/>
      <c r="CG38" s="897"/>
      <c r="CH38" s="897"/>
    </row>
    <row r="39" spans="53:86">
      <c r="BA39" s="887"/>
      <c r="BB39" s="887"/>
      <c r="BC39" s="887"/>
      <c r="BD39" s="896" t="s">
        <v>267</v>
      </c>
      <c r="BE39" s="887"/>
      <c r="BF39" s="887"/>
      <c r="BG39" s="887"/>
      <c r="BH39" s="887" t="s">
        <v>461</v>
      </c>
      <c r="BI39" s="887"/>
      <c r="BJ39" s="887"/>
      <c r="BK39" s="887"/>
      <c r="BL39" s="887"/>
      <c r="BM39" s="2362" t="s">
        <v>321</v>
      </c>
      <c r="BN39" s="887"/>
      <c r="BO39" s="887"/>
      <c r="BP39" s="887"/>
      <c r="BQ39" s="887"/>
      <c r="BR39" s="887"/>
      <c r="BS39" s="887"/>
      <c r="BT39" s="887"/>
      <c r="BU39" s="896" t="s">
        <v>532</v>
      </c>
      <c r="BV39" s="896"/>
      <c r="BW39" s="896"/>
      <c r="BX39" s="896"/>
      <c r="BY39" s="896"/>
      <c r="BZ39" s="896" t="s">
        <v>551</v>
      </c>
      <c r="CA39" s="896"/>
      <c r="CB39" s="896"/>
      <c r="CC39" s="887"/>
      <c r="CD39" s="895" t="s">
        <v>121</v>
      </c>
      <c r="CE39" s="895"/>
      <c r="CF39" s="895"/>
      <c r="CG39" s="897"/>
      <c r="CH39" s="897"/>
    </row>
    <row r="40" spans="53:86">
      <c r="BA40" s="887" t="s">
        <v>241</v>
      </c>
      <c r="BB40" s="887"/>
      <c r="BC40" s="887"/>
      <c r="BD40" s="896" t="s">
        <v>268</v>
      </c>
      <c r="BE40" s="887"/>
      <c r="BF40" s="887"/>
      <c r="BG40" s="887"/>
      <c r="BH40" s="887" t="s">
        <v>462</v>
      </c>
      <c r="BI40" s="887"/>
      <c r="BJ40" s="887"/>
      <c r="BK40" s="887"/>
      <c r="BL40" s="887"/>
      <c r="BM40" s="2362" t="s">
        <v>322</v>
      </c>
      <c r="BN40" s="887"/>
      <c r="BO40" s="887"/>
      <c r="BP40" s="887"/>
      <c r="BQ40" s="887"/>
      <c r="BR40" s="887"/>
      <c r="BS40" s="887"/>
      <c r="BT40" s="887"/>
      <c r="BU40" s="896" t="s">
        <v>533</v>
      </c>
      <c r="BV40" s="896"/>
      <c r="BW40" s="896"/>
      <c r="BX40" s="896"/>
      <c r="BY40" s="896"/>
      <c r="BZ40" s="896" t="s">
        <v>541</v>
      </c>
      <c r="CA40" s="896"/>
      <c r="CB40" s="896"/>
      <c r="CC40" s="887"/>
      <c r="CD40" s="887"/>
      <c r="CE40" s="887"/>
      <c r="CF40" s="887"/>
      <c r="CG40" s="887"/>
      <c r="CH40" s="887"/>
    </row>
    <row r="41" spans="53:86">
      <c r="BA41" s="887" t="s">
        <v>13</v>
      </c>
      <c r="BB41" s="887"/>
      <c r="BC41" s="887"/>
      <c r="BD41" s="896" t="s">
        <v>269</v>
      </c>
      <c r="BE41" s="887"/>
      <c r="BF41" s="887"/>
      <c r="BG41" s="887"/>
      <c r="BH41" s="887" t="s">
        <v>463</v>
      </c>
      <c r="BI41" s="887"/>
      <c r="BJ41" s="887"/>
      <c r="BK41" s="887"/>
      <c r="BL41" s="887"/>
      <c r="BM41" s="2362" t="s">
        <v>323</v>
      </c>
      <c r="BN41" s="887"/>
      <c r="BO41" s="887"/>
      <c r="BP41" s="887"/>
      <c r="BQ41" s="887"/>
      <c r="BR41" s="887"/>
      <c r="BS41" s="887"/>
      <c r="BT41" s="887"/>
      <c r="BU41" s="896" t="s">
        <v>515</v>
      </c>
      <c r="BV41" s="896"/>
      <c r="BW41" s="896"/>
      <c r="BX41" s="896"/>
      <c r="BY41" s="896"/>
      <c r="BZ41" s="896" t="s">
        <v>543</v>
      </c>
      <c r="CA41" s="896"/>
      <c r="CB41" s="896"/>
      <c r="CC41" s="887"/>
      <c r="CD41" s="887"/>
      <c r="CE41" s="887"/>
      <c r="CF41" s="887"/>
      <c r="CG41" s="887"/>
      <c r="CH41" s="887"/>
    </row>
    <row r="42" spans="53:86">
      <c r="BA42" s="887" t="s">
        <v>11</v>
      </c>
      <c r="BB42" s="887"/>
      <c r="BC42" s="887"/>
      <c r="BD42" s="896" t="s">
        <v>270</v>
      </c>
      <c r="BE42" s="887"/>
      <c r="BF42" s="887"/>
      <c r="BG42" s="887"/>
      <c r="BH42" s="887" t="s">
        <v>464</v>
      </c>
      <c r="BI42" s="887"/>
      <c r="BJ42" s="887"/>
      <c r="BK42" s="887"/>
      <c r="BL42" s="887"/>
      <c r="BM42" s="2362" t="s">
        <v>324</v>
      </c>
      <c r="BN42" s="887"/>
      <c r="BO42" s="887"/>
      <c r="BP42" s="887"/>
      <c r="BQ42" s="887"/>
      <c r="BR42" s="887"/>
      <c r="BS42" s="887"/>
      <c r="BT42" s="887"/>
      <c r="BU42" s="896" t="s">
        <v>516</v>
      </c>
      <c r="BV42" s="896"/>
      <c r="BW42" s="896"/>
      <c r="BX42" s="896"/>
      <c r="BY42" s="896"/>
      <c r="BZ42" s="896" t="s">
        <v>269</v>
      </c>
      <c r="CA42" s="896"/>
      <c r="CB42" s="896"/>
      <c r="CC42" s="887"/>
      <c r="CD42" s="887"/>
      <c r="CE42" s="887"/>
      <c r="CF42" s="887"/>
      <c r="CG42" s="887"/>
      <c r="CH42" s="887"/>
    </row>
    <row r="43" spans="53:86">
      <c r="BA43" s="887" t="s">
        <v>229</v>
      </c>
      <c r="BB43" s="887"/>
      <c r="BC43" s="887"/>
      <c r="BD43" s="896" t="s">
        <v>271</v>
      </c>
      <c r="BE43" s="887"/>
      <c r="BF43" s="887"/>
      <c r="BG43" s="887"/>
      <c r="BH43" s="887" t="s">
        <v>465</v>
      </c>
      <c r="BI43" s="887"/>
      <c r="BJ43" s="887"/>
      <c r="BK43" s="887"/>
      <c r="BL43" s="887"/>
      <c r="BM43" s="2362" t="s">
        <v>325</v>
      </c>
      <c r="BN43" s="887"/>
      <c r="BO43" s="887"/>
      <c r="BP43" s="887"/>
      <c r="BQ43" s="887"/>
      <c r="BR43" s="887"/>
      <c r="BS43" s="887"/>
      <c r="BT43" s="887"/>
      <c r="BU43" s="896" t="s">
        <v>518</v>
      </c>
      <c r="BV43" s="896"/>
      <c r="BW43" s="896"/>
      <c r="BX43" s="896"/>
      <c r="BY43" s="896"/>
      <c r="BZ43" s="896" t="s">
        <v>544</v>
      </c>
      <c r="CA43" s="896"/>
      <c r="CB43" s="896"/>
      <c r="CC43" s="887"/>
      <c r="CD43" s="887"/>
      <c r="CE43" s="887"/>
      <c r="CF43" s="887"/>
      <c r="CG43" s="887"/>
      <c r="CH43" s="887"/>
    </row>
    <row r="44" spans="53:86">
      <c r="BA44" s="887"/>
      <c r="BB44" s="887"/>
      <c r="BC44" s="887"/>
      <c r="BD44" s="887" t="s">
        <v>257</v>
      </c>
      <c r="BE44" s="887"/>
      <c r="BF44" s="887"/>
      <c r="BG44" s="887"/>
      <c r="BH44" s="887" t="s">
        <v>466</v>
      </c>
      <c r="BI44" s="887"/>
      <c r="BJ44" s="887"/>
      <c r="BK44" s="887"/>
      <c r="BL44" s="887"/>
      <c r="BM44" s="2362" t="s">
        <v>326</v>
      </c>
      <c r="BN44" s="887"/>
      <c r="BO44" s="887"/>
      <c r="BP44" s="887"/>
      <c r="BQ44" s="887"/>
      <c r="BR44" s="887"/>
      <c r="BS44" s="887"/>
      <c r="BT44" s="887"/>
      <c r="BU44" s="896" t="s">
        <v>519</v>
      </c>
      <c r="BV44" s="896"/>
      <c r="BW44" s="896"/>
      <c r="BX44" s="896"/>
      <c r="BY44" s="896"/>
      <c r="BZ44" s="887"/>
      <c r="CA44" s="896"/>
      <c r="CB44" s="896"/>
      <c r="CC44" s="887"/>
      <c r="CD44" s="887"/>
      <c r="CE44" s="887"/>
      <c r="CF44" s="887"/>
      <c r="CG44" s="887"/>
      <c r="CH44" s="887"/>
    </row>
    <row r="45" spans="53:86">
      <c r="BA45" s="887"/>
      <c r="BB45" s="887"/>
      <c r="BC45" s="887"/>
      <c r="BD45" s="887"/>
      <c r="BE45" s="887"/>
      <c r="BF45" s="887"/>
      <c r="BG45" s="887"/>
      <c r="BH45" s="887" t="s">
        <v>54</v>
      </c>
      <c r="BI45" s="887"/>
      <c r="BJ45" s="887"/>
      <c r="BK45" s="887"/>
      <c r="BL45" s="887"/>
      <c r="BM45" s="2362" t="s">
        <v>327</v>
      </c>
      <c r="BN45" s="887"/>
      <c r="BO45" s="887"/>
      <c r="BP45" s="887"/>
      <c r="BQ45" s="887"/>
      <c r="BR45" s="887"/>
      <c r="BS45" s="887"/>
      <c r="BT45" s="887"/>
      <c r="BU45" s="887"/>
      <c r="BV45" s="896"/>
      <c r="BW45" s="896"/>
      <c r="BX45" s="896"/>
      <c r="BY45" s="896"/>
      <c r="BZ45" s="887"/>
      <c r="CA45" s="896"/>
      <c r="CB45" s="896"/>
      <c r="CC45" s="887"/>
      <c r="CD45" s="887"/>
      <c r="CE45" s="887"/>
      <c r="CF45" s="887"/>
      <c r="CG45" s="887"/>
      <c r="CH45" s="887"/>
    </row>
    <row r="46" spans="53:86">
      <c r="BA46" s="66" t="s">
        <v>149</v>
      </c>
      <c r="BB46" s="887"/>
      <c r="BC46" s="887"/>
      <c r="BD46" s="887"/>
      <c r="BE46" s="887"/>
      <c r="BF46" s="887"/>
      <c r="BG46" s="887"/>
      <c r="BH46" s="887" t="s">
        <v>55</v>
      </c>
      <c r="BI46" s="887"/>
      <c r="BJ46" s="887"/>
      <c r="BK46" s="887"/>
      <c r="BL46" s="887"/>
      <c r="BM46" s="2362" t="s">
        <v>328</v>
      </c>
      <c r="BN46" s="887"/>
      <c r="BO46" s="887"/>
      <c r="BP46" s="887"/>
      <c r="BQ46" s="887"/>
      <c r="BR46" s="887"/>
      <c r="BS46" s="887"/>
      <c r="BT46" s="887"/>
      <c r="BU46" s="887"/>
      <c r="BV46" s="896"/>
      <c r="BW46" s="896"/>
      <c r="BX46" s="896"/>
      <c r="BY46" s="896"/>
      <c r="BZ46" s="896"/>
      <c r="CA46" s="896"/>
      <c r="CB46" s="896"/>
      <c r="CC46" s="887"/>
      <c r="CD46" s="887"/>
      <c r="CE46" s="887"/>
      <c r="CF46" s="887"/>
      <c r="CG46" s="887"/>
      <c r="CH46" s="887"/>
    </row>
    <row r="47" spans="53:86">
      <c r="BA47" s="887" t="s">
        <v>6</v>
      </c>
      <c r="BB47" s="887"/>
      <c r="BC47" s="887"/>
      <c r="BD47" s="66" t="s">
        <v>139</v>
      </c>
      <c r="BE47" s="887"/>
      <c r="BF47" s="887"/>
      <c r="BG47" s="887"/>
      <c r="BH47" s="887" t="s">
        <v>56</v>
      </c>
      <c r="BI47" s="887"/>
      <c r="BJ47" s="887"/>
      <c r="BK47" s="887"/>
      <c r="BL47" s="887"/>
      <c r="BM47" s="2362" t="s">
        <v>329</v>
      </c>
      <c r="BN47" s="887"/>
      <c r="BO47" s="887"/>
      <c r="BP47" s="887"/>
      <c r="BQ47" s="887"/>
      <c r="BR47" s="887"/>
      <c r="BS47" s="887"/>
      <c r="BT47" s="887"/>
      <c r="BU47" s="896"/>
      <c r="BV47" s="896"/>
      <c r="BW47" s="896"/>
      <c r="BX47" s="896"/>
      <c r="BY47" s="896"/>
      <c r="BZ47" s="896"/>
      <c r="CA47" s="896"/>
      <c r="CB47" s="896"/>
      <c r="CC47" s="887"/>
      <c r="CD47" s="887"/>
      <c r="CE47" s="887"/>
      <c r="CF47" s="887"/>
      <c r="CG47" s="887"/>
      <c r="CH47" s="887"/>
    </row>
    <row r="48" spans="53:86">
      <c r="BA48" s="887" t="s">
        <v>49</v>
      </c>
      <c r="BB48" s="887"/>
      <c r="BC48" s="887"/>
      <c r="BD48" s="887" t="s">
        <v>272</v>
      </c>
      <c r="BE48" s="887"/>
      <c r="BF48" s="887"/>
      <c r="BG48" s="887"/>
      <c r="BH48" s="887"/>
      <c r="BI48" s="887"/>
      <c r="BJ48" s="887"/>
      <c r="BK48" s="887"/>
      <c r="BL48" s="887"/>
      <c r="BM48" s="2362" t="s">
        <v>330</v>
      </c>
      <c r="BN48" s="887"/>
      <c r="BO48" s="887"/>
      <c r="BP48" s="887"/>
      <c r="BQ48" s="887"/>
      <c r="BR48" s="887"/>
      <c r="BS48" s="887"/>
      <c r="BT48" s="887"/>
      <c r="BU48" s="887"/>
      <c r="BV48" s="896"/>
      <c r="BW48" s="896"/>
      <c r="BX48" s="896"/>
      <c r="BY48" s="896"/>
      <c r="BZ48" s="896"/>
      <c r="CA48" s="896"/>
      <c r="CB48" s="896"/>
      <c r="CC48" s="887"/>
      <c r="CD48" s="887"/>
      <c r="CE48" s="887"/>
      <c r="CF48" s="887"/>
      <c r="CG48" s="887"/>
      <c r="CH48" s="887"/>
    </row>
    <row r="49" spans="53:86">
      <c r="BA49" s="887" t="s">
        <v>98</v>
      </c>
      <c r="BB49" s="887"/>
      <c r="BC49" s="887"/>
      <c r="BD49" s="887" t="s">
        <v>273</v>
      </c>
      <c r="BE49" s="887"/>
      <c r="BF49" s="887"/>
      <c r="BG49" s="887"/>
      <c r="BH49" s="887"/>
      <c r="BI49" s="887"/>
      <c r="BJ49" s="887"/>
      <c r="BK49" s="887"/>
      <c r="BL49" s="887"/>
      <c r="BM49" s="2362" t="s">
        <v>331</v>
      </c>
      <c r="BN49" s="887"/>
      <c r="BO49" s="887"/>
      <c r="BP49" s="887"/>
      <c r="BQ49" s="887"/>
      <c r="BR49" s="887"/>
      <c r="BS49" s="887"/>
      <c r="BT49" s="887"/>
      <c r="BU49" s="887"/>
      <c r="BV49" s="896"/>
      <c r="BW49" s="896"/>
      <c r="BX49" s="896"/>
      <c r="BY49" s="896"/>
      <c r="BZ49" s="896"/>
      <c r="CA49" s="896"/>
      <c r="CB49" s="896"/>
      <c r="CC49" s="887"/>
      <c r="CD49" s="887"/>
      <c r="CE49" s="887"/>
      <c r="CF49" s="887"/>
      <c r="CG49" s="887"/>
      <c r="CH49" s="887"/>
    </row>
    <row r="50" spans="53:86">
      <c r="BA50" s="887" t="s">
        <v>231</v>
      </c>
      <c r="BB50" s="887"/>
      <c r="BC50" s="887"/>
      <c r="BD50" s="887" t="s">
        <v>274</v>
      </c>
      <c r="BE50" s="887"/>
      <c r="BF50" s="887"/>
      <c r="BG50" s="887"/>
      <c r="BH50" s="887"/>
      <c r="BI50" s="887"/>
      <c r="BJ50" s="887"/>
      <c r="BK50" s="887"/>
      <c r="BL50" s="887"/>
      <c r="BM50" s="2362" t="s">
        <v>332</v>
      </c>
      <c r="BN50" s="887"/>
      <c r="BO50" s="887"/>
      <c r="BP50" s="887"/>
      <c r="BQ50" s="887"/>
      <c r="BR50" s="887"/>
      <c r="BS50" s="887"/>
      <c r="BT50" s="887"/>
      <c r="BU50" s="887"/>
      <c r="BV50" s="896"/>
      <c r="BW50" s="896"/>
      <c r="BX50" s="896"/>
      <c r="BY50" s="896"/>
      <c r="BZ50" s="896"/>
      <c r="CA50" s="896"/>
      <c r="CB50" s="896"/>
      <c r="CC50" s="887"/>
      <c r="CD50" s="887"/>
      <c r="CE50" s="887"/>
      <c r="CF50" s="887"/>
      <c r="CG50" s="887"/>
      <c r="CH50" s="887"/>
    </row>
    <row r="51" spans="53:86">
      <c r="BA51" s="887" t="s">
        <v>232</v>
      </c>
      <c r="BB51" s="887"/>
      <c r="BC51" s="887"/>
      <c r="BD51" s="887"/>
      <c r="BE51" s="887"/>
      <c r="BF51" s="887"/>
      <c r="BG51" s="887"/>
      <c r="BH51" s="887"/>
      <c r="BI51" s="887"/>
      <c r="BJ51" s="887"/>
      <c r="BK51" s="887"/>
      <c r="BL51" s="887"/>
      <c r="BM51" s="2362" t="s">
        <v>45</v>
      </c>
      <c r="BN51" s="887"/>
      <c r="BO51" s="887"/>
      <c r="BP51" s="887"/>
      <c r="BQ51" s="887"/>
      <c r="BR51" s="887"/>
      <c r="BS51" s="887"/>
      <c r="BT51" s="887"/>
      <c r="BU51" s="887"/>
      <c r="BV51" s="896"/>
      <c r="BW51" s="896"/>
      <c r="BX51" s="896"/>
      <c r="BY51" s="896"/>
      <c r="BZ51" s="896"/>
      <c r="CA51" s="896"/>
      <c r="CB51" s="896"/>
      <c r="CC51" s="887"/>
      <c r="CD51" s="887"/>
      <c r="CE51" s="887"/>
      <c r="CF51" s="887"/>
      <c r="CG51" s="887"/>
      <c r="CH51" s="887"/>
    </row>
    <row r="52" spans="53:86">
      <c r="BA52" s="887" t="s">
        <v>132</v>
      </c>
      <c r="BB52" s="887"/>
      <c r="BC52" s="887"/>
      <c r="BD52" s="887"/>
      <c r="BE52" s="887"/>
      <c r="BF52" s="887"/>
      <c r="BG52" s="887"/>
      <c r="BH52" s="887"/>
      <c r="BI52" s="887"/>
      <c r="BJ52" s="887"/>
      <c r="BK52" s="887"/>
      <c r="BL52" s="887"/>
      <c r="BM52" s="2362" t="s">
        <v>333</v>
      </c>
      <c r="BN52" s="887"/>
      <c r="BO52" s="887"/>
      <c r="BP52" s="887"/>
      <c r="BQ52" s="887"/>
      <c r="BR52" s="887"/>
      <c r="BS52" s="887"/>
      <c r="BT52" s="887"/>
      <c r="BU52" s="887"/>
      <c r="BV52" s="887"/>
      <c r="BW52" s="887"/>
      <c r="BX52" s="887"/>
      <c r="BY52" s="887"/>
      <c r="BZ52" s="887"/>
      <c r="CA52" s="887"/>
      <c r="CB52" s="887"/>
      <c r="CC52" s="887"/>
      <c r="CD52" s="887"/>
      <c r="CE52" s="887"/>
      <c r="CF52" s="887"/>
      <c r="CG52" s="887"/>
      <c r="CH52" s="887"/>
    </row>
    <row r="53" spans="53:86">
      <c r="BA53" s="887" t="s">
        <v>233</v>
      </c>
      <c r="BB53" s="887"/>
      <c r="BC53" s="887"/>
      <c r="BD53" s="887"/>
      <c r="BE53" s="887"/>
      <c r="BF53" s="887"/>
      <c r="BG53" s="887"/>
      <c r="BH53" s="887"/>
      <c r="BI53" s="887"/>
      <c r="BJ53" s="887"/>
      <c r="BK53" s="887"/>
      <c r="BL53" s="887"/>
      <c r="BM53" s="2362" t="s">
        <v>334</v>
      </c>
      <c r="BN53" s="887"/>
      <c r="BO53" s="887"/>
      <c r="BP53" s="887"/>
      <c r="BQ53" s="887"/>
      <c r="BR53" s="887"/>
      <c r="BS53" s="887"/>
      <c r="BT53" s="887"/>
      <c r="BU53" s="887"/>
      <c r="BV53" s="887"/>
      <c r="BW53" s="887"/>
      <c r="BX53" s="887"/>
      <c r="BY53" s="887"/>
      <c r="BZ53" s="887"/>
      <c r="CA53" s="887"/>
      <c r="CB53" s="887"/>
      <c r="CC53" s="887"/>
      <c r="CD53" s="887"/>
      <c r="CE53" s="887"/>
      <c r="CF53" s="887"/>
      <c r="CG53" s="887"/>
      <c r="CH53" s="887"/>
    </row>
    <row r="54" spans="53:86">
      <c r="BA54" s="887" t="s">
        <v>234</v>
      </c>
      <c r="BB54" s="887"/>
      <c r="BC54" s="887"/>
      <c r="BD54" s="887"/>
      <c r="BE54" s="887"/>
      <c r="BF54" s="887"/>
      <c r="BG54" s="887"/>
      <c r="BH54" s="887"/>
      <c r="BI54" s="887"/>
      <c r="BJ54" s="887"/>
      <c r="BK54" s="887"/>
      <c r="BL54" s="887"/>
      <c r="BM54" s="2362" t="s">
        <v>335</v>
      </c>
      <c r="BN54" s="887"/>
      <c r="BO54" s="887"/>
      <c r="BP54" s="887"/>
      <c r="BQ54" s="887"/>
      <c r="BR54" s="887"/>
      <c r="BS54" s="887"/>
      <c r="BT54" s="887"/>
      <c r="BU54" s="887"/>
      <c r="BV54" s="887"/>
      <c r="BW54" s="887"/>
      <c r="BX54" s="887"/>
      <c r="BY54" s="887"/>
      <c r="BZ54" s="887"/>
      <c r="CA54" s="887"/>
      <c r="CB54" s="887"/>
      <c r="CC54" s="887"/>
      <c r="CD54" s="887"/>
      <c r="CE54" s="887"/>
      <c r="CF54" s="887"/>
      <c r="CG54" s="887"/>
      <c r="CH54" s="887"/>
    </row>
    <row r="55" spans="53:86">
      <c r="BA55" s="887" t="s">
        <v>235</v>
      </c>
      <c r="BB55" s="887"/>
      <c r="BC55" s="887"/>
      <c r="BD55" s="887"/>
      <c r="BE55" s="887"/>
      <c r="BF55" s="887"/>
      <c r="BG55" s="887"/>
      <c r="BH55" s="887"/>
      <c r="BI55" s="887"/>
      <c r="BJ55" s="887"/>
      <c r="BK55" s="887"/>
      <c r="BL55" s="887"/>
      <c r="BM55" s="2362" t="s">
        <v>336</v>
      </c>
      <c r="BN55" s="887"/>
      <c r="BO55" s="887"/>
      <c r="BP55" s="887"/>
      <c r="BQ55" s="887"/>
      <c r="BR55" s="887"/>
      <c r="BS55" s="887"/>
      <c r="BT55" s="887"/>
      <c r="BU55" s="887"/>
      <c r="BV55" s="887"/>
      <c r="BW55" s="887"/>
      <c r="BX55" s="887"/>
      <c r="BY55" s="887"/>
      <c r="BZ55" s="887"/>
      <c r="CA55" s="887"/>
      <c r="CB55" s="887"/>
      <c r="CC55" s="887"/>
      <c r="CD55" s="887"/>
      <c r="CE55" s="887"/>
      <c r="CF55" s="887"/>
      <c r="CG55" s="887"/>
      <c r="CH55" s="887"/>
    </row>
    <row r="56" spans="53:86">
      <c r="BA56" s="887" t="s">
        <v>236</v>
      </c>
      <c r="BB56" s="887"/>
      <c r="BC56" s="887"/>
      <c r="BD56" s="887"/>
      <c r="BE56" s="887"/>
      <c r="BF56" s="887"/>
      <c r="BG56" s="887"/>
      <c r="BH56" s="887"/>
      <c r="BI56" s="887"/>
      <c r="BJ56" s="887"/>
      <c r="BK56" s="887"/>
      <c r="BL56" s="887"/>
      <c r="BM56" s="2362" t="s">
        <v>337</v>
      </c>
      <c r="BN56" s="887"/>
      <c r="BO56" s="887"/>
      <c r="BP56" s="887"/>
      <c r="BQ56" s="887"/>
      <c r="BR56" s="887"/>
      <c r="BS56" s="887"/>
      <c r="BT56" s="887"/>
      <c r="BU56" s="887"/>
      <c r="BV56" s="887"/>
      <c r="BW56" s="887"/>
      <c r="BX56" s="887"/>
      <c r="BY56" s="887"/>
      <c r="BZ56" s="887"/>
      <c r="CA56" s="887"/>
      <c r="CB56" s="887"/>
      <c r="CC56" s="887"/>
      <c r="CD56" s="887"/>
      <c r="CE56" s="887"/>
      <c r="CF56" s="887"/>
      <c r="CG56" s="887"/>
      <c r="CH56" s="887"/>
    </row>
    <row r="57" spans="53:86">
      <c r="BA57" s="887" t="s">
        <v>237</v>
      </c>
      <c r="BB57" s="887"/>
      <c r="BC57" s="887"/>
      <c r="BD57" s="887"/>
      <c r="BE57" s="887"/>
      <c r="BF57" s="887"/>
      <c r="BG57" s="887"/>
      <c r="BH57" s="887"/>
      <c r="BI57" s="887"/>
      <c r="BJ57" s="887"/>
      <c r="BK57" s="887"/>
      <c r="BL57" s="887"/>
      <c r="BM57" s="2362" t="s">
        <v>338</v>
      </c>
      <c r="BN57" s="887"/>
      <c r="BO57" s="887"/>
      <c r="BP57" s="887"/>
      <c r="BQ57" s="887"/>
      <c r="BR57" s="887"/>
      <c r="BS57" s="887"/>
      <c r="BT57" s="887"/>
      <c r="BU57" s="887"/>
      <c r="BV57" s="887"/>
      <c r="BW57" s="887"/>
      <c r="BX57" s="887"/>
      <c r="BY57" s="887"/>
      <c r="BZ57" s="887"/>
      <c r="CA57" s="887"/>
      <c r="CB57" s="887"/>
      <c r="CC57" s="887"/>
      <c r="CD57" s="887"/>
      <c r="CE57" s="887"/>
      <c r="CF57" s="887"/>
      <c r="CG57" s="887"/>
      <c r="CH57" s="887"/>
    </row>
    <row r="58" spans="53:86">
      <c r="BA58" s="887" t="s">
        <v>238</v>
      </c>
      <c r="BB58" s="887"/>
      <c r="BC58" s="887"/>
      <c r="BD58" s="887"/>
      <c r="BE58" s="887"/>
      <c r="BF58" s="887"/>
      <c r="BG58" s="887"/>
      <c r="BH58" s="887"/>
      <c r="BI58" s="887"/>
      <c r="BJ58" s="887"/>
      <c r="BK58" s="887"/>
      <c r="BL58" s="887"/>
      <c r="BM58" s="2362" t="s">
        <v>339</v>
      </c>
      <c r="BN58" s="887"/>
      <c r="BO58" s="887"/>
      <c r="BP58" s="887"/>
      <c r="BQ58" s="887"/>
      <c r="BR58" s="887"/>
      <c r="BS58" s="887"/>
      <c r="BT58" s="887"/>
      <c r="BU58" s="887"/>
      <c r="BV58" s="887"/>
      <c r="BW58" s="887"/>
      <c r="BX58" s="887"/>
      <c r="BY58" s="887"/>
      <c r="BZ58" s="887"/>
      <c r="CA58" s="887"/>
      <c r="CB58" s="887"/>
      <c r="CC58" s="887"/>
      <c r="CD58" s="887"/>
      <c r="CE58" s="887"/>
      <c r="CF58" s="887"/>
      <c r="CG58" s="887"/>
      <c r="CH58" s="887"/>
    </row>
    <row r="59" spans="53:86">
      <c r="BA59" s="887" t="s">
        <v>239</v>
      </c>
      <c r="BB59" s="887"/>
      <c r="BC59" s="887"/>
      <c r="BD59" s="887"/>
      <c r="BE59" s="887"/>
      <c r="BF59" s="887"/>
      <c r="BG59" s="887"/>
      <c r="BH59" s="887"/>
      <c r="BI59" s="887"/>
      <c r="BJ59" s="887"/>
      <c r="BK59" s="887"/>
      <c r="BL59" s="887"/>
      <c r="BM59" s="2362" t="s">
        <v>340</v>
      </c>
      <c r="BN59" s="887"/>
      <c r="BO59" s="887"/>
      <c r="BP59" s="887"/>
      <c r="BQ59" s="887"/>
      <c r="BR59" s="887"/>
      <c r="BS59" s="887"/>
      <c r="BT59" s="887"/>
      <c r="BU59" s="887"/>
      <c r="BV59" s="887"/>
      <c r="BW59" s="887"/>
      <c r="BX59" s="887"/>
      <c r="BY59" s="887"/>
      <c r="BZ59" s="887"/>
      <c r="CA59" s="887"/>
      <c r="CB59" s="887"/>
      <c r="CC59" s="887"/>
      <c r="CD59" s="887"/>
      <c r="CE59" s="887"/>
      <c r="CF59" s="887"/>
      <c r="CG59" s="887"/>
      <c r="CH59" s="887"/>
    </row>
    <row r="60" spans="53:86">
      <c r="BA60" s="887"/>
      <c r="BB60" s="887"/>
      <c r="BC60" s="887"/>
      <c r="BD60" s="887"/>
      <c r="BE60" s="887"/>
      <c r="BF60" s="887"/>
      <c r="BG60" s="887"/>
      <c r="BH60" s="887"/>
      <c r="BI60" s="887"/>
      <c r="BJ60" s="887"/>
      <c r="BK60" s="887"/>
      <c r="BL60" s="887"/>
      <c r="BM60" s="2362" t="s">
        <v>341</v>
      </c>
      <c r="BN60" s="887"/>
      <c r="BO60" s="887"/>
      <c r="BP60" s="887"/>
      <c r="BQ60" s="887"/>
      <c r="BR60" s="887"/>
      <c r="BS60" s="887"/>
      <c r="BT60" s="887"/>
      <c r="BU60" s="887"/>
      <c r="BV60" s="887"/>
      <c r="BW60" s="887"/>
      <c r="BX60" s="887"/>
      <c r="BY60" s="887"/>
      <c r="BZ60" s="887"/>
      <c r="CA60" s="887"/>
      <c r="CB60" s="887"/>
      <c r="CC60" s="887"/>
      <c r="CD60" s="887"/>
      <c r="CE60" s="887"/>
      <c r="CF60" s="887"/>
      <c r="CG60" s="887"/>
      <c r="CH60" s="887"/>
    </row>
    <row r="61" spans="53:86">
      <c r="BA61" s="887"/>
      <c r="BB61" s="887"/>
      <c r="BC61" s="887"/>
      <c r="BD61" s="887"/>
      <c r="BE61" s="887"/>
      <c r="BF61" s="887"/>
      <c r="BG61" s="887"/>
      <c r="BH61" s="887"/>
      <c r="BI61" s="887"/>
      <c r="BJ61" s="887"/>
      <c r="BK61" s="887"/>
      <c r="BL61" s="887"/>
      <c r="BM61" s="2362" t="s">
        <v>342</v>
      </c>
      <c r="BN61" s="887"/>
      <c r="BO61" s="887"/>
      <c r="BP61" s="887"/>
      <c r="BQ61" s="887"/>
      <c r="BR61" s="887"/>
      <c r="BS61" s="887"/>
      <c r="BT61" s="887"/>
      <c r="BU61" s="887"/>
      <c r="BV61" s="887"/>
      <c r="BW61" s="887"/>
      <c r="BX61" s="887"/>
      <c r="BY61" s="887"/>
      <c r="BZ61" s="887"/>
      <c r="CA61" s="887"/>
      <c r="CB61" s="887"/>
      <c r="CC61" s="887"/>
      <c r="CD61" s="887"/>
      <c r="CE61" s="887"/>
      <c r="CF61" s="887"/>
      <c r="CG61" s="887"/>
      <c r="CH61" s="887"/>
    </row>
    <row r="62" spans="53:86">
      <c r="BA62" s="75" t="s">
        <v>568</v>
      </c>
      <c r="BB62" s="887"/>
      <c r="BC62" s="887"/>
      <c r="BD62" s="887"/>
      <c r="BE62" s="887"/>
      <c r="BF62" s="887"/>
      <c r="BG62" s="887"/>
      <c r="BH62" s="887"/>
      <c r="BI62" s="887"/>
      <c r="BJ62" s="887"/>
      <c r="BK62" s="887"/>
      <c r="BL62" s="887"/>
      <c r="BM62" s="2362" t="s">
        <v>1604</v>
      </c>
      <c r="BN62" s="887"/>
      <c r="BO62" s="887"/>
      <c r="BP62" s="887"/>
      <c r="BQ62" s="887"/>
      <c r="BR62" s="887"/>
      <c r="BS62" s="887"/>
      <c r="BT62" s="887"/>
      <c r="BU62" s="887"/>
      <c r="BV62" s="887"/>
      <c r="BW62" s="887"/>
      <c r="BX62" s="887"/>
      <c r="BY62" s="887"/>
      <c r="BZ62" s="887"/>
      <c r="CA62" s="887"/>
      <c r="CB62" s="887"/>
      <c r="CC62" s="887"/>
      <c r="CD62" s="887"/>
      <c r="CE62" s="887"/>
      <c r="CF62" s="887"/>
      <c r="CG62" s="887"/>
      <c r="CH62" s="887"/>
    </row>
    <row r="63" spans="53:86" ht="15">
      <c r="BA63" s="76" t="s">
        <v>569</v>
      </c>
      <c r="BB63" s="887"/>
      <c r="BC63" s="887"/>
      <c r="BD63" s="887"/>
      <c r="BE63" s="887"/>
      <c r="BF63" s="887"/>
      <c r="BG63" s="887"/>
      <c r="BH63" s="887"/>
      <c r="BI63" s="887"/>
      <c r="BJ63" s="887"/>
      <c r="BK63" s="887"/>
      <c r="BL63" s="887"/>
      <c r="BM63" s="2417" t="s">
        <v>343</v>
      </c>
      <c r="BN63" s="887"/>
      <c r="BO63" s="887"/>
      <c r="BP63" s="887"/>
      <c r="BQ63" s="887"/>
      <c r="BR63" s="887"/>
      <c r="BS63" s="887"/>
      <c r="BT63" s="887"/>
      <c r="BU63" s="887"/>
      <c r="BV63" s="887"/>
      <c r="BW63" s="887"/>
      <c r="BX63" s="887"/>
      <c r="BY63" s="887"/>
      <c r="BZ63" s="887"/>
      <c r="CA63" s="887"/>
      <c r="CB63" s="887"/>
      <c r="CC63" s="887"/>
      <c r="CD63" s="887"/>
      <c r="CE63" s="887"/>
      <c r="CF63" s="887"/>
      <c r="CG63" s="887"/>
      <c r="CH63" s="887"/>
    </row>
    <row r="64" spans="53:86">
      <c r="BA64" s="153" t="s">
        <v>97</v>
      </c>
      <c r="BB64" s="887"/>
      <c r="BC64" s="887"/>
      <c r="BD64" s="887"/>
      <c r="BE64" s="887"/>
      <c r="BF64" s="887"/>
      <c r="BG64" s="887"/>
      <c r="BH64" s="887"/>
      <c r="BI64" s="887"/>
      <c r="BJ64" s="887"/>
      <c r="BK64" s="887"/>
      <c r="BL64" s="887"/>
      <c r="BM64" s="2362" t="s">
        <v>344</v>
      </c>
      <c r="BN64" s="887"/>
      <c r="BO64" s="887"/>
      <c r="BP64" s="887"/>
      <c r="BQ64" s="887"/>
      <c r="BR64" s="887"/>
      <c r="BS64" s="887"/>
      <c r="BT64" s="887"/>
      <c r="BU64" s="887"/>
      <c r="BV64" s="887"/>
      <c r="BW64" s="887"/>
      <c r="BX64" s="887"/>
      <c r="BY64" s="887"/>
      <c r="BZ64" s="887"/>
      <c r="CA64" s="887"/>
      <c r="CB64" s="887"/>
      <c r="CC64" s="887"/>
      <c r="CD64" s="887"/>
      <c r="CE64" s="887"/>
      <c r="CF64" s="887"/>
      <c r="CG64" s="887"/>
      <c r="CH64" s="887"/>
    </row>
    <row r="65" spans="53:86" ht="25.5">
      <c r="BA65" s="153" t="s">
        <v>626</v>
      </c>
      <c r="BB65" s="887"/>
      <c r="BC65" s="887"/>
      <c r="BD65" s="887"/>
      <c r="BE65" s="887"/>
      <c r="BF65" s="887"/>
      <c r="BG65" s="887"/>
      <c r="BH65" s="887"/>
      <c r="BI65" s="887"/>
      <c r="BJ65" s="887"/>
      <c r="BK65" s="887"/>
      <c r="BL65" s="887"/>
      <c r="BM65" s="2362" t="s">
        <v>345</v>
      </c>
      <c r="BN65" s="887"/>
      <c r="BO65" s="887"/>
      <c r="BP65" s="887"/>
      <c r="BQ65" s="887"/>
      <c r="BR65" s="887"/>
      <c r="BS65" s="887"/>
      <c r="BT65" s="887"/>
      <c r="BU65" s="887"/>
      <c r="BV65" s="887"/>
      <c r="BW65" s="887"/>
      <c r="BX65" s="887"/>
      <c r="BY65" s="887"/>
      <c r="BZ65" s="887"/>
      <c r="CA65" s="887"/>
      <c r="CB65" s="887"/>
      <c r="CC65" s="887"/>
      <c r="CD65" s="887"/>
      <c r="CE65" s="887"/>
      <c r="CF65" s="887"/>
      <c r="CG65" s="887"/>
      <c r="CH65" s="887"/>
    </row>
    <row r="66" spans="53:86">
      <c r="BA66" s="153" t="s">
        <v>627</v>
      </c>
      <c r="BB66" s="887"/>
      <c r="BC66" s="887"/>
      <c r="BD66" s="887"/>
      <c r="BE66" s="887"/>
      <c r="BF66" s="887"/>
      <c r="BG66" s="887"/>
      <c r="BH66" s="887"/>
      <c r="BI66" s="887"/>
      <c r="BJ66" s="887"/>
      <c r="BK66" s="887"/>
      <c r="BL66" s="887"/>
      <c r="BM66" s="2362" t="s">
        <v>346</v>
      </c>
      <c r="BN66" s="887"/>
      <c r="BO66" s="887"/>
      <c r="BP66" s="887"/>
      <c r="BQ66" s="887"/>
      <c r="BR66" s="887"/>
      <c r="BS66" s="887"/>
      <c r="BT66" s="887"/>
      <c r="BU66" s="887"/>
      <c r="BV66" s="887"/>
      <c r="BW66" s="887"/>
      <c r="BX66" s="887"/>
      <c r="BY66" s="887"/>
      <c r="BZ66" s="887"/>
      <c r="CA66" s="887"/>
      <c r="CB66" s="887"/>
      <c r="CC66" s="887"/>
      <c r="CD66" s="887"/>
      <c r="CE66" s="887"/>
      <c r="CF66" s="887"/>
      <c r="CG66" s="887"/>
      <c r="CH66" s="887"/>
    </row>
    <row r="67" spans="53:86">
      <c r="BA67" s="153" t="s">
        <v>22</v>
      </c>
      <c r="BB67" s="887"/>
      <c r="BC67" s="887"/>
      <c r="BD67" s="887"/>
      <c r="BE67" s="887"/>
      <c r="BF67" s="887"/>
      <c r="BG67" s="887"/>
      <c r="BH67" s="887"/>
      <c r="BI67" s="887"/>
      <c r="BJ67" s="887"/>
      <c r="BK67" s="887"/>
      <c r="BL67" s="887"/>
      <c r="BM67" s="2362" t="s">
        <v>347</v>
      </c>
      <c r="BN67" s="887"/>
      <c r="BO67" s="887"/>
      <c r="BP67" s="887"/>
      <c r="BQ67" s="887"/>
      <c r="BR67" s="887"/>
      <c r="BS67" s="887"/>
      <c r="BT67" s="887"/>
      <c r="BU67" s="887"/>
      <c r="BV67" s="887"/>
      <c r="BW67" s="887"/>
      <c r="BX67" s="887"/>
      <c r="BY67" s="887"/>
      <c r="BZ67" s="887"/>
      <c r="CA67" s="887"/>
      <c r="CB67" s="887"/>
      <c r="CC67" s="887"/>
      <c r="CD67" s="887"/>
      <c r="CE67" s="887"/>
      <c r="CF67" s="887"/>
      <c r="CG67" s="887"/>
      <c r="CH67" s="887"/>
    </row>
    <row r="68" spans="53:86">
      <c r="BA68" s="153" t="s">
        <v>628</v>
      </c>
      <c r="BB68" s="887"/>
      <c r="BC68" s="887"/>
      <c r="BD68" s="887"/>
      <c r="BE68" s="887"/>
      <c r="BF68" s="887"/>
      <c r="BG68" s="887"/>
      <c r="BH68" s="887"/>
      <c r="BI68" s="887"/>
      <c r="BJ68" s="887"/>
      <c r="BK68" s="887"/>
      <c r="BL68" s="887"/>
      <c r="BM68" s="2362" t="s">
        <v>348</v>
      </c>
      <c r="BN68" s="887"/>
      <c r="BO68" s="887"/>
      <c r="BP68" s="887"/>
      <c r="BQ68" s="887"/>
      <c r="BR68" s="887"/>
      <c r="BS68" s="887"/>
      <c r="BT68" s="887"/>
      <c r="BU68" s="887"/>
      <c r="BV68" s="887"/>
      <c r="BW68" s="887"/>
      <c r="BX68" s="887"/>
      <c r="BY68" s="887"/>
      <c r="BZ68" s="887"/>
      <c r="CA68" s="887"/>
      <c r="CB68" s="887"/>
      <c r="CC68" s="887"/>
      <c r="CD68" s="887"/>
      <c r="CE68" s="887"/>
      <c r="CF68" s="887"/>
      <c r="CG68" s="887"/>
      <c r="CH68" s="887"/>
    </row>
    <row r="69" spans="53:86" ht="15">
      <c r="BA69" s="76" t="s">
        <v>570</v>
      </c>
      <c r="BB69" s="887"/>
      <c r="BC69" s="887"/>
      <c r="BD69" s="887"/>
      <c r="BE69" s="887"/>
      <c r="BF69" s="887"/>
      <c r="BG69" s="887"/>
      <c r="BH69" s="887"/>
      <c r="BI69" s="887"/>
      <c r="BJ69" s="887"/>
      <c r="BK69" s="887"/>
      <c r="BL69" s="887"/>
      <c r="BM69" s="2362" t="s">
        <v>349</v>
      </c>
      <c r="BN69" s="887"/>
      <c r="BO69" s="887"/>
      <c r="BP69" s="887"/>
      <c r="BQ69" s="887"/>
      <c r="BR69" s="887"/>
      <c r="BS69" s="887"/>
      <c r="BT69" s="887"/>
      <c r="BU69" s="887"/>
      <c r="BV69" s="887"/>
      <c r="BW69" s="887"/>
      <c r="BX69" s="887"/>
      <c r="BY69" s="887"/>
      <c r="BZ69" s="887"/>
      <c r="CA69" s="887"/>
      <c r="CB69" s="887"/>
      <c r="CC69" s="887"/>
      <c r="CD69" s="887"/>
      <c r="CE69" s="887"/>
      <c r="CF69" s="887"/>
      <c r="CG69" s="887"/>
      <c r="CH69" s="887"/>
    </row>
    <row r="70" spans="53:86">
      <c r="BA70" s="886" t="s">
        <v>571</v>
      </c>
      <c r="BB70" s="887"/>
      <c r="BC70" s="887"/>
      <c r="BD70" s="887"/>
      <c r="BE70" s="887"/>
      <c r="BF70" s="887"/>
      <c r="BG70" s="887"/>
      <c r="BH70" s="887"/>
      <c r="BI70" s="887"/>
      <c r="BJ70" s="887"/>
      <c r="BK70" s="887"/>
      <c r="BL70" s="887"/>
      <c r="BM70" s="2362" t="s">
        <v>350</v>
      </c>
      <c r="BN70" s="887"/>
      <c r="BO70" s="887"/>
      <c r="BP70" s="887"/>
      <c r="BQ70" s="887"/>
      <c r="BR70" s="887"/>
      <c r="BS70" s="887"/>
      <c r="BT70" s="887"/>
      <c r="BU70" s="887"/>
      <c r="BV70" s="887"/>
      <c r="BW70" s="887"/>
      <c r="BX70" s="887"/>
      <c r="BY70" s="887"/>
      <c r="BZ70" s="887"/>
      <c r="CA70" s="887"/>
      <c r="CB70" s="887"/>
      <c r="CC70" s="887"/>
      <c r="CD70" s="887"/>
      <c r="CE70" s="887"/>
      <c r="CF70" s="887"/>
      <c r="CG70" s="887"/>
      <c r="CH70" s="887"/>
    </row>
    <row r="71" spans="53:86">
      <c r="BA71" s="886" t="s">
        <v>572</v>
      </c>
      <c r="BB71" s="887"/>
      <c r="BC71" s="887"/>
      <c r="BD71" s="887"/>
      <c r="BE71" s="887"/>
      <c r="BF71" s="887"/>
      <c r="BG71" s="887"/>
      <c r="BH71" s="887"/>
      <c r="BI71" s="887"/>
      <c r="BJ71" s="887"/>
      <c r="BK71" s="887"/>
      <c r="BL71" s="887"/>
      <c r="BM71" s="2362" t="s">
        <v>351</v>
      </c>
      <c r="BN71" s="887"/>
      <c r="BO71" s="887"/>
      <c r="BP71" s="887"/>
      <c r="BQ71" s="887"/>
      <c r="BR71" s="887"/>
      <c r="BS71" s="887"/>
      <c r="BT71" s="887"/>
      <c r="BU71" s="887"/>
      <c r="BV71" s="887"/>
      <c r="BW71" s="887"/>
      <c r="BX71" s="887"/>
      <c r="BY71" s="887"/>
      <c r="BZ71" s="887"/>
      <c r="CA71" s="887"/>
      <c r="CB71" s="887"/>
      <c r="CC71" s="887"/>
      <c r="CD71" s="887"/>
      <c r="CE71" s="887"/>
      <c r="CF71" s="887"/>
      <c r="CG71" s="887"/>
      <c r="CH71" s="887"/>
    </row>
    <row r="72" spans="53:86">
      <c r="BA72" s="886" t="s">
        <v>573</v>
      </c>
      <c r="BB72" s="887"/>
      <c r="BC72" s="887"/>
      <c r="BD72" s="887"/>
      <c r="BE72" s="887"/>
      <c r="BF72" s="887"/>
      <c r="BG72" s="887"/>
      <c r="BH72" s="887"/>
      <c r="BI72" s="887"/>
      <c r="BJ72" s="887"/>
      <c r="BK72" s="887"/>
      <c r="BL72" s="887"/>
      <c r="BM72" s="2362" t="s">
        <v>352</v>
      </c>
      <c r="BN72" s="887"/>
      <c r="BO72" s="887"/>
      <c r="BP72" s="887"/>
      <c r="BQ72" s="887"/>
      <c r="BR72" s="887"/>
      <c r="BS72" s="887"/>
      <c r="BT72" s="887"/>
      <c r="BU72" s="887"/>
      <c r="BV72" s="887"/>
      <c r="BW72" s="887"/>
      <c r="BX72" s="887"/>
      <c r="BY72" s="887"/>
      <c r="BZ72" s="887"/>
      <c r="CA72" s="887"/>
      <c r="CB72" s="887"/>
      <c r="CC72" s="887"/>
      <c r="CD72" s="887"/>
      <c r="CE72" s="887"/>
      <c r="CF72" s="887"/>
      <c r="CG72" s="887"/>
      <c r="CH72" s="887"/>
    </row>
    <row r="73" spans="53:86">
      <c r="BA73" s="886" t="s">
        <v>574</v>
      </c>
      <c r="BB73" s="887"/>
      <c r="BC73" s="887"/>
      <c r="BD73" s="887"/>
      <c r="BE73" s="887"/>
      <c r="BF73" s="887"/>
      <c r="BG73" s="887"/>
      <c r="BH73" s="887"/>
      <c r="BI73" s="887"/>
      <c r="BJ73" s="887"/>
      <c r="BK73" s="887"/>
      <c r="BL73" s="887"/>
      <c r="BM73" s="2362" t="s">
        <v>353</v>
      </c>
      <c r="BN73" s="887"/>
      <c r="BO73" s="887"/>
      <c r="BP73" s="887"/>
      <c r="BQ73" s="887"/>
      <c r="BR73" s="887"/>
      <c r="BS73" s="887"/>
      <c r="BT73" s="887"/>
      <c r="BU73" s="887"/>
      <c r="BV73" s="887"/>
      <c r="BW73" s="887"/>
      <c r="BX73" s="887"/>
      <c r="BY73" s="887"/>
      <c r="BZ73" s="887"/>
      <c r="CA73" s="887"/>
      <c r="CB73" s="887"/>
      <c r="CC73" s="887"/>
      <c r="CD73" s="887"/>
      <c r="CE73" s="887"/>
      <c r="CF73" s="887"/>
      <c r="CG73" s="887"/>
      <c r="CH73" s="887"/>
    </row>
    <row r="74" spans="53:86">
      <c r="BA74" s="886" t="s">
        <v>575</v>
      </c>
      <c r="BB74" s="887"/>
      <c r="BC74" s="887"/>
      <c r="BD74" s="887"/>
      <c r="BE74" s="887"/>
      <c r="BF74" s="887"/>
      <c r="BG74" s="887"/>
      <c r="BH74" s="887"/>
      <c r="BI74" s="887"/>
      <c r="BJ74" s="887"/>
      <c r="BK74" s="887"/>
      <c r="BL74" s="887"/>
      <c r="BM74" s="2362" t="s">
        <v>354</v>
      </c>
      <c r="BN74" s="887"/>
      <c r="BO74" s="887"/>
      <c r="BP74" s="887"/>
      <c r="BQ74" s="887"/>
      <c r="BR74" s="887"/>
      <c r="BS74" s="887"/>
      <c r="BT74" s="887"/>
      <c r="BU74" s="887"/>
      <c r="BV74" s="887"/>
      <c r="BW74" s="887"/>
      <c r="BX74" s="887"/>
      <c r="BY74" s="887"/>
      <c r="BZ74" s="887"/>
      <c r="CA74" s="887"/>
      <c r="CB74" s="887"/>
      <c r="CC74" s="887"/>
      <c r="CD74" s="887"/>
      <c r="CE74" s="887"/>
      <c r="CF74" s="887"/>
      <c r="CG74" s="887"/>
      <c r="CH74" s="887"/>
    </row>
    <row r="75" spans="53:86">
      <c r="BA75" s="886" t="s">
        <v>576</v>
      </c>
      <c r="BB75" s="887"/>
      <c r="BC75" s="887"/>
      <c r="BD75" s="887"/>
      <c r="BE75" s="887"/>
      <c r="BF75" s="887"/>
      <c r="BG75" s="887"/>
      <c r="BH75" s="887"/>
      <c r="BI75" s="887"/>
      <c r="BJ75" s="887"/>
      <c r="BK75" s="887"/>
      <c r="BL75" s="887"/>
      <c r="BM75" s="2362" t="s">
        <v>355</v>
      </c>
      <c r="BN75" s="887"/>
      <c r="BO75" s="887"/>
      <c r="BP75" s="887"/>
      <c r="BQ75" s="887"/>
      <c r="BR75" s="887"/>
      <c r="BS75" s="887"/>
      <c r="BT75" s="887"/>
      <c r="BU75" s="887"/>
      <c r="BV75" s="887"/>
      <c r="BW75" s="887"/>
      <c r="BX75" s="887"/>
      <c r="BY75" s="887"/>
      <c r="BZ75" s="887"/>
      <c r="CA75" s="887"/>
      <c r="CB75" s="887"/>
      <c r="CC75" s="887"/>
      <c r="CD75" s="887"/>
      <c r="CE75" s="887"/>
      <c r="CF75" s="887"/>
      <c r="CG75" s="887"/>
      <c r="CH75" s="887"/>
    </row>
    <row r="76" spans="53:86">
      <c r="BA76" s="886" t="s">
        <v>577</v>
      </c>
      <c r="BB76" s="887"/>
      <c r="BC76" s="887"/>
      <c r="BD76" s="887"/>
      <c r="BE76" s="887"/>
      <c r="BF76" s="887"/>
      <c r="BG76" s="887"/>
      <c r="BH76" s="887"/>
      <c r="BI76" s="887"/>
      <c r="BJ76" s="887"/>
      <c r="BK76" s="887"/>
      <c r="BL76" s="887"/>
      <c r="BM76" s="2362" t="s">
        <v>356</v>
      </c>
      <c r="BN76" s="887"/>
      <c r="BO76" s="887"/>
      <c r="BP76" s="887"/>
      <c r="BQ76" s="887"/>
      <c r="BR76" s="887"/>
      <c r="BS76" s="887"/>
      <c r="BT76" s="887"/>
      <c r="BU76" s="887"/>
      <c r="BV76" s="887"/>
      <c r="BW76" s="887"/>
      <c r="BX76" s="887"/>
      <c r="BY76" s="887"/>
      <c r="BZ76" s="887"/>
      <c r="CA76" s="887"/>
      <c r="CB76" s="887"/>
      <c r="CC76" s="887"/>
      <c r="CD76" s="887"/>
      <c r="CE76" s="887"/>
      <c r="CF76" s="887"/>
      <c r="CG76" s="887"/>
      <c r="CH76" s="887"/>
    </row>
    <row r="77" spans="53:86">
      <c r="BA77" s="886" t="s">
        <v>578</v>
      </c>
      <c r="BB77" s="887"/>
      <c r="BC77" s="887"/>
      <c r="BD77" s="887"/>
      <c r="BE77" s="887"/>
      <c r="BF77" s="887"/>
      <c r="BG77" s="887"/>
      <c r="BH77" s="887"/>
      <c r="BI77" s="887"/>
      <c r="BJ77" s="887"/>
      <c r="BK77" s="887"/>
      <c r="BL77" s="887"/>
      <c r="BM77" s="2362" t="s">
        <v>357</v>
      </c>
      <c r="BN77" s="887"/>
      <c r="BO77" s="887"/>
      <c r="BP77" s="887"/>
      <c r="BQ77" s="887"/>
      <c r="BR77" s="887"/>
      <c r="BS77" s="887"/>
      <c r="BT77" s="887"/>
      <c r="BU77" s="887"/>
      <c r="BV77" s="887"/>
      <c r="BW77" s="887"/>
      <c r="BX77" s="887"/>
      <c r="BY77" s="887"/>
      <c r="BZ77" s="887"/>
      <c r="CA77" s="887"/>
      <c r="CB77" s="887"/>
      <c r="CC77" s="887"/>
      <c r="CD77" s="887"/>
      <c r="CE77" s="887"/>
      <c r="CF77" s="887"/>
      <c r="CG77" s="887"/>
      <c r="CH77" s="887"/>
    </row>
    <row r="78" spans="53:86">
      <c r="BA78" s="886" t="s">
        <v>579</v>
      </c>
      <c r="BB78" s="887"/>
      <c r="BC78" s="887"/>
      <c r="BD78" s="887"/>
      <c r="BE78" s="887"/>
      <c r="BF78" s="887"/>
      <c r="BG78" s="887"/>
      <c r="BH78" s="887"/>
      <c r="BI78" s="887"/>
      <c r="BJ78" s="887"/>
      <c r="BK78" s="887"/>
      <c r="BL78" s="887"/>
      <c r="BM78" s="2362" t="s">
        <v>358</v>
      </c>
      <c r="BN78" s="887"/>
      <c r="BO78" s="887"/>
      <c r="BP78" s="887"/>
      <c r="BQ78" s="887"/>
      <c r="BR78" s="887"/>
      <c r="BS78" s="887"/>
      <c r="BT78" s="887"/>
      <c r="BU78" s="887"/>
      <c r="BV78" s="887"/>
      <c r="BW78" s="887"/>
      <c r="BX78" s="887"/>
      <c r="BY78" s="887"/>
      <c r="BZ78" s="887"/>
      <c r="CA78" s="887"/>
      <c r="CB78" s="887"/>
      <c r="CC78" s="887"/>
      <c r="CD78" s="887"/>
      <c r="CE78" s="887"/>
      <c r="CF78" s="887"/>
      <c r="CG78" s="887"/>
      <c r="CH78" s="887"/>
    </row>
    <row r="79" spans="53:86" ht="15">
      <c r="BA79" s="76" t="s">
        <v>622</v>
      </c>
      <c r="BB79" s="887"/>
      <c r="BC79" s="887"/>
      <c r="BD79" s="887"/>
      <c r="BE79" s="887"/>
      <c r="BF79" s="887"/>
      <c r="BG79" s="887"/>
      <c r="BH79" s="887"/>
      <c r="BI79" s="887"/>
      <c r="BJ79" s="887"/>
      <c r="BK79" s="887"/>
      <c r="BL79" s="887"/>
      <c r="BM79" s="2362"/>
      <c r="BN79" s="887"/>
      <c r="BO79" s="887"/>
      <c r="BP79" s="887"/>
      <c r="BQ79" s="887"/>
      <c r="BR79" s="887"/>
      <c r="BS79" s="887"/>
      <c r="BT79" s="887"/>
      <c r="BU79" s="887"/>
      <c r="BV79" s="887"/>
      <c r="BW79" s="887"/>
      <c r="BX79" s="887"/>
      <c r="BY79" s="887"/>
      <c r="BZ79" s="887"/>
      <c r="CA79" s="887"/>
      <c r="CB79" s="887"/>
      <c r="CC79" s="887"/>
      <c r="CD79" s="887"/>
      <c r="CE79" s="887"/>
      <c r="CF79" s="887"/>
      <c r="CG79" s="887"/>
      <c r="CH79" s="887"/>
    </row>
    <row r="80" spans="53:86">
      <c r="BA80" s="886" t="s">
        <v>619</v>
      </c>
      <c r="BB80" s="887"/>
      <c r="BC80" s="887"/>
      <c r="BD80" s="887"/>
      <c r="BE80" s="887"/>
      <c r="BF80" s="887"/>
      <c r="BG80" s="887"/>
      <c r="BH80" s="887"/>
      <c r="BI80" s="887"/>
      <c r="BJ80" s="887"/>
      <c r="BK80" s="887"/>
      <c r="BL80" s="887"/>
      <c r="BM80" s="2362"/>
      <c r="BN80" s="887"/>
      <c r="BO80" s="887"/>
      <c r="BP80" s="887"/>
      <c r="BQ80" s="887"/>
      <c r="BR80" s="887"/>
      <c r="BS80" s="887"/>
      <c r="BT80" s="887"/>
      <c r="BU80" s="887"/>
      <c r="BV80" s="887"/>
      <c r="BW80" s="887"/>
      <c r="BX80" s="887"/>
      <c r="BY80" s="887"/>
      <c r="BZ80" s="887"/>
      <c r="CA80" s="887"/>
      <c r="CB80" s="887"/>
      <c r="CC80" s="887"/>
      <c r="CD80" s="887"/>
      <c r="CE80" s="887"/>
      <c r="CF80" s="887"/>
      <c r="CG80" s="887"/>
      <c r="CH80" s="887"/>
    </row>
    <row r="81" spans="53:86">
      <c r="BA81" s="886" t="s">
        <v>620</v>
      </c>
      <c r="BB81" s="887"/>
      <c r="BC81" s="887"/>
      <c r="BD81" s="887"/>
      <c r="BE81" s="887"/>
      <c r="BF81" s="887"/>
      <c r="BG81" s="887"/>
      <c r="BH81" s="887"/>
      <c r="BI81" s="887"/>
      <c r="BJ81" s="887"/>
      <c r="BK81" s="887"/>
      <c r="BL81" s="887"/>
      <c r="BM81" s="2362"/>
      <c r="BN81" s="887"/>
      <c r="BO81" s="887"/>
      <c r="BP81" s="887"/>
      <c r="BQ81" s="887"/>
      <c r="BR81" s="887"/>
      <c r="BS81" s="887"/>
      <c r="BT81" s="887"/>
      <c r="BU81" s="887"/>
      <c r="BV81" s="887"/>
      <c r="BW81" s="887"/>
      <c r="BX81" s="887"/>
      <c r="BY81" s="887"/>
      <c r="BZ81" s="887"/>
      <c r="CA81" s="887"/>
      <c r="CB81" s="887"/>
      <c r="CC81" s="887"/>
      <c r="CD81" s="887"/>
      <c r="CE81" s="887"/>
      <c r="CF81" s="887"/>
      <c r="CG81" s="887"/>
      <c r="CH81" s="887"/>
    </row>
    <row r="82" spans="53:86">
      <c r="BA82" s="886" t="s">
        <v>621</v>
      </c>
      <c r="BB82" s="887"/>
      <c r="BC82" s="887"/>
      <c r="BD82" s="887"/>
      <c r="BE82" s="887"/>
      <c r="BF82" s="887"/>
      <c r="BG82" s="887"/>
      <c r="BH82" s="887"/>
      <c r="BI82" s="887"/>
      <c r="BJ82" s="887"/>
      <c r="BK82" s="887"/>
      <c r="BL82" s="887"/>
      <c r="BM82" s="2362"/>
      <c r="BN82" s="887"/>
      <c r="BO82" s="887"/>
      <c r="BP82" s="887"/>
      <c r="BQ82" s="887"/>
      <c r="BR82" s="887"/>
      <c r="BS82" s="887"/>
      <c r="BT82" s="887"/>
      <c r="BU82" s="887"/>
      <c r="BV82" s="887"/>
      <c r="BW82" s="887"/>
      <c r="BX82" s="887"/>
      <c r="BY82" s="887"/>
      <c r="BZ82" s="887"/>
      <c r="CA82" s="887"/>
      <c r="CB82" s="887"/>
      <c r="CC82" s="887"/>
      <c r="CD82" s="887"/>
      <c r="CE82" s="887"/>
      <c r="CF82" s="887"/>
      <c r="CG82" s="887"/>
      <c r="CH82" s="887"/>
    </row>
    <row r="83" spans="53:86" ht="15">
      <c r="BA83" s="76" t="s">
        <v>580</v>
      </c>
      <c r="BB83" s="887"/>
      <c r="BC83" s="887"/>
      <c r="BD83" s="887"/>
      <c r="BE83" s="887"/>
      <c r="BF83" s="887"/>
      <c r="BG83" s="887"/>
      <c r="BH83" s="887"/>
      <c r="BI83" s="887"/>
      <c r="BJ83" s="887"/>
      <c r="BK83" s="887"/>
      <c r="BL83" s="887"/>
      <c r="BM83" s="2417" t="s">
        <v>359</v>
      </c>
      <c r="BN83" s="887"/>
      <c r="BO83" s="887"/>
      <c r="BP83" s="887"/>
      <c r="BQ83" s="887"/>
      <c r="BR83" s="887"/>
      <c r="BS83" s="887"/>
      <c r="BT83" s="887"/>
      <c r="BU83" s="887"/>
      <c r="BV83" s="887"/>
      <c r="BW83" s="887"/>
      <c r="BX83" s="887"/>
      <c r="BY83" s="887"/>
      <c r="BZ83" s="887"/>
      <c r="CA83" s="887"/>
      <c r="CB83" s="887"/>
      <c r="CC83" s="887"/>
      <c r="CD83" s="887"/>
      <c r="CE83" s="887"/>
      <c r="CF83" s="887"/>
      <c r="CG83" s="887"/>
      <c r="CH83" s="887"/>
    </row>
    <row r="84" spans="53:86">
      <c r="BA84" s="886" t="s">
        <v>581</v>
      </c>
      <c r="BB84" s="887"/>
      <c r="BC84" s="887"/>
      <c r="BD84" s="887"/>
      <c r="BE84" s="887"/>
      <c r="BF84" s="887"/>
      <c r="BG84" s="887"/>
      <c r="BH84" s="887"/>
      <c r="BI84" s="887"/>
      <c r="BJ84" s="887"/>
      <c r="BK84" s="887"/>
      <c r="BL84" s="887"/>
      <c r="BM84" s="2362" t="s">
        <v>360</v>
      </c>
      <c r="BN84" s="887"/>
      <c r="BO84" s="887"/>
      <c r="BP84" s="887"/>
      <c r="BQ84" s="887"/>
      <c r="BR84" s="887"/>
      <c r="BS84" s="887"/>
      <c r="BT84" s="887"/>
      <c r="BU84" s="887"/>
      <c r="BV84" s="887"/>
      <c r="BW84" s="887"/>
      <c r="BX84" s="887"/>
      <c r="BY84" s="887"/>
      <c r="BZ84" s="887"/>
      <c r="CA84" s="887"/>
      <c r="CB84" s="887"/>
      <c r="CC84" s="887"/>
      <c r="CD84" s="887"/>
      <c r="CE84" s="887"/>
      <c r="CF84" s="887"/>
      <c r="CG84" s="887"/>
      <c r="CH84" s="887"/>
    </row>
    <row r="85" spans="53:86">
      <c r="BA85" s="886" t="s">
        <v>582</v>
      </c>
      <c r="BB85" s="887"/>
      <c r="BC85" s="887"/>
      <c r="BD85" s="887"/>
      <c r="BE85" s="887"/>
      <c r="BF85" s="887"/>
      <c r="BG85" s="887"/>
      <c r="BH85" s="887"/>
      <c r="BI85" s="887"/>
      <c r="BJ85" s="887"/>
      <c r="BK85" s="887"/>
      <c r="BL85" s="887"/>
      <c r="BM85" s="2362" t="s">
        <v>361</v>
      </c>
      <c r="BN85" s="887"/>
      <c r="BO85" s="887"/>
      <c r="BP85" s="887"/>
      <c r="BQ85" s="887"/>
      <c r="BR85" s="887"/>
      <c r="BS85" s="887"/>
      <c r="BT85" s="887"/>
      <c r="BU85" s="887"/>
      <c r="BV85" s="887"/>
      <c r="BW85" s="887"/>
      <c r="BX85" s="887"/>
      <c r="BY85" s="887"/>
      <c r="BZ85" s="887"/>
      <c r="CA85" s="887"/>
      <c r="CB85" s="887"/>
      <c r="CC85" s="887"/>
      <c r="CD85" s="887"/>
      <c r="CE85" s="887"/>
      <c r="CF85" s="887"/>
      <c r="CG85" s="887"/>
      <c r="CH85" s="887"/>
    </row>
    <row r="86" spans="53:86">
      <c r="BA86" s="886" t="s">
        <v>583</v>
      </c>
      <c r="BB86" s="887"/>
      <c r="BC86" s="887"/>
      <c r="BD86" s="887"/>
      <c r="BE86" s="887"/>
      <c r="BF86" s="887"/>
      <c r="BG86" s="887"/>
      <c r="BH86" s="887"/>
      <c r="BI86" s="887"/>
      <c r="BJ86" s="887"/>
      <c r="BK86" s="887"/>
      <c r="BL86" s="887"/>
      <c r="BM86" s="2362" t="s">
        <v>362</v>
      </c>
      <c r="BN86" s="887"/>
      <c r="BO86" s="887"/>
      <c r="BP86" s="887"/>
      <c r="BQ86" s="887"/>
      <c r="BR86" s="887"/>
      <c r="BS86" s="887"/>
      <c r="BT86" s="887"/>
      <c r="BU86" s="887"/>
      <c r="BV86" s="887"/>
      <c r="BW86" s="887"/>
      <c r="BX86" s="887"/>
      <c r="BY86" s="887"/>
      <c r="BZ86" s="887"/>
      <c r="CA86" s="887"/>
      <c r="CB86" s="887"/>
      <c r="CC86" s="887"/>
      <c r="CD86" s="887"/>
      <c r="CE86" s="887"/>
      <c r="CF86" s="887"/>
      <c r="CG86" s="887"/>
      <c r="CH86" s="887"/>
    </row>
    <row r="87" spans="53:86">
      <c r="BA87" s="886" t="s">
        <v>584</v>
      </c>
      <c r="BB87" s="887"/>
      <c r="BC87" s="887"/>
      <c r="BD87" s="887"/>
      <c r="BE87" s="887"/>
      <c r="BF87" s="887"/>
      <c r="BG87" s="887"/>
      <c r="BH87" s="887"/>
      <c r="BI87" s="887"/>
      <c r="BJ87" s="887"/>
      <c r="BK87" s="887"/>
      <c r="BL87" s="887"/>
      <c r="BM87" s="2362" t="s">
        <v>363</v>
      </c>
      <c r="BN87" s="887"/>
      <c r="BO87" s="887"/>
      <c r="BP87" s="887"/>
      <c r="BQ87" s="887"/>
      <c r="BR87" s="887"/>
      <c r="BS87" s="887"/>
      <c r="BT87" s="887"/>
      <c r="BU87" s="887"/>
      <c r="BV87" s="887"/>
      <c r="BW87" s="887"/>
      <c r="BX87" s="887"/>
      <c r="BY87" s="887"/>
      <c r="BZ87" s="887"/>
      <c r="CA87" s="887"/>
      <c r="CB87" s="887"/>
      <c r="CC87" s="887"/>
      <c r="CD87" s="887"/>
      <c r="CE87" s="887"/>
      <c r="CF87" s="887"/>
      <c r="CG87" s="887"/>
      <c r="CH87" s="887"/>
    </row>
    <row r="88" spans="53:86">
      <c r="BA88" s="886" t="s">
        <v>39</v>
      </c>
      <c r="BB88" s="887"/>
      <c r="BC88" s="887"/>
      <c r="BD88" s="887"/>
      <c r="BE88" s="887"/>
      <c r="BF88" s="887"/>
      <c r="BG88" s="887"/>
      <c r="BH88" s="887"/>
      <c r="BI88" s="887"/>
      <c r="BJ88" s="887"/>
      <c r="BK88" s="887"/>
      <c r="BL88" s="887"/>
      <c r="BM88" s="2362" t="s">
        <v>50</v>
      </c>
      <c r="BN88" s="887"/>
      <c r="BO88" s="887"/>
      <c r="BP88" s="887"/>
      <c r="BQ88" s="887"/>
      <c r="BR88" s="887"/>
      <c r="BS88" s="887"/>
      <c r="BT88" s="887"/>
      <c r="BU88" s="887"/>
      <c r="BV88" s="887"/>
      <c r="BW88" s="887"/>
      <c r="BX88" s="887"/>
      <c r="BY88" s="887"/>
      <c r="BZ88" s="887"/>
      <c r="CA88" s="887"/>
      <c r="CB88" s="887"/>
      <c r="CC88" s="887"/>
      <c r="CD88" s="887"/>
      <c r="CE88" s="887"/>
      <c r="CF88" s="887"/>
      <c r="CG88" s="887"/>
      <c r="CH88" s="887"/>
    </row>
    <row r="89" spans="53:86">
      <c r="BA89" s="886" t="s">
        <v>585</v>
      </c>
      <c r="BB89" s="887"/>
      <c r="BC89" s="887"/>
      <c r="BD89" s="887"/>
      <c r="BE89" s="887"/>
      <c r="BF89" s="887"/>
      <c r="BG89" s="887"/>
      <c r="BH89" s="887"/>
      <c r="BI89" s="887"/>
      <c r="BJ89" s="887"/>
      <c r="BK89" s="887"/>
      <c r="BL89" s="887"/>
      <c r="BM89" s="2362" t="s">
        <v>1605</v>
      </c>
      <c r="BN89" s="887"/>
      <c r="BO89" s="887"/>
      <c r="BP89" s="887"/>
      <c r="BQ89" s="887"/>
      <c r="BR89" s="887"/>
      <c r="BS89" s="887"/>
      <c r="BT89" s="887"/>
      <c r="BU89" s="887"/>
      <c r="BV89" s="887"/>
      <c r="BW89" s="887"/>
      <c r="BX89" s="887"/>
      <c r="BY89" s="887"/>
      <c r="BZ89" s="887"/>
      <c r="CA89" s="887"/>
      <c r="CB89" s="887"/>
      <c r="CC89" s="887"/>
      <c r="CD89" s="887"/>
      <c r="CE89" s="887"/>
      <c r="CF89" s="887"/>
      <c r="CG89" s="887"/>
      <c r="CH89" s="887"/>
    </row>
    <row r="90" spans="53:86">
      <c r="BA90" s="886" t="s">
        <v>586</v>
      </c>
      <c r="BB90" s="887"/>
      <c r="BC90" s="887"/>
      <c r="BD90" s="887"/>
      <c r="BE90" s="887"/>
      <c r="BF90" s="887"/>
      <c r="BG90" s="887"/>
      <c r="BH90" s="887"/>
      <c r="BI90" s="887"/>
      <c r="BJ90" s="887"/>
      <c r="BK90" s="887"/>
      <c r="BL90" s="887"/>
      <c r="BM90" s="2362" t="s">
        <v>364</v>
      </c>
      <c r="BN90" s="887"/>
      <c r="BO90" s="887"/>
      <c r="BP90" s="887"/>
      <c r="BQ90" s="887"/>
      <c r="BR90" s="887"/>
      <c r="BS90" s="887"/>
      <c r="BT90" s="887"/>
      <c r="BU90" s="887"/>
      <c r="BV90" s="887"/>
      <c r="BW90" s="887"/>
      <c r="BX90" s="887"/>
      <c r="BY90" s="887"/>
      <c r="BZ90" s="887"/>
      <c r="CA90" s="887"/>
      <c r="CB90" s="887"/>
      <c r="CC90" s="887"/>
      <c r="CD90" s="887"/>
      <c r="CE90" s="887"/>
      <c r="CF90" s="887"/>
      <c r="CG90" s="887"/>
      <c r="CH90" s="887"/>
    </row>
    <row r="91" spans="53:86">
      <c r="BA91" s="886" t="s">
        <v>587</v>
      </c>
      <c r="BB91" s="887"/>
      <c r="BC91" s="887"/>
      <c r="BD91" s="887"/>
      <c r="BE91" s="887"/>
      <c r="BF91" s="887"/>
      <c r="BG91" s="887"/>
      <c r="BH91" s="887"/>
      <c r="BI91" s="887"/>
      <c r="BJ91" s="887"/>
      <c r="BK91" s="887"/>
      <c r="BL91" s="887"/>
      <c r="BM91" s="2362" t="s">
        <v>365</v>
      </c>
      <c r="BN91" s="887"/>
      <c r="BO91" s="887"/>
      <c r="BP91" s="887"/>
      <c r="BQ91" s="887"/>
      <c r="BR91" s="887"/>
      <c r="BS91" s="887"/>
      <c r="BT91" s="887"/>
      <c r="BU91" s="887"/>
      <c r="BV91" s="887"/>
      <c r="BW91" s="887"/>
      <c r="BX91" s="887"/>
      <c r="BY91" s="887"/>
      <c r="BZ91" s="887"/>
      <c r="CA91" s="887"/>
      <c r="CB91" s="887"/>
      <c r="CC91" s="887"/>
      <c r="CD91" s="887"/>
      <c r="CE91" s="887"/>
      <c r="CF91" s="887"/>
      <c r="CG91" s="887"/>
      <c r="CH91" s="887"/>
    </row>
    <row r="92" spans="53:86">
      <c r="BA92" s="886" t="s">
        <v>588</v>
      </c>
      <c r="BB92" s="887"/>
      <c r="BC92" s="887"/>
      <c r="BD92" s="887"/>
      <c r="BE92" s="887"/>
      <c r="BF92" s="887"/>
      <c r="BG92" s="887"/>
      <c r="BH92" s="887"/>
      <c r="BI92" s="887"/>
      <c r="BJ92" s="887"/>
      <c r="BK92" s="887"/>
      <c r="BL92" s="887"/>
      <c r="BM92" s="2362" t="s">
        <v>366</v>
      </c>
      <c r="BN92" s="887"/>
      <c r="BO92" s="887"/>
      <c r="BP92" s="887"/>
      <c r="BQ92" s="887"/>
      <c r="BR92" s="887"/>
      <c r="BS92" s="887"/>
      <c r="BT92" s="887"/>
      <c r="BU92" s="887"/>
      <c r="BV92" s="887"/>
      <c r="BW92" s="887"/>
      <c r="BX92" s="887"/>
      <c r="BY92" s="887"/>
      <c r="BZ92" s="887"/>
      <c r="CA92" s="887"/>
      <c r="CB92" s="887"/>
      <c r="CC92" s="887"/>
      <c r="CD92" s="887"/>
      <c r="CE92" s="887"/>
      <c r="CF92" s="887"/>
      <c r="CG92" s="887"/>
      <c r="CH92" s="887"/>
    </row>
    <row r="93" spans="53:86">
      <c r="BA93" s="886" t="s">
        <v>589</v>
      </c>
      <c r="BB93" s="887"/>
      <c r="BC93" s="887"/>
      <c r="BD93" s="887"/>
      <c r="BE93" s="887"/>
      <c r="BF93" s="887"/>
      <c r="BG93" s="887"/>
      <c r="BH93" s="887"/>
      <c r="BI93" s="887"/>
      <c r="BJ93" s="887"/>
      <c r="BK93" s="887"/>
      <c r="BL93" s="887"/>
      <c r="BM93" s="2362" t="s">
        <v>367</v>
      </c>
      <c r="BN93" s="887"/>
      <c r="BO93" s="887"/>
      <c r="BP93" s="887"/>
      <c r="BQ93" s="887"/>
      <c r="BR93" s="887"/>
      <c r="BS93" s="887"/>
      <c r="BT93" s="887"/>
      <c r="BU93" s="887"/>
      <c r="BV93" s="887"/>
      <c r="BW93" s="887"/>
      <c r="BX93" s="887"/>
      <c r="BY93" s="887"/>
      <c r="BZ93" s="887"/>
      <c r="CA93" s="887"/>
      <c r="CB93" s="887"/>
      <c r="CC93" s="887"/>
      <c r="CD93" s="887"/>
      <c r="CE93" s="887"/>
      <c r="CF93" s="887"/>
      <c r="CG93" s="887"/>
      <c r="CH93" s="887"/>
    </row>
    <row r="94" spans="53:86">
      <c r="BA94" s="886" t="s">
        <v>590</v>
      </c>
      <c r="BB94" s="887"/>
      <c r="BC94" s="887"/>
      <c r="BD94" s="887"/>
      <c r="BE94" s="887"/>
      <c r="BF94" s="887"/>
      <c r="BG94" s="887"/>
      <c r="BH94" s="887"/>
      <c r="BI94" s="887"/>
      <c r="BJ94" s="887"/>
      <c r="BK94" s="887"/>
      <c r="BL94" s="887"/>
      <c r="BM94" s="2362" t="s">
        <v>368</v>
      </c>
      <c r="BN94" s="887"/>
      <c r="BO94" s="887"/>
      <c r="BP94" s="887"/>
      <c r="BQ94" s="887"/>
      <c r="BR94" s="887"/>
      <c r="BS94" s="887"/>
      <c r="BT94" s="887"/>
      <c r="BU94" s="887"/>
      <c r="BV94" s="887"/>
      <c r="BW94" s="887"/>
      <c r="BX94" s="887"/>
      <c r="BY94" s="887"/>
      <c r="BZ94" s="887"/>
      <c r="CA94" s="887"/>
      <c r="CB94" s="887"/>
      <c r="CC94" s="887"/>
      <c r="CD94" s="887"/>
      <c r="CE94" s="887"/>
      <c r="CF94" s="887"/>
      <c r="CG94" s="887"/>
      <c r="CH94" s="887"/>
    </row>
    <row r="95" spans="53:86">
      <c r="BA95" s="886" t="s">
        <v>591</v>
      </c>
      <c r="BB95" s="887"/>
      <c r="BC95" s="887"/>
      <c r="BD95" s="887"/>
      <c r="BE95" s="887"/>
      <c r="BF95" s="887"/>
      <c r="BG95" s="887"/>
      <c r="BH95" s="887"/>
      <c r="BI95" s="887"/>
      <c r="BJ95" s="887"/>
      <c r="BK95" s="887"/>
      <c r="BL95" s="887"/>
      <c r="BM95" s="2417" t="s">
        <v>369</v>
      </c>
      <c r="BN95" s="887"/>
      <c r="BO95" s="887"/>
      <c r="BP95" s="887"/>
      <c r="BQ95" s="887"/>
      <c r="BR95" s="887"/>
      <c r="BS95" s="887"/>
      <c r="BT95" s="887"/>
      <c r="BU95" s="887"/>
      <c r="BV95" s="887"/>
      <c r="BW95" s="887"/>
      <c r="BX95" s="887"/>
      <c r="BY95" s="887"/>
      <c r="BZ95" s="887"/>
      <c r="CA95" s="887"/>
      <c r="CB95" s="887"/>
      <c r="CC95" s="887"/>
      <c r="CD95" s="887"/>
      <c r="CE95" s="887"/>
      <c r="CF95" s="887"/>
      <c r="CG95" s="887"/>
      <c r="CH95" s="887"/>
    </row>
    <row r="96" spans="53:86">
      <c r="BA96" s="886" t="s">
        <v>592</v>
      </c>
      <c r="BB96" s="887"/>
      <c r="BC96" s="887"/>
      <c r="BD96" s="887"/>
      <c r="BE96" s="887"/>
      <c r="BF96" s="887"/>
      <c r="BG96" s="887"/>
      <c r="BH96" s="887"/>
      <c r="BI96" s="887"/>
      <c r="BJ96" s="887"/>
      <c r="BK96" s="887"/>
      <c r="BL96" s="887"/>
      <c r="BM96" s="2362" t="s">
        <v>370</v>
      </c>
      <c r="BN96" s="887"/>
      <c r="BO96" s="887"/>
      <c r="BP96" s="887"/>
      <c r="BQ96" s="887"/>
      <c r="BR96" s="887"/>
      <c r="BS96" s="887"/>
      <c r="BT96" s="887"/>
      <c r="BU96" s="887"/>
      <c r="BV96" s="887"/>
      <c r="BW96" s="887"/>
      <c r="BX96" s="887"/>
      <c r="BY96" s="887"/>
      <c r="BZ96" s="887"/>
      <c r="CA96" s="887"/>
      <c r="CB96" s="887"/>
      <c r="CC96" s="887"/>
      <c r="CD96" s="887"/>
      <c r="CE96" s="887"/>
      <c r="CF96" s="887"/>
      <c r="CG96" s="887"/>
      <c r="CH96" s="887"/>
    </row>
    <row r="97" spans="53:86">
      <c r="BA97" s="886" t="s">
        <v>593</v>
      </c>
      <c r="BB97" s="887"/>
      <c r="BC97" s="887"/>
      <c r="BD97" s="887"/>
      <c r="BE97" s="887"/>
      <c r="BF97" s="887"/>
      <c r="BG97" s="887"/>
      <c r="BH97" s="887"/>
      <c r="BI97" s="887"/>
      <c r="BJ97" s="887"/>
      <c r="BK97" s="887"/>
      <c r="BL97" s="887"/>
      <c r="BM97" s="2362" t="s">
        <v>371</v>
      </c>
      <c r="BN97" s="887"/>
      <c r="BO97" s="887"/>
      <c r="BP97" s="887"/>
      <c r="BQ97" s="887"/>
      <c r="BR97" s="887"/>
      <c r="BS97" s="887"/>
      <c r="BT97" s="887"/>
      <c r="BU97" s="887"/>
      <c r="BV97" s="887"/>
      <c r="BW97" s="887"/>
      <c r="BX97" s="887"/>
      <c r="BY97" s="887"/>
      <c r="BZ97" s="887"/>
      <c r="CA97" s="887"/>
      <c r="CB97" s="887"/>
      <c r="CC97" s="887"/>
      <c r="CD97" s="887"/>
      <c r="CE97" s="887"/>
      <c r="CF97" s="887"/>
      <c r="CG97" s="887"/>
      <c r="CH97" s="887"/>
    </row>
    <row r="98" spans="53:86">
      <c r="BA98" s="886" t="s">
        <v>594</v>
      </c>
      <c r="BB98" s="887"/>
      <c r="BC98" s="887"/>
      <c r="BD98" s="887"/>
      <c r="BE98" s="887"/>
      <c r="BF98" s="887"/>
      <c r="BG98" s="887"/>
      <c r="BH98" s="887"/>
      <c r="BI98" s="887"/>
      <c r="BJ98" s="887"/>
      <c r="BK98" s="887"/>
      <c r="BL98" s="887"/>
      <c r="BM98" s="2362" t="s">
        <v>372</v>
      </c>
      <c r="BN98" s="887"/>
      <c r="BO98" s="887"/>
      <c r="BP98" s="887"/>
      <c r="BQ98" s="887"/>
      <c r="BR98" s="887"/>
      <c r="BS98" s="887"/>
      <c r="BT98" s="887"/>
      <c r="BU98" s="887"/>
      <c r="BV98" s="887"/>
      <c r="BW98" s="887"/>
      <c r="BX98" s="887"/>
      <c r="BY98" s="887"/>
      <c r="BZ98" s="887"/>
      <c r="CA98" s="887"/>
      <c r="CB98" s="887"/>
      <c r="CC98" s="887"/>
      <c r="CD98" s="887"/>
      <c r="CE98" s="887"/>
      <c r="CF98" s="887"/>
      <c r="CG98" s="887"/>
      <c r="CH98" s="887"/>
    </row>
    <row r="99" spans="53:86">
      <c r="BA99" s="886" t="s">
        <v>595</v>
      </c>
      <c r="BB99" s="887"/>
      <c r="BC99" s="887"/>
      <c r="BD99" s="887"/>
      <c r="BE99" s="887"/>
      <c r="BF99" s="887"/>
      <c r="BG99" s="887"/>
      <c r="BH99" s="887"/>
      <c r="BI99" s="887"/>
      <c r="BJ99" s="887"/>
      <c r="BK99" s="887"/>
      <c r="BL99" s="887"/>
      <c r="BM99" s="2362" t="s">
        <v>373</v>
      </c>
      <c r="BN99" s="887"/>
      <c r="BO99" s="887"/>
      <c r="BP99" s="887"/>
      <c r="BQ99" s="887"/>
      <c r="BR99" s="887"/>
      <c r="BS99" s="887"/>
      <c r="BT99" s="887"/>
      <c r="BU99" s="887"/>
      <c r="BV99" s="887"/>
      <c r="BW99" s="887"/>
      <c r="BX99" s="887"/>
      <c r="BY99" s="887"/>
      <c r="BZ99" s="887"/>
      <c r="CA99" s="887"/>
      <c r="CB99" s="887"/>
      <c r="CC99" s="887"/>
      <c r="CD99" s="887"/>
      <c r="CE99" s="887"/>
      <c r="CF99" s="887"/>
      <c r="CG99" s="887"/>
      <c r="CH99" s="887"/>
    </row>
    <row r="100" spans="53:86">
      <c r="BA100" s="886" t="s">
        <v>596</v>
      </c>
      <c r="BB100" s="887"/>
      <c r="BC100" s="887"/>
      <c r="BD100" s="887"/>
      <c r="BE100" s="887"/>
      <c r="BF100" s="887"/>
      <c r="BG100" s="887"/>
      <c r="BH100" s="887"/>
      <c r="BI100" s="887"/>
      <c r="BJ100" s="887"/>
      <c r="BK100" s="887"/>
      <c r="BL100" s="887"/>
      <c r="BM100" s="2362" t="s">
        <v>374</v>
      </c>
      <c r="BN100" s="887"/>
      <c r="BO100" s="887"/>
      <c r="BP100" s="887"/>
      <c r="BQ100" s="887"/>
      <c r="BR100" s="887"/>
      <c r="BS100" s="887"/>
      <c r="BT100" s="887"/>
      <c r="BU100" s="887"/>
      <c r="BV100" s="887"/>
      <c r="BW100" s="887"/>
      <c r="BX100" s="887"/>
      <c r="BY100" s="887"/>
      <c r="BZ100" s="887"/>
      <c r="CA100" s="887"/>
      <c r="CB100" s="887"/>
      <c r="CC100" s="887"/>
      <c r="CD100" s="887"/>
      <c r="CE100" s="887"/>
      <c r="CF100" s="887"/>
      <c r="CG100" s="887"/>
      <c r="CH100" s="887"/>
    </row>
    <row r="101" spans="53:86">
      <c r="BA101" s="886" t="s">
        <v>597</v>
      </c>
      <c r="BB101" s="887"/>
      <c r="BC101" s="887"/>
      <c r="BD101" s="887"/>
      <c r="BE101" s="887"/>
      <c r="BF101" s="887"/>
      <c r="BG101" s="887"/>
      <c r="BH101" s="887"/>
      <c r="BI101" s="887"/>
      <c r="BJ101" s="887"/>
      <c r="BK101" s="887"/>
      <c r="BL101" s="887"/>
      <c r="BM101" s="2362" t="s">
        <v>1606</v>
      </c>
      <c r="BN101" s="887"/>
      <c r="BO101" s="887"/>
      <c r="BP101" s="887"/>
      <c r="BQ101" s="887"/>
      <c r="BR101" s="887"/>
      <c r="BS101" s="887"/>
      <c r="BT101" s="887"/>
      <c r="BU101" s="887"/>
      <c r="BV101" s="887"/>
      <c r="BW101" s="887"/>
      <c r="BX101" s="887"/>
      <c r="BY101" s="887"/>
      <c r="BZ101" s="887"/>
      <c r="CA101" s="887"/>
      <c r="CB101" s="887"/>
      <c r="CC101" s="887"/>
      <c r="CD101" s="887"/>
      <c r="CE101" s="887"/>
      <c r="CF101" s="887"/>
      <c r="CG101" s="887"/>
      <c r="CH101" s="887"/>
    </row>
    <row r="102" spans="53:86">
      <c r="BA102" s="886" t="s">
        <v>598</v>
      </c>
      <c r="BB102" s="887"/>
      <c r="BC102" s="887"/>
      <c r="BD102" s="887"/>
      <c r="BE102" s="887"/>
      <c r="BF102" s="887"/>
      <c r="BG102" s="887"/>
      <c r="BH102" s="887"/>
      <c r="BI102" s="887"/>
      <c r="BJ102" s="887"/>
      <c r="BK102" s="887"/>
      <c r="BL102" s="887"/>
      <c r="BM102" s="2362" t="s">
        <v>375</v>
      </c>
      <c r="BN102" s="887"/>
      <c r="BO102" s="887"/>
      <c r="BP102" s="887"/>
      <c r="BQ102" s="887"/>
      <c r="BR102" s="887"/>
      <c r="BS102" s="887"/>
      <c r="BT102" s="887"/>
      <c r="BU102" s="887"/>
      <c r="BV102" s="887"/>
      <c r="BW102" s="887"/>
      <c r="BX102" s="887"/>
      <c r="BY102" s="887"/>
      <c r="BZ102" s="887"/>
      <c r="CA102" s="887"/>
      <c r="CB102" s="887"/>
      <c r="CC102" s="887"/>
      <c r="CD102" s="887"/>
      <c r="CE102" s="887"/>
      <c r="CF102" s="887"/>
      <c r="CG102" s="887"/>
      <c r="CH102" s="887"/>
    </row>
    <row r="103" spans="53:86" ht="15">
      <c r="BA103" s="76" t="s">
        <v>599</v>
      </c>
      <c r="BB103" s="887"/>
      <c r="BC103" s="887"/>
      <c r="BD103" s="887"/>
      <c r="BE103" s="887"/>
      <c r="BF103" s="887"/>
      <c r="BG103" s="887"/>
      <c r="BH103" s="887"/>
      <c r="BI103" s="887"/>
      <c r="BJ103" s="887"/>
      <c r="BK103" s="887"/>
      <c r="BL103" s="887"/>
      <c r="BM103" s="2362" t="s">
        <v>46</v>
      </c>
      <c r="BN103" s="887"/>
      <c r="BO103" s="887"/>
      <c r="BP103" s="887"/>
      <c r="BQ103" s="887"/>
      <c r="BR103" s="887"/>
      <c r="BS103" s="887"/>
      <c r="BT103" s="887"/>
      <c r="BU103" s="887"/>
      <c r="BV103" s="887"/>
      <c r="BW103" s="887"/>
      <c r="BX103" s="887"/>
      <c r="BY103" s="887"/>
      <c r="BZ103" s="887"/>
      <c r="CA103" s="887"/>
      <c r="CB103" s="887"/>
      <c r="CC103" s="887"/>
      <c r="CD103" s="887"/>
      <c r="CE103" s="887"/>
      <c r="CF103" s="887"/>
      <c r="CG103" s="887"/>
      <c r="CH103" s="887"/>
    </row>
    <row r="104" spans="53:86">
      <c r="BA104" s="886" t="s">
        <v>623</v>
      </c>
      <c r="BB104" s="887"/>
      <c r="BC104" s="887"/>
      <c r="BD104" s="887"/>
      <c r="BE104" s="887"/>
      <c r="BF104" s="887"/>
      <c r="BG104" s="887"/>
      <c r="BH104" s="887"/>
      <c r="BI104" s="887"/>
      <c r="BJ104" s="887"/>
      <c r="BK104" s="887"/>
      <c r="BL104" s="887"/>
      <c r="BM104" s="2362" t="s">
        <v>376</v>
      </c>
      <c r="BN104" s="887"/>
      <c r="BO104" s="887"/>
      <c r="BP104" s="887"/>
      <c r="BQ104" s="887"/>
      <c r="BR104" s="887"/>
      <c r="BS104" s="887"/>
      <c r="BT104" s="887"/>
      <c r="BU104" s="887"/>
      <c r="BV104" s="887"/>
      <c r="BW104" s="887"/>
      <c r="BX104" s="887"/>
      <c r="BY104" s="887"/>
      <c r="BZ104" s="887"/>
      <c r="CA104" s="887"/>
      <c r="CB104" s="887"/>
      <c r="CC104" s="887"/>
      <c r="CD104" s="887"/>
      <c r="CE104" s="887"/>
      <c r="CF104" s="887"/>
      <c r="CG104" s="887"/>
      <c r="CH104" s="887"/>
    </row>
    <row r="105" spans="53:86">
      <c r="BA105" s="886" t="s">
        <v>624</v>
      </c>
      <c r="BB105" s="887"/>
      <c r="BC105" s="887"/>
      <c r="BD105" s="887"/>
      <c r="BE105" s="887"/>
      <c r="BF105" s="887"/>
      <c r="BG105" s="887"/>
      <c r="BH105" s="887"/>
      <c r="BI105" s="887"/>
      <c r="BJ105" s="887"/>
      <c r="BK105" s="887"/>
      <c r="BL105" s="887"/>
      <c r="BM105" s="2362" t="s">
        <v>377</v>
      </c>
      <c r="BN105" s="887"/>
      <c r="BO105" s="887"/>
      <c r="BP105" s="887"/>
      <c r="BQ105" s="887"/>
      <c r="BR105" s="887"/>
      <c r="BS105" s="887"/>
      <c r="BT105" s="887"/>
      <c r="BU105" s="887"/>
      <c r="BV105" s="887"/>
      <c r="BW105" s="887"/>
      <c r="BX105" s="887"/>
      <c r="BY105" s="887"/>
      <c r="BZ105" s="887"/>
      <c r="CA105" s="887"/>
      <c r="CB105" s="887"/>
      <c r="CC105" s="887"/>
      <c r="CD105" s="887"/>
      <c r="CE105" s="887"/>
      <c r="CF105" s="887"/>
      <c r="CG105" s="887"/>
      <c r="CH105" s="887"/>
    </row>
    <row r="106" spans="53:86">
      <c r="BA106" s="886" t="s">
        <v>625</v>
      </c>
      <c r="BB106" s="887"/>
      <c r="BC106" s="887"/>
      <c r="BD106" s="887"/>
      <c r="BE106" s="887"/>
      <c r="BF106" s="887"/>
      <c r="BG106" s="887"/>
      <c r="BH106" s="887"/>
      <c r="BI106" s="887"/>
      <c r="BJ106" s="887"/>
      <c r="BK106" s="887"/>
      <c r="BL106" s="887"/>
      <c r="BM106" s="2362" t="s">
        <v>378</v>
      </c>
      <c r="BN106" s="887"/>
      <c r="BO106" s="887"/>
      <c r="BP106" s="887"/>
      <c r="BQ106" s="887"/>
      <c r="BR106" s="887"/>
      <c r="BS106" s="887"/>
      <c r="BT106" s="887"/>
      <c r="BU106" s="887"/>
      <c r="BV106" s="887"/>
      <c r="BW106" s="887"/>
      <c r="BX106" s="887"/>
      <c r="BY106" s="887"/>
      <c r="BZ106" s="887"/>
      <c r="CA106" s="887"/>
      <c r="CB106" s="887"/>
      <c r="CC106" s="887"/>
      <c r="CD106" s="887"/>
      <c r="CE106" s="887"/>
      <c r="CF106" s="887"/>
      <c r="CG106" s="887"/>
      <c r="CH106" s="887"/>
    </row>
    <row r="107" spans="53:86" ht="15">
      <c r="BA107" s="76" t="s">
        <v>600</v>
      </c>
      <c r="BB107" s="887"/>
      <c r="BC107" s="887"/>
      <c r="BD107" s="887"/>
      <c r="BE107" s="887"/>
      <c r="BF107" s="887"/>
      <c r="BG107" s="887"/>
      <c r="BH107" s="887"/>
      <c r="BI107" s="887"/>
      <c r="BJ107" s="887"/>
      <c r="BK107" s="887"/>
      <c r="BL107" s="887"/>
      <c r="BM107" s="2362" t="s">
        <v>379</v>
      </c>
      <c r="BN107" s="887"/>
      <c r="BO107" s="887"/>
      <c r="BP107" s="887"/>
      <c r="BQ107" s="887"/>
      <c r="BR107" s="887"/>
      <c r="BS107" s="887"/>
      <c r="BT107" s="887"/>
      <c r="BU107" s="887"/>
      <c r="BV107" s="887"/>
      <c r="BW107" s="887"/>
      <c r="BX107" s="887"/>
      <c r="BY107" s="887"/>
      <c r="BZ107" s="887"/>
      <c r="CA107" s="887"/>
      <c r="CB107" s="887"/>
      <c r="CC107" s="887"/>
      <c r="CD107" s="887"/>
      <c r="CE107" s="887"/>
      <c r="CF107" s="887"/>
      <c r="CG107" s="887"/>
      <c r="CH107" s="887"/>
    </row>
    <row r="108" spans="53:86">
      <c r="BA108" s="886" t="s">
        <v>601</v>
      </c>
      <c r="BB108" s="887"/>
      <c r="BC108" s="887"/>
      <c r="BD108" s="887"/>
      <c r="BE108" s="887"/>
      <c r="BF108" s="887"/>
      <c r="BG108" s="887"/>
      <c r="BH108" s="887"/>
      <c r="BI108" s="887"/>
      <c r="BJ108" s="887"/>
      <c r="BK108" s="887"/>
      <c r="BL108" s="887"/>
      <c r="BM108" s="2362" t="s">
        <v>380</v>
      </c>
      <c r="BN108" s="887"/>
      <c r="BO108" s="887"/>
      <c r="BP108" s="887"/>
      <c r="BQ108" s="887"/>
      <c r="BR108" s="887"/>
      <c r="BS108" s="887"/>
      <c r="BT108" s="887"/>
      <c r="BU108" s="887"/>
      <c r="BV108" s="887"/>
      <c r="BW108" s="887"/>
      <c r="BX108" s="887"/>
      <c r="BY108" s="887"/>
      <c r="BZ108" s="887"/>
      <c r="CA108" s="887"/>
      <c r="CB108" s="887"/>
      <c r="CC108" s="887"/>
      <c r="CD108" s="887"/>
      <c r="CE108" s="887"/>
      <c r="CF108" s="887"/>
      <c r="CG108" s="887"/>
      <c r="CH108" s="887"/>
    </row>
    <row r="109" spans="53:86" ht="15">
      <c r="BA109" s="76" t="s">
        <v>602</v>
      </c>
      <c r="BB109" s="887"/>
      <c r="BC109" s="887"/>
      <c r="BD109" s="887"/>
      <c r="BE109" s="887"/>
      <c r="BF109" s="887"/>
      <c r="BG109" s="887"/>
      <c r="BH109" s="887"/>
      <c r="BI109" s="887"/>
      <c r="BJ109" s="887"/>
      <c r="BK109" s="887"/>
      <c r="BL109" s="887"/>
      <c r="BM109" s="2362" t="s">
        <v>381</v>
      </c>
      <c r="BN109" s="887"/>
      <c r="BO109" s="887"/>
      <c r="BP109" s="887"/>
      <c r="BQ109" s="887"/>
      <c r="BR109" s="887"/>
      <c r="BS109" s="887"/>
      <c r="BT109" s="887"/>
      <c r="BU109" s="887"/>
      <c r="BV109" s="887"/>
      <c r="BW109" s="887"/>
      <c r="BX109" s="887"/>
      <c r="BY109" s="887"/>
      <c r="BZ109" s="887"/>
      <c r="CA109" s="887"/>
      <c r="CB109" s="887"/>
      <c r="CC109" s="887"/>
      <c r="CD109" s="887"/>
      <c r="CE109" s="887"/>
      <c r="CF109" s="887"/>
      <c r="CG109" s="887"/>
      <c r="CH109" s="887"/>
    </row>
    <row r="110" spans="53:86">
      <c r="BA110" s="886" t="s">
        <v>603</v>
      </c>
      <c r="BB110" s="887"/>
      <c r="BC110" s="887"/>
      <c r="BD110" s="887"/>
      <c r="BE110" s="887"/>
      <c r="BF110" s="887"/>
      <c r="BG110" s="887"/>
      <c r="BH110" s="887"/>
      <c r="BI110" s="887"/>
      <c r="BJ110" s="887"/>
      <c r="BK110" s="887"/>
      <c r="BL110" s="887"/>
      <c r="BM110" s="2362" t="s">
        <v>1607</v>
      </c>
      <c r="BN110" s="887"/>
      <c r="BO110" s="887"/>
      <c r="BP110" s="887"/>
      <c r="BQ110" s="887"/>
      <c r="BR110" s="887"/>
      <c r="BS110" s="887"/>
      <c r="BT110" s="887"/>
      <c r="BU110" s="887"/>
      <c r="BV110" s="887"/>
      <c r="BW110" s="887"/>
      <c r="BX110" s="887"/>
      <c r="BY110" s="887"/>
      <c r="BZ110" s="887"/>
      <c r="CA110" s="887"/>
      <c r="CB110" s="887"/>
      <c r="CC110" s="887"/>
      <c r="CD110" s="887"/>
      <c r="CE110" s="887"/>
      <c r="CF110" s="887"/>
      <c r="CG110" s="887"/>
      <c r="CH110" s="887"/>
    </row>
    <row r="111" spans="53:86">
      <c r="BA111" s="886" t="s">
        <v>604</v>
      </c>
      <c r="BB111" s="887"/>
      <c r="BC111" s="887"/>
      <c r="BD111" s="887"/>
      <c r="BE111" s="887"/>
      <c r="BF111" s="887"/>
      <c r="BG111" s="887"/>
      <c r="BH111" s="887"/>
      <c r="BI111" s="887"/>
      <c r="BJ111" s="887"/>
      <c r="BK111" s="887"/>
      <c r="BL111" s="887"/>
      <c r="BM111" s="2362" t="s">
        <v>40</v>
      </c>
      <c r="BN111" s="887"/>
      <c r="BO111" s="887"/>
      <c r="BP111" s="887"/>
      <c r="BQ111" s="887"/>
      <c r="BR111" s="887"/>
      <c r="BS111" s="887"/>
      <c r="BT111" s="887"/>
      <c r="BU111" s="887"/>
      <c r="BV111" s="887"/>
      <c r="BW111" s="887"/>
      <c r="BX111" s="887"/>
      <c r="BY111" s="887"/>
      <c r="BZ111" s="887"/>
      <c r="CA111" s="887"/>
      <c r="CB111" s="887"/>
      <c r="CC111" s="887"/>
      <c r="CD111" s="887"/>
      <c r="CE111" s="887"/>
      <c r="CF111" s="887"/>
      <c r="CG111" s="887"/>
      <c r="CH111" s="887"/>
    </row>
    <row r="112" spans="53:86">
      <c r="BA112" s="886" t="s">
        <v>605</v>
      </c>
      <c r="BB112" s="887"/>
      <c r="BC112" s="887"/>
      <c r="BD112" s="887"/>
      <c r="BE112" s="887"/>
      <c r="BF112" s="887"/>
      <c r="BG112" s="887"/>
      <c r="BH112" s="887"/>
      <c r="BI112" s="887"/>
      <c r="BJ112" s="887"/>
      <c r="BK112" s="887"/>
      <c r="BL112" s="887"/>
      <c r="BM112" s="2362" t="s">
        <v>382</v>
      </c>
      <c r="BN112" s="887"/>
      <c r="BO112" s="887"/>
      <c r="BP112" s="887"/>
      <c r="BQ112" s="887"/>
      <c r="BR112" s="887"/>
      <c r="BS112" s="887"/>
      <c r="BT112" s="887"/>
      <c r="BU112" s="887"/>
      <c r="BV112" s="887"/>
      <c r="BW112" s="887"/>
      <c r="BX112" s="887"/>
      <c r="BY112" s="887"/>
      <c r="BZ112" s="887"/>
      <c r="CA112" s="887"/>
      <c r="CB112" s="887"/>
      <c r="CC112" s="887"/>
      <c r="CD112" s="887"/>
      <c r="CE112" s="887"/>
      <c r="CF112" s="887"/>
      <c r="CG112" s="887"/>
      <c r="CH112" s="887"/>
    </row>
    <row r="113" spans="53:86">
      <c r="BA113" s="886" t="s">
        <v>606</v>
      </c>
      <c r="BB113" s="887"/>
      <c r="BC113" s="887"/>
      <c r="BD113" s="887"/>
      <c r="BE113" s="887"/>
      <c r="BF113" s="887"/>
      <c r="BG113" s="887"/>
      <c r="BH113" s="887"/>
      <c r="BI113" s="887"/>
      <c r="BJ113" s="887"/>
      <c r="BK113" s="887"/>
      <c r="BL113" s="887"/>
      <c r="BM113" s="2362" t="s">
        <v>383</v>
      </c>
      <c r="BN113" s="887"/>
      <c r="BO113" s="887"/>
      <c r="BP113" s="887"/>
      <c r="BQ113" s="887"/>
      <c r="BR113" s="887"/>
      <c r="BS113" s="887"/>
      <c r="BT113" s="887"/>
      <c r="BU113" s="887"/>
      <c r="BV113" s="887"/>
      <c r="BW113" s="887"/>
      <c r="BX113" s="887"/>
      <c r="BY113" s="887"/>
      <c r="BZ113" s="887"/>
      <c r="CA113" s="887"/>
      <c r="CB113" s="887"/>
      <c r="CC113" s="887"/>
      <c r="CD113" s="887"/>
      <c r="CE113" s="887"/>
      <c r="CF113" s="887"/>
      <c r="CG113" s="887"/>
      <c r="CH113" s="887"/>
    </row>
    <row r="114" spans="53:86" ht="15">
      <c r="BA114" s="76" t="s">
        <v>607</v>
      </c>
      <c r="BB114" s="887"/>
      <c r="BC114" s="887"/>
      <c r="BD114" s="887"/>
      <c r="BE114" s="887"/>
      <c r="BF114" s="887"/>
      <c r="BG114" s="887"/>
      <c r="BH114" s="887"/>
      <c r="BI114" s="887"/>
      <c r="BJ114" s="887"/>
      <c r="BK114" s="887"/>
      <c r="BL114" s="887"/>
      <c r="BM114" s="2362" t="s">
        <v>384</v>
      </c>
      <c r="BN114" s="887"/>
      <c r="BO114" s="887"/>
      <c r="BP114" s="887"/>
      <c r="BQ114" s="887"/>
      <c r="BR114" s="887"/>
      <c r="BS114" s="887"/>
      <c r="BT114" s="887"/>
      <c r="BU114" s="887"/>
      <c r="BV114" s="887"/>
      <c r="BW114" s="887"/>
      <c r="BX114" s="887"/>
      <c r="BY114" s="887"/>
      <c r="BZ114" s="887"/>
      <c r="CA114" s="887"/>
      <c r="CB114" s="887"/>
      <c r="CC114" s="887"/>
      <c r="CD114" s="887"/>
      <c r="CE114" s="887"/>
      <c r="CF114" s="887"/>
      <c r="CG114" s="887"/>
      <c r="CH114" s="887"/>
    </row>
    <row r="115" spans="53:86">
      <c r="BA115" s="886" t="s">
        <v>608</v>
      </c>
      <c r="BB115" s="887"/>
      <c r="BC115" s="887"/>
      <c r="BD115" s="887"/>
      <c r="BE115" s="887"/>
      <c r="BF115" s="887"/>
      <c r="BG115" s="887"/>
      <c r="BH115" s="887"/>
      <c r="BI115" s="887"/>
      <c r="BJ115" s="887"/>
      <c r="BK115" s="887"/>
      <c r="BL115" s="887"/>
      <c r="BM115" s="2362" t="s">
        <v>385</v>
      </c>
      <c r="BN115" s="887"/>
      <c r="BO115" s="887"/>
      <c r="BP115" s="887"/>
      <c r="BQ115" s="887"/>
      <c r="BR115" s="887"/>
      <c r="BS115" s="887"/>
      <c r="BT115" s="887"/>
      <c r="BU115" s="887"/>
      <c r="BV115" s="887"/>
      <c r="BW115" s="887"/>
      <c r="BX115" s="887"/>
      <c r="BY115" s="887"/>
      <c r="BZ115" s="887"/>
      <c r="CA115" s="887"/>
      <c r="CB115" s="887"/>
      <c r="CC115" s="887"/>
      <c r="CD115" s="887"/>
      <c r="CE115" s="887"/>
      <c r="CF115" s="887"/>
      <c r="CG115" s="887"/>
      <c r="CH115" s="887"/>
    </row>
    <row r="116" spans="53:86">
      <c r="BA116" s="886" t="s">
        <v>609</v>
      </c>
      <c r="BB116" s="887"/>
      <c r="BC116" s="887"/>
      <c r="BD116" s="887"/>
      <c r="BE116" s="887"/>
      <c r="BF116" s="887"/>
      <c r="BG116" s="887"/>
      <c r="BH116" s="887"/>
      <c r="BI116" s="887"/>
      <c r="BJ116" s="887"/>
      <c r="BK116" s="887"/>
      <c r="BL116" s="887"/>
      <c r="BM116" s="2362" t="s">
        <v>386</v>
      </c>
      <c r="BN116" s="887"/>
      <c r="BO116" s="887"/>
      <c r="BP116" s="887"/>
      <c r="BQ116" s="887"/>
      <c r="BR116" s="887"/>
      <c r="BS116" s="887"/>
      <c r="BT116" s="887"/>
      <c r="BU116" s="887"/>
      <c r="BV116" s="887"/>
      <c r="BW116" s="887"/>
      <c r="BX116" s="887"/>
      <c r="BY116" s="887"/>
      <c r="BZ116" s="887"/>
      <c r="CA116" s="887"/>
      <c r="CB116" s="887"/>
      <c r="CC116" s="887"/>
      <c r="CD116" s="887"/>
      <c r="CE116" s="887"/>
      <c r="CF116" s="887"/>
      <c r="CG116" s="887"/>
      <c r="CH116" s="887"/>
    </row>
    <row r="117" spans="53:86">
      <c r="BA117" s="886" t="s">
        <v>610</v>
      </c>
      <c r="BB117" s="887"/>
      <c r="BC117" s="887"/>
      <c r="BD117" s="887"/>
      <c r="BE117" s="887"/>
      <c r="BF117" s="887"/>
      <c r="BG117" s="887"/>
      <c r="BH117" s="887"/>
      <c r="BI117" s="887"/>
      <c r="BJ117" s="887"/>
      <c r="BK117" s="887"/>
      <c r="BL117" s="887"/>
      <c r="BM117" s="2362" t="s">
        <v>387</v>
      </c>
      <c r="BN117" s="887"/>
      <c r="BO117" s="887"/>
      <c r="BP117" s="887"/>
      <c r="BQ117" s="887"/>
      <c r="BR117" s="887"/>
      <c r="BS117" s="887"/>
      <c r="BT117" s="887"/>
      <c r="BU117" s="887"/>
      <c r="BV117" s="887"/>
      <c r="BW117" s="887"/>
      <c r="BX117" s="887"/>
      <c r="BY117" s="887"/>
      <c r="BZ117" s="887"/>
      <c r="CA117" s="887"/>
      <c r="CB117" s="887"/>
      <c r="CC117" s="887"/>
      <c r="CD117" s="887"/>
      <c r="CE117" s="887"/>
      <c r="CF117" s="887"/>
      <c r="CG117" s="887"/>
      <c r="CH117" s="887"/>
    </row>
    <row r="118" spans="53:86">
      <c r="BA118" s="886" t="s">
        <v>611</v>
      </c>
      <c r="BB118" s="887"/>
      <c r="BC118" s="887"/>
      <c r="BD118" s="887"/>
      <c r="BE118" s="887"/>
      <c r="BF118" s="887"/>
      <c r="BG118" s="887"/>
      <c r="BH118" s="887"/>
      <c r="BI118" s="887"/>
      <c r="BJ118" s="887"/>
      <c r="BK118" s="887"/>
      <c r="BL118" s="887"/>
      <c r="BM118" s="2362" t="s">
        <v>388</v>
      </c>
      <c r="BN118" s="887"/>
      <c r="BO118" s="887"/>
      <c r="BP118" s="887"/>
      <c r="BQ118" s="887"/>
      <c r="BR118" s="887"/>
      <c r="BS118" s="887"/>
      <c r="BT118" s="887"/>
      <c r="BU118" s="887"/>
      <c r="BV118" s="887"/>
      <c r="BW118" s="887"/>
      <c r="BX118" s="887"/>
      <c r="BY118" s="887"/>
      <c r="BZ118" s="887"/>
      <c r="CA118" s="887"/>
      <c r="CB118" s="887"/>
      <c r="CC118" s="887"/>
      <c r="CD118" s="887"/>
      <c r="CE118" s="887"/>
      <c r="CF118" s="887"/>
      <c r="CG118" s="887"/>
      <c r="CH118" s="887"/>
    </row>
    <row r="119" spans="53:86">
      <c r="BA119" s="886" t="s">
        <v>612</v>
      </c>
      <c r="BB119" s="887"/>
      <c r="BC119" s="887"/>
      <c r="BD119" s="887"/>
      <c r="BE119" s="887"/>
      <c r="BF119" s="887"/>
      <c r="BG119" s="887"/>
      <c r="BH119" s="887"/>
      <c r="BI119" s="887"/>
      <c r="BJ119" s="887"/>
      <c r="BK119" s="887"/>
      <c r="BL119" s="887"/>
      <c r="BM119" s="2362" t="s">
        <v>41</v>
      </c>
      <c r="BN119" s="887"/>
      <c r="BO119" s="887"/>
      <c r="BP119" s="887"/>
      <c r="BQ119" s="887"/>
      <c r="BR119" s="887"/>
      <c r="BS119" s="887"/>
      <c r="BT119" s="887"/>
      <c r="BU119" s="887"/>
      <c r="BV119" s="887"/>
      <c r="BW119" s="887"/>
      <c r="BX119" s="887"/>
      <c r="BY119" s="887"/>
      <c r="BZ119" s="887"/>
      <c r="CA119" s="887"/>
      <c r="CB119" s="887"/>
      <c r="CC119" s="887"/>
      <c r="CD119" s="887"/>
      <c r="CE119" s="887"/>
      <c r="CF119" s="887"/>
      <c r="CG119" s="887"/>
      <c r="CH119" s="887"/>
    </row>
    <row r="120" spans="53:86">
      <c r="BA120" s="886" t="s">
        <v>613</v>
      </c>
      <c r="BB120" s="887"/>
      <c r="BC120" s="887"/>
      <c r="BD120" s="887"/>
      <c r="BE120" s="887"/>
      <c r="BF120" s="887"/>
      <c r="BG120" s="887"/>
      <c r="BH120" s="887"/>
      <c r="BI120" s="887"/>
      <c r="BJ120" s="887"/>
      <c r="BK120" s="887"/>
      <c r="BL120" s="887"/>
      <c r="BM120" s="2362" t="s">
        <v>389</v>
      </c>
      <c r="BN120" s="887"/>
      <c r="BO120" s="887"/>
      <c r="BP120" s="887"/>
      <c r="BQ120" s="887"/>
      <c r="BR120" s="887"/>
      <c r="BS120" s="887"/>
      <c r="BT120" s="887"/>
      <c r="BU120" s="887"/>
      <c r="BV120" s="887"/>
      <c r="BW120" s="887"/>
      <c r="BX120" s="887"/>
      <c r="BY120" s="887"/>
      <c r="BZ120" s="887"/>
      <c r="CA120" s="887"/>
      <c r="CB120" s="887"/>
      <c r="CC120" s="887"/>
      <c r="CD120" s="887"/>
      <c r="CE120" s="887"/>
      <c r="CF120" s="887"/>
      <c r="CG120" s="887"/>
      <c r="CH120" s="887"/>
    </row>
    <row r="121" spans="53:86" ht="15">
      <c r="BA121" s="76" t="s">
        <v>614</v>
      </c>
      <c r="BB121" s="887"/>
      <c r="BC121" s="887"/>
      <c r="BD121" s="887"/>
      <c r="BE121" s="887"/>
      <c r="BF121" s="887"/>
      <c r="BG121" s="887"/>
      <c r="BH121" s="887"/>
      <c r="BI121" s="887"/>
      <c r="BJ121" s="887"/>
      <c r="BK121" s="887"/>
      <c r="BL121" s="887"/>
      <c r="BM121" s="2362" t="s">
        <v>390</v>
      </c>
      <c r="BN121" s="887"/>
      <c r="BO121" s="887"/>
      <c r="BP121" s="887"/>
      <c r="BQ121" s="887"/>
      <c r="BR121" s="887"/>
      <c r="BS121" s="887"/>
      <c r="BT121" s="887"/>
      <c r="BU121" s="887"/>
      <c r="BV121" s="887"/>
      <c r="BW121" s="887"/>
      <c r="BX121" s="887"/>
      <c r="BY121" s="887"/>
      <c r="BZ121" s="887"/>
      <c r="CA121" s="887"/>
      <c r="CB121" s="887"/>
      <c r="CC121" s="887"/>
      <c r="CD121" s="887"/>
      <c r="CE121" s="887"/>
      <c r="CF121" s="887"/>
      <c r="CG121" s="887"/>
      <c r="CH121" s="887"/>
    </row>
    <row r="122" spans="53:86">
      <c r="BA122" s="886" t="s">
        <v>615</v>
      </c>
      <c r="BB122" s="887"/>
      <c r="BC122" s="887"/>
      <c r="BD122" s="887"/>
      <c r="BE122" s="887"/>
      <c r="BF122" s="887"/>
      <c r="BG122" s="887"/>
      <c r="BH122" s="887"/>
      <c r="BI122" s="887"/>
      <c r="BJ122" s="887"/>
      <c r="BK122" s="887"/>
      <c r="BL122" s="887"/>
      <c r="BM122" s="2362" t="s">
        <v>391</v>
      </c>
      <c r="BN122" s="887"/>
      <c r="BO122" s="887"/>
      <c r="BP122" s="887"/>
      <c r="BQ122" s="887"/>
      <c r="BR122" s="887"/>
      <c r="BS122" s="887"/>
      <c r="BT122" s="887"/>
      <c r="BU122" s="887"/>
      <c r="BV122" s="887"/>
      <c r="BW122" s="887"/>
      <c r="BX122" s="887"/>
      <c r="BY122" s="887"/>
      <c r="BZ122" s="887"/>
      <c r="CA122" s="887"/>
      <c r="CB122" s="887"/>
      <c r="CC122" s="887"/>
      <c r="CD122" s="887"/>
      <c r="CE122" s="887"/>
      <c r="CF122" s="887"/>
      <c r="CG122" s="887"/>
      <c r="CH122" s="887"/>
    </row>
    <row r="123" spans="53:86" ht="15">
      <c r="BA123" s="76" t="s">
        <v>616</v>
      </c>
      <c r="BB123" s="887"/>
      <c r="BC123" s="887"/>
      <c r="BD123" s="887"/>
      <c r="BE123" s="887"/>
      <c r="BF123" s="887"/>
      <c r="BG123" s="887"/>
      <c r="BH123" s="887"/>
      <c r="BI123" s="887"/>
      <c r="BJ123" s="887"/>
      <c r="BK123" s="887"/>
      <c r="BL123" s="887"/>
      <c r="BM123" s="2362" t="s">
        <v>392</v>
      </c>
      <c r="BN123" s="887"/>
      <c r="BO123" s="887"/>
      <c r="BP123" s="887"/>
      <c r="BQ123" s="887"/>
      <c r="BR123" s="887"/>
      <c r="BS123" s="887"/>
      <c r="BT123" s="887"/>
      <c r="BU123" s="887"/>
      <c r="BV123" s="887"/>
      <c r="BW123" s="887"/>
      <c r="BX123" s="887"/>
      <c r="BY123" s="887"/>
      <c r="BZ123" s="887"/>
      <c r="CA123" s="887"/>
      <c r="CB123" s="887"/>
      <c r="CC123" s="887"/>
      <c r="CD123" s="887"/>
      <c r="CE123" s="887"/>
      <c r="CF123" s="887"/>
      <c r="CG123" s="887"/>
      <c r="CH123" s="887"/>
    </row>
    <row r="124" spans="53:86">
      <c r="BA124" s="886" t="s">
        <v>617</v>
      </c>
      <c r="BB124" s="887"/>
      <c r="BC124" s="887"/>
      <c r="BD124" s="887"/>
      <c r="BE124" s="887"/>
      <c r="BF124" s="887"/>
      <c r="BG124" s="887"/>
      <c r="BH124" s="887"/>
      <c r="BI124" s="887"/>
      <c r="BJ124" s="887"/>
      <c r="BK124" s="887"/>
      <c r="BL124" s="887"/>
      <c r="BM124" s="2362" t="s">
        <v>393</v>
      </c>
      <c r="BN124" s="887"/>
      <c r="BO124" s="887"/>
      <c r="BP124" s="887"/>
      <c r="BQ124" s="887"/>
      <c r="BR124" s="887"/>
      <c r="BS124" s="887"/>
      <c r="BT124" s="887"/>
      <c r="BU124" s="887"/>
      <c r="BV124" s="887"/>
      <c r="BW124" s="887"/>
      <c r="BX124" s="887"/>
      <c r="BY124" s="887"/>
      <c r="BZ124" s="887"/>
      <c r="CA124" s="887"/>
      <c r="CB124" s="887"/>
      <c r="CC124" s="887"/>
      <c r="CD124" s="887"/>
      <c r="CE124" s="887"/>
      <c r="CF124" s="887"/>
      <c r="CG124" s="887"/>
      <c r="CH124" s="887"/>
    </row>
    <row r="125" spans="53:86">
      <c r="BA125" s="887"/>
      <c r="BB125" s="887"/>
      <c r="BC125" s="887"/>
      <c r="BD125" s="887"/>
      <c r="BE125" s="887"/>
      <c r="BF125" s="887"/>
      <c r="BG125" s="887"/>
      <c r="BH125" s="887"/>
      <c r="BI125" s="887"/>
      <c r="BJ125" s="887"/>
      <c r="BK125" s="887"/>
      <c r="BL125" s="887"/>
      <c r="BM125" s="2362" t="s">
        <v>394</v>
      </c>
      <c r="BN125" s="887"/>
      <c r="BO125" s="887"/>
      <c r="BP125" s="887"/>
      <c r="BQ125" s="887"/>
      <c r="BR125" s="887"/>
      <c r="BS125" s="887"/>
      <c r="BT125" s="887"/>
      <c r="BU125" s="887"/>
      <c r="BV125" s="887"/>
      <c r="BW125" s="887"/>
      <c r="BX125" s="887"/>
      <c r="BY125" s="887"/>
      <c r="BZ125" s="887"/>
      <c r="CA125" s="887"/>
      <c r="CB125" s="887"/>
      <c r="CC125" s="887"/>
      <c r="CD125" s="887"/>
      <c r="CE125" s="887"/>
      <c r="CF125" s="887"/>
      <c r="CG125" s="887"/>
      <c r="CH125" s="887"/>
    </row>
    <row r="126" spans="53:86">
      <c r="BA126" s="887"/>
      <c r="BB126" s="887"/>
      <c r="BC126" s="887"/>
      <c r="BD126" s="887"/>
      <c r="BE126" s="887"/>
      <c r="BF126" s="887"/>
      <c r="BG126" s="887"/>
      <c r="BH126" s="887"/>
      <c r="BI126" s="887"/>
      <c r="BJ126" s="887"/>
      <c r="BK126" s="887"/>
      <c r="BL126" s="887"/>
      <c r="BM126" s="2362" t="s">
        <v>395</v>
      </c>
      <c r="BN126" s="887"/>
      <c r="BO126" s="887"/>
      <c r="BP126" s="887"/>
      <c r="BQ126" s="887"/>
      <c r="BR126" s="887"/>
      <c r="BS126" s="887"/>
      <c r="BT126" s="887"/>
      <c r="BU126" s="887"/>
      <c r="BV126" s="887"/>
      <c r="BW126" s="887"/>
      <c r="BX126" s="887"/>
      <c r="BY126" s="887"/>
      <c r="BZ126" s="887"/>
      <c r="CA126" s="887"/>
      <c r="CB126" s="887"/>
      <c r="CC126" s="887"/>
      <c r="CD126" s="887"/>
      <c r="CE126" s="887"/>
      <c r="CF126" s="887"/>
      <c r="CG126" s="887"/>
      <c r="CH126" s="887"/>
    </row>
    <row r="127" spans="53:86">
      <c r="BA127" s="887"/>
      <c r="BB127" s="887"/>
      <c r="BC127" s="887"/>
      <c r="BD127" s="887"/>
      <c r="BE127" s="887"/>
      <c r="BF127" s="887"/>
      <c r="BG127" s="887"/>
      <c r="BH127" s="887"/>
      <c r="BI127" s="887"/>
      <c r="BJ127" s="887"/>
      <c r="BK127" s="887"/>
      <c r="BL127" s="887"/>
      <c r="BM127" s="2362" t="s">
        <v>396</v>
      </c>
      <c r="BN127" s="887"/>
      <c r="BO127" s="887"/>
      <c r="BP127" s="887"/>
      <c r="BQ127" s="887"/>
      <c r="BR127" s="887"/>
      <c r="BS127" s="887"/>
      <c r="BT127" s="887"/>
      <c r="BU127" s="887"/>
      <c r="BV127" s="887"/>
      <c r="BW127" s="887"/>
      <c r="BX127" s="887"/>
      <c r="BY127" s="887"/>
      <c r="BZ127" s="887"/>
      <c r="CA127" s="887"/>
      <c r="CB127" s="887"/>
      <c r="CC127" s="887"/>
      <c r="CD127" s="887"/>
      <c r="CE127" s="887"/>
      <c r="CF127" s="887"/>
      <c r="CG127" s="887"/>
      <c r="CH127" s="887"/>
    </row>
    <row r="128" spans="53:86">
      <c r="BA128" s="887"/>
      <c r="BB128" s="887"/>
      <c r="BC128" s="887"/>
      <c r="BD128" s="887"/>
      <c r="BE128" s="887"/>
      <c r="BF128" s="887"/>
      <c r="BG128" s="887"/>
      <c r="BH128" s="887"/>
      <c r="BI128" s="887"/>
      <c r="BJ128" s="887"/>
      <c r="BK128" s="887"/>
      <c r="BL128" s="887"/>
      <c r="BM128" s="2362" t="s">
        <v>397</v>
      </c>
      <c r="BN128" s="887"/>
      <c r="BO128" s="887"/>
      <c r="BP128" s="887"/>
      <c r="BQ128" s="887"/>
      <c r="BR128" s="887"/>
      <c r="BS128" s="887"/>
      <c r="BT128" s="887"/>
      <c r="BU128" s="887"/>
      <c r="BV128" s="887"/>
      <c r="BW128" s="887"/>
      <c r="BX128" s="887"/>
      <c r="BY128" s="887"/>
      <c r="BZ128" s="887"/>
      <c r="CA128" s="887"/>
      <c r="CB128" s="887"/>
      <c r="CC128" s="887"/>
      <c r="CD128" s="887"/>
      <c r="CE128" s="887"/>
      <c r="CF128" s="887"/>
      <c r="CG128" s="887"/>
      <c r="CH128" s="887"/>
    </row>
    <row r="129" spans="53:86">
      <c r="BA129" s="887"/>
      <c r="BB129" s="887"/>
      <c r="BC129" s="887"/>
      <c r="BD129" s="887"/>
      <c r="BE129" s="887"/>
      <c r="BF129" s="887"/>
      <c r="BG129" s="887"/>
      <c r="BH129" s="887"/>
      <c r="BI129" s="887"/>
      <c r="BJ129" s="887"/>
      <c r="BK129" s="887"/>
      <c r="BL129" s="887"/>
      <c r="BM129" s="2362" t="s">
        <v>398</v>
      </c>
      <c r="BN129" s="887"/>
      <c r="BO129" s="887"/>
      <c r="BP129" s="887"/>
      <c r="BQ129" s="887"/>
      <c r="BR129" s="887"/>
      <c r="BS129" s="887"/>
      <c r="BT129" s="887"/>
      <c r="BU129" s="887"/>
      <c r="BV129" s="887"/>
      <c r="BW129" s="887"/>
      <c r="BX129" s="887"/>
      <c r="BY129" s="887"/>
      <c r="BZ129" s="887"/>
      <c r="CA129" s="887"/>
      <c r="CB129" s="887"/>
      <c r="CC129" s="887"/>
      <c r="CD129" s="887"/>
      <c r="CE129" s="887"/>
      <c r="CF129" s="887"/>
      <c r="CG129" s="887"/>
      <c r="CH129" s="887"/>
    </row>
    <row r="130" spans="53:86">
      <c r="BA130" s="887"/>
      <c r="BB130" s="887"/>
      <c r="BC130" s="887"/>
      <c r="BD130" s="887"/>
      <c r="BE130" s="887"/>
      <c r="BF130" s="887"/>
      <c r="BG130" s="887"/>
      <c r="BH130" s="887"/>
      <c r="BI130" s="887"/>
      <c r="BJ130" s="887"/>
      <c r="BK130" s="887"/>
      <c r="BL130" s="887"/>
      <c r="BM130" s="2362" t="s">
        <v>399</v>
      </c>
      <c r="BN130" s="887"/>
      <c r="BO130" s="887"/>
      <c r="BP130" s="887"/>
      <c r="BQ130" s="887"/>
      <c r="BR130" s="887"/>
      <c r="BS130" s="887"/>
      <c r="BT130" s="887"/>
      <c r="BU130" s="887"/>
      <c r="BV130" s="887"/>
      <c r="BW130" s="887"/>
      <c r="BX130" s="887"/>
      <c r="BY130" s="887"/>
      <c r="BZ130" s="887"/>
      <c r="CA130" s="887"/>
      <c r="CB130" s="887"/>
      <c r="CC130" s="887"/>
      <c r="CD130" s="887"/>
      <c r="CE130" s="887"/>
      <c r="CF130" s="887"/>
      <c r="CG130" s="887"/>
      <c r="CH130" s="887"/>
    </row>
    <row r="131" spans="53:86">
      <c r="BA131" s="887"/>
      <c r="BB131" s="887"/>
      <c r="BC131" s="887"/>
      <c r="BD131" s="887"/>
      <c r="BE131" s="887"/>
      <c r="BF131" s="887"/>
      <c r="BG131" s="887"/>
      <c r="BH131" s="887"/>
      <c r="BI131" s="887"/>
      <c r="BJ131" s="887"/>
      <c r="BK131" s="887"/>
      <c r="BL131" s="887"/>
      <c r="BM131" s="2362" t="s">
        <v>400</v>
      </c>
      <c r="BN131" s="887"/>
      <c r="BO131" s="887"/>
      <c r="BP131" s="887"/>
      <c r="BQ131" s="887"/>
      <c r="BR131" s="887"/>
      <c r="BS131" s="887"/>
      <c r="BT131" s="887"/>
      <c r="BU131" s="887"/>
      <c r="BV131" s="887"/>
      <c r="BW131" s="887"/>
      <c r="BX131" s="887"/>
      <c r="BY131" s="887"/>
      <c r="BZ131" s="887"/>
      <c r="CA131" s="887"/>
      <c r="CB131" s="887"/>
      <c r="CC131" s="887"/>
      <c r="CD131" s="887"/>
      <c r="CE131" s="887"/>
      <c r="CF131" s="887"/>
      <c r="CG131" s="887"/>
      <c r="CH131" s="887"/>
    </row>
    <row r="132" spans="53:86">
      <c r="BA132" s="887"/>
      <c r="BB132" s="887"/>
      <c r="BC132" s="887"/>
      <c r="BD132" s="887"/>
      <c r="BE132" s="887"/>
      <c r="BF132" s="887"/>
      <c r="BG132" s="887"/>
      <c r="BH132" s="887"/>
      <c r="BI132" s="887"/>
      <c r="BJ132" s="887"/>
      <c r="BK132" s="887"/>
      <c r="BL132" s="887"/>
      <c r="BM132" s="2362" t="s">
        <v>401</v>
      </c>
      <c r="BN132" s="887"/>
      <c r="BO132" s="887"/>
      <c r="BP132" s="887"/>
      <c r="BQ132" s="887"/>
      <c r="BR132" s="887"/>
      <c r="BS132" s="887"/>
      <c r="BT132" s="887"/>
      <c r="BU132" s="887"/>
      <c r="BV132" s="887"/>
      <c r="BW132" s="887"/>
      <c r="BX132" s="887"/>
      <c r="BY132" s="887"/>
      <c r="BZ132" s="887"/>
      <c r="CA132" s="887"/>
      <c r="CB132" s="887"/>
      <c r="CC132" s="887"/>
      <c r="CD132" s="887"/>
      <c r="CE132" s="887"/>
      <c r="CF132" s="887"/>
      <c r="CG132" s="887"/>
      <c r="CH132" s="887"/>
    </row>
    <row r="133" spans="53:86">
      <c r="BA133" s="887"/>
      <c r="BB133" s="887"/>
      <c r="BC133" s="887"/>
      <c r="BD133" s="887"/>
      <c r="BE133" s="887"/>
      <c r="BF133" s="887"/>
      <c r="BG133" s="887"/>
      <c r="BH133" s="887"/>
      <c r="BI133" s="887"/>
      <c r="BJ133" s="887"/>
      <c r="BK133" s="887"/>
      <c r="BL133" s="887"/>
      <c r="BM133" s="2362" t="s">
        <v>402</v>
      </c>
      <c r="BN133" s="887"/>
      <c r="BO133" s="887"/>
      <c r="BP133" s="887"/>
      <c r="BQ133" s="887"/>
      <c r="BR133" s="887"/>
      <c r="BS133" s="887"/>
      <c r="BT133" s="887"/>
      <c r="BU133" s="887"/>
      <c r="BV133" s="887"/>
      <c r="BW133" s="887"/>
      <c r="BX133" s="887"/>
      <c r="BY133" s="887"/>
      <c r="BZ133" s="887"/>
      <c r="CA133" s="887"/>
      <c r="CB133" s="887"/>
      <c r="CC133" s="887"/>
      <c r="CD133" s="887"/>
      <c r="CE133" s="887"/>
      <c r="CF133" s="887"/>
      <c r="CG133" s="887"/>
      <c r="CH133" s="887"/>
    </row>
    <row r="134" spans="53:86">
      <c r="BA134" s="887"/>
      <c r="BB134" s="887"/>
      <c r="BC134" s="887"/>
      <c r="BD134" s="887"/>
      <c r="BE134" s="887"/>
      <c r="BF134" s="887"/>
      <c r="BG134" s="887"/>
      <c r="BH134" s="887"/>
      <c r="BI134" s="887"/>
      <c r="BJ134" s="887"/>
      <c r="BK134" s="887"/>
      <c r="BL134" s="887"/>
      <c r="BM134" s="2362" t="s">
        <v>403</v>
      </c>
      <c r="BN134" s="887"/>
      <c r="BO134" s="887"/>
      <c r="BP134" s="887"/>
      <c r="BQ134" s="887"/>
      <c r="BR134" s="887"/>
      <c r="BS134" s="887"/>
      <c r="BT134" s="887"/>
      <c r="BU134" s="887"/>
      <c r="BV134" s="887"/>
      <c r="BW134" s="887"/>
      <c r="BX134" s="887"/>
      <c r="BY134" s="887"/>
      <c r="BZ134" s="887"/>
      <c r="CA134" s="887"/>
      <c r="CB134" s="887"/>
      <c r="CC134" s="887"/>
      <c r="CD134" s="887"/>
      <c r="CE134" s="887"/>
      <c r="CF134" s="887"/>
      <c r="CG134" s="887"/>
      <c r="CH134" s="887"/>
    </row>
    <row r="135" spans="53:86">
      <c r="BA135" s="887"/>
      <c r="BB135" s="887"/>
      <c r="BC135" s="887"/>
      <c r="BD135" s="887"/>
      <c r="BE135" s="887"/>
      <c r="BF135" s="887"/>
      <c r="BG135" s="887"/>
      <c r="BH135" s="887"/>
      <c r="BI135" s="887"/>
      <c r="BJ135" s="887"/>
      <c r="BK135" s="887"/>
      <c r="BL135" s="887"/>
      <c r="BM135" s="2362" t="s">
        <v>404</v>
      </c>
      <c r="BN135" s="887"/>
      <c r="BO135" s="887"/>
      <c r="BP135" s="887"/>
      <c r="BQ135" s="887"/>
      <c r="BR135" s="887"/>
      <c r="BS135" s="887"/>
      <c r="BT135" s="887"/>
      <c r="BU135" s="887"/>
      <c r="BV135" s="887"/>
      <c r="BW135" s="887"/>
      <c r="BX135" s="887"/>
      <c r="BY135" s="887"/>
      <c r="BZ135" s="887"/>
      <c r="CA135" s="887"/>
      <c r="CB135" s="887"/>
      <c r="CC135" s="887"/>
      <c r="CD135" s="887"/>
      <c r="CE135" s="887"/>
      <c r="CF135" s="887"/>
      <c r="CG135" s="887"/>
      <c r="CH135" s="887"/>
    </row>
    <row r="136" spans="53:86">
      <c r="BA136" s="887"/>
      <c r="BB136" s="887"/>
      <c r="BC136" s="887"/>
      <c r="BD136" s="887"/>
      <c r="BE136" s="887"/>
      <c r="BF136" s="887"/>
      <c r="BG136" s="887"/>
      <c r="BH136" s="887"/>
      <c r="BI136" s="887"/>
      <c r="BJ136" s="887"/>
      <c r="BK136" s="887"/>
      <c r="BL136" s="887"/>
      <c r="BM136" s="2362" t="s">
        <v>405</v>
      </c>
      <c r="BN136" s="887"/>
      <c r="BO136" s="887"/>
      <c r="BP136" s="887"/>
      <c r="BQ136" s="887"/>
      <c r="BR136" s="887"/>
      <c r="BS136" s="887"/>
      <c r="BT136" s="887"/>
      <c r="BU136" s="887"/>
      <c r="BV136" s="887"/>
      <c r="BW136" s="887"/>
      <c r="BX136" s="887"/>
      <c r="BY136" s="887"/>
      <c r="BZ136" s="887"/>
      <c r="CA136" s="887"/>
      <c r="CB136" s="887"/>
      <c r="CC136" s="887"/>
      <c r="CD136" s="887"/>
      <c r="CE136" s="887"/>
      <c r="CF136" s="887"/>
      <c r="CG136" s="887"/>
      <c r="CH136" s="887"/>
    </row>
    <row r="137" spans="53:86">
      <c r="BA137" s="887"/>
      <c r="BB137" s="887"/>
      <c r="BC137" s="887"/>
      <c r="BD137" s="887"/>
      <c r="BE137" s="887"/>
      <c r="BF137" s="887"/>
      <c r="BG137" s="887"/>
      <c r="BH137" s="887"/>
      <c r="BI137" s="887"/>
      <c r="BJ137" s="887"/>
      <c r="BK137" s="887"/>
      <c r="BL137" s="887"/>
      <c r="BM137" s="2362" t="s">
        <v>1608</v>
      </c>
      <c r="BN137" s="887"/>
      <c r="BO137" s="887"/>
      <c r="BP137" s="887"/>
      <c r="BQ137" s="887"/>
      <c r="BR137" s="887"/>
      <c r="BS137" s="887"/>
      <c r="BT137" s="887"/>
      <c r="BU137" s="887"/>
      <c r="BV137" s="887"/>
      <c r="BW137" s="887"/>
      <c r="BX137" s="887"/>
      <c r="BY137" s="887"/>
      <c r="BZ137" s="887"/>
      <c r="CA137" s="887"/>
      <c r="CB137" s="887"/>
      <c r="CC137" s="887"/>
      <c r="CD137" s="887"/>
      <c r="CE137" s="887"/>
      <c r="CF137" s="887"/>
      <c r="CG137" s="887"/>
      <c r="CH137" s="887"/>
    </row>
    <row r="138" spans="53:86">
      <c r="BA138" s="887"/>
      <c r="BB138" s="887"/>
      <c r="BC138" s="887"/>
      <c r="BD138" s="887"/>
      <c r="BE138" s="887"/>
      <c r="BF138" s="887"/>
      <c r="BG138" s="887"/>
      <c r="BH138" s="887"/>
      <c r="BI138" s="887"/>
      <c r="BJ138" s="887"/>
      <c r="BK138" s="887"/>
      <c r="BL138" s="887"/>
      <c r="BM138" s="2362" t="s">
        <v>406</v>
      </c>
      <c r="BN138" s="887"/>
      <c r="BO138" s="887"/>
      <c r="BP138" s="887"/>
      <c r="BQ138" s="887"/>
      <c r="BR138" s="887"/>
      <c r="BS138" s="887"/>
      <c r="BT138" s="887"/>
      <c r="BU138" s="887"/>
      <c r="BV138" s="887"/>
      <c r="BW138" s="887"/>
      <c r="BX138" s="887"/>
      <c r="BY138" s="887"/>
      <c r="BZ138" s="887"/>
      <c r="CA138" s="887"/>
      <c r="CB138" s="887"/>
      <c r="CC138" s="887"/>
      <c r="CD138" s="887"/>
      <c r="CE138" s="887"/>
      <c r="CF138" s="887"/>
      <c r="CG138" s="887"/>
      <c r="CH138" s="887"/>
    </row>
    <row r="139" spans="53:86">
      <c r="BA139" s="887"/>
      <c r="BB139" s="887"/>
      <c r="BC139" s="887"/>
      <c r="BD139" s="887"/>
      <c r="BE139" s="887"/>
      <c r="BF139" s="887"/>
      <c r="BG139" s="887"/>
      <c r="BH139" s="887"/>
      <c r="BI139" s="887"/>
      <c r="BJ139" s="887"/>
      <c r="BK139" s="887"/>
      <c r="BL139" s="887"/>
      <c r="BM139" s="2417" t="s">
        <v>407</v>
      </c>
      <c r="BN139" s="887"/>
      <c r="BO139" s="887"/>
      <c r="BP139" s="887"/>
      <c r="BQ139" s="887"/>
      <c r="BR139" s="887"/>
      <c r="BS139" s="887"/>
      <c r="BT139" s="887"/>
      <c r="BU139" s="887"/>
      <c r="BV139" s="887"/>
      <c r="BW139" s="887"/>
      <c r="BX139" s="887"/>
      <c r="BY139" s="887"/>
      <c r="BZ139" s="887"/>
      <c r="CA139" s="887"/>
      <c r="CB139" s="887"/>
      <c r="CC139" s="887"/>
      <c r="CD139" s="887"/>
      <c r="CE139" s="887"/>
      <c r="CF139" s="887"/>
      <c r="CG139" s="887"/>
      <c r="CH139" s="887"/>
    </row>
    <row r="140" spans="53:86">
      <c r="BA140" s="887"/>
      <c r="BB140" s="887"/>
      <c r="BC140" s="887"/>
      <c r="BD140" s="887"/>
      <c r="BE140" s="887"/>
      <c r="BF140" s="887"/>
      <c r="BG140" s="887"/>
      <c r="BH140" s="887"/>
      <c r="BI140" s="887"/>
      <c r="BJ140" s="887"/>
      <c r="BK140" s="887"/>
      <c r="BL140" s="887"/>
      <c r="BM140" s="2362" t="s">
        <v>408</v>
      </c>
      <c r="BN140" s="887"/>
      <c r="BO140" s="887"/>
      <c r="BP140" s="887"/>
      <c r="BQ140" s="887"/>
      <c r="BR140" s="887"/>
      <c r="BS140" s="887"/>
      <c r="BT140" s="887"/>
      <c r="BU140" s="887"/>
      <c r="BV140" s="887"/>
      <c r="BW140" s="887"/>
      <c r="BX140" s="887"/>
      <c r="BY140" s="887"/>
      <c r="BZ140" s="887"/>
      <c r="CA140" s="887"/>
      <c r="CB140" s="887"/>
      <c r="CC140" s="887"/>
      <c r="CD140" s="887"/>
      <c r="CE140" s="887"/>
      <c r="CF140" s="887"/>
      <c r="CG140" s="887"/>
      <c r="CH140" s="887"/>
    </row>
    <row r="141" spans="53:86">
      <c r="BA141" s="887"/>
      <c r="BB141" s="887"/>
      <c r="BC141" s="887"/>
      <c r="BD141" s="887"/>
      <c r="BE141" s="887"/>
      <c r="BF141" s="887"/>
      <c r="BG141" s="887"/>
      <c r="BH141" s="887"/>
      <c r="BI141" s="887"/>
      <c r="BJ141" s="887"/>
      <c r="BK141" s="887"/>
      <c r="BL141" s="887"/>
      <c r="BM141" s="2362" t="s">
        <v>409</v>
      </c>
      <c r="BN141" s="887"/>
      <c r="BO141" s="887"/>
      <c r="BP141" s="887"/>
      <c r="BQ141" s="887"/>
      <c r="BR141" s="887"/>
      <c r="BS141" s="887"/>
      <c r="BT141" s="887"/>
      <c r="BU141" s="887"/>
      <c r="BV141" s="887"/>
      <c r="BW141" s="887"/>
      <c r="BX141" s="887"/>
      <c r="BY141" s="887"/>
      <c r="BZ141" s="887"/>
      <c r="CA141" s="887"/>
      <c r="CB141" s="887"/>
      <c r="CC141" s="887"/>
      <c r="CD141" s="887"/>
      <c r="CE141" s="887"/>
      <c r="CF141" s="887"/>
      <c r="CG141" s="887"/>
      <c r="CH141" s="887"/>
    </row>
    <row r="142" spans="53:86">
      <c r="BA142" s="887"/>
      <c r="BB142" s="887"/>
      <c r="BC142" s="887"/>
      <c r="BD142" s="887"/>
      <c r="BE142" s="887"/>
      <c r="BF142" s="887"/>
      <c r="BG142" s="887"/>
      <c r="BH142" s="887"/>
      <c r="BI142" s="887"/>
      <c r="BJ142" s="887"/>
      <c r="BK142" s="887"/>
      <c r="BL142" s="887"/>
      <c r="BM142" s="2362" t="s">
        <v>410</v>
      </c>
      <c r="BN142" s="887"/>
      <c r="BO142" s="887"/>
      <c r="BP142" s="887"/>
      <c r="BQ142" s="887"/>
      <c r="BR142" s="887"/>
      <c r="BS142" s="887"/>
      <c r="BT142" s="887"/>
      <c r="BU142" s="887"/>
      <c r="BV142" s="887"/>
      <c r="BW142" s="887"/>
      <c r="BX142" s="887"/>
      <c r="BY142" s="887"/>
      <c r="BZ142" s="887"/>
      <c r="CA142" s="887"/>
      <c r="CB142" s="887"/>
      <c r="CC142" s="887"/>
      <c r="CD142" s="887"/>
      <c r="CE142" s="887"/>
      <c r="CF142" s="887"/>
      <c r="CG142" s="887"/>
      <c r="CH142" s="887"/>
    </row>
    <row r="143" spans="53:86">
      <c r="BA143" s="887"/>
      <c r="BB143" s="887"/>
      <c r="BC143" s="887"/>
      <c r="BD143" s="887"/>
      <c r="BE143" s="887"/>
      <c r="BF143" s="887"/>
      <c r="BG143" s="887"/>
      <c r="BH143" s="887"/>
      <c r="BI143" s="887"/>
      <c r="BJ143" s="887"/>
      <c r="BK143" s="887"/>
      <c r="BL143" s="887"/>
      <c r="BM143" s="2362" t="s">
        <v>411</v>
      </c>
      <c r="BN143" s="887"/>
      <c r="BO143" s="887"/>
      <c r="BP143" s="887"/>
      <c r="BQ143" s="887"/>
      <c r="BR143" s="887"/>
      <c r="BS143" s="887"/>
      <c r="BT143" s="887"/>
      <c r="BU143" s="887"/>
      <c r="BV143" s="887"/>
      <c r="BW143" s="887"/>
      <c r="BX143" s="887"/>
      <c r="BY143" s="887"/>
      <c r="BZ143" s="887"/>
      <c r="CA143" s="887"/>
      <c r="CB143" s="887"/>
      <c r="CC143" s="887"/>
      <c r="CD143" s="887"/>
      <c r="CE143" s="887"/>
      <c r="CF143" s="887"/>
      <c r="CG143" s="887"/>
      <c r="CH143" s="887"/>
    </row>
    <row r="144" spans="53:86">
      <c r="BA144" s="887"/>
      <c r="BB144" s="887"/>
      <c r="BC144" s="887"/>
      <c r="BD144" s="887"/>
      <c r="BE144" s="887"/>
      <c r="BF144" s="887"/>
      <c r="BG144" s="887"/>
      <c r="BH144" s="887"/>
      <c r="BI144" s="887"/>
      <c r="BJ144" s="887"/>
      <c r="BK144" s="887"/>
      <c r="BL144" s="887"/>
      <c r="BM144" s="2362" t="s">
        <v>412</v>
      </c>
      <c r="BN144" s="887"/>
      <c r="BO144" s="887"/>
      <c r="BP144" s="887"/>
      <c r="BQ144" s="887"/>
      <c r="BR144" s="887"/>
      <c r="BS144" s="887"/>
      <c r="BT144" s="887"/>
      <c r="BU144" s="887"/>
      <c r="BV144" s="887"/>
      <c r="BW144" s="887"/>
      <c r="BX144" s="887"/>
      <c r="BY144" s="887"/>
      <c r="BZ144" s="887"/>
      <c r="CA144" s="887"/>
      <c r="CB144" s="887"/>
      <c r="CC144" s="887"/>
      <c r="CD144" s="887"/>
      <c r="CE144" s="887"/>
      <c r="CF144" s="887"/>
      <c r="CG144" s="887"/>
      <c r="CH144" s="887"/>
    </row>
    <row r="145" spans="53:86">
      <c r="BA145" s="887"/>
      <c r="BB145" s="887"/>
      <c r="BC145" s="887"/>
      <c r="BD145" s="887"/>
      <c r="BE145" s="887"/>
      <c r="BF145" s="887"/>
      <c r="BG145" s="887"/>
      <c r="BH145" s="887"/>
      <c r="BI145" s="887"/>
      <c r="BJ145" s="887"/>
      <c r="BK145" s="887"/>
      <c r="BL145" s="887"/>
      <c r="BM145" s="2362" t="s">
        <v>413</v>
      </c>
      <c r="BN145" s="887"/>
      <c r="BO145" s="887"/>
      <c r="BP145" s="887"/>
      <c r="BQ145" s="887"/>
      <c r="BR145" s="887"/>
      <c r="BS145" s="887"/>
      <c r="BT145" s="887"/>
      <c r="BU145" s="887"/>
      <c r="BV145" s="887"/>
      <c r="BW145" s="887"/>
      <c r="BX145" s="887"/>
      <c r="BY145" s="887"/>
      <c r="BZ145" s="887"/>
      <c r="CA145" s="887"/>
      <c r="CB145" s="887"/>
      <c r="CC145" s="887"/>
      <c r="CD145" s="887"/>
      <c r="CE145" s="887"/>
      <c r="CF145" s="887"/>
      <c r="CG145" s="887"/>
      <c r="CH145" s="887"/>
    </row>
    <row r="146" spans="53:86">
      <c r="BA146" s="887"/>
      <c r="BB146" s="887"/>
      <c r="BC146" s="887"/>
      <c r="BD146" s="887"/>
      <c r="BE146" s="887"/>
      <c r="BF146" s="887"/>
      <c r="BG146" s="887"/>
      <c r="BH146" s="887"/>
      <c r="BI146" s="887"/>
      <c r="BJ146" s="887"/>
      <c r="BK146" s="887"/>
      <c r="BL146" s="887"/>
      <c r="BM146" s="2362" t="s">
        <v>414</v>
      </c>
      <c r="BN146" s="887"/>
      <c r="BO146" s="887"/>
      <c r="BP146" s="887"/>
      <c r="BQ146" s="887"/>
      <c r="BR146" s="887"/>
      <c r="BS146" s="887"/>
      <c r="BT146" s="887"/>
      <c r="BU146" s="887"/>
      <c r="BV146" s="887"/>
      <c r="BW146" s="887"/>
      <c r="BX146" s="887"/>
      <c r="BY146" s="887"/>
      <c r="BZ146" s="887"/>
      <c r="CA146" s="887"/>
      <c r="CB146" s="887"/>
      <c r="CC146" s="887"/>
      <c r="CD146" s="887"/>
      <c r="CE146" s="887"/>
      <c r="CF146" s="887"/>
      <c r="CG146" s="887"/>
      <c r="CH146" s="887"/>
    </row>
    <row r="147" spans="53:86">
      <c r="BA147" s="887"/>
      <c r="BB147" s="887"/>
      <c r="BC147" s="887"/>
      <c r="BD147" s="887"/>
      <c r="BE147" s="887"/>
      <c r="BF147" s="887"/>
      <c r="BG147" s="887"/>
      <c r="BH147" s="887"/>
      <c r="BI147" s="887"/>
      <c r="BJ147" s="887"/>
      <c r="BK147" s="887"/>
      <c r="BL147" s="887"/>
      <c r="BM147" s="2362" t="s">
        <v>415</v>
      </c>
      <c r="BN147" s="887"/>
      <c r="BO147" s="887"/>
      <c r="BP147" s="887"/>
      <c r="BQ147" s="887"/>
      <c r="BR147" s="887"/>
      <c r="BS147" s="887"/>
      <c r="BT147" s="887"/>
      <c r="BU147" s="887"/>
      <c r="BV147" s="887"/>
      <c r="BW147" s="887"/>
      <c r="BX147" s="887"/>
      <c r="BY147" s="887"/>
      <c r="BZ147" s="887"/>
      <c r="CA147" s="887"/>
      <c r="CB147" s="887"/>
      <c r="CC147" s="887"/>
      <c r="CD147" s="887"/>
      <c r="CE147" s="887"/>
      <c r="CF147" s="887"/>
      <c r="CG147" s="887"/>
      <c r="CH147" s="887"/>
    </row>
    <row r="148" spans="53:86">
      <c r="BA148" s="887"/>
      <c r="BB148" s="887"/>
      <c r="BC148" s="887"/>
      <c r="BD148" s="887"/>
      <c r="BE148" s="887"/>
      <c r="BF148" s="887"/>
      <c r="BG148" s="887"/>
      <c r="BH148" s="887"/>
      <c r="BI148" s="887"/>
      <c r="BJ148" s="887"/>
      <c r="BK148" s="887"/>
      <c r="BL148" s="887"/>
      <c r="BM148" s="2362" t="s">
        <v>416</v>
      </c>
      <c r="BN148" s="887"/>
      <c r="BO148" s="887"/>
      <c r="BP148" s="887"/>
      <c r="BQ148" s="887"/>
      <c r="BR148" s="887"/>
      <c r="BS148" s="887"/>
      <c r="BT148" s="887"/>
      <c r="BU148" s="887"/>
      <c r="BV148" s="887"/>
      <c r="BW148" s="887"/>
      <c r="BX148" s="887"/>
      <c r="BY148" s="887"/>
      <c r="BZ148" s="887"/>
      <c r="CA148" s="887"/>
      <c r="CB148" s="887"/>
      <c r="CC148" s="887"/>
      <c r="CD148" s="887"/>
      <c r="CE148" s="887"/>
      <c r="CF148" s="887"/>
      <c r="CG148" s="887"/>
      <c r="CH148" s="887"/>
    </row>
    <row r="149" spans="53:86">
      <c r="BA149" s="887"/>
      <c r="BB149" s="887"/>
      <c r="BC149" s="887"/>
      <c r="BD149" s="887"/>
      <c r="BE149" s="887"/>
      <c r="BF149" s="887"/>
      <c r="BG149" s="887"/>
      <c r="BH149" s="887"/>
      <c r="BI149" s="887"/>
      <c r="BJ149" s="887"/>
      <c r="BK149" s="887"/>
      <c r="BL149" s="887"/>
      <c r="BM149" s="2362" t="s">
        <v>417</v>
      </c>
      <c r="BN149" s="887"/>
      <c r="BO149" s="887"/>
      <c r="BP149" s="887"/>
      <c r="BQ149" s="887"/>
      <c r="BR149" s="887"/>
      <c r="BS149" s="887"/>
      <c r="BT149" s="887"/>
      <c r="BU149" s="887"/>
      <c r="BV149" s="887"/>
      <c r="BW149" s="887"/>
      <c r="BX149" s="887"/>
      <c r="BY149" s="887"/>
      <c r="BZ149" s="887"/>
      <c r="CA149" s="887"/>
      <c r="CB149" s="887"/>
      <c r="CC149" s="887"/>
      <c r="CD149" s="887"/>
      <c r="CE149" s="887"/>
      <c r="CF149" s="887"/>
      <c r="CG149" s="887"/>
      <c r="CH149" s="887"/>
    </row>
    <row r="150" spans="53:86">
      <c r="BA150" s="887"/>
      <c r="BB150" s="887"/>
      <c r="BC150" s="887"/>
      <c r="BD150" s="887"/>
      <c r="BE150" s="887"/>
      <c r="BF150" s="887"/>
      <c r="BG150" s="887"/>
      <c r="BH150" s="887"/>
      <c r="BI150" s="887"/>
      <c r="BJ150" s="887"/>
      <c r="BK150" s="887"/>
      <c r="BL150" s="887"/>
      <c r="BM150" s="2362" t="s">
        <v>418</v>
      </c>
      <c r="BN150" s="887"/>
      <c r="BO150" s="887"/>
      <c r="BP150" s="887"/>
      <c r="BQ150" s="887"/>
      <c r="BR150" s="887"/>
      <c r="BS150" s="887"/>
      <c r="BT150" s="887"/>
      <c r="BU150" s="887"/>
      <c r="BV150" s="887"/>
      <c r="BW150" s="887"/>
      <c r="BX150" s="887"/>
      <c r="BY150" s="887"/>
      <c r="BZ150" s="887"/>
      <c r="CA150" s="887"/>
      <c r="CB150" s="887"/>
      <c r="CC150" s="887"/>
      <c r="CD150" s="887"/>
      <c r="CE150" s="887"/>
      <c r="CF150" s="887"/>
      <c r="CG150" s="887"/>
      <c r="CH150" s="887"/>
    </row>
    <row r="151" spans="53:86">
      <c r="BA151" s="887"/>
      <c r="BB151" s="887"/>
      <c r="BC151" s="887"/>
      <c r="BD151" s="887"/>
      <c r="BE151" s="887"/>
      <c r="BF151" s="887"/>
      <c r="BG151" s="887"/>
      <c r="BH151" s="887"/>
      <c r="BI151" s="887"/>
      <c r="BJ151" s="887"/>
      <c r="BK151" s="887"/>
      <c r="BL151" s="887"/>
      <c r="BM151" s="2362" t="s">
        <v>419</v>
      </c>
      <c r="BN151" s="887"/>
      <c r="BO151" s="887"/>
      <c r="BP151" s="887"/>
      <c r="BQ151" s="887"/>
      <c r="BR151" s="887"/>
      <c r="BS151" s="887"/>
      <c r="BT151" s="887"/>
      <c r="BU151" s="887"/>
      <c r="BV151" s="887"/>
      <c r="BW151" s="887"/>
      <c r="BX151" s="887"/>
      <c r="BY151" s="887"/>
      <c r="BZ151" s="887"/>
      <c r="CA151" s="887"/>
      <c r="CB151" s="887"/>
      <c r="CC151" s="887"/>
      <c r="CD151" s="887"/>
      <c r="CE151" s="887"/>
      <c r="CF151" s="887"/>
      <c r="CG151" s="887"/>
      <c r="CH151" s="887"/>
    </row>
    <row r="152" spans="53:86">
      <c r="BA152" s="887"/>
      <c r="BB152" s="887"/>
      <c r="BC152" s="887"/>
      <c r="BD152" s="887"/>
      <c r="BE152" s="887"/>
      <c r="BF152" s="887"/>
      <c r="BG152" s="887"/>
      <c r="BH152" s="887"/>
      <c r="BI152" s="887"/>
      <c r="BJ152" s="887"/>
      <c r="BK152" s="887"/>
      <c r="BL152" s="887"/>
      <c r="BM152" s="2362" t="s">
        <v>420</v>
      </c>
      <c r="BN152" s="887"/>
      <c r="BO152" s="887"/>
      <c r="BP152" s="887"/>
      <c r="BQ152" s="887"/>
      <c r="BR152" s="887"/>
      <c r="BS152" s="887"/>
      <c r="BT152" s="887"/>
      <c r="BU152" s="887"/>
      <c r="BV152" s="887"/>
      <c r="BW152" s="887"/>
      <c r="BX152" s="887"/>
      <c r="BY152" s="887"/>
      <c r="BZ152" s="887"/>
      <c r="CA152" s="887"/>
      <c r="CB152" s="887"/>
      <c r="CC152" s="887"/>
      <c r="CD152" s="887"/>
      <c r="CE152" s="887"/>
      <c r="CF152" s="887"/>
      <c r="CG152" s="887"/>
      <c r="CH152" s="887"/>
    </row>
    <row r="153" spans="53:86">
      <c r="BA153" s="887"/>
      <c r="BB153" s="887"/>
      <c r="BC153" s="887"/>
      <c r="BD153" s="887"/>
      <c r="BE153" s="887"/>
      <c r="BF153" s="887"/>
      <c r="BG153" s="887"/>
      <c r="BH153" s="887"/>
      <c r="BI153" s="887"/>
      <c r="BJ153" s="887"/>
      <c r="BK153" s="887"/>
      <c r="BL153" s="887"/>
      <c r="BM153" s="2362" t="s">
        <v>1609</v>
      </c>
      <c r="BN153" s="887"/>
      <c r="BO153" s="887"/>
      <c r="BP153" s="887"/>
      <c r="BQ153" s="887"/>
      <c r="BR153" s="887"/>
      <c r="BS153" s="887"/>
      <c r="BT153" s="887"/>
      <c r="BU153" s="887"/>
      <c r="BV153" s="887"/>
      <c r="BW153" s="887"/>
      <c r="BX153" s="887"/>
      <c r="BY153" s="887"/>
      <c r="BZ153" s="887"/>
      <c r="CA153" s="887"/>
      <c r="CB153" s="887"/>
      <c r="CC153" s="887"/>
      <c r="CD153" s="887"/>
      <c r="CE153" s="887"/>
      <c r="CF153" s="887"/>
      <c r="CG153" s="887"/>
      <c r="CH153" s="887"/>
    </row>
    <row r="154" spans="53:86">
      <c r="BA154" s="887"/>
      <c r="BB154" s="887"/>
      <c r="BC154" s="887"/>
      <c r="BD154" s="887"/>
      <c r="BE154" s="887"/>
      <c r="BF154" s="887"/>
      <c r="BG154" s="887"/>
      <c r="BH154" s="887"/>
      <c r="BI154" s="887"/>
      <c r="BJ154" s="887"/>
      <c r="BK154" s="887"/>
      <c r="BL154" s="887"/>
      <c r="BM154" s="2362" t="s">
        <v>421</v>
      </c>
      <c r="BN154" s="887"/>
      <c r="BO154" s="887"/>
      <c r="BP154" s="887"/>
      <c r="BQ154" s="887"/>
      <c r="BR154" s="887"/>
      <c r="BS154" s="887"/>
      <c r="BT154" s="887"/>
      <c r="BU154" s="887"/>
      <c r="BV154" s="887"/>
      <c r="BW154" s="887"/>
      <c r="BX154" s="887"/>
      <c r="BY154" s="887"/>
      <c r="BZ154" s="887"/>
      <c r="CA154" s="887"/>
      <c r="CB154" s="887"/>
      <c r="CC154" s="887"/>
      <c r="CD154" s="887"/>
      <c r="CE154" s="887"/>
      <c r="CF154" s="887"/>
      <c r="CG154" s="887"/>
      <c r="CH154" s="887"/>
    </row>
    <row r="155" spans="53:86">
      <c r="BA155" s="887"/>
      <c r="BB155" s="887"/>
      <c r="BC155" s="887"/>
      <c r="BD155" s="887"/>
      <c r="BE155" s="887"/>
      <c r="BF155" s="887"/>
      <c r="BG155" s="887"/>
      <c r="BH155" s="887"/>
      <c r="BI155" s="887"/>
      <c r="BJ155" s="887"/>
      <c r="BK155" s="887"/>
      <c r="BL155" s="887"/>
      <c r="BM155" s="2362" t="s">
        <v>422</v>
      </c>
      <c r="BN155" s="887"/>
      <c r="BO155" s="887"/>
      <c r="BP155" s="887"/>
      <c r="BQ155" s="887"/>
      <c r="BR155" s="887"/>
      <c r="BS155" s="887"/>
      <c r="BT155" s="887"/>
      <c r="BU155" s="887"/>
      <c r="BV155" s="887"/>
      <c r="BW155" s="887"/>
      <c r="BX155" s="887"/>
      <c r="BY155" s="887"/>
      <c r="BZ155" s="887"/>
      <c r="CA155" s="887"/>
      <c r="CB155" s="887"/>
      <c r="CC155" s="887"/>
      <c r="CD155" s="887"/>
      <c r="CE155" s="887"/>
      <c r="CF155" s="887"/>
      <c r="CG155" s="887"/>
      <c r="CH155" s="887"/>
    </row>
    <row r="156" spans="53:86">
      <c r="BA156" s="887"/>
      <c r="BB156" s="887"/>
      <c r="BC156" s="887"/>
      <c r="BD156" s="887"/>
      <c r="BE156" s="887"/>
      <c r="BF156" s="887"/>
      <c r="BG156" s="887"/>
      <c r="BH156" s="887"/>
      <c r="BI156" s="887"/>
      <c r="BJ156" s="887"/>
      <c r="BK156" s="887"/>
      <c r="BL156" s="887"/>
      <c r="BM156" s="2362" t="s">
        <v>423</v>
      </c>
      <c r="BN156" s="887"/>
      <c r="BO156" s="887"/>
      <c r="BP156" s="887"/>
      <c r="BQ156" s="887"/>
      <c r="BR156" s="887"/>
      <c r="BS156" s="887"/>
      <c r="BT156" s="887"/>
      <c r="BU156" s="887"/>
      <c r="BV156" s="887"/>
      <c r="BW156" s="887"/>
      <c r="BX156" s="887"/>
      <c r="BY156" s="887"/>
      <c r="BZ156" s="887"/>
      <c r="CA156" s="887"/>
      <c r="CB156" s="887"/>
      <c r="CC156" s="887"/>
      <c r="CD156" s="887"/>
      <c r="CE156" s="887"/>
      <c r="CF156" s="887"/>
      <c r="CG156" s="887"/>
      <c r="CH156" s="887"/>
    </row>
    <row r="157" spans="53:86">
      <c r="BA157" s="887"/>
      <c r="BB157" s="887"/>
      <c r="BC157" s="887"/>
      <c r="BD157" s="887"/>
      <c r="BE157" s="887"/>
      <c r="BF157" s="887"/>
      <c r="BG157" s="887"/>
      <c r="BH157" s="887"/>
      <c r="BI157" s="887"/>
      <c r="BJ157" s="887"/>
      <c r="BK157" s="887"/>
      <c r="BL157" s="887"/>
      <c r="BM157" s="2362" t="s">
        <v>424</v>
      </c>
      <c r="BN157" s="887"/>
      <c r="BO157" s="887"/>
      <c r="BP157" s="887"/>
      <c r="BQ157" s="887"/>
      <c r="BR157" s="887"/>
      <c r="BS157" s="887"/>
      <c r="BT157" s="887"/>
      <c r="BU157" s="887"/>
      <c r="BV157" s="887"/>
      <c r="BW157" s="887"/>
      <c r="BX157" s="887"/>
      <c r="BY157" s="887"/>
      <c r="BZ157" s="887"/>
      <c r="CA157" s="887"/>
      <c r="CB157" s="887"/>
      <c r="CC157" s="887"/>
      <c r="CD157" s="887"/>
      <c r="CE157" s="887"/>
      <c r="CF157" s="887"/>
      <c r="CG157" s="887"/>
      <c r="CH157" s="887"/>
    </row>
    <row r="158" spans="53:86">
      <c r="BA158" s="887"/>
      <c r="BB158" s="887"/>
      <c r="BC158" s="887"/>
      <c r="BD158" s="887"/>
      <c r="BE158" s="887"/>
      <c r="BF158" s="887"/>
      <c r="BG158" s="887"/>
      <c r="BH158" s="887"/>
      <c r="BI158" s="887"/>
      <c r="BJ158" s="887"/>
      <c r="BK158" s="887"/>
      <c r="BL158" s="887"/>
      <c r="BM158" s="2362" t="s">
        <v>425</v>
      </c>
      <c r="BN158" s="887"/>
      <c r="BO158" s="887"/>
      <c r="BP158" s="887"/>
      <c r="BQ158" s="887"/>
      <c r="BR158" s="887"/>
      <c r="BS158" s="887"/>
      <c r="BT158" s="887"/>
      <c r="BU158" s="887"/>
      <c r="BV158" s="887"/>
      <c r="BW158" s="887"/>
      <c r="BX158" s="887"/>
      <c r="BY158" s="887"/>
      <c r="BZ158" s="887"/>
      <c r="CA158" s="887"/>
      <c r="CB158" s="887"/>
      <c r="CC158" s="887"/>
      <c r="CD158" s="887"/>
      <c r="CE158" s="887"/>
      <c r="CF158" s="887"/>
      <c r="CG158" s="887"/>
      <c r="CH158" s="887"/>
    </row>
    <row r="159" spans="53:86">
      <c r="BA159" s="887"/>
      <c r="BB159" s="887"/>
      <c r="BC159" s="887"/>
      <c r="BD159" s="887"/>
      <c r="BE159" s="887"/>
      <c r="BF159" s="887"/>
      <c r="BG159" s="887"/>
      <c r="BH159" s="887"/>
      <c r="BI159" s="887"/>
      <c r="BJ159" s="887"/>
      <c r="BK159" s="887"/>
      <c r="BL159" s="887"/>
      <c r="BM159" s="2362" t="s">
        <v>1610</v>
      </c>
      <c r="BN159" s="887"/>
      <c r="BO159" s="887"/>
      <c r="BP159" s="887"/>
      <c r="BQ159" s="887"/>
      <c r="BR159" s="887"/>
      <c r="BS159" s="887"/>
      <c r="BT159" s="887"/>
      <c r="BU159" s="887"/>
      <c r="BV159" s="887"/>
      <c r="BW159" s="887"/>
      <c r="BX159" s="887"/>
      <c r="BY159" s="887"/>
      <c r="BZ159" s="887"/>
      <c r="CA159" s="887"/>
      <c r="CB159" s="887"/>
      <c r="CC159" s="887"/>
      <c r="CD159" s="887"/>
      <c r="CE159" s="887"/>
      <c r="CF159" s="887"/>
      <c r="CG159" s="887"/>
      <c r="CH159" s="887"/>
    </row>
    <row r="160" spans="53:86">
      <c r="BA160" s="887"/>
      <c r="BB160" s="887"/>
      <c r="BC160" s="887"/>
      <c r="BD160" s="887"/>
      <c r="BE160" s="887"/>
      <c r="BF160" s="887"/>
      <c r="BG160" s="887"/>
      <c r="BH160" s="887"/>
      <c r="BI160" s="887"/>
      <c r="BJ160" s="887"/>
      <c r="BK160" s="887"/>
      <c r="BL160" s="887"/>
      <c r="BM160" s="2362" t="s">
        <v>426</v>
      </c>
      <c r="BN160" s="887"/>
      <c r="BO160" s="887"/>
      <c r="BP160" s="887"/>
      <c r="BQ160" s="887"/>
      <c r="BR160" s="887"/>
      <c r="BS160" s="887"/>
      <c r="BT160" s="887"/>
      <c r="BU160" s="887"/>
      <c r="BV160" s="887"/>
      <c r="BW160" s="887"/>
      <c r="BX160" s="887"/>
      <c r="BY160" s="887"/>
      <c r="BZ160" s="887"/>
      <c r="CA160" s="887"/>
      <c r="CB160" s="887"/>
      <c r="CC160" s="887"/>
      <c r="CD160" s="887"/>
      <c r="CE160" s="887"/>
      <c r="CF160" s="887"/>
      <c r="CG160" s="887"/>
      <c r="CH160" s="887"/>
    </row>
    <row r="161" spans="53:86">
      <c r="BA161" s="887"/>
      <c r="BB161" s="887"/>
      <c r="BC161" s="887"/>
      <c r="BD161" s="887"/>
      <c r="BE161" s="887"/>
      <c r="BF161" s="887"/>
      <c r="BG161" s="887"/>
      <c r="BH161" s="887"/>
      <c r="BI161" s="887"/>
      <c r="BJ161" s="887"/>
      <c r="BK161" s="887"/>
      <c r="BL161" s="887"/>
      <c r="BM161" s="2362" t="s">
        <v>427</v>
      </c>
      <c r="BN161" s="887"/>
      <c r="BO161" s="887"/>
      <c r="BP161" s="887"/>
      <c r="BQ161" s="887"/>
      <c r="BR161" s="887"/>
      <c r="BS161" s="887"/>
      <c r="BT161" s="887"/>
      <c r="BU161" s="887"/>
      <c r="BV161" s="887"/>
      <c r="BW161" s="887"/>
      <c r="BX161" s="887"/>
      <c r="BY161" s="887"/>
      <c r="BZ161" s="887"/>
      <c r="CA161" s="887"/>
      <c r="CB161" s="887"/>
      <c r="CC161" s="887"/>
      <c r="CD161" s="887"/>
      <c r="CE161" s="887"/>
      <c r="CF161" s="887"/>
      <c r="CG161" s="887"/>
      <c r="CH161" s="887"/>
    </row>
    <row r="162" spans="53:86">
      <c r="BA162" s="887"/>
      <c r="BB162" s="887"/>
      <c r="BC162" s="887"/>
      <c r="BD162" s="887"/>
      <c r="BE162" s="887"/>
      <c r="BF162" s="887"/>
      <c r="BG162" s="887"/>
      <c r="BH162" s="887"/>
      <c r="BI162" s="887"/>
      <c r="BJ162" s="887"/>
      <c r="BK162" s="887"/>
      <c r="BL162" s="887"/>
      <c r="BM162" s="2417" t="s">
        <v>428</v>
      </c>
      <c r="BN162" s="887"/>
      <c r="BO162" s="887"/>
      <c r="BP162" s="887"/>
      <c r="BQ162" s="887"/>
      <c r="BR162" s="887"/>
      <c r="BS162" s="887"/>
      <c r="BT162" s="887"/>
      <c r="BU162" s="887"/>
      <c r="BV162" s="887"/>
      <c r="BW162" s="887"/>
      <c r="BX162" s="887"/>
      <c r="BY162" s="887"/>
      <c r="BZ162" s="887"/>
      <c r="CA162" s="887"/>
      <c r="CB162" s="887"/>
      <c r="CC162" s="887"/>
      <c r="CD162" s="887"/>
      <c r="CE162" s="887"/>
      <c r="CF162" s="887"/>
      <c r="CG162" s="887"/>
      <c r="CH162" s="887"/>
    </row>
    <row r="163" spans="53:86">
      <c r="BA163" s="887"/>
      <c r="BB163" s="887"/>
      <c r="BC163" s="887"/>
      <c r="BD163" s="887"/>
      <c r="BE163" s="887"/>
      <c r="BF163" s="887"/>
      <c r="BG163" s="887"/>
      <c r="BH163" s="887"/>
      <c r="BI163" s="887"/>
      <c r="BJ163" s="887"/>
      <c r="BK163" s="887"/>
      <c r="BL163" s="887"/>
      <c r="BM163" s="2362" t="s">
        <v>38</v>
      </c>
      <c r="BN163" s="887"/>
      <c r="BO163" s="887"/>
      <c r="BP163" s="887"/>
      <c r="BQ163" s="887"/>
      <c r="BR163" s="887"/>
      <c r="BS163" s="887"/>
      <c r="BT163" s="887"/>
      <c r="BU163" s="887"/>
      <c r="BV163" s="887"/>
      <c r="BW163" s="887"/>
      <c r="BX163" s="887"/>
      <c r="BY163" s="887"/>
      <c r="BZ163" s="887"/>
      <c r="CA163" s="887"/>
      <c r="CB163" s="887"/>
      <c r="CC163" s="887"/>
      <c r="CD163" s="887"/>
      <c r="CE163" s="887"/>
      <c r="CF163" s="887"/>
      <c r="CG163" s="887"/>
      <c r="CH163" s="887"/>
    </row>
    <row r="164" spans="53:86">
      <c r="BA164" s="887"/>
      <c r="BB164" s="887"/>
      <c r="BC164" s="887"/>
      <c r="BD164" s="887"/>
      <c r="BE164" s="887"/>
      <c r="BF164" s="887"/>
      <c r="BG164" s="887"/>
      <c r="BH164" s="887"/>
      <c r="BI164" s="887"/>
      <c r="BJ164" s="887"/>
      <c r="BK164" s="887"/>
      <c r="BL164" s="887"/>
      <c r="BM164" s="2417" t="s">
        <v>429</v>
      </c>
      <c r="BN164" s="887"/>
      <c r="BO164" s="887"/>
      <c r="BP164" s="887"/>
      <c r="BQ164" s="887"/>
      <c r="BR164" s="887"/>
      <c r="BS164" s="887"/>
      <c r="BT164" s="887"/>
      <c r="BU164" s="887"/>
      <c r="BV164" s="887"/>
      <c r="BW164" s="887"/>
      <c r="BX164" s="887"/>
      <c r="BY164" s="887"/>
      <c r="BZ164" s="887"/>
      <c r="CA164" s="887"/>
      <c r="CB164" s="887"/>
      <c r="CC164" s="887"/>
      <c r="CD164" s="887"/>
      <c r="CE164" s="887"/>
      <c r="CF164" s="887"/>
      <c r="CG164" s="887"/>
      <c r="CH164" s="887"/>
    </row>
    <row r="165" spans="53:86">
      <c r="BA165" s="887"/>
      <c r="BB165" s="887"/>
      <c r="BC165" s="887"/>
      <c r="BD165" s="887"/>
      <c r="BE165" s="887"/>
      <c r="BF165" s="887"/>
      <c r="BG165" s="887"/>
      <c r="BH165" s="887"/>
      <c r="BI165" s="887"/>
      <c r="BJ165" s="887"/>
      <c r="BK165" s="887"/>
      <c r="BL165" s="887"/>
      <c r="BM165" s="2362" t="s">
        <v>430</v>
      </c>
      <c r="BN165" s="887"/>
      <c r="BO165" s="887"/>
      <c r="BP165" s="887"/>
      <c r="BQ165" s="887"/>
      <c r="BR165" s="887"/>
      <c r="BS165" s="887"/>
      <c r="BT165" s="887"/>
      <c r="BU165" s="887"/>
      <c r="BV165" s="887"/>
      <c r="BW165" s="887"/>
      <c r="BX165" s="887"/>
      <c r="BY165" s="887"/>
      <c r="BZ165" s="887"/>
      <c r="CA165" s="887"/>
      <c r="CB165" s="887"/>
      <c r="CC165" s="887"/>
      <c r="CD165" s="887"/>
      <c r="CE165" s="887"/>
      <c r="CF165" s="887"/>
      <c r="CG165" s="887"/>
      <c r="CH165" s="887"/>
    </row>
    <row r="166" spans="53:86">
      <c r="BA166" s="887"/>
      <c r="BB166" s="887"/>
      <c r="BC166" s="887"/>
      <c r="BD166" s="887"/>
      <c r="BE166" s="887"/>
      <c r="BF166" s="887"/>
      <c r="BG166" s="887"/>
      <c r="BH166" s="887"/>
      <c r="BI166" s="887"/>
      <c r="BJ166" s="887"/>
      <c r="BK166" s="887"/>
      <c r="BL166" s="887"/>
      <c r="BM166" s="2362" t="s">
        <v>431</v>
      </c>
      <c r="BN166" s="887"/>
      <c r="BO166" s="887"/>
      <c r="BP166" s="887"/>
      <c r="BQ166" s="887"/>
      <c r="BR166" s="887"/>
      <c r="BS166" s="887"/>
      <c r="BT166" s="887"/>
      <c r="BU166" s="887"/>
      <c r="BV166" s="887"/>
      <c r="BW166" s="887"/>
      <c r="BX166" s="887"/>
      <c r="BY166" s="887"/>
      <c r="BZ166" s="887"/>
      <c r="CA166" s="887"/>
      <c r="CB166" s="887"/>
      <c r="CC166" s="887"/>
      <c r="CD166" s="887"/>
      <c r="CE166" s="887"/>
      <c r="CF166" s="887"/>
      <c r="CG166" s="887"/>
      <c r="CH166" s="887"/>
    </row>
    <row r="167" spans="53:86">
      <c r="BA167" s="887"/>
      <c r="BB167" s="887"/>
      <c r="BC167" s="887"/>
      <c r="BD167" s="887"/>
      <c r="BE167" s="887"/>
      <c r="BF167" s="887"/>
      <c r="BG167" s="887"/>
      <c r="BH167" s="887"/>
      <c r="BI167" s="887"/>
      <c r="BJ167" s="887"/>
      <c r="BK167" s="887"/>
      <c r="BL167" s="887"/>
      <c r="BM167" s="2362" t="s">
        <v>432</v>
      </c>
      <c r="BN167" s="887"/>
      <c r="BO167" s="887"/>
      <c r="BP167" s="887"/>
      <c r="BQ167" s="887"/>
      <c r="BR167" s="887"/>
      <c r="BS167" s="887"/>
      <c r="BT167" s="887"/>
      <c r="BU167" s="887"/>
      <c r="BV167" s="887"/>
      <c r="BW167" s="887"/>
      <c r="BX167" s="887"/>
      <c r="BY167" s="887"/>
      <c r="BZ167" s="887"/>
      <c r="CA167" s="887"/>
      <c r="CB167" s="887"/>
      <c r="CC167" s="887"/>
      <c r="CD167" s="887"/>
      <c r="CE167" s="887"/>
      <c r="CF167" s="887"/>
      <c r="CG167" s="887"/>
      <c r="CH167" s="887"/>
    </row>
    <row r="168" spans="53:86">
      <c r="BA168" s="887"/>
      <c r="BB168" s="887"/>
      <c r="BC168" s="887"/>
      <c r="BD168" s="887"/>
      <c r="BE168" s="887"/>
      <c r="BF168" s="887"/>
      <c r="BG168" s="887"/>
      <c r="BH168" s="887"/>
      <c r="BI168" s="887"/>
      <c r="BJ168" s="887"/>
      <c r="BK168" s="887"/>
      <c r="BL168" s="887"/>
      <c r="BM168" s="2362" t="s">
        <v>433</v>
      </c>
      <c r="BN168" s="887"/>
      <c r="BO168" s="887"/>
      <c r="BP168" s="887"/>
      <c r="BQ168" s="887"/>
      <c r="BR168" s="887"/>
      <c r="BS168" s="887"/>
      <c r="BT168" s="887"/>
      <c r="BU168" s="887"/>
      <c r="BV168" s="887"/>
      <c r="BW168" s="887"/>
      <c r="BX168" s="887"/>
      <c r="BY168" s="887"/>
      <c r="BZ168" s="887"/>
      <c r="CA168" s="887"/>
      <c r="CB168" s="887"/>
      <c r="CC168" s="887"/>
      <c r="CD168" s="887"/>
      <c r="CE168" s="887"/>
      <c r="CF168" s="887"/>
      <c r="CG168" s="887"/>
      <c r="CH168" s="887"/>
    </row>
    <row r="169" spans="53:86">
      <c r="BA169" s="887"/>
      <c r="BB169" s="887"/>
      <c r="BC169" s="887"/>
      <c r="BD169" s="887"/>
      <c r="BE169" s="887"/>
      <c r="BF169" s="887"/>
      <c r="BG169" s="887"/>
      <c r="BH169" s="887"/>
      <c r="BI169" s="887"/>
      <c r="BJ169" s="887"/>
      <c r="BK169" s="887"/>
      <c r="BL169" s="887"/>
      <c r="BM169" s="2362" t="s">
        <v>434</v>
      </c>
      <c r="BN169" s="887"/>
      <c r="BO169" s="887"/>
      <c r="BP169" s="887"/>
      <c r="BQ169" s="887"/>
      <c r="BR169" s="887"/>
      <c r="BS169" s="887"/>
      <c r="BT169" s="887"/>
      <c r="BU169" s="887"/>
      <c r="BV169" s="887"/>
      <c r="BW169" s="887"/>
      <c r="BX169" s="887"/>
      <c r="BY169" s="887"/>
      <c r="BZ169" s="887"/>
      <c r="CA169" s="887"/>
      <c r="CB169" s="887"/>
      <c r="CC169" s="887"/>
      <c r="CD169" s="887"/>
      <c r="CE169" s="887"/>
      <c r="CF169" s="887"/>
      <c r="CG169" s="887"/>
      <c r="CH169" s="887"/>
    </row>
    <row r="170" spans="53:86">
      <c r="BA170" s="887"/>
      <c r="BB170" s="887"/>
      <c r="BC170" s="887"/>
      <c r="BD170" s="887"/>
      <c r="BE170" s="887"/>
      <c r="BF170" s="887"/>
      <c r="BG170" s="887"/>
      <c r="BH170" s="887"/>
      <c r="BI170" s="887"/>
      <c r="BJ170" s="887"/>
      <c r="BK170" s="887"/>
      <c r="BL170" s="887"/>
      <c r="BM170" s="2362" t="s">
        <v>435</v>
      </c>
      <c r="BN170" s="887"/>
      <c r="BO170" s="887"/>
      <c r="BP170" s="887"/>
      <c r="BQ170" s="887"/>
      <c r="BR170" s="887"/>
      <c r="BS170" s="887"/>
      <c r="BT170" s="887"/>
      <c r="BU170" s="887"/>
      <c r="BV170" s="887"/>
      <c r="BW170" s="887"/>
      <c r="BX170" s="887"/>
      <c r="BY170" s="887"/>
      <c r="BZ170" s="887"/>
      <c r="CA170" s="887"/>
      <c r="CB170" s="887"/>
      <c r="CC170" s="887"/>
      <c r="CD170" s="887"/>
      <c r="CE170" s="887"/>
      <c r="CF170" s="887"/>
      <c r="CG170" s="887"/>
      <c r="CH170" s="887"/>
    </row>
    <row r="171" spans="53:86">
      <c r="BA171" s="887"/>
      <c r="BB171" s="887"/>
      <c r="BC171" s="887"/>
      <c r="BD171" s="887"/>
      <c r="BE171" s="887"/>
      <c r="BF171" s="887"/>
      <c r="BG171" s="887"/>
      <c r="BH171" s="887"/>
      <c r="BI171" s="887"/>
      <c r="BJ171" s="887"/>
      <c r="BK171" s="887"/>
      <c r="BL171" s="887"/>
      <c r="BM171" s="2362" t="s">
        <v>436</v>
      </c>
      <c r="BN171" s="887"/>
      <c r="BO171" s="887"/>
      <c r="BP171" s="887"/>
      <c r="BQ171" s="887"/>
      <c r="BR171" s="887"/>
      <c r="BS171" s="887"/>
      <c r="BT171" s="887"/>
      <c r="BU171" s="887"/>
      <c r="BV171" s="887"/>
      <c r="BW171" s="887"/>
      <c r="BX171" s="887"/>
      <c r="BY171" s="887"/>
      <c r="BZ171" s="887"/>
      <c r="CA171" s="887"/>
      <c r="CB171" s="887"/>
      <c r="CC171" s="887"/>
      <c r="CD171" s="887"/>
      <c r="CE171" s="887"/>
      <c r="CF171" s="887"/>
      <c r="CG171" s="887"/>
      <c r="CH171" s="887"/>
    </row>
    <row r="172" spans="53:86">
      <c r="BA172" s="887"/>
      <c r="BB172" s="887"/>
      <c r="BC172" s="887"/>
      <c r="BD172" s="887"/>
      <c r="BE172" s="887"/>
      <c r="BF172" s="887"/>
      <c r="BG172" s="887"/>
      <c r="BH172" s="887"/>
      <c r="BI172" s="887"/>
      <c r="BJ172" s="887"/>
      <c r="BK172" s="887"/>
      <c r="BL172" s="887"/>
      <c r="BM172" s="2417" t="s">
        <v>437</v>
      </c>
      <c r="BN172" s="887"/>
      <c r="BO172" s="887"/>
      <c r="BP172" s="887"/>
      <c r="BQ172" s="887"/>
      <c r="BR172" s="887"/>
      <c r="BS172" s="887"/>
      <c r="BT172" s="887"/>
      <c r="BU172" s="887"/>
      <c r="BV172" s="887"/>
      <c r="BW172" s="887"/>
      <c r="BX172" s="887"/>
      <c r="BY172" s="887"/>
      <c r="BZ172" s="887"/>
      <c r="CA172" s="887"/>
      <c r="CB172" s="887"/>
      <c r="CC172" s="887"/>
      <c r="CD172" s="887"/>
      <c r="CE172" s="887"/>
      <c r="CF172" s="887"/>
      <c r="CG172" s="887"/>
      <c r="CH172" s="887"/>
    </row>
    <row r="173" spans="53:86">
      <c r="BA173" s="887"/>
      <c r="BB173" s="887"/>
      <c r="BC173" s="887"/>
      <c r="BD173" s="887"/>
      <c r="BE173" s="887"/>
      <c r="BF173" s="887"/>
      <c r="BG173" s="887"/>
      <c r="BH173" s="887"/>
      <c r="BI173" s="887"/>
      <c r="BJ173" s="887"/>
      <c r="BK173" s="887"/>
      <c r="BL173" s="887"/>
      <c r="BM173" s="2362" t="s">
        <v>438</v>
      </c>
      <c r="BN173" s="887"/>
      <c r="BO173" s="887"/>
      <c r="BP173" s="887"/>
      <c r="BQ173" s="887"/>
      <c r="BR173" s="887"/>
      <c r="BS173" s="887"/>
      <c r="BT173" s="887"/>
      <c r="BU173" s="887"/>
      <c r="BV173" s="887"/>
      <c r="BW173" s="887"/>
      <c r="BX173" s="887"/>
      <c r="BY173" s="887"/>
      <c r="BZ173" s="887"/>
      <c r="CA173" s="887"/>
      <c r="CB173" s="887"/>
      <c r="CC173" s="887"/>
      <c r="CD173" s="887"/>
      <c r="CE173" s="887"/>
      <c r="CF173" s="887"/>
      <c r="CG173" s="887"/>
      <c r="CH173" s="887"/>
    </row>
    <row r="174" spans="53:86">
      <c r="BA174" s="887"/>
      <c r="BB174" s="887"/>
      <c r="BC174" s="887"/>
      <c r="BD174" s="887"/>
      <c r="BE174" s="887"/>
      <c r="BF174" s="887"/>
      <c r="BG174" s="887"/>
      <c r="BH174" s="887"/>
      <c r="BI174" s="887"/>
      <c r="BJ174" s="887"/>
      <c r="BK174" s="887"/>
      <c r="BL174" s="887"/>
      <c r="BM174" s="2362" t="s">
        <v>439</v>
      </c>
      <c r="BN174" s="887"/>
      <c r="BO174" s="887"/>
      <c r="BP174" s="887"/>
      <c r="BQ174" s="887"/>
      <c r="BR174" s="887"/>
      <c r="BS174" s="887"/>
      <c r="BT174" s="887"/>
      <c r="BU174" s="887"/>
      <c r="BV174" s="887"/>
      <c r="BW174" s="887"/>
      <c r="BX174" s="887"/>
      <c r="BY174" s="887"/>
      <c r="BZ174" s="887"/>
      <c r="CA174" s="887"/>
      <c r="CB174" s="887"/>
      <c r="CC174" s="887"/>
      <c r="CD174" s="887"/>
      <c r="CE174" s="887"/>
      <c r="CF174" s="887"/>
      <c r="CG174" s="887"/>
      <c r="CH174" s="887"/>
    </row>
    <row r="175" spans="53:86">
      <c r="BA175" s="887"/>
      <c r="BB175" s="887"/>
      <c r="BC175" s="887"/>
      <c r="BD175" s="887"/>
      <c r="BE175" s="887"/>
      <c r="BF175" s="887"/>
      <c r="BG175" s="887"/>
      <c r="BH175" s="887"/>
      <c r="BI175" s="887"/>
      <c r="BJ175" s="887"/>
      <c r="BK175" s="887"/>
      <c r="BL175" s="887"/>
      <c r="BM175" s="2362" t="s">
        <v>440</v>
      </c>
      <c r="BN175" s="887"/>
      <c r="BO175" s="887"/>
      <c r="BP175" s="887"/>
      <c r="BQ175" s="887"/>
      <c r="BR175" s="887"/>
      <c r="BS175" s="887"/>
      <c r="BT175" s="887"/>
      <c r="BU175" s="887"/>
      <c r="BV175" s="887"/>
      <c r="BW175" s="887"/>
      <c r="BX175" s="887"/>
      <c r="BY175" s="887"/>
      <c r="BZ175" s="887"/>
      <c r="CA175" s="887"/>
      <c r="CB175" s="887"/>
      <c r="CC175" s="887"/>
      <c r="CD175" s="887"/>
      <c r="CE175" s="887"/>
      <c r="CF175" s="887"/>
      <c r="CG175" s="887"/>
      <c r="CH175" s="887"/>
    </row>
    <row r="176" spans="53:86">
      <c r="BA176" s="887"/>
      <c r="BB176" s="887"/>
      <c r="BC176" s="887"/>
      <c r="BD176" s="887"/>
      <c r="BE176" s="887"/>
      <c r="BF176" s="887"/>
      <c r="BG176" s="887"/>
      <c r="BH176" s="887"/>
      <c r="BI176" s="887"/>
      <c r="BJ176" s="887"/>
      <c r="BK176" s="887"/>
      <c r="BL176" s="887"/>
      <c r="BM176" s="2362" t="s">
        <v>441</v>
      </c>
      <c r="BN176" s="887"/>
      <c r="BO176" s="887"/>
      <c r="BP176" s="887"/>
      <c r="BQ176" s="887"/>
      <c r="BR176" s="887"/>
      <c r="BS176" s="887"/>
      <c r="BT176" s="887"/>
      <c r="BU176" s="887"/>
      <c r="BV176" s="887"/>
      <c r="BW176" s="887"/>
      <c r="BX176" s="887"/>
      <c r="BY176" s="887"/>
      <c r="BZ176" s="887"/>
      <c r="CA176" s="887"/>
      <c r="CB176" s="887"/>
      <c r="CC176" s="887"/>
      <c r="CD176" s="887"/>
      <c r="CE176" s="887"/>
      <c r="CF176" s="887"/>
      <c r="CG176" s="887"/>
      <c r="CH176" s="887"/>
    </row>
    <row r="177" spans="53:86">
      <c r="BA177" s="887"/>
      <c r="BB177" s="887"/>
      <c r="BC177" s="887"/>
      <c r="BD177" s="887"/>
      <c r="BE177" s="887"/>
      <c r="BF177" s="887"/>
      <c r="BG177" s="887"/>
      <c r="BH177" s="887"/>
      <c r="BI177" s="887"/>
      <c r="BJ177" s="887"/>
      <c r="BK177" s="887"/>
      <c r="BL177" s="887"/>
      <c r="BM177" s="2362" t="s">
        <v>442</v>
      </c>
      <c r="BN177" s="887"/>
      <c r="BO177" s="887"/>
      <c r="BP177" s="887"/>
      <c r="BQ177" s="887"/>
      <c r="BR177" s="887"/>
      <c r="BS177" s="887"/>
      <c r="BT177" s="887"/>
      <c r="BU177" s="887"/>
      <c r="BV177" s="887"/>
      <c r="BW177" s="887"/>
      <c r="BX177" s="887"/>
      <c r="BY177" s="887"/>
      <c r="BZ177" s="887"/>
      <c r="CA177" s="887"/>
      <c r="CB177" s="887"/>
      <c r="CC177" s="887"/>
      <c r="CD177" s="887"/>
      <c r="CE177" s="887"/>
      <c r="CF177" s="887"/>
      <c r="CG177" s="887"/>
      <c r="CH177" s="887"/>
    </row>
    <row r="178" spans="53:86">
      <c r="BA178" s="887"/>
      <c r="BB178" s="887"/>
      <c r="BC178" s="887"/>
      <c r="BD178" s="887"/>
      <c r="BE178" s="887"/>
      <c r="BF178" s="887"/>
      <c r="BG178" s="887"/>
      <c r="BH178" s="887"/>
      <c r="BI178" s="887"/>
      <c r="BJ178" s="887"/>
      <c r="BK178" s="887"/>
      <c r="BL178" s="887"/>
      <c r="BM178" s="2362" t="s">
        <v>443</v>
      </c>
      <c r="BN178" s="887"/>
      <c r="BO178" s="887"/>
      <c r="BP178" s="887"/>
      <c r="BQ178" s="887"/>
      <c r="BR178" s="887"/>
      <c r="BS178" s="887"/>
      <c r="BT178" s="887"/>
      <c r="BU178" s="887"/>
      <c r="BV178" s="887"/>
      <c r="BW178" s="887"/>
      <c r="BX178" s="887"/>
      <c r="BY178" s="887"/>
      <c r="BZ178" s="887"/>
      <c r="CA178" s="887"/>
      <c r="CB178" s="887"/>
      <c r="CC178" s="887"/>
      <c r="CD178" s="887"/>
      <c r="CE178" s="887"/>
      <c r="CF178" s="887"/>
      <c r="CG178" s="887"/>
      <c r="CH178" s="887"/>
    </row>
    <row r="179" spans="53:86">
      <c r="BA179" s="887"/>
      <c r="BB179" s="887"/>
      <c r="BC179" s="887"/>
      <c r="BD179" s="887"/>
      <c r="BE179" s="887"/>
      <c r="BF179" s="887"/>
      <c r="BG179" s="887"/>
      <c r="BH179" s="887"/>
      <c r="BI179" s="887"/>
      <c r="BJ179" s="887"/>
      <c r="BK179" s="887"/>
      <c r="BL179" s="887"/>
      <c r="BM179" s="2362" t="s">
        <v>444</v>
      </c>
      <c r="BN179" s="887"/>
      <c r="BO179" s="887"/>
      <c r="BP179" s="887"/>
      <c r="BQ179" s="887"/>
      <c r="BR179" s="887"/>
      <c r="BS179" s="887"/>
      <c r="BT179" s="887"/>
      <c r="BU179" s="887"/>
      <c r="BV179" s="887"/>
      <c r="BW179" s="887"/>
      <c r="BX179" s="887"/>
      <c r="BY179" s="887"/>
      <c r="BZ179" s="887"/>
      <c r="CA179" s="887"/>
      <c r="CB179" s="887"/>
      <c r="CC179" s="887"/>
      <c r="CD179" s="887"/>
      <c r="CE179" s="887"/>
      <c r="CF179" s="887"/>
      <c r="CG179" s="887"/>
      <c r="CH179" s="887"/>
    </row>
    <row r="180" spans="53:86">
      <c r="BA180" s="887"/>
      <c r="BB180" s="887"/>
      <c r="BC180" s="887"/>
      <c r="BD180" s="887"/>
      <c r="BE180" s="887"/>
      <c r="BF180" s="887"/>
      <c r="BG180" s="887"/>
      <c r="BH180" s="887"/>
      <c r="BI180" s="887"/>
      <c r="BJ180" s="887"/>
      <c r="BK180" s="887"/>
      <c r="BL180" s="887"/>
      <c r="BM180" s="2362" t="s">
        <v>445</v>
      </c>
      <c r="BN180" s="887"/>
      <c r="BO180" s="887"/>
      <c r="BP180" s="887"/>
      <c r="BQ180" s="887"/>
      <c r="BR180" s="887"/>
      <c r="BS180" s="887"/>
      <c r="BT180" s="887"/>
      <c r="BU180" s="887"/>
      <c r="BV180" s="887"/>
      <c r="BW180" s="887"/>
      <c r="BX180" s="887"/>
      <c r="BY180" s="887"/>
      <c r="BZ180" s="887"/>
      <c r="CA180" s="887"/>
      <c r="CB180" s="887"/>
      <c r="CC180" s="887"/>
      <c r="CD180" s="887"/>
      <c r="CE180" s="887"/>
      <c r="CF180" s="887"/>
      <c r="CG180" s="887"/>
      <c r="CH180" s="887"/>
    </row>
    <row r="181" spans="53:86">
      <c r="BA181" s="887"/>
      <c r="BB181" s="887"/>
      <c r="BC181" s="887"/>
      <c r="BD181" s="887"/>
      <c r="BE181" s="887"/>
      <c r="BF181" s="887"/>
      <c r="BG181" s="887"/>
      <c r="BH181" s="887"/>
      <c r="BI181" s="887"/>
      <c r="BJ181" s="887"/>
      <c r="BK181" s="887"/>
      <c r="BL181" s="887"/>
      <c r="BM181" s="2362" t="s">
        <v>446</v>
      </c>
      <c r="BN181" s="887"/>
      <c r="BO181" s="887"/>
      <c r="BP181" s="887"/>
      <c r="BQ181" s="887"/>
      <c r="BR181" s="887"/>
      <c r="BS181" s="887"/>
      <c r="BT181" s="887"/>
      <c r="BU181" s="887"/>
      <c r="BV181" s="887"/>
      <c r="BW181" s="887"/>
      <c r="BX181" s="887"/>
      <c r="BY181" s="887"/>
      <c r="BZ181" s="887"/>
      <c r="CA181" s="887"/>
      <c r="CB181" s="887"/>
      <c r="CC181" s="887"/>
      <c r="CD181" s="887"/>
      <c r="CE181" s="887"/>
      <c r="CF181" s="887"/>
      <c r="CG181" s="887"/>
      <c r="CH181" s="887"/>
    </row>
    <row r="182" spans="53:86">
      <c r="BA182" s="887"/>
      <c r="BB182" s="887"/>
      <c r="BC182" s="887"/>
      <c r="BD182" s="887"/>
      <c r="BE182" s="887"/>
      <c r="BF182" s="887"/>
      <c r="BG182" s="887"/>
      <c r="BH182" s="887"/>
      <c r="BI182" s="887"/>
      <c r="BJ182" s="887"/>
      <c r="BK182" s="887"/>
      <c r="BL182" s="887"/>
      <c r="BM182" s="2362" t="s">
        <v>447</v>
      </c>
      <c r="BN182" s="887"/>
      <c r="BO182" s="887"/>
      <c r="BP182" s="887"/>
      <c r="BQ182" s="887"/>
      <c r="BR182" s="887"/>
      <c r="BS182" s="887"/>
      <c r="BT182" s="887"/>
      <c r="BU182" s="887"/>
      <c r="BV182" s="887"/>
      <c r="BW182" s="887"/>
      <c r="BX182" s="887"/>
      <c r="BY182" s="887"/>
      <c r="BZ182" s="887"/>
      <c r="CA182" s="887"/>
      <c r="CB182" s="887"/>
      <c r="CC182" s="887"/>
      <c r="CD182" s="887"/>
      <c r="CE182" s="887"/>
      <c r="CF182" s="887"/>
      <c r="CG182" s="887"/>
      <c r="CH182" s="887"/>
    </row>
    <row r="183" spans="53:86">
      <c r="BA183" s="887"/>
      <c r="BB183" s="887"/>
      <c r="BC183" s="887"/>
      <c r="BD183" s="887"/>
      <c r="BE183" s="887"/>
      <c r="BF183" s="887"/>
      <c r="BG183" s="887"/>
      <c r="BH183" s="887"/>
      <c r="BI183" s="887"/>
      <c r="BJ183" s="887"/>
      <c r="BK183" s="887"/>
      <c r="BL183" s="887"/>
      <c r="BM183" s="2362" t="s">
        <v>448</v>
      </c>
      <c r="BN183" s="887"/>
      <c r="BO183" s="887"/>
      <c r="BP183" s="887"/>
      <c r="BQ183" s="887"/>
      <c r="BR183" s="887"/>
      <c r="BS183" s="887"/>
      <c r="BT183" s="887"/>
      <c r="BU183" s="887"/>
      <c r="BV183" s="887"/>
      <c r="BW183" s="887"/>
      <c r="BX183" s="887"/>
      <c r="BY183" s="887"/>
      <c r="BZ183" s="887"/>
      <c r="CA183" s="887"/>
      <c r="CB183" s="887"/>
      <c r="CC183" s="887"/>
      <c r="CD183" s="887"/>
      <c r="CE183" s="887"/>
      <c r="CF183" s="887"/>
      <c r="CG183" s="887"/>
      <c r="CH183" s="887"/>
    </row>
    <row r="184" spans="53:86">
      <c r="BA184" s="887"/>
      <c r="BB184" s="887"/>
      <c r="BC184" s="887"/>
      <c r="BD184" s="887"/>
      <c r="BE184" s="887"/>
      <c r="BF184" s="887"/>
      <c r="BG184" s="887"/>
      <c r="BH184" s="887"/>
      <c r="BI184" s="887"/>
      <c r="BJ184" s="887"/>
      <c r="BK184" s="887"/>
      <c r="BL184" s="887"/>
      <c r="BM184" s="2362" t="s">
        <v>449</v>
      </c>
      <c r="BN184" s="887"/>
      <c r="BO184" s="887"/>
      <c r="BP184" s="887"/>
      <c r="BQ184" s="887"/>
      <c r="BR184" s="887"/>
      <c r="BS184" s="887"/>
      <c r="BT184" s="887"/>
      <c r="BU184" s="887"/>
      <c r="BV184" s="887"/>
      <c r="BW184" s="887"/>
      <c r="BX184" s="887"/>
      <c r="BY184" s="887"/>
      <c r="BZ184" s="887"/>
      <c r="CA184" s="887"/>
      <c r="CB184" s="887"/>
      <c r="CC184" s="887"/>
      <c r="CD184" s="887"/>
      <c r="CE184" s="887"/>
      <c r="CF184" s="887"/>
      <c r="CG184" s="887"/>
      <c r="CH184" s="887"/>
    </row>
    <row r="185" spans="53:86">
      <c r="BA185" s="887"/>
      <c r="BB185" s="887"/>
      <c r="BC185" s="887"/>
      <c r="BD185" s="887"/>
      <c r="BE185" s="887"/>
      <c r="BF185" s="887"/>
      <c r="BG185" s="887"/>
      <c r="BH185" s="887"/>
      <c r="BI185" s="887"/>
      <c r="BJ185" s="887"/>
      <c r="BK185" s="887"/>
      <c r="BL185" s="887"/>
      <c r="BM185" s="2362" t="s">
        <v>450</v>
      </c>
      <c r="BN185" s="887"/>
      <c r="BO185" s="887"/>
      <c r="BP185" s="887"/>
      <c r="BQ185" s="887"/>
      <c r="BR185" s="887"/>
      <c r="BS185" s="887"/>
      <c r="BT185" s="887"/>
      <c r="BU185" s="887"/>
      <c r="BV185" s="887"/>
      <c r="BW185" s="887"/>
      <c r="BX185" s="887"/>
      <c r="BY185" s="887"/>
      <c r="BZ185" s="887"/>
      <c r="CA185" s="887"/>
      <c r="CB185" s="887"/>
      <c r="CC185" s="887"/>
      <c r="CD185" s="887"/>
      <c r="CE185" s="887"/>
      <c r="CF185" s="887"/>
      <c r="CG185" s="887"/>
      <c r="CH185" s="887"/>
    </row>
    <row r="186" spans="53:86">
      <c r="BA186" s="887"/>
      <c r="BB186" s="887"/>
      <c r="BC186" s="887"/>
      <c r="BD186" s="887"/>
      <c r="BE186" s="887"/>
      <c r="BF186" s="887"/>
      <c r="BG186" s="887"/>
      <c r="BH186" s="887"/>
      <c r="BI186" s="887"/>
      <c r="BJ186" s="887"/>
      <c r="BK186" s="887"/>
      <c r="BL186" s="887"/>
      <c r="BM186" s="2362" t="s">
        <v>1611</v>
      </c>
      <c r="BN186" s="887"/>
      <c r="BO186" s="887"/>
      <c r="BP186" s="887"/>
      <c r="BQ186" s="887"/>
      <c r="BR186" s="887"/>
      <c r="BS186" s="887"/>
      <c r="BT186" s="887"/>
      <c r="BU186" s="887"/>
      <c r="BV186" s="887"/>
      <c r="BW186" s="887"/>
      <c r="BX186" s="887"/>
      <c r="BY186" s="887"/>
      <c r="BZ186" s="887"/>
      <c r="CA186" s="887"/>
      <c r="CB186" s="887"/>
      <c r="CC186" s="887"/>
      <c r="CD186" s="887"/>
      <c r="CE186" s="887"/>
      <c r="CF186" s="887"/>
      <c r="CG186" s="887"/>
      <c r="CH186" s="887"/>
    </row>
    <row r="187" spans="53:86">
      <c r="BA187" s="887"/>
      <c r="BB187" s="887"/>
      <c r="BC187" s="887"/>
      <c r="BD187" s="887"/>
      <c r="BE187" s="887"/>
      <c r="BF187" s="887"/>
      <c r="BG187" s="887"/>
      <c r="BH187" s="887"/>
      <c r="BI187" s="887"/>
      <c r="BJ187" s="887"/>
      <c r="BK187" s="887"/>
      <c r="BL187" s="887"/>
      <c r="BM187" s="2362" t="s">
        <v>451</v>
      </c>
      <c r="BN187" s="887"/>
      <c r="BO187" s="887"/>
      <c r="BP187" s="887"/>
      <c r="BQ187" s="887"/>
      <c r="BR187" s="887"/>
      <c r="BS187" s="887"/>
      <c r="BT187" s="887"/>
      <c r="BU187" s="887"/>
      <c r="BV187" s="887"/>
      <c r="BW187" s="887"/>
      <c r="BX187" s="887"/>
      <c r="BY187" s="887"/>
      <c r="BZ187" s="887"/>
      <c r="CA187" s="887"/>
      <c r="CB187" s="887"/>
      <c r="CC187" s="887"/>
      <c r="CD187" s="887"/>
      <c r="CE187" s="887"/>
      <c r="CF187" s="887"/>
      <c r="CG187" s="887"/>
      <c r="CH187" s="887"/>
    </row>
    <row r="188" spans="53:86">
      <c r="BA188" s="887"/>
      <c r="BB188" s="887"/>
      <c r="BC188" s="887"/>
      <c r="BD188" s="887"/>
      <c r="BE188" s="887"/>
      <c r="BF188" s="887"/>
      <c r="BG188" s="887"/>
      <c r="BH188" s="887"/>
      <c r="BI188" s="887"/>
      <c r="BJ188" s="887"/>
      <c r="BK188" s="887"/>
      <c r="BL188" s="887"/>
      <c r="BM188" s="2362" t="s">
        <v>452</v>
      </c>
      <c r="BN188" s="887"/>
      <c r="BO188" s="887"/>
      <c r="BP188" s="887"/>
      <c r="BQ188" s="887"/>
      <c r="BR188" s="887"/>
      <c r="BS188" s="887"/>
      <c r="BT188" s="887"/>
      <c r="BU188" s="887"/>
      <c r="BV188" s="887"/>
      <c r="BW188" s="887"/>
      <c r="BX188" s="887"/>
      <c r="BY188" s="887"/>
      <c r="BZ188" s="887"/>
      <c r="CA188" s="887"/>
      <c r="CB188" s="887"/>
      <c r="CC188" s="887"/>
      <c r="CD188" s="887"/>
      <c r="CE188" s="887"/>
      <c r="CF188" s="887"/>
      <c r="CG188" s="887"/>
      <c r="CH188" s="887"/>
    </row>
    <row r="189" spans="53:86">
      <c r="BA189" s="887"/>
      <c r="BB189" s="887"/>
      <c r="BC189" s="887"/>
      <c r="BD189" s="887"/>
      <c r="BE189" s="887"/>
      <c r="BF189" s="887"/>
      <c r="BG189" s="887"/>
      <c r="BH189" s="887"/>
      <c r="BI189" s="887"/>
      <c r="BJ189" s="887"/>
      <c r="BK189" s="887"/>
      <c r="BL189" s="887"/>
      <c r="BM189" s="2362" t="s">
        <v>453</v>
      </c>
      <c r="BN189" s="887"/>
      <c r="BO189" s="887"/>
      <c r="BP189" s="887"/>
      <c r="BQ189" s="887"/>
      <c r="BR189" s="887"/>
      <c r="BS189" s="887"/>
      <c r="BT189" s="887"/>
      <c r="BU189" s="887"/>
      <c r="BV189" s="887"/>
      <c r="BW189" s="887"/>
      <c r="BX189" s="887"/>
      <c r="BY189" s="887"/>
      <c r="BZ189" s="887"/>
      <c r="CA189" s="887"/>
      <c r="CB189" s="887"/>
      <c r="CC189" s="887"/>
      <c r="CD189" s="887"/>
      <c r="CE189" s="887"/>
      <c r="CF189" s="887"/>
      <c r="CG189" s="887"/>
      <c r="CH189" s="887"/>
    </row>
    <row r="190" spans="53:86">
      <c r="BA190" s="887"/>
      <c r="BB190" s="887"/>
      <c r="BC190" s="887"/>
      <c r="BD190" s="887"/>
      <c r="BE190" s="887"/>
      <c r="BF190" s="887"/>
      <c r="BG190" s="887"/>
      <c r="BH190" s="887"/>
      <c r="BI190" s="887"/>
      <c r="BJ190" s="887"/>
      <c r="BK190" s="887"/>
      <c r="BL190" s="887"/>
      <c r="BM190" s="2362" t="s">
        <v>1612</v>
      </c>
      <c r="BN190" s="887"/>
      <c r="BO190" s="887"/>
      <c r="BP190" s="887"/>
      <c r="BQ190" s="887"/>
      <c r="BR190" s="887"/>
      <c r="BS190" s="887"/>
      <c r="BT190" s="887"/>
      <c r="BU190" s="887"/>
      <c r="BV190" s="887"/>
      <c r="BW190" s="887"/>
      <c r="BX190" s="887"/>
      <c r="BY190" s="887"/>
      <c r="BZ190" s="887"/>
      <c r="CA190" s="887"/>
      <c r="CB190" s="887"/>
      <c r="CC190" s="887"/>
      <c r="CD190" s="887"/>
      <c r="CE190" s="887"/>
      <c r="CF190" s="887"/>
      <c r="CG190" s="887"/>
      <c r="CH190" s="887"/>
    </row>
    <row r="191" spans="53:86">
      <c r="BA191" s="887"/>
      <c r="BB191" s="887"/>
      <c r="BC191" s="887"/>
      <c r="BD191" s="887"/>
      <c r="BE191" s="887"/>
      <c r="BF191" s="887"/>
      <c r="BG191" s="887"/>
      <c r="BH191" s="887"/>
      <c r="BI191" s="887"/>
      <c r="BJ191" s="887"/>
      <c r="BK191" s="887"/>
      <c r="BL191" s="887"/>
      <c r="BM191" s="2417" t="s">
        <v>454</v>
      </c>
      <c r="BN191" s="887"/>
      <c r="BO191" s="887"/>
      <c r="BP191" s="887"/>
      <c r="BQ191" s="887"/>
      <c r="BR191" s="887"/>
      <c r="BS191" s="887"/>
      <c r="BT191" s="887"/>
      <c r="BU191" s="887"/>
      <c r="BV191" s="887"/>
      <c r="BW191" s="887"/>
      <c r="BX191" s="887"/>
      <c r="BY191" s="887"/>
      <c r="BZ191" s="887"/>
      <c r="CA191" s="887"/>
      <c r="CB191" s="887"/>
      <c r="CC191" s="887"/>
      <c r="CD191" s="887"/>
      <c r="CE191" s="887"/>
      <c r="CF191" s="887"/>
      <c r="CG191" s="887"/>
      <c r="CH191" s="887"/>
    </row>
    <row r="192" spans="53:86">
      <c r="BA192" s="887"/>
      <c r="BB192" s="887"/>
      <c r="BC192" s="887"/>
      <c r="BD192" s="887"/>
      <c r="BE192" s="887"/>
      <c r="BF192" s="887"/>
      <c r="BG192" s="887"/>
      <c r="BH192" s="887"/>
      <c r="BI192" s="887"/>
      <c r="BJ192" s="887"/>
      <c r="BK192" s="887"/>
      <c r="BL192" s="887"/>
      <c r="BM192" s="2362" t="s">
        <v>455</v>
      </c>
      <c r="BN192" s="887"/>
      <c r="BO192" s="887"/>
      <c r="BP192" s="887"/>
      <c r="BQ192" s="887"/>
      <c r="BR192" s="887"/>
      <c r="BS192" s="887"/>
      <c r="BT192" s="887"/>
      <c r="BU192" s="887"/>
      <c r="BV192" s="887"/>
      <c r="BW192" s="887"/>
      <c r="BX192" s="887"/>
      <c r="BY192" s="887"/>
      <c r="BZ192" s="887"/>
      <c r="CA192" s="887"/>
      <c r="CB192" s="887"/>
      <c r="CC192" s="887"/>
      <c r="CD192" s="887"/>
      <c r="CE192" s="887"/>
      <c r="CF192" s="887"/>
      <c r="CG192" s="887"/>
      <c r="CH192" s="887"/>
    </row>
    <row r="193" spans="53:86">
      <c r="BA193" s="887"/>
      <c r="BB193" s="887"/>
      <c r="BC193" s="887"/>
      <c r="BD193" s="887"/>
      <c r="BE193" s="887"/>
      <c r="BF193" s="887"/>
      <c r="BG193" s="887"/>
      <c r="BH193" s="887"/>
      <c r="BI193" s="887"/>
      <c r="BJ193" s="887"/>
      <c r="BK193" s="887"/>
      <c r="BL193" s="887"/>
      <c r="BM193" s="2362" t="s">
        <v>456</v>
      </c>
      <c r="BN193" s="887"/>
      <c r="BO193" s="887"/>
      <c r="BP193" s="887"/>
      <c r="BQ193" s="887"/>
      <c r="BR193" s="887"/>
      <c r="BS193" s="887"/>
      <c r="BT193" s="887"/>
      <c r="BU193" s="887"/>
      <c r="BV193" s="887"/>
      <c r="BW193" s="887"/>
      <c r="BX193" s="887"/>
      <c r="BY193" s="887"/>
      <c r="BZ193" s="887"/>
      <c r="CA193" s="887"/>
      <c r="CB193" s="887"/>
      <c r="CC193" s="887"/>
      <c r="CD193" s="887"/>
      <c r="CE193" s="887"/>
      <c r="CF193" s="887"/>
      <c r="CG193" s="887"/>
      <c r="CH193" s="887"/>
    </row>
    <row r="194" spans="53:86">
      <c r="BA194" s="887"/>
      <c r="BB194" s="887"/>
      <c r="BC194" s="887"/>
      <c r="BD194" s="887"/>
      <c r="BE194" s="887"/>
      <c r="BF194" s="887"/>
      <c r="BG194" s="887"/>
      <c r="BH194" s="887"/>
      <c r="BI194" s="887"/>
      <c r="BJ194" s="887"/>
      <c r="BK194" s="887"/>
      <c r="BL194" s="887"/>
      <c r="BM194" s="887"/>
      <c r="BN194" s="887"/>
      <c r="BO194" s="887"/>
      <c r="BP194" s="887"/>
      <c r="BQ194" s="887"/>
      <c r="BR194" s="887"/>
      <c r="BS194" s="887"/>
      <c r="BT194" s="887"/>
      <c r="BU194" s="887"/>
      <c r="BV194" s="887"/>
      <c r="BW194" s="887"/>
      <c r="BX194" s="887"/>
      <c r="BY194" s="887"/>
      <c r="BZ194" s="887"/>
      <c r="CA194" s="887"/>
      <c r="CB194" s="887"/>
      <c r="CC194" s="887"/>
      <c r="CD194" s="887"/>
      <c r="CE194" s="887"/>
      <c r="CF194" s="887"/>
      <c r="CG194" s="887"/>
      <c r="CH194" s="887"/>
    </row>
    <row r="195" spans="53:86">
      <c r="BA195" s="887"/>
      <c r="BB195" s="887"/>
      <c r="BC195" s="887"/>
      <c r="BD195" s="887"/>
      <c r="BE195" s="887"/>
      <c r="BF195" s="887"/>
      <c r="BG195" s="887"/>
      <c r="BH195" s="887"/>
      <c r="BI195" s="887"/>
      <c r="BJ195" s="887"/>
      <c r="BK195" s="887"/>
      <c r="BL195" s="887"/>
      <c r="BM195" s="887"/>
      <c r="BN195" s="887"/>
      <c r="BO195" s="887"/>
      <c r="BP195" s="887"/>
      <c r="BQ195" s="887"/>
      <c r="BR195" s="887"/>
      <c r="BS195" s="887"/>
      <c r="BT195" s="887"/>
      <c r="BU195" s="887"/>
      <c r="BV195" s="887"/>
      <c r="BW195" s="887"/>
      <c r="BX195" s="887"/>
      <c r="BY195" s="887"/>
      <c r="BZ195" s="887"/>
      <c r="CA195" s="887"/>
      <c r="CB195" s="887"/>
      <c r="CC195" s="887"/>
      <c r="CD195" s="887"/>
      <c r="CE195" s="887"/>
      <c r="CF195" s="887"/>
      <c r="CG195" s="887"/>
      <c r="CH195" s="887"/>
    </row>
    <row r="196" spans="53:86">
      <c r="BA196" s="887"/>
      <c r="BB196" s="887"/>
      <c r="BC196" s="887"/>
      <c r="BD196" s="887"/>
      <c r="BE196" s="887"/>
      <c r="BF196" s="887"/>
      <c r="BG196" s="887"/>
      <c r="BH196" s="887"/>
      <c r="BI196" s="887"/>
      <c r="BJ196" s="887"/>
      <c r="BK196" s="887"/>
      <c r="BL196" s="887"/>
      <c r="BM196" s="887"/>
      <c r="BN196" s="887"/>
      <c r="BO196" s="887"/>
      <c r="BP196" s="887"/>
      <c r="BQ196" s="887"/>
      <c r="BR196" s="887"/>
      <c r="BS196" s="887"/>
      <c r="BT196" s="887"/>
      <c r="BU196" s="887"/>
      <c r="BV196" s="887"/>
      <c r="BW196" s="887"/>
      <c r="BX196" s="887"/>
      <c r="BY196" s="887"/>
      <c r="BZ196" s="887"/>
      <c r="CA196" s="887"/>
      <c r="CB196" s="887"/>
      <c r="CC196" s="887"/>
      <c r="CD196" s="887"/>
      <c r="CE196" s="887"/>
      <c r="CF196" s="887"/>
      <c r="CG196" s="887"/>
      <c r="CH196" s="887"/>
    </row>
    <row r="197" spans="53:86">
      <c r="BA197" s="887"/>
      <c r="BB197" s="887"/>
      <c r="BC197" s="887"/>
      <c r="BD197" s="887"/>
      <c r="BE197" s="887"/>
      <c r="BF197" s="887"/>
      <c r="BG197" s="887"/>
      <c r="BH197" s="887"/>
      <c r="BI197" s="887"/>
      <c r="BJ197" s="887"/>
      <c r="BK197" s="887"/>
      <c r="BL197" s="887"/>
      <c r="BM197" s="887"/>
      <c r="BN197" s="887"/>
      <c r="BO197" s="887"/>
      <c r="BP197" s="887"/>
      <c r="BQ197" s="887"/>
      <c r="BR197" s="887"/>
      <c r="BS197" s="887"/>
      <c r="BT197" s="887"/>
      <c r="BU197" s="887"/>
      <c r="BV197" s="887"/>
      <c r="BW197" s="887"/>
      <c r="BX197" s="887"/>
      <c r="BY197" s="887"/>
      <c r="BZ197" s="887"/>
      <c r="CA197" s="887"/>
      <c r="CB197" s="887"/>
      <c r="CC197" s="887"/>
      <c r="CD197" s="887"/>
      <c r="CE197" s="887"/>
      <c r="CF197" s="887"/>
      <c r="CG197" s="887"/>
      <c r="CH197" s="887"/>
    </row>
    <row r="198" spans="53:86">
      <c r="BA198" s="887"/>
      <c r="BB198" s="887"/>
      <c r="BC198" s="887"/>
      <c r="BD198" s="887"/>
      <c r="BE198" s="887"/>
      <c r="BF198" s="887"/>
      <c r="BG198" s="887"/>
      <c r="BH198" s="887"/>
      <c r="BI198" s="887"/>
      <c r="BJ198" s="887"/>
      <c r="BK198" s="887"/>
      <c r="BL198" s="887"/>
      <c r="BM198" s="887"/>
      <c r="BN198" s="887"/>
      <c r="BO198" s="887"/>
      <c r="BP198" s="887"/>
      <c r="BQ198" s="887"/>
      <c r="BR198" s="887"/>
      <c r="BS198" s="887"/>
      <c r="BT198" s="887"/>
      <c r="BU198" s="887"/>
      <c r="BV198" s="887"/>
      <c r="BW198" s="887"/>
      <c r="BX198" s="887"/>
      <c r="BY198" s="887"/>
      <c r="BZ198" s="887"/>
      <c r="CA198" s="887"/>
      <c r="CB198" s="887"/>
      <c r="CC198" s="887"/>
      <c r="CD198" s="887"/>
      <c r="CE198" s="887"/>
      <c r="CF198" s="887"/>
      <c r="CG198" s="887"/>
      <c r="CH198" s="887"/>
    </row>
    <row r="199" spans="53:86">
      <c r="BA199" s="887"/>
      <c r="BB199" s="887"/>
      <c r="BC199" s="887"/>
      <c r="BD199" s="887"/>
      <c r="BE199" s="887"/>
      <c r="BF199" s="887"/>
      <c r="BG199" s="887"/>
      <c r="BH199" s="887"/>
      <c r="BI199" s="887"/>
      <c r="BJ199" s="887"/>
      <c r="BK199" s="887"/>
      <c r="BL199" s="887"/>
      <c r="BM199" s="887"/>
      <c r="BN199" s="887"/>
      <c r="BO199" s="887"/>
      <c r="BP199" s="887"/>
      <c r="BQ199" s="887"/>
      <c r="BR199" s="887"/>
      <c r="BS199" s="887"/>
      <c r="BT199" s="887"/>
      <c r="BU199" s="887"/>
      <c r="BV199" s="887"/>
      <c r="BW199" s="887"/>
      <c r="BX199" s="887"/>
      <c r="BY199" s="887"/>
      <c r="BZ199" s="887"/>
      <c r="CA199" s="887"/>
      <c r="CB199" s="887"/>
      <c r="CC199" s="887"/>
      <c r="CD199" s="887"/>
      <c r="CE199" s="887"/>
      <c r="CF199" s="887"/>
      <c r="CG199" s="887"/>
      <c r="CH199" s="887"/>
    </row>
    <row r="200" spans="53:86">
      <c r="BA200" s="887"/>
      <c r="BB200" s="887"/>
      <c r="BC200" s="887"/>
      <c r="BD200" s="887"/>
      <c r="BE200" s="887"/>
      <c r="BF200" s="887"/>
      <c r="BG200" s="887"/>
      <c r="BH200" s="887"/>
      <c r="BI200" s="887"/>
      <c r="BJ200" s="887"/>
      <c r="BK200" s="887"/>
      <c r="BL200" s="887"/>
      <c r="BM200" s="887"/>
      <c r="BN200" s="887"/>
      <c r="BO200" s="887"/>
      <c r="BP200" s="887"/>
      <c r="BQ200" s="887"/>
      <c r="BR200" s="887"/>
      <c r="BS200" s="887"/>
      <c r="BT200" s="887"/>
      <c r="BU200" s="887"/>
      <c r="BV200" s="887"/>
      <c r="BW200" s="887"/>
      <c r="BX200" s="887"/>
      <c r="BY200" s="887"/>
      <c r="BZ200" s="887"/>
      <c r="CA200" s="887"/>
      <c r="CB200" s="887"/>
      <c r="CC200" s="887"/>
      <c r="CD200" s="887"/>
      <c r="CE200" s="887"/>
      <c r="CF200" s="887"/>
      <c r="CG200" s="887"/>
      <c r="CH200" s="887"/>
    </row>
  </sheetData>
  <mergeCells count="1">
    <mergeCell ref="A18:G18"/>
  </mergeCells>
  <dataValidations count="2">
    <dataValidation type="list" allowBlank="1" showInputMessage="1" showErrorMessage="1" sqref="H4:H11">
      <formula1>$BD$48:$BD$51</formula1>
    </dataValidation>
    <dataValidation type="list" allowBlank="1" showInputMessage="1" showErrorMessage="1" sqref="A4:A11">
      <formula1>$BB$2:$BB$30</formula1>
    </dataValidation>
  </dataValidations>
  <pageMargins left="0.70866141732283472" right="0.70866141732283472" top="0.78740157480314965" bottom="0.78740157480314965" header="0.51181102362204722" footer="0.51181102362204722"/>
  <pageSetup paperSize="9" scale="78" firstPageNumber="0" orientation="landscape" horizontalDpi="300" verticalDpi="300"/>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[5]Custom_lists!#REF!</xm:f>
          </x14:formula1>
          <xm:sqref>H4:H7</xm:sqref>
        </x14:dataValidation>
        <x14:dataValidation type="list" allowBlank="1" showInputMessage="1" showErrorMessage="1">
          <x14:formula1>
            <xm:f>[5]Custom_lists!#REF!</xm:f>
          </x14:formula1>
          <xm:sqref>A4:A7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CG208"/>
  <sheetViews>
    <sheetView zoomScaleSheetLayoutView="100" workbookViewId="0">
      <selection activeCell="E35" sqref="E35"/>
    </sheetView>
  </sheetViews>
  <sheetFormatPr defaultColWidth="11.42578125" defaultRowHeight="12.75"/>
  <cols>
    <col min="1" max="1" width="7" style="887" customWidth="1"/>
    <col min="2" max="2" width="24.28515625" style="887" customWidth="1"/>
    <col min="3" max="3" width="12.85546875" style="887" customWidth="1"/>
    <col min="4" max="4" width="20" style="887" customWidth="1"/>
    <col min="5" max="5" width="28.85546875" style="887" customWidth="1"/>
    <col min="6" max="7" width="19.7109375" style="887" customWidth="1"/>
    <col min="8" max="8" width="24" style="887" customWidth="1"/>
    <col min="9" max="51" width="11.42578125" style="886" customWidth="1"/>
    <col min="52" max="16384" width="11.42578125" style="886"/>
  </cols>
  <sheetData>
    <row r="1" spans="1:85" ht="18.600000000000001" customHeight="1" thickBot="1">
      <c r="A1" s="720" t="s">
        <v>1622</v>
      </c>
      <c r="B1" s="720"/>
      <c r="C1" s="720"/>
      <c r="D1" s="720"/>
      <c r="E1" s="720"/>
      <c r="F1" s="720"/>
      <c r="G1" s="720"/>
      <c r="H1" s="721" t="s">
        <v>16</v>
      </c>
      <c r="I1" s="2446" t="s">
        <v>827</v>
      </c>
      <c r="AZ1" s="2332" t="s">
        <v>230</v>
      </c>
      <c r="BA1" s="2333" t="s">
        <v>631</v>
      </c>
      <c r="BB1" s="887"/>
      <c r="BC1" s="66" t="s">
        <v>242</v>
      </c>
      <c r="BD1" s="2357"/>
      <c r="BE1" s="2357"/>
      <c r="BF1" s="887"/>
      <c r="BG1" s="887" t="s">
        <v>277</v>
      </c>
      <c r="BH1" s="887"/>
      <c r="BI1" s="887"/>
      <c r="BJ1" s="887"/>
      <c r="BK1" s="887"/>
      <c r="BL1" s="66" t="s">
        <v>457</v>
      </c>
      <c r="BM1" s="887"/>
      <c r="BN1" s="887" t="s">
        <v>480</v>
      </c>
      <c r="BO1" s="887"/>
      <c r="BP1" s="887"/>
      <c r="BQ1" s="887"/>
      <c r="BR1" s="887"/>
      <c r="BS1" s="887"/>
      <c r="BT1" s="66" t="s">
        <v>517</v>
      </c>
      <c r="BU1" s="887"/>
      <c r="BV1" s="887"/>
      <c r="BW1" s="887"/>
      <c r="BX1" s="887"/>
      <c r="BY1" s="887" t="s">
        <v>534</v>
      </c>
      <c r="BZ1" s="887"/>
      <c r="CA1" s="887"/>
      <c r="CB1" s="887" t="s">
        <v>562</v>
      </c>
      <c r="CC1" s="887"/>
      <c r="CD1" s="887"/>
      <c r="CE1" s="887"/>
      <c r="CF1" s="887"/>
      <c r="CG1" s="887"/>
    </row>
    <row r="2" spans="1:85" ht="18.600000000000001" customHeight="1" thickBot="1">
      <c r="A2" s="2418"/>
      <c r="B2" s="2418"/>
      <c r="C2" s="720"/>
      <c r="D2" s="720"/>
      <c r="E2" s="720"/>
      <c r="F2" s="720"/>
      <c r="G2" s="720"/>
      <c r="H2" s="2419" t="s">
        <v>123</v>
      </c>
      <c r="I2" s="2447">
        <v>2015</v>
      </c>
      <c r="AZ2" s="2337" t="s">
        <v>168</v>
      </c>
      <c r="BA2" s="2337" t="s">
        <v>169</v>
      </c>
      <c r="BB2" s="887"/>
      <c r="BC2" s="887" t="s">
        <v>247</v>
      </c>
      <c r="BD2" s="2357"/>
      <c r="BE2" s="2357"/>
      <c r="BF2" s="887"/>
      <c r="BG2" s="887" t="s">
        <v>276</v>
      </c>
      <c r="BH2" s="887"/>
      <c r="BI2" s="887"/>
      <c r="BJ2" s="887"/>
      <c r="BK2" s="887"/>
      <c r="BL2" s="2362" t="s">
        <v>289</v>
      </c>
      <c r="BM2" s="887"/>
      <c r="BN2" s="887" t="s">
        <v>57</v>
      </c>
      <c r="BO2" s="887"/>
      <c r="BP2" s="887"/>
      <c r="BQ2" s="887"/>
      <c r="BR2" s="887"/>
      <c r="BS2" s="887"/>
      <c r="BT2" s="896" t="s">
        <v>520</v>
      </c>
      <c r="BU2" s="896"/>
      <c r="BV2" s="896"/>
      <c r="BW2" s="896"/>
      <c r="BX2" s="896"/>
      <c r="BY2" s="896" t="s">
        <v>82</v>
      </c>
      <c r="BZ2" s="896"/>
      <c r="CA2" s="896"/>
      <c r="CB2" s="887" t="s">
        <v>125</v>
      </c>
      <c r="CC2" s="887"/>
      <c r="CD2" s="887"/>
      <c r="CE2" s="887"/>
      <c r="CF2" s="887"/>
      <c r="CG2" s="887"/>
    </row>
    <row r="3" spans="1:85" ht="45.6" customHeight="1" thickBot="1">
      <c r="A3" s="2420" t="s">
        <v>1</v>
      </c>
      <c r="B3" s="2421" t="s">
        <v>1623</v>
      </c>
      <c r="C3" s="2422" t="s">
        <v>1161</v>
      </c>
      <c r="D3" s="726" t="s">
        <v>17</v>
      </c>
      <c r="E3" s="726" t="s">
        <v>1405</v>
      </c>
      <c r="F3" s="726" t="s">
        <v>1406</v>
      </c>
      <c r="G3" s="726" t="s">
        <v>1407</v>
      </c>
      <c r="H3" s="726" t="s">
        <v>1408</v>
      </c>
      <c r="I3" s="117" t="s">
        <v>151</v>
      </c>
      <c r="AZ3" s="2337" t="s">
        <v>170</v>
      </c>
      <c r="BA3" s="2337" t="s">
        <v>171</v>
      </c>
      <c r="BB3" s="887"/>
      <c r="BC3" s="887" t="s">
        <v>105</v>
      </c>
      <c r="BD3" s="2357"/>
      <c r="BE3" s="2357"/>
      <c r="BF3" s="887"/>
      <c r="BG3" s="887" t="s">
        <v>278</v>
      </c>
      <c r="BH3" s="887"/>
      <c r="BI3" s="887"/>
      <c r="BJ3" s="887"/>
      <c r="BK3" s="887"/>
      <c r="BL3" s="2362" t="s">
        <v>290</v>
      </c>
      <c r="BM3" s="887"/>
      <c r="BN3" s="887" t="s">
        <v>59</v>
      </c>
      <c r="BO3" s="887"/>
      <c r="BP3" s="887"/>
      <c r="BQ3" s="887"/>
      <c r="BR3" s="887"/>
      <c r="BS3" s="887"/>
      <c r="BT3" s="896" t="s">
        <v>521</v>
      </c>
      <c r="BU3" s="896"/>
      <c r="BV3" s="896"/>
      <c r="BW3" s="896"/>
      <c r="BX3" s="896"/>
      <c r="BY3" s="896" t="s">
        <v>546</v>
      </c>
      <c r="BZ3" s="896"/>
      <c r="CA3" s="896"/>
      <c r="CB3" s="887" t="s">
        <v>126</v>
      </c>
      <c r="CC3" s="887"/>
      <c r="CD3" s="887"/>
      <c r="CE3" s="887"/>
      <c r="CF3" s="887"/>
      <c r="CG3" s="887"/>
    </row>
    <row r="4" spans="1:85" s="887" customFormat="1">
      <c r="A4" s="2448" t="s">
        <v>203</v>
      </c>
      <c r="B4" s="2449" t="s">
        <v>82</v>
      </c>
      <c r="C4" s="2450">
        <v>2013</v>
      </c>
      <c r="D4" s="2451" t="s">
        <v>1627</v>
      </c>
      <c r="E4" s="2452" t="s">
        <v>272</v>
      </c>
      <c r="F4" s="2453" t="s">
        <v>1517</v>
      </c>
      <c r="G4" s="2453" t="s">
        <v>1517</v>
      </c>
      <c r="H4" s="2454" t="s">
        <v>1409</v>
      </c>
      <c r="I4" s="2455"/>
      <c r="AZ4" s="2337" t="s">
        <v>172</v>
      </c>
      <c r="BA4" s="2337" t="s">
        <v>173</v>
      </c>
      <c r="BC4" s="887" t="s">
        <v>248</v>
      </c>
      <c r="BD4" s="2357"/>
      <c r="BE4" s="2357"/>
      <c r="BG4" s="887" t="s">
        <v>283</v>
      </c>
      <c r="BL4" s="2362" t="s">
        <v>291</v>
      </c>
      <c r="BN4" s="887" t="s">
        <v>63</v>
      </c>
      <c r="BT4" s="896" t="s">
        <v>522</v>
      </c>
      <c r="BU4" s="896"/>
      <c r="BV4" s="896"/>
      <c r="BW4" s="896"/>
      <c r="BX4" s="896"/>
      <c r="BY4" s="896" t="s">
        <v>19</v>
      </c>
      <c r="BZ4" s="896"/>
      <c r="CA4" s="896"/>
      <c r="CB4" s="887" t="s">
        <v>127</v>
      </c>
    </row>
    <row r="5" spans="1:85" s="887" customFormat="1" ht="26.25" customHeight="1">
      <c r="A5" s="2448" t="s">
        <v>203</v>
      </c>
      <c r="B5" s="2449" t="s">
        <v>546</v>
      </c>
      <c r="C5" s="2450">
        <v>2013</v>
      </c>
      <c r="D5" s="2456" t="s">
        <v>1627</v>
      </c>
      <c r="E5" s="2452" t="s">
        <v>272</v>
      </c>
      <c r="F5" s="2453" t="s">
        <v>1517</v>
      </c>
      <c r="G5" s="2453" t="s">
        <v>1517</v>
      </c>
      <c r="H5" s="2454" t="s">
        <v>1409</v>
      </c>
      <c r="I5" s="2455"/>
      <c r="AZ5" s="2337" t="s">
        <v>176</v>
      </c>
      <c r="BA5" s="2337" t="s">
        <v>177</v>
      </c>
      <c r="BC5" s="887" t="s">
        <v>109</v>
      </c>
      <c r="BD5" s="2357"/>
      <c r="BE5" s="2357"/>
      <c r="BG5" s="887" t="s">
        <v>275</v>
      </c>
      <c r="BL5" s="2417" t="s">
        <v>292</v>
      </c>
      <c r="BT5" s="896" t="s">
        <v>496</v>
      </c>
      <c r="BU5" s="896"/>
      <c r="BV5" s="896"/>
      <c r="BW5" s="896"/>
      <c r="BX5" s="896"/>
      <c r="BY5" s="896" t="s">
        <v>547</v>
      </c>
      <c r="BZ5" s="896"/>
      <c r="CA5" s="896"/>
      <c r="CB5" s="887" t="s">
        <v>128</v>
      </c>
    </row>
    <row r="6" spans="1:85" s="887" customFormat="1" ht="13.35" customHeight="1">
      <c r="A6" s="2448" t="s">
        <v>203</v>
      </c>
      <c r="B6" s="2449" t="s">
        <v>19</v>
      </c>
      <c r="C6" s="2450">
        <v>2013</v>
      </c>
      <c r="D6" s="2456" t="s">
        <v>1627</v>
      </c>
      <c r="E6" s="2452" t="s">
        <v>272</v>
      </c>
      <c r="F6" s="2453" t="s">
        <v>1517</v>
      </c>
      <c r="G6" s="2453" t="s">
        <v>1517</v>
      </c>
      <c r="H6" s="2454" t="s">
        <v>1409</v>
      </c>
      <c r="I6" s="2455"/>
      <c r="AZ6" s="2337" t="s">
        <v>178</v>
      </c>
      <c r="BA6" s="2337" t="s">
        <v>179</v>
      </c>
      <c r="BC6" s="887" t="s">
        <v>243</v>
      </c>
      <c r="BD6" s="2357"/>
      <c r="BE6" s="2357"/>
      <c r="BG6" s="887" t="s">
        <v>279</v>
      </c>
      <c r="BL6" s="2362" t="s">
        <v>1570</v>
      </c>
      <c r="BT6" s="896" t="s">
        <v>497</v>
      </c>
      <c r="BU6" s="896"/>
      <c r="BV6" s="896"/>
      <c r="BW6" s="896"/>
      <c r="BX6" s="896"/>
      <c r="BY6" s="896" t="s">
        <v>545</v>
      </c>
      <c r="BZ6" s="896"/>
      <c r="CA6" s="896"/>
      <c r="CB6" s="887" t="s">
        <v>559</v>
      </c>
    </row>
    <row r="7" spans="1:85" s="887" customFormat="1" ht="13.35" customHeight="1">
      <c r="A7" s="2448" t="s">
        <v>203</v>
      </c>
      <c r="B7" s="2449" t="s">
        <v>554</v>
      </c>
      <c r="C7" s="2450">
        <v>2013</v>
      </c>
      <c r="D7" s="2456" t="s">
        <v>1627</v>
      </c>
      <c r="E7" s="2452" t="s">
        <v>272</v>
      </c>
      <c r="F7" s="2453" t="s">
        <v>1517</v>
      </c>
      <c r="G7" s="2453" t="s">
        <v>1517</v>
      </c>
      <c r="H7" s="2454" t="s">
        <v>1409</v>
      </c>
      <c r="I7" s="2455"/>
      <c r="AZ7" s="2337" t="s">
        <v>185</v>
      </c>
      <c r="BA7" s="2337" t="s">
        <v>167</v>
      </c>
      <c r="BC7" s="887" t="s">
        <v>244</v>
      </c>
      <c r="BD7" s="2357"/>
      <c r="BE7" s="2357"/>
      <c r="BG7" s="887" t="s">
        <v>280</v>
      </c>
      <c r="BL7" s="2362" t="s">
        <v>293</v>
      </c>
      <c r="BN7" s="887" t="s">
        <v>481</v>
      </c>
      <c r="BT7" s="896" t="s">
        <v>523</v>
      </c>
      <c r="BU7" s="896"/>
      <c r="BV7" s="896"/>
      <c r="BW7" s="896"/>
      <c r="BX7" s="896"/>
      <c r="BY7" s="896" t="s">
        <v>83</v>
      </c>
      <c r="BZ7" s="896"/>
      <c r="CA7" s="896"/>
      <c r="CB7" s="887" t="s">
        <v>560</v>
      </c>
    </row>
    <row r="8" spans="1:85" s="887" customFormat="1">
      <c r="A8" s="2448" t="s">
        <v>203</v>
      </c>
      <c r="B8" s="2449" t="s">
        <v>545</v>
      </c>
      <c r="C8" s="2450">
        <v>2013</v>
      </c>
      <c r="D8" s="2457" t="s">
        <v>798</v>
      </c>
      <c r="E8" s="2452" t="s">
        <v>272</v>
      </c>
      <c r="F8" s="2453" t="s">
        <v>1517</v>
      </c>
      <c r="G8" s="2453" t="s">
        <v>1517</v>
      </c>
      <c r="H8" s="2454" t="s">
        <v>1409</v>
      </c>
      <c r="I8" s="2455" t="s">
        <v>1630</v>
      </c>
      <c r="AZ8" s="2337" t="s">
        <v>180</v>
      </c>
      <c r="BA8" s="2337" t="s">
        <v>163</v>
      </c>
      <c r="BC8" s="887" t="s">
        <v>245</v>
      </c>
      <c r="BD8" s="2357"/>
      <c r="BE8" s="2357"/>
      <c r="BG8" s="887" t="s">
        <v>281</v>
      </c>
      <c r="BL8" s="2362" t="s">
        <v>294</v>
      </c>
      <c r="BN8" s="887" t="s">
        <v>58</v>
      </c>
      <c r="BT8" s="896" t="s">
        <v>498</v>
      </c>
      <c r="BU8" s="896"/>
      <c r="BV8" s="896"/>
      <c r="BW8" s="896"/>
      <c r="BX8" s="896"/>
      <c r="BY8" s="896" t="s">
        <v>535</v>
      </c>
      <c r="BZ8" s="896"/>
      <c r="CA8" s="896"/>
      <c r="CB8" s="887" t="s">
        <v>561</v>
      </c>
    </row>
    <row r="9" spans="1:85" s="887" customFormat="1">
      <c r="A9" s="2448" t="s">
        <v>203</v>
      </c>
      <c r="B9" s="2449" t="s">
        <v>83</v>
      </c>
      <c r="C9" s="2450">
        <v>2013</v>
      </c>
      <c r="D9" s="2456" t="s">
        <v>1627</v>
      </c>
      <c r="E9" s="2452" t="s">
        <v>272</v>
      </c>
      <c r="F9" s="2453" t="s">
        <v>1517</v>
      </c>
      <c r="G9" s="2453" t="s">
        <v>1517</v>
      </c>
      <c r="H9" s="2454" t="s">
        <v>1409</v>
      </c>
      <c r="I9" s="2455"/>
      <c r="AZ9" s="2337"/>
      <c r="BA9" s="2337"/>
      <c r="BD9" s="2357"/>
      <c r="BE9" s="2357"/>
      <c r="BL9" s="2362"/>
      <c r="BT9" s="896"/>
      <c r="BU9" s="896"/>
      <c r="BV9" s="896"/>
      <c r="BW9" s="896"/>
      <c r="BX9" s="896"/>
      <c r="BY9" s="896"/>
      <c r="BZ9" s="896"/>
      <c r="CA9" s="896"/>
    </row>
    <row r="10" spans="1:85" s="887" customFormat="1">
      <c r="A10" s="2448" t="s">
        <v>203</v>
      </c>
      <c r="B10" s="2449" t="s">
        <v>553</v>
      </c>
      <c r="C10" s="2450">
        <v>2013</v>
      </c>
      <c r="D10" s="2457" t="s">
        <v>1628</v>
      </c>
      <c r="E10" s="2452" t="s">
        <v>272</v>
      </c>
      <c r="F10" s="2453" t="s">
        <v>1517</v>
      </c>
      <c r="G10" s="2453" t="s">
        <v>1517</v>
      </c>
      <c r="H10" s="2454" t="s">
        <v>1409</v>
      </c>
      <c r="I10" s="2455"/>
      <c r="AZ10" s="2337"/>
      <c r="BA10" s="2337"/>
      <c r="BD10" s="2357"/>
      <c r="BE10" s="2357"/>
      <c r="BL10" s="2362"/>
      <c r="BT10" s="896"/>
      <c r="BU10" s="896"/>
      <c r="BV10" s="896"/>
      <c r="BW10" s="896"/>
      <c r="BX10" s="896"/>
      <c r="BY10" s="896"/>
      <c r="BZ10" s="896"/>
      <c r="CA10" s="896"/>
    </row>
    <row r="11" spans="1:85" s="887" customFormat="1">
      <c r="A11" s="2448" t="s">
        <v>203</v>
      </c>
      <c r="B11" s="2449" t="s">
        <v>84</v>
      </c>
      <c r="C11" s="2450">
        <v>2013</v>
      </c>
      <c r="D11" s="2456" t="s">
        <v>1627</v>
      </c>
      <c r="E11" s="2452" t="s">
        <v>272</v>
      </c>
      <c r="F11" s="2453" t="s">
        <v>1517</v>
      </c>
      <c r="G11" s="2453" t="s">
        <v>1517</v>
      </c>
      <c r="H11" s="2454" t="s">
        <v>1409</v>
      </c>
      <c r="I11" s="2455"/>
      <c r="AZ11" s="2337"/>
      <c r="BA11" s="2337"/>
      <c r="BD11" s="2357"/>
      <c r="BE11" s="2357"/>
      <c r="BL11" s="2362"/>
      <c r="BT11" s="896"/>
      <c r="BU11" s="896"/>
      <c r="BV11" s="896"/>
      <c r="BW11" s="896"/>
      <c r="BX11" s="896"/>
      <c r="BY11" s="896"/>
      <c r="BZ11" s="896"/>
      <c r="CA11" s="896"/>
    </row>
    <row r="12" spans="1:85" s="887" customFormat="1">
      <c r="A12" s="2448" t="s">
        <v>203</v>
      </c>
      <c r="B12" s="2449" t="s">
        <v>538</v>
      </c>
      <c r="C12" s="2450">
        <v>2013</v>
      </c>
      <c r="D12" s="2456" t="s">
        <v>1627</v>
      </c>
      <c r="E12" s="2452" t="s">
        <v>272</v>
      </c>
      <c r="F12" s="2453" t="s">
        <v>1517</v>
      </c>
      <c r="G12" s="2453" t="s">
        <v>1517</v>
      </c>
      <c r="H12" s="2454" t="s">
        <v>1409</v>
      </c>
      <c r="I12" s="2455"/>
      <c r="AZ12" s="2337"/>
      <c r="BA12" s="2337"/>
      <c r="BD12" s="2357"/>
      <c r="BE12" s="2357"/>
      <c r="BL12" s="2362"/>
      <c r="BT12" s="896"/>
      <c r="BU12" s="896"/>
      <c r="BV12" s="896"/>
      <c r="BW12" s="896"/>
      <c r="BX12" s="896"/>
      <c r="BY12" s="896"/>
      <c r="BZ12" s="896"/>
      <c r="CA12" s="896"/>
    </row>
    <row r="13" spans="1:85" s="887" customFormat="1">
      <c r="A13" s="2448" t="s">
        <v>203</v>
      </c>
      <c r="B13" s="2449" t="s">
        <v>548</v>
      </c>
      <c r="C13" s="2450">
        <v>2013</v>
      </c>
      <c r="D13" s="2456" t="s">
        <v>1627</v>
      </c>
      <c r="E13" s="2452" t="s">
        <v>272</v>
      </c>
      <c r="F13" s="2453" t="s">
        <v>1517</v>
      </c>
      <c r="G13" s="2453" t="s">
        <v>1517</v>
      </c>
      <c r="H13" s="2454" t="s">
        <v>1409</v>
      </c>
      <c r="I13" s="2455"/>
      <c r="AZ13" s="2337"/>
      <c r="BA13" s="2337"/>
      <c r="BD13" s="2357"/>
      <c r="BE13" s="2357"/>
      <c r="BL13" s="2362"/>
      <c r="BT13" s="896"/>
      <c r="BU13" s="896"/>
      <c r="BV13" s="896"/>
      <c r="BW13" s="896"/>
      <c r="BX13" s="896"/>
      <c r="BY13" s="896"/>
      <c r="BZ13" s="896"/>
      <c r="CA13" s="896"/>
    </row>
    <row r="14" spans="1:85" s="887" customFormat="1">
      <c r="A14" s="2448" t="s">
        <v>203</v>
      </c>
      <c r="B14" s="2449" t="s">
        <v>539</v>
      </c>
      <c r="C14" s="2450">
        <v>2013</v>
      </c>
      <c r="D14" s="2456" t="s">
        <v>1627</v>
      </c>
      <c r="E14" s="2452" t="s">
        <v>272</v>
      </c>
      <c r="F14" s="2453" t="s">
        <v>1517</v>
      </c>
      <c r="G14" s="2453" t="s">
        <v>1517</v>
      </c>
      <c r="H14" s="2454" t="s">
        <v>1409</v>
      </c>
      <c r="I14" s="2455" t="s">
        <v>1629</v>
      </c>
      <c r="AZ14" s="2337"/>
      <c r="BA14" s="2337"/>
      <c r="BD14" s="2357"/>
      <c r="BE14" s="2357"/>
      <c r="BL14" s="2362"/>
      <c r="BT14" s="896"/>
      <c r="BU14" s="896"/>
      <c r="BV14" s="896"/>
      <c r="BW14" s="896"/>
      <c r="BX14" s="896"/>
      <c r="BY14" s="896"/>
      <c r="BZ14" s="896"/>
      <c r="CA14" s="896"/>
    </row>
    <row r="15" spans="1:85" s="887" customFormat="1">
      <c r="A15" s="2448" t="s">
        <v>203</v>
      </c>
      <c r="B15" s="2449" t="s">
        <v>540</v>
      </c>
      <c r="C15" s="2450">
        <v>2013</v>
      </c>
      <c r="D15" s="2456" t="s">
        <v>1627</v>
      </c>
      <c r="E15" s="2452" t="s">
        <v>272</v>
      </c>
      <c r="F15" s="2453" t="s">
        <v>1517</v>
      </c>
      <c r="G15" s="2453" t="s">
        <v>1517</v>
      </c>
      <c r="H15" s="2454" t="s">
        <v>1409</v>
      </c>
      <c r="I15" s="2455"/>
      <c r="AZ15" s="2337"/>
      <c r="BA15" s="2337"/>
      <c r="BD15" s="2357"/>
      <c r="BE15" s="2357"/>
      <c r="BL15" s="2362"/>
      <c r="BT15" s="896"/>
      <c r="BU15" s="896"/>
      <c r="BV15" s="896"/>
      <c r="BW15" s="896"/>
      <c r="BX15" s="896"/>
      <c r="BY15" s="896"/>
      <c r="BZ15" s="896"/>
      <c r="CA15" s="896"/>
    </row>
    <row r="16" spans="1:85" s="887" customFormat="1">
      <c r="A16" s="2448" t="s">
        <v>203</v>
      </c>
      <c r="B16" s="2449" t="s">
        <v>551</v>
      </c>
      <c r="C16" s="2450">
        <v>2013</v>
      </c>
      <c r="D16" s="2456" t="s">
        <v>1627</v>
      </c>
      <c r="E16" s="2452" t="s">
        <v>272</v>
      </c>
      <c r="F16" s="2453" t="s">
        <v>1517</v>
      </c>
      <c r="G16" s="2453" t="s">
        <v>1517</v>
      </c>
      <c r="H16" s="2454" t="s">
        <v>1409</v>
      </c>
      <c r="I16" s="2455"/>
      <c r="AZ16" s="2337"/>
      <c r="BA16" s="2337"/>
      <c r="BD16" s="2357"/>
      <c r="BE16" s="2357"/>
      <c r="BL16" s="2362"/>
      <c r="BT16" s="896"/>
      <c r="BU16" s="896"/>
      <c r="BV16" s="896"/>
      <c r="BW16" s="896"/>
      <c r="BX16" s="896"/>
      <c r="BY16" s="896"/>
      <c r="BZ16" s="896"/>
      <c r="CA16" s="896"/>
    </row>
    <row r="17" spans="1:85" s="887" customFormat="1">
      <c r="A17" s="2448" t="s">
        <v>203</v>
      </c>
      <c r="B17" s="2449" t="s">
        <v>541</v>
      </c>
      <c r="C17" s="2450">
        <v>2013</v>
      </c>
      <c r="D17" s="2456" t="s">
        <v>1627</v>
      </c>
      <c r="E17" s="2452" t="s">
        <v>272</v>
      </c>
      <c r="F17" s="2453" t="s">
        <v>1517</v>
      </c>
      <c r="G17" s="2453" t="s">
        <v>1517</v>
      </c>
      <c r="H17" s="2454" t="s">
        <v>1409</v>
      </c>
      <c r="I17" s="2455"/>
      <c r="AZ17" s="2337"/>
      <c r="BA17" s="2337"/>
      <c r="BD17" s="2357"/>
      <c r="BE17" s="2357"/>
      <c r="BL17" s="2362"/>
      <c r="BT17" s="896"/>
      <c r="BU17" s="896"/>
      <c r="BV17" s="896"/>
      <c r="BW17" s="896"/>
      <c r="BX17" s="896"/>
      <c r="BY17" s="896"/>
      <c r="BZ17" s="896"/>
      <c r="CA17" s="896"/>
    </row>
    <row r="18" spans="1:85" s="887" customFormat="1">
      <c r="A18" s="2448" t="s">
        <v>203</v>
      </c>
      <c r="B18" s="2449" t="s">
        <v>543</v>
      </c>
      <c r="C18" s="2450">
        <v>2013</v>
      </c>
      <c r="D18" s="2456" t="s">
        <v>1627</v>
      </c>
      <c r="E18" s="2452" t="s">
        <v>272</v>
      </c>
      <c r="F18" s="2453" t="s">
        <v>1517</v>
      </c>
      <c r="G18" s="2453" t="s">
        <v>1517</v>
      </c>
      <c r="H18" s="2454" t="s">
        <v>1409</v>
      </c>
      <c r="I18" s="2455"/>
      <c r="AZ18" s="2337"/>
      <c r="BA18" s="2337"/>
      <c r="BD18" s="2357"/>
      <c r="BE18" s="2357"/>
      <c r="BL18" s="2362"/>
      <c r="BT18" s="896"/>
      <c r="BU18" s="896"/>
      <c r="BV18" s="896"/>
      <c r="BW18" s="896"/>
      <c r="BX18" s="896"/>
      <c r="BY18" s="896"/>
      <c r="BZ18" s="896"/>
      <c r="CA18" s="896"/>
    </row>
    <row r="19" spans="1:85" s="887" customFormat="1">
      <c r="A19" s="2448" t="s">
        <v>203</v>
      </c>
      <c r="B19" s="2449" t="s">
        <v>269</v>
      </c>
      <c r="C19" s="2450">
        <v>2013</v>
      </c>
      <c r="D19" s="2456" t="s">
        <v>1627</v>
      </c>
      <c r="E19" s="2452" t="s">
        <v>272</v>
      </c>
      <c r="F19" s="2453" t="s">
        <v>1517</v>
      </c>
      <c r="G19" s="2453" t="s">
        <v>1517</v>
      </c>
      <c r="H19" s="2454" t="s">
        <v>1409</v>
      </c>
      <c r="I19" s="2455"/>
      <c r="AZ19" s="2337"/>
      <c r="BA19" s="2337"/>
      <c r="BD19" s="2357"/>
      <c r="BE19" s="2357"/>
      <c r="BL19" s="2362"/>
      <c r="BT19" s="896"/>
      <c r="BU19" s="896"/>
      <c r="BV19" s="896"/>
      <c r="BW19" s="896"/>
      <c r="BX19" s="896"/>
      <c r="BY19" s="896"/>
      <c r="BZ19" s="896"/>
      <c r="CA19" s="896"/>
    </row>
    <row r="20" spans="1:85" s="887" customFormat="1">
      <c r="A20" s="2448" t="s">
        <v>203</v>
      </c>
      <c r="B20" s="2449" t="s">
        <v>544</v>
      </c>
      <c r="C20" s="2450">
        <v>2013</v>
      </c>
      <c r="D20" s="2456" t="s">
        <v>1627</v>
      </c>
      <c r="E20" s="2452" t="s">
        <v>272</v>
      </c>
      <c r="F20" s="2453" t="s">
        <v>1517</v>
      </c>
      <c r="G20" s="2453" t="s">
        <v>1517</v>
      </c>
      <c r="H20" s="2454" t="s">
        <v>1409</v>
      </c>
      <c r="I20" s="2455"/>
      <c r="AZ20" s="2337"/>
      <c r="BA20" s="2337"/>
      <c r="BD20" s="2357"/>
      <c r="BE20" s="2357"/>
      <c r="BL20" s="2362"/>
      <c r="BT20" s="896"/>
      <c r="BU20" s="896"/>
      <c r="BV20" s="896"/>
      <c r="BW20" s="896"/>
      <c r="BX20" s="896"/>
      <c r="BY20" s="896"/>
      <c r="BZ20" s="896"/>
      <c r="CA20" s="896"/>
    </row>
    <row r="21" spans="1:85" s="896" customFormat="1">
      <c r="A21" s="2448"/>
      <c r="B21" s="2449"/>
      <c r="C21" s="2458"/>
      <c r="D21" s="2456"/>
      <c r="E21" s="2459"/>
      <c r="F21" s="2460"/>
      <c r="G21" s="2460"/>
      <c r="H21" s="2458"/>
      <c r="I21" s="2461"/>
      <c r="AZ21" s="2350" t="s">
        <v>212</v>
      </c>
      <c r="BA21" s="2350" t="s">
        <v>164</v>
      </c>
      <c r="BC21" s="896" t="s">
        <v>18</v>
      </c>
      <c r="BD21" s="2334"/>
      <c r="BE21" s="2334"/>
      <c r="BG21" s="896" t="s">
        <v>23</v>
      </c>
      <c r="BJ21" s="93" t="s">
        <v>23</v>
      </c>
      <c r="BL21" s="2338" t="s">
        <v>297</v>
      </c>
      <c r="BN21" s="896" t="s">
        <v>62</v>
      </c>
      <c r="BT21" s="896" t="s">
        <v>501</v>
      </c>
      <c r="BY21" s="896" t="s">
        <v>548</v>
      </c>
    </row>
    <row r="22" spans="1:85" ht="14.45" customHeight="1">
      <c r="A22" s="2423" t="s">
        <v>1410</v>
      </c>
      <c r="B22" s="2424"/>
      <c r="C22" s="2424"/>
      <c r="D22" s="2424"/>
      <c r="E22" s="2424"/>
      <c r="F22" s="2424"/>
      <c r="G22" s="2424"/>
      <c r="H22" s="896"/>
      <c r="I22" s="719"/>
      <c r="AZ22" s="2337" t="s">
        <v>186</v>
      </c>
      <c r="BA22" s="2337" t="s">
        <v>187</v>
      </c>
      <c r="BB22" s="887"/>
      <c r="BC22" s="887" t="s">
        <v>251</v>
      </c>
      <c r="BD22" s="2357"/>
      <c r="BE22" s="2357"/>
      <c r="BF22" s="887"/>
      <c r="BG22" s="887" t="s">
        <v>31</v>
      </c>
      <c r="BH22" s="887"/>
      <c r="BI22" s="887"/>
      <c r="BJ22" s="886" t="s">
        <v>567</v>
      </c>
      <c r="BK22" s="887"/>
      <c r="BL22" s="2362" t="s">
        <v>298</v>
      </c>
      <c r="BM22" s="887"/>
      <c r="BN22" s="887" t="s">
        <v>486</v>
      </c>
      <c r="BO22" s="887"/>
      <c r="BP22" s="887"/>
      <c r="BQ22" s="887"/>
      <c r="BR22" s="887"/>
      <c r="BS22" s="887"/>
      <c r="BT22" s="896" t="s">
        <v>525</v>
      </c>
      <c r="BU22" s="896"/>
      <c r="BV22" s="896"/>
      <c r="BW22" s="896"/>
      <c r="BX22" s="896"/>
      <c r="BY22" s="896" t="s">
        <v>539</v>
      </c>
      <c r="BZ22" s="896"/>
      <c r="CA22" s="896"/>
      <c r="CB22" s="887"/>
      <c r="CC22" s="887"/>
      <c r="CD22" s="887"/>
      <c r="CE22" s="887"/>
      <c r="CF22" s="887"/>
      <c r="CG22" s="887"/>
    </row>
    <row r="23" spans="1:85">
      <c r="A23" s="2423" t="s">
        <v>1624</v>
      </c>
      <c r="I23" s="719"/>
      <c r="AZ23" s="2337" t="s">
        <v>174</v>
      </c>
      <c r="BA23" s="2337" t="s">
        <v>175</v>
      </c>
      <c r="BB23" s="887"/>
      <c r="BC23" s="887" t="s">
        <v>83</v>
      </c>
      <c r="BD23" s="2357"/>
      <c r="BE23" s="2357"/>
      <c r="BF23" s="887"/>
      <c r="BG23" s="887" t="s">
        <v>563</v>
      </c>
      <c r="BH23" s="887"/>
      <c r="BI23" s="887"/>
      <c r="BJ23" s="887"/>
      <c r="BK23" s="887"/>
      <c r="BL23" s="2362" t="s">
        <v>299</v>
      </c>
      <c r="BM23" s="887"/>
      <c r="BN23" s="887" t="s">
        <v>485</v>
      </c>
      <c r="BO23" s="887"/>
      <c r="BP23" s="887"/>
      <c r="BQ23" s="887"/>
      <c r="BR23" s="887"/>
      <c r="BS23" s="887"/>
      <c r="BT23" s="896" t="s">
        <v>502</v>
      </c>
      <c r="BU23" s="896"/>
      <c r="BV23" s="896"/>
      <c r="BW23" s="896"/>
      <c r="BX23" s="896"/>
      <c r="BY23" s="896" t="s">
        <v>540</v>
      </c>
      <c r="BZ23" s="896"/>
      <c r="CA23" s="896"/>
      <c r="CB23" s="887"/>
      <c r="CC23" s="887"/>
      <c r="CD23" s="887"/>
      <c r="CE23" s="887"/>
      <c r="CF23" s="887"/>
      <c r="CG23" s="887"/>
    </row>
    <row r="24" spans="1:85" ht="12" customHeight="1">
      <c r="A24" s="2425"/>
      <c r="C24" s="168"/>
      <c r="AZ24" s="2337" t="s">
        <v>188</v>
      </c>
      <c r="BA24" s="2337" t="s">
        <v>189</v>
      </c>
      <c r="BB24" s="887"/>
      <c r="BC24" s="887" t="s">
        <v>252</v>
      </c>
      <c r="BD24" s="2357"/>
      <c r="BE24" s="2357"/>
      <c r="BF24" s="887"/>
      <c r="BG24" s="887"/>
      <c r="BH24" s="887"/>
      <c r="BI24" s="887"/>
      <c r="BJ24" s="887"/>
      <c r="BK24" s="887"/>
      <c r="BL24" s="2362" t="s">
        <v>1583</v>
      </c>
      <c r="BM24" s="887"/>
      <c r="BN24" s="887" t="s">
        <v>487</v>
      </c>
      <c r="BO24" s="887"/>
      <c r="BP24" s="887"/>
      <c r="BQ24" s="887"/>
      <c r="BR24" s="887"/>
      <c r="BS24" s="887"/>
      <c r="BT24" s="896" t="s">
        <v>80</v>
      </c>
      <c r="BU24" s="896"/>
      <c r="BV24" s="896"/>
      <c r="BW24" s="896"/>
      <c r="BX24" s="896"/>
      <c r="BY24" s="896" t="s">
        <v>551</v>
      </c>
      <c r="BZ24" s="896"/>
      <c r="CA24" s="896"/>
      <c r="CB24" s="887"/>
      <c r="CC24" s="887"/>
      <c r="CD24" s="887"/>
      <c r="CE24" s="887"/>
      <c r="CF24" s="887"/>
      <c r="CG24" s="887"/>
    </row>
    <row r="25" spans="1:85">
      <c r="AZ25" s="2337" t="s">
        <v>190</v>
      </c>
      <c r="BA25" s="2337" t="s">
        <v>191</v>
      </c>
      <c r="BB25" s="887"/>
      <c r="BC25" s="887" t="s">
        <v>84</v>
      </c>
      <c r="BD25" s="2357"/>
      <c r="BE25" s="2357"/>
      <c r="BF25" s="887"/>
      <c r="BG25" s="887"/>
      <c r="BH25" s="887"/>
      <c r="BI25" s="887"/>
      <c r="BJ25" s="887"/>
      <c r="BK25" s="887"/>
      <c r="BL25" s="2362" t="s">
        <v>48</v>
      </c>
      <c r="BM25" s="887"/>
      <c r="BN25" s="887" t="s">
        <v>488</v>
      </c>
      <c r="BO25" s="887"/>
      <c r="BP25" s="887"/>
      <c r="BQ25" s="887"/>
      <c r="BR25" s="887"/>
      <c r="BS25" s="887"/>
      <c r="BT25" s="896" t="s">
        <v>526</v>
      </c>
      <c r="BU25" s="896"/>
      <c r="BV25" s="896"/>
      <c r="BW25" s="896"/>
      <c r="BX25" s="896"/>
      <c r="BY25" s="896" t="s">
        <v>541</v>
      </c>
      <c r="BZ25" s="896"/>
      <c r="CA25" s="896"/>
      <c r="CB25" s="887"/>
      <c r="CC25" s="887"/>
      <c r="CD25" s="887"/>
      <c r="CE25" s="887"/>
      <c r="CF25" s="887"/>
      <c r="CG25" s="887"/>
    </row>
    <row r="26" spans="1:85">
      <c r="AZ26" s="2337" t="s">
        <v>192</v>
      </c>
      <c r="BA26" s="2337" t="s">
        <v>47</v>
      </c>
      <c r="BB26" s="887"/>
      <c r="BC26" s="887" t="s">
        <v>253</v>
      </c>
      <c r="BD26" s="2357"/>
      <c r="BE26" s="2357"/>
      <c r="BF26" s="887"/>
      <c r="BG26" s="887"/>
      <c r="BH26" s="887"/>
      <c r="BI26" s="887"/>
      <c r="BJ26" s="887"/>
      <c r="BK26" s="887"/>
      <c r="BL26" s="2362" t="s">
        <v>300</v>
      </c>
      <c r="BM26" s="887"/>
      <c r="BN26" s="887" t="s">
        <v>489</v>
      </c>
      <c r="BO26" s="887"/>
      <c r="BP26" s="887"/>
      <c r="BQ26" s="887"/>
      <c r="BR26" s="887"/>
      <c r="BS26" s="887"/>
      <c r="BT26" s="896" t="s">
        <v>555</v>
      </c>
      <c r="BU26" s="896"/>
      <c r="BV26" s="896"/>
      <c r="BW26" s="896"/>
      <c r="BX26" s="896"/>
      <c r="BY26" s="896" t="s">
        <v>542</v>
      </c>
      <c r="BZ26" s="896"/>
      <c r="CA26" s="896"/>
      <c r="CB26" s="887"/>
      <c r="CC26" s="887"/>
      <c r="CD26" s="887"/>
      <c r="CE26" s="887"/>
      <c r="CF26" s="887"/>
      <c r="CG26" s="887"/>
    </row>
    <row r="27" spans="1:85">
      <c r="AZ27" s="2337" t="s">
        <v>194</v>
      </c>
      <c r="BA27" s="2337" t="s">
        <v>166</v>
      </c>
      <c r="BB27" s="887"/>
      <c r="BC27" s="887" t="s">
        <v>254</v>
      </c>
      <c r="BD27" s="2357"/>
      <c r="BE27" s="2357"/>
      <c r="BF27" s="887"/>
      <c r="BG27" s="887"/>
      <c r="BH27" s="887"/>
      <c r="BI27" s="887"/>
      <c r="BJ27" s="887"/>
      <c r="BK27" s="887"/>
      <c r="BL27" s="2362" t="s">
        <v>301</v>
      </c>
      <c r="BM27" s="887"/>
      <c r="BN27" s="887" t="s">
        <v>490</v>
      </c>
      <c r="BO27" s="887"/>
      <c r="BP27" s="887"/>
      <c r="BQ27" s="887"/>
      <c r="BR27" s="887"/>
      <c r="BS27" s="887"/>
      <c r="BT27" s="896" t="s">
        <v>556</v>
      </c>
      <c r="BU27" s="896"/>
      <c r="BV27" s="896"/>
      <c r="BW27" s="896"/>
      <c r="BX27" s="896"/>
      <c r="BY27" s="896" t="s">
        <v>550</v>
      </c>
      <c r="BZ27" s="896"/>
      <c r="CA27" s="896"/>
      <c r="CB27" s="887"/>
      <c r="CC27" s="887"/>
      <c r="CD27" s="887"/>
      <c r="CE27" s="887"/>
      <c r="CF27" s="887"/>
      <c r="CG27" s="887"/>
    </row>
    <row r="28" spans="1:85">
      <c r="AZ28" s="2337" t="s">
        <v>195</v>
      </c>
      <c r="BA28" s="2337" t="s">
        <v>196</v>
      </c>
      <c r="BB28" s="887"/>
      <c r="BC28" s="887" t="s">
        <v>255</v>
      </c>
      <c r="BD28" s="2357"/>
      <c r="BE28" s="2357"/>
      <c r="BF28" s="887"/>
      <c r="BG28" s="887"/>
      <c r="BH28" s="887"/>
      <c r="BI28" s="887"/>
      <c r="BJ28" s="887"/>
      <c r="BK28" s="887"/>
      <c r="BL28" s="2362" t="s">
        <v>302</v>
      </c>
      <c r="BM28" s="887"/>
      <c r="BN28" s="887" t="s">
        <v>491</v>
      </c>
      <c r="BO28" s="887"/>
      <c r="BP28" s="887"/>
      <c r="BQ28" s="887"/>
      <c r="BR28" s="887"/>
      <c r="BS28" s="887"/>
      <c r="BT28" s="896" t="s">
        <v>557</v>
      </c>
      <c r="BU28" s="896"/>
      <c r="BV28" s="896"/>
      <c r="BW28" s="896"/>
      <c r="BX28" s="896"/>
      <c r="BY28" s="896" t="s">
        <v>549</v>
      </c>
      <c r="BZ28" s="896"/>
      <c r="CA28" s="896"/>
      <c r="CB28" s="887"/>
      <c r="CC28" s="887"/>
      <c r="CD28" s="887"/>
      <c r="CE28" s="887"/>
      <c r="CF28" s="887"/>
      <c r="CG28" s="887"/>
    </row>
    <row r="29" spans="1:85">
      <c r="AZ29" s="2337" t="s">
        <v>193</v>
      </c>
      <c r="BA29" s="2337" t="s">
        <v>162</v>
      </c>
      <c r="BB29" s="887"/>
      <c r="BC29" s="887" t="s">
        <v>256</v>
      </c>
      <c r="BD29" s="2357"/>
      <c r="BE29" s="2357"/>
      <c r="BF29" s="887"/>
      <c r="BG29" s="2416" t="s">
        <v>1589</v>
      </c>
      <c r="BH29" s="886" t="s">
        <v>618</v>
      </c>
      <c r="BI29" s="887"/>
      <c r="BJ29" s="887"/>
      <c r="BK29" s="887"/>
      <c r="BL29" s="2362" t="s">
        <v>303</v>
      </c>
      <c r="BM29" s="887"/>
      <c r="BN29" s="887" t="s">
        <v>492</v>
      </c>
      <c r="BO29" s="887"/>
      <c r="BP29" s="887"/>
      <c r="BQ29" s="887"/>
      <c r="BR29" s="887"/>
      <c r="BS29" s="887"/>
      <c r="BT29" s="896" t="s">
        <v>558</v>
      </c>
      <c r="BU29" s="896"/>
      <c r="BV29" s="896"/>
      <c r="BW29" s="896"/>
      <c r="BX29" s="896"/>
      <c r="BY29" s="896" t="s">
        <v>543</v>
      </c>
      <c r="BZ29" s="896"/>
      <c r="CA29" s="896"/>
      <c r="CB29" s="887"/>
      <c r="CC29" s="887"/>
      <c r="CD29" s="887"/>
      <c r="CE29" s="887"/>
      <c r="CF29" s="887"/>
      <c r="CG29" s="887"/>
    </row>
    <row r="30" spans="1:85">
      <c r="AZ30" s="2337" t="s">
        <v>197</v>
      </c>
      <c r="BA30" s="2337" t="s">
        <v>198</v>
      </c>
      <c r="BB30" s="887"/>
      <c r="BC30" s="887" t="s">
        <v>59</v>
      </c>
      <c r="BD30" s="2357"/>
      <c r="BE30" s="2357"/>
      <c r="BF30" s="887"/>
      <c r="BG30" s="887"/>
      <c r="BH30" s="887"/>
      <c r="BI30" s="887"/>
      <c r="BJ30" s="887"/>
      <c r="BK30" s="887"/>
      <c r="BL30" s="2362" t="s">
        <v>304</v>
      </c>
      <c r="BM30" s="887"/>
      <c r="BN30" s="887" t="s">
        <v>493</v>
      </c>
      <c r="BO30" s="887"/>
      <c r="BP30" s="887"/>
      <c r="BQ30" s="887"/>
      <c r="BR30" s="887"/>
      <c r="BS30" s="887"/>
      <c r="BT30" s="896" t="s">
        <v>503</v>
      </c>
      <c r="BU30" s="896"/>
      <c r="BV30" s="896"/>
      <c r="BW30" s="896"/>
      <c r="BX30" s="896"/>
      <c r="BY30" s="896" t="s">
        <v>269</v>
      </c>
      <c r="BZ30" s="896"/>
      <c r="CA30" s="896"/>
      <c r="CB30" s="887"/>
      <c r="CC30" s="887"/>
      <c r="CD30" s="887"/>
      <c r="CE30" s="887"/>
      <c r="CF30" s="887"/>
      <c r="CG30" s="887"/>
    </row>
    <row r="31" spans="1:85">
      <c r="AZ31" s="2337" t="s">
        <v>199</v>
      </c>
      <c r="BA31" s="2337" t="s">
        <v>165</v>
      </c>
      <c r="BB31" s="887"/>
      <c r="BC31" s="887" t="s">
        <v>257</v>
      </c>
      <c r="BD31" s="2357"/>
      <c r="BE31" s="2357"/>
      <c r="BF31" s="887"/>
      <c r="BG31" s="887"/>
      <c r="BH31" s="887"/>
      <c r="BI31" s="887"/>
      <c r="BJ31" s="887"/>
      <c r="BK31" s="887"/>
      <c r="BL31" s="2362" t="s">
        <v>305</v>
      </c>
      <c r="BM31" s="887"/>
      <c r="BN31" s="887" t="s">
        <v>494</v>
      </c>
      <c r="BO31" s="887"/>
      <c r="BP31" s="887"/>
      <c r="BQ31" s="887"/>
      <c r="BR31" s="887"/>
      <c r="BS31" s="887"/>
      <c r="BT31" s="896" t="s">
        <v>504</v>
      </c>
      <c r="BU31" s="896"/>
      <c r="BV31" s="896"/>
      <c r="BW31" s="896"/>
      <c r="BX31" s="896"/>
      <c r="BY31" s="896" t="s">
        <v>544</v>
      </c>
      <c r="BZ31" s="896"/>
      <c r="CA31" s="896"/>
      <c r="CB31" s="887"/>
      <c r="CC31" s="887"/>
      <c r="CD31" s="887"/>
      <c r="CE31" s="887"/>
      <c r="CF31" s="887"/>
      <c r="CG31" s="887"/>
    </row>
    <row r="32" spans="1:85">
      <c r="AZ32" s="2337" t="s">
        <v>200</v>
      </c>
      <c r="BA32" s="2337" t="s">
        <v>201</v>
      </c>
      <c r="BB32" s="887"/>
      <c r="BC32" s="887"/>
      <c r="BD32" s="2357"/>
      <c r="BE32" s="2357"/>
      <c r="BF32" s="887"/>
      <c r="BG32" s="887"/>
      <c r="BH32" s="887"/>
      <c r="BI32" s="887"/>
      <c r="BJ32" s="887"/>
      <c r="BK32" s="887"/>
      <c r="BL32" s="2362" t="s">
        <v>306</v>
      </c>
      <c r="BM32" s="887"/>
      <c r="BN32" s="887" t="s">
        <v>482</v>
      </c>
      <c r="BO32" s="887"/>
      <c r="BP32" s="887"/>
      <c r="BQ32" s="887"/>
      <c r="BR32" s="887"/>
      <c r="BS32" s="887"/>
      <c r="BT32" s="896" t="s">
        <v>505</v>
      </c>
      <c r="BU32" s="896"/>
      <c r="BV32" s="896"/>
      <c r="BW32" s="896"/>
      <c r="BX32" s="896"/>
      <c r="BY32" s="887"/>
      <c r="BZ32" s="896"/>
      <c r="CA32" s="896"/>
      <c r="CB32" s="887"/>
      <c r="CC32" s="887"/>
      <c r="CD32" s="887"/>
      <c r="CE32" s="887"/>
      <c r="CF32" s="887"/>
      <c r="CG32" s="887"/>
    </row>
    <row r="33" spans="52:85">
      <c r="AZ33" s="2337" t="s">
        <v>202</v>
      </c>
      <c r="BA33" s="2337" t="s">
        <v>203</v>
      </c>
      <c r="BB33" s="887"/>
      <c r="BC33" s="887"/>
      <c r="BD33" s="2357"/>
      <c r="BE33" s="2357"/>
      <c r="BF33" s="887"/>
      <c r="BG33" s="887"/>
      <c r="BH33" s="887"/>
      <c r="BI33" s="887"/>
      <c r="BJ33" s="887"/>
      <c r="BK33" s="887"/>
      <c r="BL33" s="2362" t="s">
        <v>307</v>
      </c>
      <c r="BM33" s="887"/>
      <c r="BN33" s="887" t="s">
        <v>495</v>
      </c>
      <c r="BO33" s="887"/>
      <c r="BP33" s="887"/>
      <c r="BQ33" s="887"/>
      <c r="BR33" s="887"/>
      <c r="BS33" s="887"/>
      <c r="BT33" s="896" t="s">
        <v>506</v>
      </c>
      <c r="BU33" s="896"/>
      <c r="BV33" s="896"/>
      <c r="BW33" s="896"/>
      <c r="BX33" s="896"/>
      <c r="BY33" s="896"/>
      <c r="BZ33" s="896"/>
      <c r="CA33" s="896"/>
      <c r="CB33" s="887"/>
      <c r="CC33" s="887"/>
      <c r="CD33" s="887"/>
      <c r="CE33" s="887"/>
      <c r="CF33" s="887"/>
      <c r="CG33" s="887"/>
    </row>
    <row r="34" spans="52:85">
      <c r="AZ34" s="2337" t="s">
        <v>204</v>
      </c>
      <c r="BA34" s="2337" t="s">
        <v>205</v>
      </c>
      <c r="BB34" s="887"/>
      <c r="BC34" s="66" t="s">
        <v>249</v>
      </c>
      <c r="BD34" s="2357"/>
      <c r="BE34" s="2357"/>
      <c r="BF34" s="887"/>
      <c r="BG34" s="66" t="s">
        <v>288</v>
      </c>
      <c r="BH34" s="887"/>
      <c r="BI34" s="887"/>
      <c r="BJ34" s="887"/>
      <c r="BK34" s="887"/>
      <c r="BL34" s="2362" t="s">
        <v>308</v>
      </c>
      <c r="BM34" s="887"/>
      <c r="BN34" s="887" t="s">
        <v>483</v>
      </c>
      <c r="BO34" s="887"/>
      <c r="BP34" s="887"/>
      <c r="BQ34" s="887"/>
      <c r="BR34" s="887"/>
      <c r="BS34" s="887"/>
      <c r="BT34" s="896" t="s">
        <v>527</v>
      </c>
      <c r="BU34" s="896"/>
      <c r="BV34" s="896"/>
      <c r="BW34" s="896"/>
      <c r="BX34" s="896"/>
      <c r="BY34" s="896" t="s">
        <v>552</v>
      </c>
      <c r="BZ34" s="896"/>
      <c r="CA34" s="896"/>
      <c r="CB34" s="887"/>
      <c r="CC34" s="29" t="s">
        <v>102</v>
      </c>
      <c r="CD34" s="895"/>
      <c r="CE34" s="29" t="s">
        <v>103</v>
      </c>
      <c r="CF34" s="897"/>
      <c r="CG34" s="897"/>
    </row>
    <row r="35" spans="52:85">
      <c r="AZ35" s="2337" t="s">
        <v>206</v>
      </c>
      <c r="BA35" s="2337" t="s">
        <v>207</v>
      </c>
      <c r="BB35" s="887"/>
      <c r="BC35" s="887" t="s">
        <v>258</v>
      </c>
      <c r="BD35" s="2357"/>
      <c r="BE35" s="2357"/>
      <c r="BF35" s="887"/>
      <c r="BG35" s="887" t="s">
        <v>287</v>
      </c>
      <c r="BH35" s="887"/>
      <c r="BI35" s="887"/>
      <c r="BJ35" s="887"/>
      <c r="BK35" s="887"/>
      <c r="BL35" s="2362" t="s">
        <v>309</v>
      </c>
      <c r="BM35" s="887"/>
      <c r="BN35" s="887"/>
      <c r="BO35" s="887"/>
      <c r="BP35" s="887"/>
      <c r="BQ35" s="887"/>
      <c r="BR35" s="887"/>
      <c r="BS35" s="887"/>
      <c r="BT35" s="896" t="s">
        <v>507</v>
      </c>
      <c r="BU35" s="896"/>
      <c r="BV35" s="896"/>
      <c r="BW35" s="896"/>
      <c r="BX35" s="896"/>
      <c r="BY35" s="896" t="s">
        <v>82</v>
      </c>
      <c r="BZ35" s="896"/>
      <c r="CA35" s="896"/>
      <c r="CB35" s="887"/>
      <c r="CC35" s="895" t="s">
        <v>104</v>
      </c>
      <c r="CD35" s="895"/>
      <c r="CE35" s="895" t="s">
        <v>105</v>
      </c>
      <c r="CF35" s="897"/>
      <c r="CG35" s="897"/>
    </row>
    <row r="36" spans="52:85">
      <c r="AZ36" s="2337" t="s">
        <v>208</v>
      </c>
      <c r="BA36" s="2337" t="s">
        <v>209</v>
      </c>
      <c r="BB36" s="887"/>
      <c r="BC36" s="887" t="s">
        <v>259</v>
      </c>
      <c r="BD36" s="2357"/>
      <c r="BE36" s="2357"/>
      <c r="BF36" s="887"/>
      <c r="BG36" s="887" t="s">
        <v>133</v>
      </c>
      <c r="BH36" s="887"/>
      <c r="BI36" s="887"/>
      <c r="BJ36" s="887"/>
      <c r="BK36" s="887"/>
      <c r="BL36" s="2362" t="s">
        <v>310</v>
      </c>
      <c r="BM36" s="887"/>
      <c r="BN36" s="887"/>
      <c r="BO36" s="887"/>
      <c r="BP36" s="887"/>
      <c r="BQ36" s="887"/>
      <c r="BR36" s="887"/>
      <c r="BS36" s="887"/>
      <c r="BT36" s="896" t="s">
        <v>508</v>
      </c>
      <c r="BU36" s="896"/>
      <c r="BV36" s="896"/>
      <c r="BW36" s="896"/>
      <c r="BX36" s="896"/>
      <c r="BY36" s="896" t="s">
        <v>546</v>
      </c>
      <c r="BZ36" s="896"/>
      <c r="CA36" s="896"/>
      <c r="CB36" s="887"/>
      <c r="CC36" s="895" t="s">
        <v>106</v>
      </c>
      <c r="CD36" s="895"/>
      <c r="CE36" s="895" t="s">
        <v>107</v>
      </c>
      <c r="CF36" s="897"/>
      <c r="CG36" s="897"/>
    </row>
    <row r="37" spans="52:85">
      <c r="AZ37" s="2337" t="s">
        <v>211</v>
      </c>
      <c r="BA37" s="2337" t="s">
        <v>4</v>
      </c>
      <c r="BB37" s="887"/>
      <c r="BC37" s="887" t="s">
        <v>19</v>
      </c>
      <c r="BD37" s="2357"/>
      <c r="BE37" s="2357"/>
      <c r="BF37" s="887"/>
      <c r="BG37" s="887" t="s">
        <v>286</v>
      </c>
      <c r="BH37" s="887"/>
      <c r="BI37" s="887"/>
      <c r="BJ37" s="887"/>
      <c r="BK37" s="887"/>
      <c r="BL37" s="2362" t="s">
        <v>311</v>
      </c>
      <c r="BM37" s="887"/>
      <c r="BN37" s="887"/>
      <c r="BO37" s="887"/>
      <c r="BP37" s="887"/>
      <c r="BQ37" s="887"/>
      <c r="BR37" s="887"/>
      <c r="BS37" s="887"/>
      <c r="BT37" s="896" t="s">
        <v>509</v>
      </c>
      <c r="BU37" s="896"/>
      <c r="BV37" s="896"/>
      <c r="BW37" s="896"/>
      <c r="BX37" s="896"/>
      <c r="BY37" s="896" t="s">
        <v>19</v>
      </c>
      <c r="BZ37" s="896"/>
      <c r="CA37" s="896"/>
      <c r="CB37" s="887"/>
      <c r="CC37" s="895" t="s">
        <v>108</v>
      </c>
      <c r="CD37" s="895"/>
      <c r="CE37" s="895" t="s">
        <v>109</v>
      </c>
      <c r="CF37" s="897"/>
      <c r="CG37" s="897"/>
    </row>
    <row r="38" spans="52:85">
      <c r="AZ38" s="887"/>
      <c r="BA38" s="887"/>
      <c r="BB38" s="887"/>
      <c r="BC38" s="887" t="s">
        <v>260</v>
      </c>
      <c r="BD38" s="887"/>
      <c r="BE38" s="887"/>
      <c r="BF38" s="887"/>
      <c r="BG38" s="887" t="s">
        <v>284</v>
      </c>
      <c r="BH38" s="887"/>
      <c r="BI38" s="887"/>
      <c r="BJ38" s="887"/>
      <c r="BK38" s="887"/>
      <c r="BL38" s="2362" t="s">
        <v>312</v>
      </c>
      <c r="BM38" s="887"/>
      <c r="BN38" s="887"/>
      <c r="BO38" s="887"/>
      <c r="BP38" s="887"/>
      <c r="BQ38" s="887"/>
      <c r="BR38" s="887"/>
      <c r="BS38" s="887"/>
      <c r="BT38" s="896" t="s">
        <v>510</v>
      </c>
      <c r="BU38" s="896"/>
      <c r="BV38" s="896"/>
      <c r="BW38" s="896"/>
      <c r="BX38" s="896"/>
      <c r="BY38" s="896" t="s">
        <v>554</v>
      </c>
      <c r="BZ38" s="896"/>
      <c r="CA38" s="896"/>
      <c r="CB38" s="887"/>
      <c r="CC38" s="895" t="s">
        <v>110</v>
      </c>
      <c r="CD38" s="895"/>
      <c r="CE38" s="895" t="s">
        <v>111</v>
      </c>
      <c r="CF38" s="897"/>
      <c r="CG38" s="897"/>
    </row>
    <row r="39" spans="52:85">
      <c r="AZ39" s="887"/>
      <c r="BA39" s="887"/>
      <c r="BB39" s="887"/>
      <c r="BC39" s="887" t="s">
        <v>261</v>
      </c>
      <c r="BD39" s="887"/>
      <c r="BE39" s="887"/>
      <c r="BF39" s="887"/>
      <c r="BG39" s="887" t="s">
        <v>285</v>
      </c>
      <c r="BH39" s="887"/>
      <c r="BI39" s="887"/>
      <c r="BJ39" s="887"/>
      <c r="BK39" s="887"/>
      <c r="BL39" s="2362" t="s">
        <v>313</v>
      </c>
      <c r="BM39" s="887"/>
      <c r="BN39" s="887"/>
      <c r="BO39" s="887"/>
      <c r="BP39" s="887"/>
      <c r="BQ39" s="887"/>
      <c r="BR39" s="887"/>
      <c r="BS39" s="887"/>
      <c r="BT39" s="896" t="s">
        <v>511</v>
      </c>
      <c r="BU39" s="896"/>
      <c r="BV39" s="896"/>
      <c r="BW39" s="896"/>
      <c r="BX39" s="896"/>
      <c r="BY39" s="896" t="s">
        <v>545</v>
      </c>
      <c r="BZ39" s="896"/>
      <c r="CA39" s="896"/>
      <c r="CB39" s="887"/>
      <c r="CC39" s="895" t="s">
        <v>112</v>
      </c>
      <c r="CD39" s="895"/>
      <c r="CE39" s="895" t="s">
        <v>101</v>
      </c>
      <c r="CF39" s="897"/>
      <c r="CG39" s="897"/>
    </row>
    <row r="40" spans="52:85">
      <c r="AZ40" s="66" t="s">
        <v>240</v>
      </c>
      <c r="BA40" s="887"/>
      <c r="BB40" s="887"/>
      <c r="BC40" s="887" t="s">
        <v>83</v>
      </c>
      <c r="BD40" s="887"/>
      <c r="BE40" s="887"/>
      <c r="BF40" s="887"/>
      <c r="BG40" s="887" t="s">
        <v>134</v>
      </c>
      <c r="BH40" s="887"/>
      <c r="BI40" s="887"/>
      <c r="BJ40" s="887"/>
      <c r="BK40" s="887"/>
      <c r="BL40" s="2362" t="s">
        <v>314</v>
      </c>
      <c r="BM40" s="887"/>
      <c r="BN40" s="887"/>
      <c r="BO40" s="887"/>
      <c r="BP40" s="887"/>
      <c r="BQ40" s="887"/>
      <c r="BR40" s="887"/>
      <c r="BS40" s="887"/>
      <c r="BT40" s="896" t="s">
        <v>528</v>
      </c>
      <c r="BU40" s="896"/>
      <c r="BV40" s="896"/>
      <c r="BW40" s="896"/>
      <c r="BX40" s="896"/>
      <c r="BY40" s="896" t="s">
        <v>83</v>
      </c>
      <c r="BZ40" s="896"/>
      <c r="CA40" s="896"/>
      <c r="CB40" s="887"/>
      <c r="CC40" s="895" t="s">
        <v>113</v>
      </c>
      <c r="CD40" s="895"/>
      <c r="CE40" s="895" t="s">
        <v>99</v>
      </c>
      <c r="CF40" s="897"/>
      <c r="CG40" s="897"/>
    </row>
    <row r="41" spans="52:85">
      <c r="AZ41" s="887" t="s">
        <v>8</v>
      </c>
      <c r="BA41" s="887"/>
      <c r="BB41" s="887"/>
      <c r="BC41" s="887" t="s">
        <v>252</v>
      </c>
      <c r="BD41" s="887"/>
      <c r="BE41" s="887"/>
      <c r="BF41" s="887"/>
      <c r="BG41" s="887"/>
      <c r="BH41" s="887"/>
      <c r="BI41" s="887"/>
      <c r="BJ41" s="887"/>
      <c r="BK41" s="887"/>
      <c r="BL41" s="2362" t="s">
        <v>315</v>
      </c>
      <c r="BM41" s="887"/>
      <c r="BN41" s="887"/>
      <c r="BO41" s="887"/>
      <c r="BP41" s="887"/>
      <c r="BQ41" s="887"/>
      <c r="BR41" s="887"/>
      <c r="BS41" s="887"/>
      <c r="BT41" s="896" t="s">
        <v>512</v>
      </c>
      <c r="BU41" s="896"/>
      <c r="BV41" s="896"/>
      <c r="BW41" s="896"/>
      <c r="BX41" s="896"/>
      <c r="BY41" s="896" t="s">
        <v>553</v>
      </c>
      <c r="BZ41" s="896"/>
      <c r="CA41" s="896"/>
      <c r="CB41" s="887"/>
      <c r="CC41" s="895" t="s">
        <v>114</v>
      </c>
      <c r="CD41" s="895"/>
      <c r="CE41" s="895" t="s">
        <v>115</v>
      </c>
      <c r="CF41" s="897"/>
      <c r="CG41" s="897"/>
    </row>
    <row r="42" spans="52:85">
      <c r="AZ42" s="887" t="s">
        <v>9</v>
      </c>
      <c r="BA42" s="887"/>
      <c r="BB42" s="887"/>
      <c r="BC42" s="887" t="s">
        <v>262</v>
      </c>
      <c r="BD42" s="887"/>
      <c r="BE42" s="887"/>
      <c r="BF42" s="887"/>
      <c r="BG42" s="887"/>
      <c r="BH42" s="887"/>
      <c r="BI42" s="887"/>
      <c r="BJ42" s="887"/>
      <c r="BK42" s="887"/>
      <c r="BL42" s="2362" t="s">
        <v>316</v>
      </c>
      <c r="BM42" s="887"/>
      <c r="BN42" s="887"/>
      <c r="BO42" s="887"/>
      <c r="BP42" s="887"/>
      <c r="BQ42" s="887"/>
      <c r="BR42" s="887"/>
      <c r="BS42" s="887"/>
      <c r="BT42" s="896" t="s">
        <v>529</v>
      </c>
      <c r="BU42" s="896"/>
      <c r="BV42" s="896"/>
      <c r="BW42" s="896"/>
      <c r="BX42" s="896"/>
      <c r="BY42" s="896" t="s">
        <v>84</v>
      </c>
      <c r="BZ42" s="896"/>
      <c r="CA42" s="896"/>
      <c r="CB42" s="887"/>
      <c r="CC42" s="895" t="s">
        <v>116</v>
      </c>
      <c r="CD42" s="895"/>
      <c r="CE42" s="895" t="s">
        <v>100</v>
      </c>
      <c r="CF42" s="897"/>
      <c r="CG42" s="897"/>
    </row>
    <row r="43" spans="52:85">
      <c r="AZ43" s="887" t="s">
        <v>10</v>
      </c>
      <c r="BA43" s="887"/>
      <c r="BB43" s="887"/>
      <c r="BC43" s="887" t="s">
        <v>263</v>
      </c>
      <c r="BD43" s="887"/>
      <c r="BE43" s="887"/>
      <c r="BF43" s="887"/>
      <c r="BG43" s="66" t="s">
        <v>458</v>
      </c>
      <c r="BH43" s="887"/>
      <c r="BI43" s="887"/>
      <c r="BJ43" s="887"/>
      <c r="BK43" s="887"/>
      <c r="BL43" s="2362" t="s">
        <v>317</v>
      </c>
      <c r="BM43" s="887"/>
      <c r="BN43" s="887"/>
      <c r="BO43" s="887"/>
      <c r="BP43" s="887"/>
      <c r="BQ43" s="887"/>
      <c r="BR43" s="887"/>
      <c r="BS43" s="887"/>
      <c r="BT43" s="896" t="s">
        <v>513</v>
      </c>
      <c r="BU43" s="896"/>
      <c r="BV43" s="896"/>
      <c r="BW43" s="896"/>
      <c r="BX43" s="896"/>
      <c r="BY43" s="896" t="s">
        <v>538</v>
      </c>
      <c r="BZ43" s="896"/>
      <c r="CA43" s="896"/>
      <c r="CB43" s="887"/>
      <c r="CC43" s="895" t="s">
        <v>117</v>
      </c>
      <c r="CD43" s="895"/>
      <c r="CE43" s="895"/>
      <c r="CF43" s="897"/>
      <c r="CG43" s="897"/>
    </row>
    <row r="44" spans="52:85">
      <c r="AZ44" s="887" t="s">
        <v>11</v>
      </c>
      <c r="BA44" s="887"/>
      <c r="BB44" s="887"/>
      <c r="BC44" s="896" t="s">
        <v>265</v>
      </c>
      <c r="BD44" s="887"/>
      <c r="BE44" s="887"/>
      <c r="BF44" s="887"/>
      <c r="BG44" s="887" t="s">
        <v>564</v>
      </c>
      <c r="BH44" s="887"/>
      <c r="BI44" s="887"/>
      <c r="BJ44" s="887"/>
      <c r="BK44" s="887"/>
      <c r="BL44" s="2362" t="s">
        <v>318</v>
      </c>
      <c r="BM44" s="887"/>
      <c r="BN44" s="887"/>
      <c r="BO44" s="887"/>
      <c r="BP44" s="887"/>
      <c r="BQ44" s="887"/>
      <c r="BR44" s="887"/>
      <c r="BS44" s="887"/>
      <c r="BT44" s="896" t="s">
        <v>530</v>
      </c>
      <c r="BU44" s="896"/>
      <c r="BV44" s="896"/>
      <c r="BW44" s="896"/>
      <c r="BX44" s="896"/>
      <c r="BY44" s="896" t="s">
        <v>548</v>
      </c>
      <c r="BZ44" s="896"/>
      <c r="CA44" s="896"/>
      <c r="CB44" s="887"/>
      <c r="CC44" s="895" t="s">
        <v>118</v>
      </c>
      <c r="CD44" s="895"/>
      <c r="CE44" s="895"/>
      <c r="CF44" s="897"/>
      <c r="CG44" s="897"/>
    </row>
    <row r="45" spans="52:85">
      <c r="AZ45" s="887" t="s">
        <v>229</v>
      </c>
      <c r="BA45" s="887"/>
      <c r="BB45" s="887"/>
      <c r="BC45" s="896" t="s">
        <v>264</v>
      </c>
      <c r="BD45" s="887"/>
      <c r="BE45" s="887"/>
      <c r="BF45" s="887"/>
      <c r="BG45" s="887" t="s">
        <v>459</v>
      </c>
      <c r="BH45" s="887"/>
      <c r="BI45" s="887"/>
      <c r="BJ45" s="887"/>
      <c r="BK45" s="887"/>
      <c r="BL45" s="2362" t="s">
        <v>319</v>
      </c>
      <c r="BM45" s="887"/>
      <c r="BN45" s="887"/>
      <c r="BO45" s="887"/>
      <c r="BP45" s="887"/>
      <c r="BQ45" s="887"/>
      <c r="BR45" s="887"/>
      <c r="BS45" s="887"/>
      <c r="BT45" s="896" t="s">
        <v>514</v>
      </c>
      <c r="BU45" s="896"/>
      <c r="BV45" s="896"/>
      <c r="BW45" s="896"/>
      <c r="BX45" s="896"/>
      <c r="BY45" s="896" t="s">
        <v>539</v>
      </c>
      <c r="BZ45" s="896"/>
      <c r="CA45" s="896"/>
      <c r="CB45" s="887"/>
      <c r="CC45" s="895" t="s">
        <v>119</v>
      </c>
      <c r="CD45" s="895"/>
      <c r="CE45" s="895"/>
      <c r="CF45" s="897"/>
      <c r="CG45" s="897"/>
    </row>
    <row r="46" spans="52:85">
      <c r="AZ46" s="887"/>
      <c r="BA46" s="887"/>
      <c r="BB46" s="887"/>
      <c r="BC46" s="896" t="s">
        <v>266</v>
      </c>
      <c r="BD46" s="887"/>
      <c r="BE46" s="887"/>
      <c r="BF46" s="887"/>
      <c r="BG46" s="887" t="s">
        <v>460</v>
      </c>
      <c r="BH46" s="887"/>
      <c r="BI46" s="887"/>
      <c r="BJ46" s="887"/>
      <c r="BK46" s="887"/>
      <c r="BL46" s="2362" t="s">
        <v>320</v>
      </c>
      <c r="BM46" s="887"/>
      <c r="BN46" s="887"/>
      <c r="BO46" s="887"/>
      <c r="BP46" s="887"/>
      <c r="BQ46" s="887"/>
      <c r="BR46" s="887"/>
      <c r="BS46" s="887"/>
      <c r="BT46" s="896" t="s">
        <v>531</v>
      </c>
      <c r="BU46" s="896"/>
      <c r="BV46" s="896"/>
      <c r="BW46" s="896"/>
      <c r="BX46" s="896"/>
      <c r="BY46" s="896" t="s">
        <v>540</v>
      </c>
      <c r="BZ46" s="896"/>
      <c r="CA46" s="896"/>
      <c r="CB46" s="887"/>
      <c r="CC46" s="895" t="s">
        <v>120</v>
      </c>
      <c r="CD46" s="895"/>
      <c r="CE46" s="895"/>
      <c r="CF46" s="897"/>
      <c r="CG46" s="897"/>
    </row>
    <row r="47" spans="52:85">
      <c r="AZ47" s="887"/>
      <c r="BA47" s="887"/>
      <c r="BB47" s="887"/>
      <c r="BC47" s="896" t="s">
        <v>267</v>
      </c>
      <c r="BD47" s="887"/>
      <c r="BE47" s="887"/>
      <c r="BF47" s="887"/>
      <c r="BG47" s="887" t="s">
        <v>461</v>
      </c>
      <c r="BH47" s="887"/>
      <c r="BI47" s="887"/>
      <c r="BJ47" s="887"/>
      <c r="BK47" s="887"/>
      <c r="BL47" s="2362" t="s">
        <v>321</v>
      </c>
      <c r="BM47" s="887"/>
      <c r="BN47" s="887"/>
      <c r="BO47" s="887"/>
      <c r="BP47" s="887"/>
      <c r="BQ47" s="887"/>
      <c r="BR47" s="887"/>
      <c r="BS47" s="887"/>
      <c r="BT47" s="896" t="s">
        <v>532</v>
      </c>
      <c r="BU47" s="896"/>
      <c r="BV47" s="896"/>
      <c r="BW47" s="896"/>
      <c r="BX47" s="896"/>
      <c r="BY47" s="896" t="s">
        <v>551</v>
      </c>
      <c r="BZ47" s="896"/>
      <c r="CA47" s="896"/>
      <c r="CB47" s="887"/>
      <c r="CC47" s="895" t="s">
        <v>121</v>
      </c>
      <c r="CD47" s="895"/>
      <c r="CE47" s="895"/>
      <c r="CF47" s="897"/>
      <c r="CG47" s="897"/>
    </row>
    <row r="48" spans="52:85">
      <c r="AZ48" s="887" t="s">
        <v>241</v>
      </c>
      <c r="BA48" s="887"/>
      <c r="BB48" s="887"/>
      <c r="BC48" s="896" t="s">
        <v>268</v>
      </c>
      <c r="BD48" s="887"/>
      <c r="BE48" s="887"/>
      <c r="BF48" s="887"/>
      <c r="BG48" s="887" t="s">
        <v>462</v>
      </c>
      <c r="BH48" s="887"/>
      <c r="BI48" s="887"/>
      <c r="BJ48" s="887"/>
      <c r="BK48" s="887"/>
      <c r="BL48" s="2362" t="s">
        <v>322</v>
      </c>
      <c r="BM48" s="887"/>
      <c r="BN48" s="887"/>
      <c r="BO48" s="887"/>
      <c r="BP48" s="887"/>
      <c r="BQ48" s="887"/>
      <c r="BR48" s="887"/>
      <c r="BS48" s="887"/>
      <c r="BT48" s="896" t="s">
        <v>533</v>
      </c>
      <c r="BU48" s="896"/>
      <c r="BV48" s="896"/>
      <c r="BW48" s="896"/>
      <c r="BX48" s="896"/>
      <c r="BY48" s="896" t="s">
        <v>541</v>
      </c>
      <c r="BZ48" s="896"/>
      <c r="CA48" s="896"/>
      <c r="CB48" s="887"/>
      <c r="CC48" s="887"/>
      <c r="CD48" s="887"/>
      <c r="CE48" s="887"/>
      <c r="CF48" s="887"/>
      <c r="CG48" s="887"/>
    </row>
    <row r="49" spans="52:85">
      <c r="AZ49" s="887" t="s">
        <v>13</v>
      </c>
      <c r="BA49" s="887"/>
      <c r="BB49" s="887"/>
      <c r="BC49" s="896" t="s">
        <v>269</v>
      </c>
      <c r="BD49" s="887"/>
      <c r="BE49" s="887"/>
      <c r="BF49" s="887"/>
      <c r="BG49" s="887" t="s">
        <v>463</v>
      </c>
      <c r="BH49" s="887"/>
      <c r="BI49" s="887"/>
      <c r="BJ49" s="887"/>
      <c r="BK49" s="887"/>
      <c r="BL49" s="2362" t="s">
        <v>323</v>
      </c>
      <c r="BM49" s="887"/>
      <c r="BN49" s="887"/>
      <c r="BO49" s="887"/>
      <c r="BP49" s="887"/>
      <c r="BQ49" s="887"/>
      <c r="BR49" s="887"/>
      <c r="BS49" s="887"/>
      <c r="BT49" s="896" t="s">
        <v>515</v>
      </c>
      <c r="BU49" s="896"/>
      <c r="BV49" s="896"/>
      <c r="BW49" s="896"/>
      <c r="BX49" s="896"/>
      <c r="BY49" s="896" t="s">
        <v>543</v>
      </c>
      <c r="BZ49" s="896"/>
      <c r="CA49" s="896"/>
      <c r="CB49" s="887"/>
      <c r="CC49" s="887"/>
      <c r="CD49" s="887"/>
      <c r="CE49" s="887"/>
      <c r="CF49" s="887"/>
      <c r="CG49" s="887"/>
    </row>
    <row r="50" spans="52:85">
      <c r="AZ50" s="887" t="s">
        <v>11</v>
      </c>
      <c r="BA50" s="887"/>
      <c r="BB50" s="887"/>
      <c r="BC50" s="896" t="s">
        <v>270</v>
      </c>
      <c r="BD50" s="887"/>
      <c r="BE50" s="887"/>
      <c r="BF50" s="887"/>
      <c r="BG50" s="887" t="s">
        <v>464</v>
      </c>
      <c r="BH50" s="887"/>
      <c r="BI50" s="887"/>
      <c r="BJ50" s="887"/>
      <c r="BK50" s="887"/>
      <c r="BL50" s="2362" t="s">
        <v>324</v>
      </c>
      <c r="BM50" s="887"/>
      <c r="BN50" s="887"/>
      <c r="BO50" s="887"/>
      <c r="BP50" s="887"/>
      <c r="BQ50" s="887"/>
      <c r="BR50" s="887"/>
      <c r="BS50" s="887"/>
      <c r="BT50" s="896" t="s">
        <v>516</v>
      </c>
      <c r="BU50" s="896"/>
      <c r="BV50" s="896"/>
      <c r="BW50" s="896"/>
      <c r="BX50" s="896"/>
      <c r="BY50" s="896" t="s">
        <v>269</v>
      </c>
      <c r="BZ50" s="896"/>
      <c r="CA50" s="896"/>
      <c r="CB50" s="887"/>
      <c r="CC50" s="887"/>
      <c r="CD50" s="887"/>
      <c r="CE50" s="887"/>
      <c r="CF50" s="887"/>
      <c r="CG50" s="887"/>
    </row>
    <row r="51" spans="52:85">
      <c r="AZ51" s="887" t="s">
        <v>229</v>
      </c>
      <c r="BA51" s="887"/>
      <c r="BB51" s="887"/>
      <c r="BC51" s="896" t="s">
        <v>271</v>
      </c>
      <c r="BD51" s="887"/>
      <c r="BE51" s="887"/>
      <c r="BF51" s="887"/>
      <c r="BG51" s="887" t="s">
        <v>465</v>
      </c>
      <c r="BH51" s="887"/>
      <c r="BI51" s="887"/>
      <c r="BJ51" s="887"/>
      <c r="BK51" s="887"/>
      <c r="BL51" s="2362" t="s">
        <v>325</v>
      </c>
      <c r="BM51" s="887"/>
      <c r="BN51" s="887"/>
      <c r="BO51" s="887"/>
      <c r="BP51" s="887"/>
      <c r="BQ51" s="887"/>
      <c r="BR51" s="887"/>
      <c r="BS51" s="887"/>
      <c r="BT51" s="896" t="s">
        <v>518</v>
      </c>
      <c r="BU51" s="896"/>
      <c r="BV51" s="896"/>
      <c r="BW51" s="896"/>
      <c r="BX51" s="896"/>
      <c r="BY51" s="896" t="s">
        <v>544</v>
      </c>
      <c r="BZ51" s="896"/>
      <c r="CA51" s="896"/>
      <c r="CB51" s="887"/>
      <c r="CC51" s="887"/>
      <c r="CD51" s="887"/>
      <c r="CE51" s="887"/>
      <c r="CF51" s="887"/>
      <c r="CG51" s="887"/>
    </row>
    <row r="52" spans="52:85">
      <c r="AZ52" s="887"/>
      <c r="BA52" s="887"/>
      <c r="BB52" s="887"/>
      <c r="BC52" s="887" t="s">
        <v>257</v>
      </c>
      <c r="BD52" s="887"/>
      <c r="BE52" s="887"/>
      <c r="BF52" s="887"/>
      <c r="BG52" s="887" t="s">
        <v>466</v>
      </c>
      <c r="BH52" s="887"/>
      <c r="BI52" s="887"/>
      <c r="BJ52" s="887"/>
      <c r="BK52" s="887"/>
      <c r="BL52" s="2362" t="s">
        <v>326</v>
      </c>
      <c r="BM52" s="887"/>
      <c r="BN52" s="887"/>
      <c r="BO52" s="887"/>
      <c r="BP52" s="887"/>
      <c r="BQ52" s="887"/>
      <c r="BR52" s="887"/>
      <c r="BS52" s="887"/>
      <c r="BT52" s="896" t="s">
        <v>519</v>
      </c>
      <c r="BU52" s="896"/>
      <c r="BV52" s="896"/>
      <c r="BW52" s="896"/>
      <c r="BX52" s="896"/>
      <c r="BY52" s="887"/>
      <c r="BZ52" s="896"/>
      <c r="CA52" s="896"/>
      <c r="CB52" s="887"/>
      <c r="CC52" s="887"/>
      <c r="CD52" s="887"/>
      <c r="CE52" s="887"/>
      <c r="CF52" s="887"/>
      <c r="CG52" s="887"/>
    </row>
    <row r="53" spans="52:85">
      <c r="AZ53" s="887"/>
      <c r="BA53" s="887"/>
      <c r="BB53" s="887"/>
      <c r="BC53" s="887"/>
      <c r="BD53" s="887"/>
      <c r="BE53" s="887"/>
      <c r="BF53" s="887"/>
      <c r="BG53" s="887" t="s">
        <v>54</v>
      </c>
      <c r="BH53" s="887"/>
      <c r="BI53" s="887"/>
      <c r="BJ53" s="887"/>
      <c r="BK53" s="887"/>
      <c r="BL53" s="2362" t="s">
        <v>327</v>
      </c>
      <c r="BM53" s="887"/>
      <c r="BN53" s="887"/>
      <c r="BO53" s="887"/>
      <c r="BP53" s="887"/>
      <c r="BQ53" s="887"/>
      <c r="BR53" s="887"/>
      <c r="BS53" s="887"/>
      <c r="BT53" s="887"/>
      <c r="BU53" s="896"/>
      <c r="BV53" s="896"/>
      <c r="BW53" s="896"/>
      <c r="BX53" s="896"/>
      <c r="BY53" s="887"/>
      <c r="BZ53" s="896"/>
      <c r="CA53" s="896"/>
      <c r="CB53" s="887"/>
      <c r="CC53" s="887"/>
      <c r="CD53" s="887"/>
      <c r="CE53" s="887"/>
      <c r="CF53" s="887"/>
      <c r="CG53" s="887"/>
    </row>
    <row r="54" spans="52:85">
      <c r="AZ54" s="66" t="s">
        <v>149</v>
      </c>
      <c r="BA54" s="887"/>
      <c r="BB54" s="887"/>
      <c r="BC54" s="887"/>
      <c r="BD54" s="887"/>
      <c r="BE54" s="887"/>
      <c r="BF54" s="887"/>
      <c r="BG54" s="887" t="s">
        <v>55</v>
      </c>
      <c r="BH54" s="887"/>
      <c r="BI54" s="887"/>
      <c r="BJ54" s="887"/>
      <c r="BK54" s="887"/>
      <c r="BL54" s="2362" t="s">
        <v>328</v>
      </c>
      <c r="BM54" s="887"/>
      <c r="BN54" s="887"/>
      <c r="BO54" s="887"/>
      <c r="BP54" s="887"/>
      <c r="BQ54" s="887"/>
      <c r="BR54" s="887"/>
      <c r="BS54" s="887"/>
      <c r="BT54" s="887"/>
      <c r="BU54" s="896"/>
      <c r="BV54" s="896"/>
      <c r="BW54" s="896"/>
      <c r="BX54" s="896"/>
      <c r="BY54" s="896"/>
      <c r="BZ54" s="896"/>
      <c r="CA54" s="896"/>
      <c r="CB54" s="887"/>
      <c r="CC54" s="887"/>
      <c r="CD54" s="887"/>
      <c r="CE54" s="887"/>
      <c r="CF54" s="887"/>
      <c r="CG54" s="887"/>
    </row>
    <row r="55" spans="52:85">
      <c r="AZ55" s="887" t="s">
        <v>6</v>
      </c>
      <c r="BA55" s="887"/>
      <c r="BB55" s="887"/>
      <c r="BC55" s="66" t="s">
        <v>139</v>
      </c>
      <c r="BD55" s="887"/>
      <c r="BE55" s="887"/>
      <c r="BF55" s="887"/>
      <c r="BG55" s="887" t="s">
        <v>56</v>
      </c>
      <c r="BH55" s="887"/>
      <c r="BI55" s="887"/>
      <c r="BJ55" s="887"/>
      <c r="BK55" s="887"/>
      <c r="BL55" s="2362" t="s">
        <v>329</v>
      </c>
      <c r="BM55" s="887"/>
      <c r="BN55" s="887"/>
      <c r="BO55" s="887"/>
      <c r="BP55" s="887"/>
      <c r="BQ55" s="887"/>
      <c r="BR55" s="887"/>
      <c r="BS55" s="887"/>
      <c r="BT55" s="896"/>
      <c r="BU55" s="896"/>
      <c r="BV55" s="896"/>
      <c r="BW55" s="896"/>
      <c r="BX55" s="896"/>
      <c r="BY55" s="896"/>
      <c r="BZ55" s="896"/>
      <c r="CA55" s="896"/>
      <c r="CB55" s="887"/>
      <c r="CC55" s="887"/>
      <c r="CD55" s="887"/>
      <c r="CE55" s="887"/>
      <c r="CF55" s="887"/>
      <c r="CG55" s="887"/>
    </row>
    <row r="56" spans="52:85">
      <c r="AZ56" s="887" t="s">
        <v>49</v>
      </c>
      <c r="BA56" s="887"/>
      <c r="BB56" s="887"/>
      <c r="BC56" s="887" t="s">
        <v>272</v>
      </c>
      <c r="BD56" s="887"/>
      <c r="BE56" s="887"/>
      <c r="BF56" s="887"/>
      <c r="BG56" s="887"/>
      <c r="BH56" s="887"/>
      <c r="BI56" s="887"/>
      <c r="BJ56" s="887"/>
      <c r="BK56" s="887"/>
      <c r="BL56" s="2362" t="s">
        <v>330</v>
      </c>
      <c r="BM56" s="887"/>
      <c r="BN56" s="887"/>
      <c r="BO56" s="887"/>
      <c r="BP56" s="887"/>
      <c r="BQ56" s="887"/>
      <c r="BR56" s="887"/>
      <c r="BS56" s="887"/>
      <c r="BT56" s="887"/>
      <c r="BU56" s="896"/>
      <c r="BV56" s="896"/>
      <c r="BW56" s="896"/>
      <c r="BX56" s="896"/>
      <c r="BY56" s="896"/>
      <c r="BZ56" s="896"/>
      <c r="CA56" s="896"/>
      <c r="CB56" s="887"/>
      <c r="CC56" s="887"/>
      <c r="CD56" s="887"/>
      <c r="CE56" s="887"/>
      <c r="CF56" s="887"/>
      <c r="CG56" s="887"/>
    </row>
    <row r="57" spans="52:85">
      <c r="AZ57" s="887" t="s">
        <v>98</v>
      </c>
      <c r="BA57" s="887"/>
      <c r="BB57" s="887"/>
      <c r="BC57" s="887" t="s">
        <v>273</v>
      </c>
      <c r="BD57" s="887"/>
      <c r="BE57" s="887"/>
      <c r="BF57" s="887"/>
      <c r="BG57" s="887"/>
      <c r="BH57" s="887"/>
      <c r="BI57" s="887"/>
      <c r="BJ57" s="887"/>
      <c r="BK57" s="887"/>
      <c r="BL57" s="2362" t="s">
        <v>331</v>
      </c>
      <c r="BM57" s="887"/>
      <c r="BN57" s="887"/>
      <c r="BO57" s="887"/>
      <c r="BP57" s="887"/>
      <c r="BQ57" s="887"/>
      <c r="BR57" s="887"/>
      <c r="BS57" s="887"/>
      <c r="BT57" s="887"/>
      <c r="BU57" s="896"/>
      <c r="BV57" s="896"/>
      <c r="BW57" s="896"/>
      <c r="BX57" s="896"/>
      <c r="BY57" s="896"/>
      <c r="BZ57" s="896"/>
      <c r="CA57" s="896"/>
      <c r="CB57" s="887"/>
      <c r="CC57" s="887"/>
      <c r="CD57" s="887"/>
      <c r="CE57" s="887"/>
      <c r="CF57" s="887"/>
      <c r="CG57" s="887"/>
    </row>
    <row r="58" spans="52:85">
      <c r="AZ58" s="887" t="s">
        <v>231</v>
      </c>
      <c r="BA58" s="887"/>
      <c r="BB58" s="887"/>
      <c r="BC58" s="887" t="s">
        <v>274</v>
      </c>
      <c r="BD58" s="887"/>
      <c r="BE58" s="887"/>
      <c r="BF58" s="887"/>
      <c r="BG58" s="887"/>
      <c r="BH58" s="887"/>
      <c r="BI58" s="887"/>
      <c r="BJ58" s="887"/>
      <c r="BK58" s="887"/>
      <c r="BL58" s="2362" t="s">
        <v>332</v>
      </c>
      <c r="BM58" s="887"/>
      <c r="BN58" s="887"/>
      <c r="BO58" s="887"/>
      <c r="BP58" s="887"/>
      <c r="BQ58" s="887"/>
      <c r="BR58" s="887"/>
      <c r="BS58" s="887"/>
      <c r="BT58" s="887"/>
      <c r="BU58" s="896"/>
      <c r="BV58" s="896"/>
      <c r="BW58" s="896"/>
      <c r="BX58" s="896"/>
      <c r="BY58" s="896"/>
      <c r="BZ58" s="896"/>
      <c r="CA58" s="896"/>
      <c r="CB58" s="887"/>
      <c r="CC58" s="887"/>
      <c r="CD58" s="887"/>
      <c r="CE58" s="887"/>
      <c r="CF58" s="887"/>
      <c r="CG58" s="887"/>
    </row>
    <row r="59" spans="52:85">
      <c r="AZ59" s="887" t="s">
        <v>232</v>
      </c>
      <c r="BA59" s="887"/>
      <c r="BB59" s="887"/>
      <c r="BC59" s="887"/>
      <c r="BD59" s="887"/>
      <c r="BE59" s="887"/>
      <c r="BF59" s="887"/>
      <c r="BG59" s="887"/>
      <c r="BH59" s="887"/>
      <c r="BI59" s="887"/>
      <c r="BJ59" s="887"/>
      <c r="BK59" s="887"/>
      <c r="BL59" s="2362" t="s">
        <v>45</v>
      </c>
      <c r="BM59" s="887"/>
      <c r="BN59" s="887"/>
      <c r="BO59" s="887"/>
      <c r="BP59" s="887"/>
      <c r="BQ59" s="887"/>
      <c r="BR59" s="887"/>
      <c r="BS59" s="887"/>
      <c r="BT59" s="887"/>
      <c r="BU59" s="896"/>
      <c r="BV59" s="896"/>
      <c r="BW59" s="896"/>
      <c r="BX59" s="896"/>
      <c r="BY59" s="896"/>
      <c r="BZ59" s="896"/>
      <c r="CA59" s="896"/>
      <c r="CB59" s="887"/>
      <c r="CC59" s="887"/>
      <c r="CD59" s="887"/>
      <c r="CE59" s="887"/>
      <c r="CF59" s="887"/>
      <c r="CG59" s="887"/>
    </row>
    <row r="60" spans="52:85">
      <c r="AZ60" s="887" t="s">
        <v>132</v>
      </c>
      <c r="BA60" s="887"/>
      <c r="BB60" s="887"/>
      <c r="BC60" s="887"/>
      <c r="BD60" s="887"/>
      <c r="BE60" s="887"/>
      <c r="BF60" s="887"/>
      <c r="BG60" s="887"/>
      <c r="BH60" s="887"/>
      <c r="BI60" s="887"/>
      <c r="BJ60" s="887"/>
      <c r="BK60" s="887"/>
      <c r="BL60" s="2362" t="s">
        <v>333</v>
      </c>
      <c r="BM60" s="887"/>
      <c r="BN60" s="887"/>
      <c r="BO60" s="887"/>
      <c r="BP60" s="887"/>
      <c r="BQ60" s="887"/>
      <c r="BR60" s="887"/>
      <c r="BS60" s="887"/>
      <c r="BT60" s="887"/>
      <c r="BU60" s="887"/>
      <c r="BV60" s="887"/>
      <c r="BW60" s="887"/>
      <c r="BX60" s="887"/>
      <c r="BY60" s="887"/>
      <c r="BZ60" s="887"/>
      <c r="CA60" s="887"/>
      <c r="CB60" s="887"/>
      <c r="CC60" s="887"/>
      <c r="CD60" s="887"/>
      <c r="CE60" s="887"/>
      <c r="CF60" s="887"/>
      <c r="CG60" s="887"/>
    </row>
    <row r="61" spans="52:85">
      <c r="AZ61" s="887" t="s">
        <v>233</v>
      </c>
      <c r="BA61" s="887"/>
      <c r="BB61" s="887"/>
      <c r="BC61" s="887"/>
      <c r="BD61" s="887"/>
      <c r="BE61" s="887"/>
      <c r="BF61" s="887"/>
      <c r="BG61" s="887"/>
      <c r="BH61" s="887"/>
      <c r="BI61" s="887"/>
      <c r="BJ61" s="887"/>
      <c r="BK61" s="887"/>
      <c r="BL61" s="2362" t="s">
        <v>334</v>
      </c>
      <c r="BM61" s="887"/>
      <c r="BN61" s="887"/>
      <c r="BO61" s="887"/>
      <c r="BP61" s="887"/>
      <c r="BQ61" s="887"/>
      <c r="BR61" s="887"/>
      <c r="BS61" s="887"/>
      <c r="BT61" s="887"/>
      <c r="BU61" s="887"/>
      <c r="BV61" s="887"/>
      <c r="BW61" s="887"/>
      <c r="BX61" s="887"/>
      <c r="BY61" s="887"/>
      <c r="BZ61" s="887"/>
      <c r="CA61" s="887"/>
      <c r="CB61" s="887"/>
      <c r="CC61" s="887"/>
      <c r="CD61" s="887"/>
      <c r="CE61" s="887"/>
      <c r="CF61" s="887"/>
      <c r="CG61" s="887"/>
    </row>
    <row r="62" spans="52:85">
      <c r="AZ62" s="887" t="s">
        <v>234</v>
      </c>
      <c r="BA62" s="887"/>
      <c r="BB62" s="887"/>
      <c r="BC62" s="887"/>
      <c r="BD62" s="887"/>
      <c r="BE62" s="887"/>
      <c r="BF62" s="887"/>
      <c r="BG62" s="887"/>
      <c r="BH62" s="887"/>
      <c r="BI62" s="887"/>
      <c r="BJ62" s="887"/>
      <c r="BK62" s="887"/>
      <c r="BL62" s="2362" t="s">
        <v>335</v>
      </c>
      <c r="BM62" s="887"/>
      <c r="BN62" s="887"/>
      <c r="BO62" s="887"/>
      <c r="BP62" s="887"/>
      <c r="BQ62" s="887"/>
      <c r="BR62" s="887"/>
      <c r="BS62" s="887"/>
      <c r="BT62" s="887"/>
      <c r="BU62" s="887"/>
      <c r="BV62" s="887"/>
      <c r="BW62" s="887"/>
      <c r="BX62" s="887"/>
      <c r="BY62" s="887"/>
      <c r="BZ62" s="887"/>
      <c r="CA62" s="887"/>
      <c r="CB62" s="887"/>
      <c r="CC62" s="887"/>
      <c r="CD62" s="887"/>
      <c r="CE62" s="887"/>
      <c r="CF62" s="887"/>
      <c r="CG62" s="887"/>
    </row>
    <row r="63" spans="52:85">
      <c r="AZ63" s="887" t="s">
        <v>235</v>
      </c>
      <c r="BA63" s="887"/>
      <c r="BB63" s="887"/>
      <c r="BC63" s="887"/>
      <c r="BD63" s="887"/>
      <c r="BE63" s="887"/>
      <c r="BF63" s="887"/>
      <c r="BG63" s="887"/>
      <c r="BH63" s="887"/>
      <c r="BI63" s="887"/>
      <c r="BJ63" s="887"/>
      <c r="BK63" s="887"/>
      <c r="BL63" s="2362" t="s">
        <v>336</v>
      </c>
      <c r="BM63" s="887"/>
      <c r="BN63" s="887"/>
      <c r="BO63" s="887"/>
      <c r="BP63" s="887"/>
      <c r="BQ63" s="887"/>
      <c r="BR63" s="887"/>
      <c r="BS63" s="887"/>
      <c r="BT63" s="887"/>
      <c r="BU63" s="887"/>
      <c r="BV63" s="887"/>
      <c r="BW63" s="887"/>
      <c r="BX63" s="887"/>
      <c r="BY63" s="887"/>
      <c r="BZ63" s="887"/>
      <c r="CA63" s="887"/>
      <c r="CB63" s="887"/>
      <c r="CC63" s="887"/>
      <c r="CD63" s="887"/>
      <c r="CE63" s="887"/>
      <c r="CF63" s="887"/>
      <c r="CG63" s="887"/>
    </row>
    <row r="64" spans="52:85">
      <c r="AZ64" s="887" t="s">
        <v>236</v>
      </c>
      <c r="BA64" s="887"/>
      <c r="BB64" s="887"/>
      <c r="BC64" s="887"/>
      <c r="BD64" s="887"/>
      <c r="BE64" s="887"/>
      <c r="BF64" s="887"/>
      <c r="BG64" s="887"/>
      <c r="BH64" s="887"/>
      <c r="BI64" s="887"/>
      <c r="BJ64" s="887"/>
      <c r="BK64" s="887"/>
      <c r="BL64" s="2362" t="s">
        <v>337</v>
      </c>
      <c r="BM64" s="887"/>
      <c r="BN64" s="887"/>
      <c r="BO64" s="887"/>
      <c r="BP64" s="887"/>
      <c r="BQ64" s="887"/>
      <c r="BR64" s="887"/>
      <c r="BS64" s="887"/>
      <c r="BT64" s="887"/>
      <c r="BU64" s="887"/>
      <c r="BV64" s="887"/>
      <c r="BW64" s="887"/>
      <c r="BX64" s="887"/>
      <c r="BY64" s="887"/>
      <c r="BZ64" s="887"/>
      <c r="CA64" s="887"/>
      <c r="CB64" s="887"/>
      <c r="CC64" s="887"/>
      <c r="CD64" s="887"/>
      <c r="CE64" s="887"/>
      <c r="CF64" s="887"/>
      <c r="CG64" s="887"/>
    </row>
    <row r="65" spans="52:85">
      <c r="AZ65" s="887" t="s">
        <v>237</v>
      </c>
      <c r="BA65" s="887"/>
      <c r="BB65" s="887"/>
      <c r="BC65" s="887"/>
      <c r="BD65" s="887"/>
      <c r="BE65" s="887"/>
      <c r="BF65" s="887"/>
      <c r="BG65" s="887"/>
      <c r="BH65" s="887"/>
      <c r="BI65" s="887"/>
      <c r="BJ65" s="887"/>
      <c r="BK65" s="887"/>
      <c r="BL65" s="2362" t="s">
        <v>338</v>
      </c>
      <c r="BM65" s="887"/>
      <c r="BN65" s="887"/>
      <c r="BO65" s="887"/>
      <c r="BP65" s="887"/>
      <c r="BQ65" s="887"/>
      <c r="BR65" s="887"/>
      <c r="BS65" s="887"/>
      <c r="BT65" s="887"/>
      <c r="BU65" s="887"/>
      <c r="BV65" s="887"/>
      <c r="BW65" s="887"/>
      <c r="BX65" s="887"/>
      <c r="BY65" s="887"/>
      <c r="BZ65" s="887"/>
      <c r="CA65" s="887"/>
      <c r="CB65" s="887"/>
      <c r="CC65" s="887"/>
      <c r="CD65" s="887"/>
      <c r="CE65" s="887"/>
      <c r="CF65" s="887"/>
      <c r="CG65" s="887"/>
    </row>
    <row r="66" spans="52:85">
      <c r="AZ66" s="887" t="s">
        <v>238</v>
      </c>
      <c r="BA66" s="887"/>
      <c r="BB66" s="887"/>
      <c r="BC66" s="887"/>
      <c r="BD66" s="887"/>
      <c r="BE66" s="887"/>
      <c r="BF66" s="887"/>
      <c r="BG66" s="887"/>
      <c r="BH66" s="887"/>
      <c r="BI66" s="887"/>
      <c r="BJ66" s="887"/>
      <c r="BK66" s="887"/>
      <c r="BL66" s="2362" t="s">
        <v>339</v>
      </c>
      <c r="BM66" s="887"/>
      <c r="BN66" s="887"/>
      <c r="BO66" s="887"/>
      <c r="BP66" s="887"/>
      <c r="BQ66" s="887"/>
      <c r="BR66" s="887"/>
      <c r="BS66" s="887"/>
      <c r="BT66" s="887"/>
      <c r="BU66" s="887"/>
      <c r="BV66" s="887"/>
      <c r="BW66" s="887"/>
      <c r="BX66" s="887"/>
      <c r="BY66" s="887"/>
      <c r="BZ66" s="887"/>
      <c r="CA66" s="887"/>
      <c r="CB66" s="887"/>
      <c r="CC66" s="887"/>
      <c r="CD66" s="887"/>
      <c r="CE66" s="887"/>
      <c r="CF66" s="887"/>
      <c r="CG66" s="887"/>
    </row>
    <row r="67" spans="52:85">
      <c r="AZ67" s="887" t="s">
        <v>239</v>
      </c>
      <c r="BA67" s="887"/>
      <c r="BB67" s="887"/>
      <c r="BC67" s="887"/>
      <c r="BD67" s="887"/>
      <c r="BE67" s="887"/>
      <c r="BF67" s="887"/>
      <c r="BG67" s="887"/>
      <c r="BH67" s="887"/>
      <c r="BI67" s="887"/>
      <c r="BJ67" s="887"/>
      <c r="BK67" s="887"/>
      <c r="BL67" s="2362" t="s">
        <v>340</v>
      </c>
      <c r="BM67" s="887"/>
      <c r="BN67" s="887"/>
      <c r="BO67" s="887"/>
      <c r="BP67" s="887"/>
      <c r="BQ67" s="887"/>
      <c r="BR67" s="887"/>
      <c r="BS67" s="887"/>
      <c r="BT67" s="887"/>
      <c r="BU67" s="887"/>
      <c r="BV67" s="887"/>
      <c r="BW67" s="887"/>
      <c r="BX67" s="887"/>
      <c r="BY67" s="887"/>
      <c r="BZ67" s="887"/>
      <c r="CA67" s="887"/>
      <c r="CB67" s="887"/>
      <c r="CC67" s="887"/>
      <c r="CD67" s="887"/>
      <c r="CE67" s="887"/>
      <c r="CF67" s="887"/>
      <c r="CG67" s="887"/>
    </row>
    <row r="68" spans="52:85">
      <c r="AZ68" s="887"/>
      <c r="BA68" s="887"/>
      <c r="BB68" s="887"/>
      <c r="BC68" s="887"/>
      <c r="BD68" s="887"/>
      <c r="BE68" s="887"/>
      <c r="BF68" s="887"/>
      <c r="BG68" s="887"/>
      <c r="BH68" s="887"/>
      <c r="BI68" s="887"/>
      <c r="BJ68" s="887"/>
      <c r="BK68" s="887"/>
      <c r="BL68" s="2362" t="s">
        <v>341</v>
      </c>
      <c r="BM68" s="887"/>
      <c r="BN68" s="887"/>
      <c r="BO68" s="887"/>
      <c r="BP68" s="887"/>
      <c r="BQ68" s="887"/>
      <c r="BR68" s="887"/>
      <c r="BS68" s="887"/>
      <c r="BT68" s="887"/>
      <c r="BU68" s="887"/>
      <c r="BV68" s="887"/>
      <c r="BW68" s="887"/>
      <c r="BX68" s="887"/>
      <c r="BY68" s="887"/>
      <c r="BZ68" s="887"/>
      <c r="CA68" s="887"/>
      <c r="CB68" s="887"/>
      <c r="CC68" s="887"/>
      <c r="CD68" s="887"/>
      <c r="CE68" s="887"/>
      <c r="CF68" s="887"/>
      <c r="CG68" s="887"/>
    </row>
    <row r="69" spans="52:85">
      <c r="AZ69" s="887"/>
      <c r="BA69" s="887"/>
      <c r="BB69" s="887"/>
      <c r="BC69" s="887"/>
      <c r="BD69" s="887"/>
      <c r="BE69" s="887"/>
      <c r="BF69" s="887"/>
      <c r="BG69" s="887"/>
      <c r="BH69" s="887"/>
      <c r="BI69" s="887"/>
      <c r="BJ69" s="887"/>
      <c r="BK69" s="887"/>
      <c r="BL69" s="2362" t="s">
        <v>342</v>
      </c>
      <c r="BM69" s="887"/>
      <c r="BN69" s="887"/>
      <c r="BO69" s="887"/>
      <c r="BP69" s="887"/>
      <c r="BQ69" s="887"/>
      <c r="BR69" s="887"/>
      <c r="BS69" s="887"/>
      <c r="BT69" s="887"/>
      <c r="BU69" s="887"/>
      <c r="BV69" s="887"/>
      <c r="BW69" s="887"/>
      <c r="BX69" s="887"/>
      <c r="BY69" s="887"/>
      <c r="BZ69" s="887"/>
      <c r="CA69" s="887"/>
      <c r="CB69" s="887"/>
      <c r="CC69" s="887"/>
      <c r="CD69" s="887"/>
      <c r="CE69" s="887"/>
      <c r="CF69" s="887"/>
      <c r="CG69" s="887"/>
    </row>
    <row r="70" spans="52:85">
      <c r="AZ70" s="75" t="s">
        <v>568</v>
      </c>
      <c r="BA70" s="887"/>
      <c r="BB70" s="887"/>
      <c r="BC70" s="887"/>
      <c r="BD70" s="887"/>
      <c r="BE70" s="887"/>
      <c r="BF70" s="887"/>
      <c r="BG70" s="887"/>
      <c r="BH70" s="887"/>
      <c r="BI70" s="887"/>
      <c r="BJ70" s="887"/>
      <c r="BK70" s="887"/>
      <c r="BL70" s="2362" t="s">
        <v>1604</v>
      </c>
      <c r="BM70" s="887"/>
      <c r="BN70" s="887"/>
      <c r="BO70" s="887"/>
      <c r="BP70" s="887"/>
      <c r="BQ70" s="887"/>
      <c r="BR70" s="887"/>
      <c r="BS70" s="887"/>
      <c r="BT70" s="887"/>
      <c r="BU70" s="887"/>
      <c r="BV70" s="887"/>
      <c r="BW70" s="887"/>
      <c r="BX70" s="887"/>
      <c r="BY70" s="887"/>
      <c r="BZ70" s="887"/>
      <c r="CA70" s="887"/>
      <c r="CB70" s="887"/>
      <c r="CC70" s="887"/>
      <c r="CD70" s="887"/>
      <c r="CE70" s="887"/>
      <c r="CF70" s="887"/>
      <c r="CG70" s="887"/>
    </row>
    <row r="71" spans="52:85" ht="15">
      <c r="AZ71" s="76" t="s">
        <v>569</v>
      </c>
      <c r="BA71" s="887"/>
      <c r="BB71" s="887"/>
      <c r="BC71" s="887"/>
      <c r="BD71" s="887"/>
      <c r="BE71" s="887"/>
      <c r="BF71" s="887"/>
      <c r="BG71" s="887"/>
      <c r="BH71" s="887"/>
      <c r="BI71" s="887"/>
      <c r="BJ71" s="887"/>
      <c r="BK71" s="887"/>
      <c r="BL71" s="2417" t="s">
        <v>343</v>
      </c>
      <c r="BM71" s="887"/>
      <c r="BN71" s="887"/>
      <c r="BO71" s="887"/>
      <c r="BP71" s="887"/>
      <c r="BQ71" s="887"/>
      <c r="BR71" s="887"/>
      <c r="BS71" s="887"/>
      <c r="BT71" s="887"/>
      <c r="BU71" s="887"/>
      <c r="BV71" s="887"/>
      <c r="BW71" s="887"/>
      <c r="BX71" s="887"/>
      <c r="BY71" s="887"/>
      <c r="BZ71" s="887"/>
      <c r="CA71" s="887"/>
      <c r="CB71" s="887"/>
      <c r="CC71" s="887"/>
      <c r="CD71" s="887"/>
      <c r="CE71" s="887"/>
      <c r="CF71" s="887"/>
      <c r="CG71" s="887"/>
    </row>
    <row r="72" spans="52:85">
      <c r="AZ72" s="153" t="s">
        <v>97</v>
      </c>
      <c r="BA72" s="887"/>
      <c r="BB72" s="887"/>
      <c r="BC72" s="887"/>
      <c r="BD72" s="887"/>
      <c r="BE72" s="887"/>
      <c r="BF72" s="887"/>
      <c r="BG72" s="887"/>
      <c r="BH72" s="887"/>
      <c r="BI72" s="887"/>
      <c r="BJ72" s="887"/>
      <c r="BK72" s="887"/>
      <c r="BL72" s="2362" t="s">
        <v>344</v>
      </c>
      <c r="BM72" s="887"/>
      <c r="BN72" s="887"/>
      <c r="BO72" s="887"/>
      <c r="BP72" s="887"/>
      <c r="BQ72" s="887"/>
      <c r="BR72" s="887"/>
      <c r="BS72" s="887"/>
      <c r="BT72" s="887"/>
      <c r="BU72" s="887"/>
      <c r="BV72" s="887"/>
      <c r="BW72" s="887"/>
      <c r="BX72" s="887"/>
      <c r="BY72" s="887"/>
      <c r="BZ72" s="887"/>
      <c r="CA72" s="887"/>
      <c r="CB72" s="887"/>
      <c r="CC72" s="887"/>
      <c r="CD72" s="887"/>
      <c r="CE72" s="887"/>
      <c r="CF72" s="887"/>
      <c r="CG72" s="887"/>
    </row>
    <row r="73" spans="52:85" ht="25.5">
      <c r="AZ73" s="153" t="s">
        <v>626</v>
      </c>
      <c r="BA73" s="887"/>
      <c r="BB73" s="887"/>
      <c r="BC73" s="887"/>
      <c r="BD73" s="887"/>
      <c r="BE73" s="887"/>
      <c r="BF73" s="887"/>
      <c r="BG73" s="887"/>
      <c r="BH73" s="887"/>
      <c r="BI73" s="887"/>
      <c r="BJ73" s="887"/>
      <c r="BK73" s="887"/>
      <c r="BL73" s="2362" t="s">
        <v>345</v>
      </c>
      <c r="BM73" s="887"/>
      <c r="BN73" s="887"/>
      <c r="BO73" s="887"/>
      <c r="BP73" s="887"/>
      <c r="BQ73" s="887"/>
      <c r="BR73" s="887"/>
      <c r="BS73" s="887"/>
      <c r="BT73" s="887"/>
      <c r="BU73" s="887"/>
      <c r="BV73" s="887"/>
      <c r="BW73" s="887"/>
      <c r="BX73" s="887"/>
      <c r="BY73" s="887"/>
      <c r="BZ73" s="887"/>
      <c r="CA73" s="887"/>
      <c r="CB73" s="887"/>
      <c r="CC73" s="887"/>
      <c r="CD73" s="887"/>
      <c r="CE73" s="887"/>
      <c r="CF73" s="887"/>
      <c r="CG73" s="887"/>
    </row>
    <row r="74" spans="52:85">
      <c r="AZ74" s="153" t="s">
        <v>627</v>
      </c>
      <c r="BA74" s="887"/>
      <c r="BB74" s="887"/>
      <c r="BC74" s="887"/>
      <c r="BD74" s="887"/>
      <c r="BE74" s="887"/>
      <c r="BF74" s="887"/>
      <c r="BG74" s="887"/>
      <c r="BH74" s="887"/>
      <c r="BI74" s="887"/>
      <c r="BJ74" s="887"/>
      <c r="BK74" s="887"/>
      <c r="BL74" s="2362" t="s">
        <v>346</v>
      </c>
      <c r="BM74" s="887"/>
      <c r="BN74" s="887"/>
      <c r="BO74" s="887"/>
      <c r="BP74" s="887"/>
      <c r="BQ74" s="887"/>
      <c r="BR74" s="887"/>
      <c r="BS74" s="887"/>
      <c r="BT74" s="887"/>
      <c r="BU74" s="887"/>
      <c r="BV74" s="887"/>
      <c r="BW74" s="887"/>
      <c r="BX74" s="887"/>
      <c r="BY74" s="887"/>
      <c r="BZ74" s="887"/>
      <c r="CA74" s="887"/>
      <c r="CB74" s="887"/>
      <c r="CC74" s="887"/>
      <c r="CD74" s="887"/>
      <c r="CE74" s="887"/>
      <c r="CF74" s="887"/>
      <c r="CG74" s="887"/>
    </row>
    <row r="75" spans="52:85">
      <c r="AZ75" s="153" t="s">
        <v>22</v>
      </c>
      <c r="BA75" s="887"/>
      <c r="BB75" s="887"/>
      <c r="BC75" s="887"/>
      <c r="BD75" s="887"/>
      <c r="BE75" s="887"/>
      <c r="BF75" s="887"/>
      <c r="BG75" s="887"/>
      <c r="BH75" s="887"/>
      <c r="BI75" s="887"/>
      <c r="BJ75" s="887"/>
      <c r="BK75" s="887"/>
      <c r="BL75" s="2362" t="s">
        <v>347</v>
      </c>
      <c r="BM75" s="887"/>
      <c r="BN75" s="887"/>
      <c r="BO75" s="887"/>
      <c r="BP75" s="887"/>
      <c r="BQ75" s="887"/>
      <c r="BR75" s="887"/>
      <c r="BS75" s="887"/>
      <c r="BT75" s="887"/>
      <c r="BU75" s="887"/>
      <c r="BV75" s="887"/>
      <c r="BW75" s="887"/>
      <c r="BX75" s="887"/>
      <c r="BY75" s="887"/>
      <c r="BZ75" s="887"/>
      <c r="CA75" s="887"/>
      <c r="CB75" s="887"/>
      <c r="CC75" s="887"/>
      <c r="CD75" s="887"/>
      <c r="CE75" s="887"/>
      <c r="CF75" s="887"/>
      <c r="CG75" s="887"/>
    </row>
    <row r="76" spans="52:85">
      <c r="AZ76" s="153" t="s">
        <v>628</v>
      </c>
      <c r="BA76" s="887"/>
      <c r="BB76" s="887"/>
      <c r="BC76" s="887"/>
      <c r="BD76" s="887"/>
      <c r="BE76" s="887"/>
      <c r="BF76" s="887"/>
      <c r="BG76" s="887"/>
      <c r="BH76" s="887"/>
      <c r="BI76" s="887"/>
      <c r="BJ76" s="887"/>
      <c r="BK76" s="887"/>
      <c r="BL76" s="2362" t="s">
        <v>348</v>
      </c>
      <c r="BM76" s="887"/>
      <c r="BN76" s="887"/>
      <c r="BO76" s="887"/>
      <c r="BP76" s="887"/>
      <c r="BQ76" s="887"/>
      <c r="BR76" s="887"/>
      <c r="BS76" s="887"/>
      <c r="BT76" s="887"/>
      <c r="BU76" s="887"/>
      <c r="BV76" s="887"/>
      <c r="BW76" s="887"/>
      <c r="BX76" s="887"/>
      <c r="BY76" s="887"/>
      <c r="BZ76" s="887"/>
      <c r="CA76" s="887"/>
      <c r="CB76" s="887"/>
      <c r="CC76" s="887"/>
      <c r="CD76" s="887"/>
      <c r="CE76" s="887"/>
      <c r="CF76" s="887"/>
      <c r="CG76" s="887"/>
    </row>
    <row r="77" spans="52:85" ht="15">
      <c r="AZ77" s="76" t="s">
        <v>570</v>
      </c>
      <c r="BA77" s="887"/>
      <c r="BB77" s="887"/>
      <c r="BC77" s="887"/>
      <c r="BD77" s="887"/>
      <c r="BE77" s="887"/>
      <c r="BF77" s="887"/>
      <c r="BG77" s="887"/>
      <c r="BH77" s="887"/>
      <c r="BI77" s="887"/>
      <c r="BJ77" s="887"/>
      <c r="BK77" s="887"/>
      <c r="BL77" s="2362" t="s">
        <v>349</v>
      </c>
      <c r="BM77" s="887"/>
      <c r="BN77" s="887"/>
      <c r="BO77" s="887"/>
      <c r="BP77" s="887"/>
      <c r="BQ77" s="887"/>
      <c r="BR77" s="887"/>
      <c r="BS77" s="887"/>
      <c r="BT77" s="887"/>
      <c r="BU77" s="887"/>
      <c r="BV77" s="887"/>
      <c r="BW77" s="887"/>
      <c r="BX77" s="887"/>
      <c r="BY77" s="887"/>
      <c r="BZ77" s="887"/>
      <c r="CA77" s="887"/>
      <c r="CB77" s="887"/>
      <c r="CC77" s="887"/>
      <c r="CD77" s="887"/>
      <c r="CE77" s="887"/>
      <c r="CF77" s="887"/>
      <c r="CG77" s="887"/>
    </row>
    <row r="78" spans="52:85">
      <c r="AZ78" s="886" t="s">
        <v>571</v>
      </c>
      <c r="BA78" s="887"/>
      <c r="BB78" s="887"/>
      <c r="BC78" s="887"/>
      <c r="BD78" s="887"/>
      <c r="BE78" s="887"/>
      <c r="BF78" s="887"/>
      <c r="BG78" s="887"/>
      <c r="BH78" s="887"/>
      <c r="BI78" s="887"/>
      <c r="BJ78" s="887"/>
      <c r="BK78" s="887"/>
      <c r="BL78" s="2362" t="s">
        <v>350</v>
      </c>
      <c r="BM78" s="887"/>
      <c r="BN78" s="887"/>
      <c r="BO78" s="887"/>
      <c r="BP78" s="887"/>
      <c r="BQ78" s="887"/>
      <c r="BR78" s="887"/>
      <c r="BS78" s="887"/>
      <c r="BT78" s="887"/>
      <c r="BU78" s="887"/>
      <c r="BV78" s="887"/>
      <c r="BW78" s="887"/>
      <c r="BX78" s="887"/>
      <c r="BY78" s="887"/>
      <c r="BZ78" s="887"/>
      <c r="CA78" s="887"/>
      <c r="CB78" s="887"/>
      <c r="CC78" s="887"/>
      <c r="CD78" s="887"/>
      <c r="CE78" s="887"/>
      <c r="CF78" s="887"/>
      <c r="CG78" s="887"/>
    </row>
    <row r="79" spans="52:85">
      <c r="AZ79" s="886" t="s">
        <v>572</v>
      </c>
      <c r="BA79" s="887"/>
      <c r="BB79" s="887"/>
      <c r="BC79" s="887"/>
      <c r="BD79" s="887"/>
      <c r="BE79" s="887"/>
      <c r="BF79" s="887"/>
      <c r="BG79" s="887"/>
      <c r="BH79" s="887"/>
      <c r="BI79" s="887"/>
      <c r="BJ79" s="887"/>
      <c r="BK79" s="887"/>
      <c r="BL79" s="2362" t="s">
        <v>351</v>
      </c>
      <c r="BM79" s="887"/>
      <c r="BN79" s="887"/>
      <c r="BO79" s="887"/>
      <c r="BP79" s="887"/>
      <c r="BQ79" s="887"/>
      <c r="BR79" s="887"/>
      <c r="BS79" s="887"/>
      <c r="BT79" s="887"/>
      <c r="BU79" s="887"/>
      <c r="BV79" s="887"/>
      <c r="BW79" s="887"/>
      <c r="BX79" s="887"/>
      <c r="BY79" s="887"/>
      <c r="BZ79" s="887"/>
      <c r="CA79" s="887"/>
      <c r="CB79" s="887"/>
      <c r="CC79" s="887"/>
      <c r="CD79" s="887"/>
      <c r="CE79" s="887"/>
      <c r="CF79" s="887"/>
      <c r="CG79" s="887"/>
    </row>
    <row r="80" spans="52:85">
      <c r="AZ80" s="886" t="s">
        <v>573</v>
      </c>
      <c r="BA80" s="887"/>
      <c r="BB80" s="887"/>
      <c r="BC80" s="887"/>
      <c r="BD80" s="887"/>
      <c r="BE80" s="887"/>
      <c r="BF80" s="887"/>
      <c r="BG80" s="887"/>
      <c r="BH80" s="887"/>
      <c r="BI80" s="887"/>
      <c r="BJ80" s="887"/>
      <c r="BK80" s="887"/>
      <c r="BL80" s="2362" t="s">
        <v>352</v>
      </c>
      <c r="BM80" s="887"/>
      <c r="BN80" s="887"/>
      <c r="BO80" s="887"/>
      <c r="BP80" s="887"/>
      <c r="BQ80" s="887"/>
      <c r="BR80" s="887"/>
      <c r="BS80" s="887"/>
      <c r="BT80" s="887"/>
      <c r="BU80" s="887"/>
      <c r="BV80" s="887"/>
      <c r="BW80" s="887"/>
      <c r="BX80" s="887"/>
      <c r="BY80" s="887"/>
      <c r="BZ80" s="887"/>
      <c r="CA80" s="887"/>
      <c r="CB80" s="887"/>
      <c r="CC80" s="887"/>
      <c r="CD80" s="887"/>
      <c r="CE80" s="887"/>
      <c r="CF80" s="887"/>
      <c r="CG80" s="887"/>
    </row>
    <row r="81" spans="52:85">
      <c r="AZ81" s="886" t="s">
        <v>574</v>
      </c>
      <c r="BA81" s="887"/>
      <c r="BB81" s="887"/>
      <c r="BC81" s="887"/>
      <c r="BD81" s="887"/>
      <c r="BE81" s="887"/>
      <c r="BF81" s="887"/>
      <c r="BG81" s="887"/>
      <c r="BH81" s="887"/>
      <c r="BI81" s="887"/>
      <c r="BJ81" s="887"/>
      <c r="BK81" s="887"/>
      <c r="BL81" s="2362" t="s">
        <v>353</v>
      </c>
      <c r="BM81" s="887"/>
      <c r="BN81" s="887"/>
      <c r="BO81" s="887"/>
      <c r="BP81" s="887"/>
      <c r="BQ81" s="887"/>
      <c r="BR81" s="887"/>
      <c r="BS81" s="887"/>
      <c r="BT81" s="887"/>
      <c r="BU81" s="887"/>
      <c r="BV81" s="887"/>
      <c r="BW81" s="887"/>
      <c r="BX81" s="887"/>
      <c r="BY81" s="887"/>
      <c r="BZ81" s="887"/>
      <c r="CA81" s="887"/>
      <c r="CB81" s="887"/>
      <c r="CC81" s="887"/>
      <c r="CD81" s="887"/>
      <c r="CE81" s="887"/>
      <c r="CF81" s="887"/>
      <c r="CG81" s="887"/>
    </row>
    <row r="82" spans="52:85">
      <c r="AZ82" s="886" t="s">
        <v>575</v>
      </c>
      <c r="BA82" s="887"/>
      <c r="BB82" s="887"/>
      <c r="BC82" s="887"/>
      <c r="BD82" s="887"/>
      <c r="BE82" s="887"/>
      <c r="BF82" s="887"/>
      <c r="BG82" s="887"/>
      <c r="BH82" s="887"/>
      <c r="BI82" s="887"/>
      <c r="BJ82" s="887"/>
      <c r="BK82" s="887"/>
      <c r="BL82" s="2362" t="s">
        <v>354</v>
      </c>
      <c r="BM82" s="887"/>
      <c r="BN82" s="887"/>
      <c r="BO82" s="887"/>
      <c r="BP82" s="887"/>
      <c r="BQ82" s="887"/>
      <c r="BR82" s="887"/>
      <c r="BS82" s="887"/>
      <c r="BT82" s="887"/>
      <c r="BU82" s="887"/>
      <c r="BV82" s="887"/>
      <c r="BW82" s="887"/>
      <c r="BX82" s="887"/>
      <c r="BY82" s="887"/>
      <c r="BZ82" s="887"/>
      <c r="CA82" s="887"/>
      <c r="CB82" s="887"/>
      <c r="CC82" s="887"/>
      <c r="CD82" s="887"/>
      <c r="CE82" s="887"/>
      <c r="CF82" s="887"/>
      <c r="CG82" s="887"/>
    </row>
    <row r="83" spans="52:85">
      <c r="AZ83" s="886" t="s">
        <v>576</v>
      </c>
      <c r="BA83" s="887"/>
      <c r="BB83" s="887"/>
      <c r="BC83" s="887"/>
      <c r="BD83" s="887"/>
      <c r="BE83" s="887"/>
      <c r="BF83" s="887"/>
      <c r="BG83" s="887"/>
      <c r="BH83" s="887"/>
      <c r="BI83" s="887"/>
      <c r="BJ83" s="887"/>
      <c r="BK83" s="887"/>
      <c r="BL83" s="2362" t="s">
        <v>355</v>
      </c>
      <c r="BM83" s="887"/>
      <c r="BN83" s="887"/>
      <c r="BO83" s="887"/>
      <c r="BP83" s="887"/>
      <c r="BQ83" s="887"/>
      <c r="BR83" s="887"/>
      <c r="BS83" s="887"/>
      <c r="BT83" s="887"/>
      <c r="BU83" s="887"/>
      <c r="BV83" s="887"/>
      <c r="BW83" s="887"/>
      <c r="BX83" s="887"/>
      <c r="BY83" s="887"/>
      <c r="BZ83" s="887"/>
      <c r="CA83" s="887"/>
      <c r="CB83" s="887"/>
      <c r="CC83" s="887"/>
      <c r="CD83" s="887"/>
      <c r="CE83" s="887"/>
      <c r="CF83" s="887"/>
      <c r="CG83" s="887"/>
    </row>
    <row r="84" spans="52:85">
      <c r="AZ84" s="886" t="s">
        <v>577</v>
      </c>
      <c r="BA84" s="887"/>
      <c r="BB84" s="887"/>
      <c r="BC84" s="887"/>
      <c r="BD84" s="887"/>
      <c r="BE84" s="887"/>
      <c r="BF84" s="887"/>
      <c r="BG84" s="887"/>
      <c r="BH84" s="887"/>
      <c r="BI84" s="887"/>
      <c r="BJ84" s="887"/>
      <c r="BK84" s="887"/>
      <c r="BL84" s="2362" t="s">
        <v>356</v>
      </c>
      <c r="BM84" s="887"/>
      <c r="BN84" s="887"/>
      <c r="BO84" s="887"/>
      <c r="BP84" s="887"/>
      <c r="BQ84" s="887"/>
      <c r="BR84" s="887"/>
      <c r="BS84" s="887"/>
      <c r="BT84" s="887"/>
      <c r="BU84" s="887"/>
      <c r="BV84" s="887"/>
      <c r="BW84" s="887"/>
      <c r="BX84" s="887"/>
      <c r="BY84" s="887"/>
      <c r="BZ84" s="887"/>
      <c r="CA84" s="887"/>
      <c r="CB84" s="887"/>
      <c r="CC84" s="887"/>
      <c r="CD84" s="887"/>
      <c r="CE84" s="887"/>
      <c r="CF84" s="887"/>
      <c r="CG84" s="887"/>
    </row>
    <row r="85" spans="52:85">
      <c r="AZ85" s="886" t="s">
        <v>578</v>
      </c>
      <c r="BA85" s="887"/>
      <c r="BB85" s="887"/>
      <c r="BC85" s="887"/>
      <c r="BD85" s="887"/>
      <c r="BE85" s="887"/>
      <c r="BF85" s="887"/>
      <c r="BG85" s="887"/>
      <c r="BH85" s="887"/>
      <c r="BI85" s="887"/>
      <c r="BJ85" s="887"/>
      <c r="BK85" s="887"/>
      <c r="BL85" s="2362" t="s">
        <v>357</v>
      </c>
      <c r="BM85" s="887"/>
      <c r="BN85" s="887"/>
      <c r="BO85" s="887"/>
      <c r="BP85" s="887"/>
      <c r="BQ85" s="887"/>
      <c r="BR85" s="887"/>
      <c r="BS85" s="887"/>
      <c r="BT85" s="887"/>
      <c r="BU85" s="887"/>
      <c r="BV85" s="887"/>
      <c r="BW85" s="887"/>
      <c r="BX85" s="887"/>
      <c r="BY85" s="887"/>
      <c r="BZ85" s="887"/>
      <c r="CA85" s="887"/>
      <c r="CB85" s="887"/>
      <c r="CC85" s="887"/>
      <c r="CD85" s="887"/>
      <c r="CE85" s="887"/>
      <c r="CF85" s="887"/>
      <c r="CG85" s="887"/>
    </row>
    <row r="86" spans="52:85">
      <c r="AZ86" s="886" t="s">
        <v>579</v>
      </c>
      <c r="BA86" s="887"/>
      <c r="BB86" s="887"/>
      <c r="BC86" s="887"/>
      <c r="BD86" s="887"/>
      <c r="BE86" s="887"/>
      <c r="BF86" s="887"/>
      <c r="BG86" s="887"/>
      <c r="BH86" s="887"/>
      <c r="BI86" s="887"/>
      <c r="BJ86" s="887"/>
      <c r="BK86" s="887"/>
      <c r="BL86" s="2362" t="s">
        <v>358</v>
      </c>
      <c r="BM86" s="887"/>
      <c r="BN86" s="887"/>
      <c r="BO86" s="887"/>
      <c r="BP86" s="887"/>
      <c r="BQ86" s="887"/>
      <c r="BR86" s="887"/>
      <c r="BS86" s="887"/>
      <c r="BT86" s="887"/>
      <c r="BU86" s="887"/>
      <c r="BV86" s="887"/>
      <c r="BW86" s="887"/>
      <c r="BX86" s="887"/>
      <c r="BY86" s="887"/>
      <c r="BZ86" s="887"/>
      <c r="CA86" s="887"/>
      <c r="CB86" s="887"/>
      <c r="CC86" s="887"/>
      <c r="CD86" s="887"/>
      <c r="CE86" s="887"/>
      <c r="CF86" s="887"/>
      <c r="CG86" s="887"/>
    </row>
    <row r="87" spans="52:85" ht="15">
      <c r="AZ87" s="76" t="s">
        <v>622</v>
      </c>
      <c r="BA87" s="887"/>
      <c r="BB87" s="887"/>
      <c r="BC87" s="887"/>
      <c r="BD87" s="887"/>
      <c r="BE87" s="887"/>
      <c r="BF87" s="887"/>
      <c r="BG87" s="887"/>
      <c r="BH87" s="887"/>
      <c r="BI87" s="887"/>
      <c r="BJ87" s="887"/>
      <c r="BK87" s="887"/>
      <c r="BL87" s="2362"/>
      <c r="BM87" s="887"/>
      <c r="BN87" s="887"/>
      <c r="BO87" s="887"/>
      <c r="BP87" s="887"/>
      <c r="BQ87" s="887"/>
      <c r="BR87" s="887"/>
      <c r="BS87" s="887"/>
      <c r="BT87" s="887"/>
      <c r="BU87" s="887"/>
      <c r="BV87" s="887"/>
      <c r="BW87" s="887"/>
      <c r="BX87" s="887"/>
      <c r="BY87" s="887"/>
      <c r="BZ87" s="887"/>
      <c r="CA87" s="887"/>
      <c r="CB87" s="887"/>
      <c r="CC87" s="887"/>
      <c r="CD87" s="887"/>
      <c r="CE87" s="887"/>
      <c r="CF87" s="887"/>
      <c r="CG87" s="887"/>
    </row>
    <row r="88" spans="52:85">
      <c r="AZ88" s="886" t="s">
        <v>619</v>
      </c>
      <c r="BA88" s="887"/>
      <c r="BB88" s="887"/>
      <c r="BC88" s="887"/>
      <c r="BD88" s="887"/>
      <c r="BE88" s="887"/>
      <c r="BF88" s="887"/>
      <c r="BG88" s="887"/>
      <c r="BH88" s="887"/>
      <c r="BI88" s="887"/>
      <c r="BJ88" s="887"/>
      <c r="BK88" s="887"/>
      <c r="BL88" s="2362"/>
      <c r="BM88" s="887"/>
      <c r="BN88" s="887"/>
      <c r="BO88" s="887"/>
      <c r="BP88" s="887"/>
      <c r="BQ88" s="887"/>
      <c r="BR88" s="887"/>
      <c r="BS88" s="887"/>
      <c r="BT88" s="887"/>
      <c r="BU88" s="887"/>
      <c r="BV88" s="887"/>
      <c r="BW88" s="887"/>
      <c r="BX88" s="887"/>
      <c r="BY88" s="887"/>
      <c r="BZ88" s="887"/>
      <c r="CA88" s="887"/>
      <c r="CB88" s="887"/>
      <c r="CC88" s="887"/>
      <c r="CD88" s="887"/>
      <c r="CE88" s="887"/>
      <c r="CF88" s="887"/>
      <c r="CG88" s="887"/>
    </row>
    <row r="89" spans="52:85">
      <c r="AZ89" s="886" t="s">
        <v>620</v>
      </c>
      <c r="BA89" s="887"/>
      <c r="BB89" s="887"/>
      <c r="BC89" s="887"/>
      <c r="BD89" s="887"/>
      <c r="BE89" s="887"/>
      <c r="BF89" s="887"/>
      <c r="BG89" s="887"/>
      <c r="BH89" s="887"/>
      <c r="BI89" s="887"/>
      <c r="BJ89" s="887"/>
      <c r="BK89" s="887"/>
      <c r="BL89" s="2362"/>
      <c r="BM89" s="887"/>
      <c r="BN89" s="887"/>
      <c r="BO89" s="887"/>
      <c r="BP89" s="887"/>
      <c r="BQ89" s="887"/>
      <c r="BR89" s="887"/>
      <c r="BS89" s="887"/>
      <c r="BT89" s="887"/>
      <c r="BU89" s="887"/>
      <c r="BV89" s="887"/>
      <c r="BW89" s="887"/>
      <c r="BX89" s="887"/>
      <c r="BY89" s="887"/>
      <c r="BZ89" s="887"/>
      <c r="CA89" s="887"/>
      <c r="CB89" s="887"/>
      <c r="CC89" s="887"/>
      <c r="CD89" s="887"/>
      <c r="CE89" s="887"/>
      <c r="CF89" s="887"/>
      <c r="CG89" s="887"/>
    </row>
    <row r="90" spans="52:85">
      <c r="AZ90" s="886" t="s">
        <v>621</v>
      </c>
      <c r="BA90" s="887"/>
      <c r="BB90" s="887"/>
      <c r="BC90" s="887"/>
      <c r="BD90" s="887"/>
      <c r="BE90" s="887"/>
      <c r="BF90" s="887"/>
      <c r="BG90" s="887"/>
      <c r="BH90" s="887"/>
      <c r="BI90" s="887"/>
      <c r="BJ90" s="887"/>
      <c r="BK90" s="887"/>
      <c r="BL90" s="2362"/>
      <c r="BM90" s="887"/>
      <c r="BN90" s="887"/>
      <c r="BO90" s="887"/>
      <c r="BP90" s="887"/>
      <c r="BQ90" s="887"/>
      <c r="BR90" s="887"/>
      <c r="BS90" s="887"/>
      <c r="BT90" s="887"/>
      <c r="BU90" s="887"/>
      <c r="BV90" s="887"/>
      <c r="BW90" s="887"/>
      <c r="BX90" s="887"/>
      <c r="BY90" s="887"/>
      <c r="BZ90" s="887"/>
      <c r="CA90" s="887"/>
      <c r="CB90" s="887"/>
      <c r="CC90" s="887"/>
      <c r="CD90" s="887"/>
      <c r="CE90" s="887"/>
      <c r="CF90" s="887"/>
      <c r="CG90" s="887"/>
    </row>
    <row r="91" spans="52:85" ht="15">
      <c r="AZ91" s="76" t="s">
        <v>580</v>
      </c>
      <c r="BA91" s="887"/>
      <c r="BB91" s="887"/>
      <c r="BC91" s="887"/>
      <c r="BD91" s="887"/>
      <c r="BE91" s="887"/>
      <c r="BF91" s="887"/>
      <c r="BG91" s="887"/>
      <c r="BH91" s="887"/>
      <c r="BI91" s="887"/>
      <c r="BJ91" s="887"/>
      <c r="BK91" s="887"/>
      <c r="BL91" s="2417" t="s">
        <v>359</v>
      </c>
      <c r="BM91" s="887"/>
      <c r="BN91" s="887"/>
      <c r="BO91" s="887"/>
      <c r="BP91" s="887"/>
      <c r="BQ91" s="887"/>
      <c r="BR91" s="887"/>
      <c r="BS91" s="887"/>
      <c r="BT91" s="887"/>
      <c r="BU91" s="887"/>
      <c r="BV91" s="887"/>
      <c r="BW91" s="887"/>
      <c r="BX91" s="887"/>
      <c r="BY91" s="887"/>
      <c r="BZ91" s="887"/>
      <c r="CA91" s="887"/>
      <c r="CB91" s="887"/>
      <c r="CC91" s="887"/>
      <c r="CD91" s="887"/>
      <c r="CE91" s="887"/>
      <c r="CF91" s="887"/>
      <c r="CG91" s="887"/>
    </row>
    <row r="92" spans="52:85">
      <c r="AZ92" s="886" t="s">
        <v>581</v>
      </c>
      <c r="BA92" s="887"/>
      <c r="BB92" s="887"/>
      <c r="BC92" s="887"/>
      <c r="BD92" s="887"/>
      <c r="BE92" s="887"/>
      <c r="BF92" s="887"/>
      <c r="BG92" s="887"/>
      <c r="BH92" s="887"/>
      <c r="BI92" s="887"/>
      <c r="BJ92" s="887"/>
      <c r="BK92" s="887"/>
      <c r="BL92" s="2362" t="s">
        <v>360</v>
      </c>
      <c r="BM92" s="887"/>
      <c r="BN92" s="887"/>
      <c r="BO92" s="887"/>
      <c r="BP92" s="887"/>
      <c r="BQ92" s="887"/>
      <c r="BR92" s="887"/>
      <c r="BS92" s="887"/>
      <c r="BT92" s="887"/>
      <c r="BU92" s="887"/>
      <c r="BV92" s="887"/>
      <c r="BW92" s="887"/>
      <c r="BX92" s="887"/>
      <c r="BY92" s="887"/>
      <c r="BZ92" s="887"/>
      <c r="CA92" s="887"/>
      <c r="CB92" s="887"/>
      <c r="CC92" s="887"/>
      <c r="CD92" s="887"/>
      <c r="CE92" s="887"/>
      <c r="CF92" s="887"/>
      <c r="CG92" s="887"/>
    </row>
    <row r="93" spans="52:85">
      <c r="AZ93" s="886" t="s">
        <v>582</v>
      </c>
      <c r="BA93" s="887"/>
      <c r="BB93" s="887"/>
      <c r="BC93" s="887"/>
      <c r="BD93" s="887"/>
      <c r="BE93" s="887"/>
      <c r="BF93" s="887"/>
      <c r="BG93" s="887"/>
      <c r="BH93" s="887"/>
      <c r="BI93" s="887"/>
      <c r="BJ93" s="887"/>
      <c r="BK93" s="887"/>
      <c r="BL93" s="2362" t="s">
        <v>361</v>
      </c>
      <c r="BM93" s="887"/>
      <c r="BN93" s="887"/>
      <c r="BO93" s="887"/>
      <c r="BP93" s="887"/>
      <c r="BQ93" s="887"/>
      <c r="BR93" s="887"/>
      <c r="BS93" s="887"/>
      <c r="BT93" s="887"/>
      <c r="BU93" s="887"/>
      <c r="BV93" s="887"/>
      <c r="BW93" s="887"/>
      <c r="BX93" s="887"/>
      <c r="BY93" s="887"/>
      <c r="BZ93" s="887"/>
      <c r="CA93" s="887"/>
      <c r="CB93" s="887"/>
      <c r="CC93" s="887"/>
      <c r="CD93" s="887"/>
      <c r="CE93" s="887"/>
      <c r="CF93" s="887"/>
      <c r="CG93" s="887"/>
    </row>
    <row r="94" spans="52:85">
      <c r="AZ94" s="886" t="s">
        <v>583</v>
      </c>
      <c r="BA94" s="887"/>
      <c r="BB94" s="887"/>
      <c r="BC94" s="887"/>
      <c r="BD94" s="887"/>
      <c r="BE94" s="887"/>
      <c r="BF94" s="887"/>
      <c r="BG94" s="887"/>
      <c r="BH94" s="887"/>
      <c r="BI94" s="887"/>
      <c r="BJ94" s="887"/>
      <c r="BK94" s="887"/>
      <c r="BL94" s="2362" t="s">
        <v>362</v>
      </c>
      <c r="BM94" s="887"/>
      <c r="BN94" s="887"/>
      <c r="BO94" s="887"/>
      <c r="BP94" s="887"/>
      <c r="BQ94" s="887"/>
      <c r="BR94" s="887"/>
      <c r="BS94" s="887"/>
      <c r="BT94" s="887"/>
      <c r="BU94" s="887"/>
      <c r="BV94" s="887"/>
      <c r="BW94" s="887"/>
      <c r="BX94" s="887"/>
      <c r="BY94" s="887"/>
      <c r="BZ94" s="887"/>
      <c r="CA94" s="887"/>
      <c r="CB94" s="887"/>
      <c r="CC94" s="887"/>
      <c r="CD94" s="887"/>
      <c r="CE94" s="887"/>
      <c r="CF94" s="887"/>
      <c r="CG94" s="887"/>
    </row>
    <row r="95" spans="52:85">
      <c r="AZ95" s="886" t="s">
        <v>584</v>
      </c>
      <c r="BA95" s="887"/>
      <c r="BB95" s="887"/>
      <c r="BC95" s="887"/>
      <c r="BD95" s="887"/>
      <c r="BE95" s="887"/>
      <c r="BF95" s="887"/>
      <c r="BG95" s="887"/>
      <c r="BH95" s="887"/>
      <c r="BI95" s="887"/>
      <c r="BJ95" s="887"/>
      <c r="BK95" s="887"/>
      <c r="BL95" s="2362" t="s">
        <v>363</v>
      </c>
      <c r="BM95" s="887"/>
      <c r="BN95" s="887"/>
      <c r="BO95" s="887"/>
      <c r="BP95" s="887"/>
      <c r="BQ95" s="887"/>
      <c r="BR95" s="887"/>
      <c r="BS95" s="887"/>
      <c r="BT95" s="887"/>
      <c r="BU95" s="887"/>
      <c r="BV95" s="887"/>
      <c r="BW95" s="887"/>
      <c r="BX95" s="887"/>
      <c r="BY95" s="887"/>
      <c r="BZ95" s="887"/>
      <c r="CA95" s="887"/>
      <c r="CB95" s="887"/>
      <c r="CC95" s="887"/>
      <c r="CD95" s="887"/>
      <c r="CE95" s="887"/>
      <c r="CF95" s="887"/>
      <c r="CG95" s="887"/>
    </row>
    <row r="96" spans="52:85">
      <c r="AZ96" s="886" t="s">
        <v>39</v>
      </c>
      <c r="BA96" s="887"/>
      <c r="BB96" s="887"/>
      <c r="BC96" s="887"/>
      <c r="BD96" s="887"/>
      <c r="BE96" s="887"/>
      <c r="BF96" s="887"/>
      <c r="BG96" s="887"/>
      <c r="BH96" s="887"/>
      <c r="BI96" s="887"/>
      <c r="BJ96" s="887"/>
      <c r="BK96" s="887"/>
      <c r="BL96" s="2362" t="s">
        <v>50</v>
      </c>
      <c r="BM96" s="887"/>
      <c r="BN96" s="887"/>
      <c r="BO96" s="887"/>
      <c r="BP96" s="887"/>
      <c r="BQ96" s="887"/>
      <c r="BR96" s="887"/>
      <c r="BS96" s="887"/>
      <c r="BT96" s="887"/>
      <c r="BU96" s="887"/>
      <c r="BV96" s="887"/>
      <c r="BW96" s="887"/>
      <c r="BX96" s="887"/>
      <c r="BY96" s="887"/>
      <c r="BZ96" s="887"/>
      <c r="CA96" s="887"/>
      <c r="CB96" s="887"/>
      <c r="CC96" s="887"/>
      <c r="CD96" s="887"/>
      <c r="CE96" s="887"/>
      <c r="CF96" s="887"/>
      <c r="CG96" s="887"/>
    </row>
    <row r="97" spans="52:85">
      <c r="AZ97" s="886" t="s">
        <v>585</v>
      </c>
      <c r="BA97" s="887"/>
      <c r="BB97" s="887"/>
      <c r="BC97" s="887"/>
      <c r="BD97" s="887"/>
      <c r="BE97" s="887"/>
      <c r="BF97" s="887"/>
      <c r="BG97" s="887"/>
      <c r="BH97" s="887"/>
      <c r="BI97" s="887"/>
      <c r="BJ97" s="887"/>
      <c r="BK97" s="887"/>
      <c r="BL97" s="2362" t="s">
        <v>1605</v>
      </c>
      <c r="BM97" s="887"/>
      <c r="BN97" s="887"/>
      <c r="BO97" s="887"/>
      <c r="BP97" s="887"/>
      <c r="BQ97" s="887"/>
      <c r="BR97" s="887"/>
      <c r="BS97" s="887"/>
      <c r="BT97" s="887"/>
      <c r="BU97" s="887"/>
      <c r="BV97" s="887"/>
      <c r="BW97" s="887"/>
      <c r="BX97" s="887"/>
      <c r="BY97" s="887"/>
      <c r="BZ97" s="887"/>
      <c r="CA97" s="887"/>
      <c r="CB97" s="887"/>
      <c r="CC97" s="887"/>
      <c r="CD97" s="887"/>
      <c r="CE97" s="887"/>
      <c r="CF97" s="887"/>
      <c r="CG97" s="887"/>
    </row>
    <row r="98" spans="52:85">
      <c r="AZ98" s="886" t="s">
        <v>586</v>
      </c>
      <c r="BA98" s="887"/>
      <c r="BB98" s="887"/>
      <c r="BC98" s="887"/>
      <c r="BD98" s="887"/>
      <c r="BE98" s="887"/>
      <c r="BF98" s="887"/>
      <c r="BG98" s="887"/>
      <c r="BH98" s="887"/>
      <c r="BI98" s="887"/>
      <c r="BJ98" s="887"/>
      <c r="BK98" s="887"/>
      <c r="BL98" s="2362" t="s">
        <v>364</v>
      </c>
      <c r="BM98" s="887"/>
      <c r="BN98" s="887"/>
      <c r="BO98" s="887"/>
      <c r="BP98" s="887"/>
      <c r="BQ98" s="887"/>
      <c r="BR98" s="887"/>
      <c r="BS98" s="887"/>
      <c r="BT98" s="887"/>
      <c r="BU98" s="887"/>
      <c r="BV98" s="887"/>
      <c r="BW98" s="887"/>
      <c r="BX98" s="887"/>
      <c r="BY98" s="887"/>
      <c r="BZ98" s="887"/>
      <c r="CA98" s="887"/>
      <c r="CB98" s="887"/>
      <c r="CC98" s="887"/>
      <c r="CD98" s="887"/>
      <c r="CE98" s="887"/>
      <c r="CF98" s="887"/>
      <c r="CG98" s="887"/>
    </row>
    <row r="99" spans="52:85">
      <c r="AZ99" s="886" t="s">
        <v>587</v>
      </c>
      <c r="BA99" s="887"/>
      <c r="BB99" s="887"/>
      <c r="BC99" s="887"/>
      <c r="BD99" s="887"/>
      <c r="BE99" s="887"/>
      <c r="BF99" s="887"/>
      <c r="BG99" s="887"/>
      <c r="BH99" s="887"/>
      <c r="BI99" s="887"/>
      <c r="BJ99" s="887"/>
      <c r="BK99" s="887"/>
      <c r="BL99" s="2362" t="s">
        <v>365</v>
      </c>
      <c r="BM99" s="887"/>
      <c r="BN99" s="887"/>
      <c r="BO99" s="887"/>
      <c r="BP99" s="887"/>
      <c r="BQ99" s="887"/>
      <c r="BR99" s="887"/>
      <c r="BS99" s="887"/>
      <c r="BT99" s="887"/>
      <c r="BU99" s="887"/>
      <c r="BV99" s="887"/>
      <c r="BW99" s="887"/>
      <c r="BX99" s="887"/>
      <c r="BY99" s="887"/>
      <c r="BZ99" s="887"/>
      <c r="CA99" s="887"/>
      <c r="CB99" s="887"/>
      <c r="CC99" s="887"/>
      <c r="CD99" s="887"/>
      <c r="CE99" s="887"/>
      <c r="CF99" s="887"/>
      <c r="CG99" s="887"/>
    </row>
    <row r="100" spans="52:85">
      <c r="AZ100" s="886" t="s">
        <v>588</v>
      </c>
      <c r="BA100" s="887"/>
      <c r="BB100" s="887"/>
      <c r="BC100" s="887"/>
      <c r="BD100" s="887"/>
      <c r="BE100" s="887"/>
      <c r="BF100" s="887"/>
      <c r="BG100" s="887"/>
      <c r="BH100" s="887"/>
      <c r="BI100" s="887"/>
      <c r="BJ100" s="887"/>
      <c r="BK100" s="887"/>
      <c r="BL100" s="2362" t="s">
        <v>366</v>
      </c>
      <c r="BM100" s="887"/>
      <c r="BN100" s="887"/>
      <c r="BO100" s="887"/>
      <c r="BP100" s="887"/>
      <c r="BQ100" s="887"/>
      <c r="BR100" s="887"/>
      <c r="BS100" s="887"/>
      <c r="BT100" s="887"/>
      <c r="BU100" s="887"/>
      <c r="BV100" s="887"/>
      <c r="BW100" s="887"/>
      <c r="BX100" s="887"/>
      <c r="BY100" s="887"/>
      <c r="BZ100" s="887"/>
      <c r="CA100" s="887"/>
      <c r="CB100" s="887"/>
      <c r="CC100" s="887"/>
      <c r="CD100" s="887"/>
      <c r="CE100" s="887"/>
      <c r="CF100" s="887"/>
      <c r="CG100" s="887"/>
    </row>
    <row r="101" spans="52:85">
      <c r="AZ101" s="886" t="s">
        <v>589</v>
      </c>
      <c r="BA101" s="887"/>
      <c r="BB101" s="887"/>
      <c r="BC101" s="887"/>
      <c r="BD101" s="887"/>
      <c r="BE101" s="887"/>
      <c r="BF101" s="887"/>
      <c r="BG101" s="887"/>
      <c r="BH101" s="887"/>
      <c r="BI101" s="887"/>
      <c r="BJ101" s="887"/>
      <c r="BK101" s="887"/>
      <c r="BL101" s="2362" t="s">
        <v>367</v>
      </c>
      <c r="BM101" s="887"/>
      <c r="BN101" s="887"/>
      <c r="BO101" s="887"/>
      <c r="BP101" s="887"/>
      <c r="BQ101" s="887"/>
      <c r="BR101" s="887"/>
      <c r="BS101" s="887"/>
      <c r="BT101" s="887"/>
      <c r="BU101" s="887"/>
      <c r="BV101" s="887"/>
      <c r="BW101" s="887"/>
      <c r="BX101" s="887"/>
      <c r="BY101" s="887"/>
      <c r="BZ101" s="887"/>
      <c r="CA101" s="887"/>
      <c r="CB101" s="887"/>
      <c r="CC101" s="887"/>
      <c r="CD101" s="887"/>
      <c r="CE101" s="887"/>
      <c r="CF101" s="887"/>
      <c r="CG101" s="887"/>
    </row>
    <row r="102" spans="52:85">
      <c r="AZ102" s="886" t="s">
        <v>590</v>
      </c>
      <c r="BA102" s="887"/>
      <c r="BB102" s="887"/>
      <c r="BC102" s="887"/>
      <c r="BD102" s="887"/>
      <c r="BE102" s="887"/>
      <c r="BF102" s="887"/>
      <c r="BG102" s="887"/>
      <c r="BH102" s="887"/>
      <c r="BI102" s="887"/>
      <c r="BJ102" s="887"/>
      <c r="BK102" s="887"/>
      <c r="BL102" s="2362" t="s">
        <v>368</v>
      </c>
      <c r="BM102" s="887"/>
      <c r="BN102" s="887"/>
      <c r="BO102" s="887"/>
      <c r="BP102" s="887"/>
      <c r="BQ102" s="887"/>
      <c r="BR102" s="887"/>
      <c r="BS102" s="887"/>
      <c r="BT102" s="887"/>
      <c r="BU102" s="887"/>
      <c r="BV102" s="887"/>
      <c r="BW102" s="887"/>
      <c r="BX102" s="887"/>
      <c r="BY102" s="887"/>
      <c r="BZ102" s="887"/>
      <c r="CA102" s="887"/>
      <c r="CB102" s="887"/>
      <c r="CC102" s="887"/>
      <c r="CD102" s="887"/>
      <c r="CE102" s="887"/>
      <c r="CF102" s="887"/>
      <c r="CG102" s="887"/>
    </row>
    <row r="103" spans="52:85">
      <c r="AZ103" s="886" t="s">
        <v>591</v>
      </c>
      <c r="BA103" s="887"/>
      <c r="BB103" s="887"/>
      <c r="BC103" s="887"/>
      <c r="BD103" s="887"/>
      <c r="BE103" s="887"/>
      <c r="BF103" s="887"/>
      <c r="BG103" s="887"/>
      <c r="BH103" s="887"/>
      <c r="BI103" s="887"/>
      <c r="BJ103" s="887"/>
      <c r="BK103" s="887"/>
      <c r="BL103" s="2417" t="s">
        <v>369</v>
      </c>
      <c r="BM103" s="887"/>
      <c r="BN103" s="887"/>
      <c r="BO103" s="887"/>
      <c r="BP103" s="887"/>
      <c r="BQ103" s="887"/>
      <c r="BR103" s="887"/>
      <c r="BS103" s="887"/>
      <c r="BT103" s="887"/>
      <c r="BU103" s="887"/>
      <c r="BV103" s="887"/>
      <c r="BW103" s="887"/>
      <c r="BX103" s="887"/>
      <c r="BY103" s="887"/>
      <c r="BZ103" s="887"/>
      <c r="CA103" s="887"/>
      <c r="CB103" s="887"/>
      <c r="CC103" s="887"/>
      <c r="CD103" s="887"/>
      <c r="CE103" s="887"/>
      <c r="CF103" s="887"/>
      <c r="CG103" s="887"/>
    </row>
    <row r="104" spans="52:85">
      <c r="AZ104" s="886" t="s">
        <v>592</v>
      </c>
      <c r="BA104" s="887"/>
      <c r="BB104" s="887"/>
      <c r="BC104" s="887"/>
      <c r="BD104" s="887"/>
      <c r="BE104" s="887"/>
      <c r="BF104" s="887"/>
      <c r="BG104" s="887"/>
      <c r="BH104" s="887"/>
      <c r="BI104" s="887"/>
      <c r="BJ104" s="887"/>
      <c r="BK104" s="887"/>
      <c r="BL104" s="2362" t="s">
        <v>370</v>
      </c>
      <c r="BM104" s="887"/>
      <c r="BN104" s="887"/>
      <c r="BO104" s="887"/>
      <c r="BP104" s="887"/>
      <c r="BQ104" s="887"/>
      <c r="BR104" s="887"/>
      <c r="BS104" s="887"/>
      <c r="BT104" s="887"/>
      <c r="BU104" s="887"/>
      <c r="BV104" s="887"/>
      <c r="BW104" s="887"/>
      <c r="BX104" s="887"/>
      <c r="BY104" s="887"/>
      <c r="BZ104" s="887"/>
      <c r="CA104" s="887"/>
      <c r="CB104" s="887"/>
      <c r="CC104" s="887"/>
      <c r="CD104" s="887"/>
      <c r="CE104" s="887"/>
      <c r="CF104" s="887"/>
      <c r="CG104" s="887"/>
    </row>
    <row r="105" spans="52:85">
      <c r="AZ105" s="886" t="s">
        <v>593</v>
      </c>
      <c r="BA105" s="887"/>
      <c r="BB105" s="887"/>
      <c r="BC105" s="887"/>
      <c r="BD105" s="887"/>
      <c r="BE105" s="887"/>
      <c r="BF105" s="887"/>
      <c r="BG105" s="887"/>
      <c r="BH105" s="887"/>
      <c r="BI105" s="887"/>
      <c r="BJ105" s="887"/>
      <c r="BK105" s="887"/>
      <c r="BL105" s="2362" t="s">
        <v>371</v>
      </c>
      <c r="BM105" s="887"/>
      <c r="BN105" s="887"/>
      <c r="BO105" s="887"/>
      <c r="BP105" s="887"/>
      <c r="BQ105" s="887"/>
      <c r="BR105" s="887"/>
      <c r="BS105" s="887"/>
      <c r="BT105" s="887"/>
      <c r="BU105" s="887"/>
      <c r="BV105" s="887"/>
      <c r="BW105" s="887"/>
      <c r="BX105" s="887"/>
      <c r="BY105" s="887"/>
      <c r="BZ105" s="887"/>
      <c r="CA105" s="887"/>
      <c r="CB105" s="887"/>
      <c r="CC105" s="887"/>
      <c r="CD105" s="887"/>
      <c r="CE105" s="887"/>
      <c r="CF105" s="887"/>
      <c r="CG105" s="887"/>
    </row>
    <row r="106" spans="52:85">
      <c r="AZ106" s="886" t="s">
        <v>594</v>
      </c>
      <c r="BA106" s="887"/>
      <c r="BB106" s="887"/>
      <c r="BC106" s="887"/>
      <c r="BD106" s="887"/>
      <c r="BE106" s="887"/>
      <c r="BF106" s="887"/>
      <c r="BG106" s="887"/>
      <c r="BH106" s="887"/>
      <c r="BI106" s="887"/>
      <c r="BJ106" s="887"/>
      <c r="BK106" s="887"/>
      <c r="BL106" s="2362" t="s">
        <v>372</v>
      </c>
      <c r="BM106" s="887"/>
      <c r="BN106" s="887"/>
      <c r="BO106" s="887"/>
      <c r="BP106" s="887"/>
      <c r="BQ106" s="887"/>
      <c r="BR106" s="887"/>
      <c r="BS106" s="887"/>
      <c r="BT106" s="887"/>
      <c r="BU106" s="887"/>
      <c r="BV106" s="887"/>
      <c r="BW106" s="887"/>
      <c r="BX106" s="887"/>
      <c r="BY106" s="887"/>
      <c r="BZ106" s="887"/>
      <c r="CA106" s="887"/>
      <c r="CB106" s="887"/>
      <c r="CC106" s="887"/>
      <c r="CD106" s="887"/>
      <c r="CE106" s="887"/>
      <c r="CF106" s="887"/>
      <c r="CG106" s="887"/>
    </row>
    <row r="107" spans="52:85">
      <c r="AZ107" s="886" t="s">
        <v>595</v>
      </c>
      <c r="BA107" s="887"/>
      <c r="BB107" s="887"/>
      <c r="BC107" s="887"/>
      <c r="BD107" s="887"/>
      <c r="BE107" s="887"/>
      <c r="BF107" s="887"/>
      <c r="BG107" s="887"/>
      <c r="BH107" s="887"/>
      <c r="BI107" s="887"/>
      <c r="BJ107" s="887"/>
      <c r="BK107" s="887"/>
      <c r="BL107" s="2362" t="s">
        <v>373</v>
      </c>
      <c r="BM107" s="887"/>
      <c r="BN107" s="887"/>
      <c r="BO107" s="887"/>
      <c r="BP107" s="887"/>
      <c r="BQ107" s="887"/>
      <c r="BR107" s="887"/>
      <c r="BS107" s="887"/>
      <c r="BT107" s="887"/>
      <c r="BU107" s="887"/>
      <c r="BV107" s="887"/>
      <c r="BW107" s="887"/>
      <c r="BX107" s="887"/>
      <c r="BY107" s="887"/>
      <c r="BZ107" s="887"/>
      <c r="CA107" s="887"/>
      <c r="CB107" s="887"/>
      <c r="CC107" s="887"/>
      <c r="CD107" s="887"/>
      <c r="CE107" s="887"/>
      <c r="CF107" s="887"/>
      <c r="CG107" s="887"/>
    </row>
    <row r="108" spans="52:85">
      <c r="AZ108" s="886" t="s">
        <v>596</v>
      </c>
      <c r="BA108" s="887"/>
      <c r="BB108" s="887"/>
      <c r="BC108" s="887"/>
      <c r="BD108" s="887"/>
      <c r="BE108" s="887"/>
      <c r="BF108" s="887"/>
      <c r="BG108" s="887"/>
      <c r="BH108" s="887"/>
      <c r="BI108" s="887"/>
      <c r="BJ108" s="887"/>
      <c r="BK108" s="887"/>
      <c r="BL108" s="2362" t="s">
        <v>374</v>
      </c>
      <c r="BM108" s="887"/>
      <c r="BN108" s="887"/>
      <c r="BO108" s="887"/>
      <c r="BP108" s="887"/>
      <c r="BQ108" s="887"/>
      <c r="BR108" s="887"/>
      <c r="BS108" s="887"/>
      <c r="BT108" s="887"/>
      <c r="BU108" s="887"/>
      <c r="BV108" s="887"/>
      <c r="BW108" s="887"/>
      <c r="BX108" s="887"/>
      <c r="BY108" s="887"/>
      <c r="BZ108" s="887"/>
      <c r="CA108" s="887"/>
      <c r="CB108" s="887"/>
      <c r="CC108" s="887"/>
      <c r="CD108" s="887"/>
      <c r="CE108" s="887"/>
      <c r="CF108" s="887"/>
      <c r="CG108" s="887"/>
    </row>
    <row r="109" spans="52:85">
      <c r="AZ109" s="886" t="s">
        <v>597</v>
      </c>
      <c r="BA109" s="887"/>
      <c r="BB109" s="887"/>
      <c r="BC109" s="887"/>
      <c r="BD109" s="887"/>
      <c r="BE109" s="887"/>
      <c r="BF109" s="887"/>
      <c r="BG109" s="887"/>
      <c r="BH109" s="887"/>
      <c r="BI109" s="887"/>
      <c r="BJ109" s="887"/>
      <c r="BK109" s="887"/>
      <c r="BL109" s="2362" t="s">
        <v>1606</v>
      </c>
      <c r="BM109" s="887"/>
      <c r="BN109" s="887"/>
      <c r="BO109" s="887"/>
      <c r="BP109" s="887"/>
      <c r="BQ109" s="887"/>
      <c r="BR109" s="887"/>
      <c r="BS109" s="887"/>
      <c r="BT109" s="887"/>
      <c r="BU109" s="887"/>
      <c r="BV109" s="887"/>
      <c r="BW109" s="887"/>
      <c r="BX109" s="887"/>
      <c r="BY109" s="887"/>
      <c r="BZ109" s="887"/>
      <c r="CA109" s="887"/>
      <c r="CB109" s="887"/>
      <c r="CC109" s="887"/>
      <c r="CD109" s="887"/>
      <c r="CE109" s="887"/>
      <c r="CF109" s="887"/>
      <c r="CG109" s="887"/>
    </row>
    <row r="110" spans="52:85">
      <c r="AZ110" s="886" t="s">
        <v>598</v>
      </c>
      <c r="BA110" s="887"/>
      <c r="BB110" s="887"/>
      <c r="BC110" s="887"/>
      <c r="BD110" s="887"/>
      <c r="BE110" s="887"/>
      <c r="BF110" s="887"/>
      <c r="BG110" s="887"/>
      <c r="BH110" s="887"/>
      <c r="BI110" s="887"/>
      <c r="BJ110" s="887"/>
      <c r="BK110" s="887"/>
      <c r="BL110" s="2362" t="s">
        <v>375</v>
      </c>
      <c r="BM110" s="887"/>
      <c r="BN110" s="887"/>
      <c r="BO110" s="887"/>
      <c r="BP110" s="887"/>
      <c r="BQ110" s="887"/>
      <c r="BR110" s="887"/>
      <c r="BS110" s="887"/>
      <c r="BT110" s="887"/>
      <c r="BU110" s="887"/>
      <c r="BV110" s="887"/>
      <c r="BW110" s="887"/>
      <c r="BX110" s="887"/>
      <c r="BY110" s="887"/>
      <c r="BZ110" s="887"/>
      <c r="CA110" s="887"/>
      <c r="CB110" s="887"/>
      <c r="CC110" s="887"/>
      <c r="CD110" s="887"/>
      <c r="CE110" s="887"/>
      <c r="CF110" s="887"/>
      <c r="CG110" s="887"/>
    </row>
    <row r="111" spans="52:85" ht="15">
      <c r="AZ111" s="76" t="s">
        <v>599</v>
      </c>
      <c r="BA111" s="887"/>
      <c r="BB111" s="887"/>
      <c r="BC111" s="887"/>
      <c r="BD111" s="887"/>
      <c r="BE111" s="887"/>
      <c r="BF111" s="887"/>
      <c r="BG111" s="887"/>
      <c r="BH111" s="887"/>
      <c r="BI111" s="887"/>
      <c r="BJ111" s="887"/>
      <c r="BK111" s="887"/>
      <c r="BL111" s="2362" t="s">
        <v>46</v>
      </c>
      <c r="BM111" s="887"/>
      <c r="BN111" s="887"/>
      <c r="BO111" s="887"/>
      <c r="BP111" s="887"/>
      <c r="BQ111" s="887"/>
      <c r="BR111" s="887"/>
      <c r="BS111" s="887"/>
      <c r="BT111" s="887"/>
      <c r="BU111" s="887"/>
      <c r="BV111" s="887"/>
      <c r="BW111" s="887"/>
      <c r="BX111" s="887"/>
      <c r="BY111" s="887"/>
      <c r="BZ111" s="887"/>
      <c r="CA111" s="887"/>
      <c r="CB111" s="887"/>
      <c r="CC111" s="887"/>
      <c r="CD111" s="887"/>
      <c r="CE111" s="887"/>
      <c r="CF111" s="887"/>
      <c r="CG111" s="887"/>
    </row>
    <row r="112" spans="52:85">
      <c r="AZ112" s="886" t="s">
        <v>623</v>
      </c>
      <c r="BA112" s="887"/>
      <c r="BB112" s="887"/>
      <c r="BC112" s="887"/>
      <c r="BD112" s="887"/>
      <c r="BE112" s="887"/>
      <c r="BF112" s="887"/>
      <c r="BG112" s="887"/>
      <c r="BH112" s="887"/>
      <c r="BI112" s="887"/>
      <c r="BJ112" s="887"/>
      <c r="BK112" s="887"/>
      <c r="BL112" s="2362" t="s">
        <v>376</v>
      </c>
      <c r="BM112" s="887"/>
      <c r="BN112" s="887"/>
      <c r="BO112" s="887"/>
      <c r="BP112" s="887"/>
      <c r="BQ112" s="887"/>
      <c r="BR112" s="887"/>
      <c r="BS112" s="887"/>
      <c r="BT112" s="887"/>
      <c r="BU112" s="887"/>
      <c r="BV112" s="887"/>
      <c r="BW112" s="887"/>
      <c r="BX112" s="887"/>
      <c r="BY112" s="887"/>
      <c r="BZ112" s="887"/>
      <c r="CA112" s="887"/>
      <c r="CB112" s="887"/>
      <c r="CC112" s="887"/>
      <c r="CD112" s="887"/>
      <c r="CE112" s="887"/>
      <c r="CF112" s="887"/>
      <c r="CG112" s="887"/>
    </row>
    <row r="113" spans="52:85">
      <c r="AZ113" s="886" t="s">
        <v>624</v>
      </c>
      <c r="BA113" s="887"/>
      <c r="BB113" s="887"/>
      <c r="BC113" s="887"/>
      <c r="BD113" s="887"/>
      <c r="BE113" s="887"/>
      <c r="BF113" s="887"/>
      <c r="BG113" s="887"/>
      <c r="BH113" s="887"/>
      <c r="BI113" s="887"/>
      <c r="BJ113" s="887"/>
      <c r="BK113" s="887"/>
      <c r="BL113" s="2362" t="s">
        <v>377</v>
      </c>
      <c r="BM113" s="887"/>
      <c r="BN113" s="887"/>
      <c r="BO113" s="887"/>
      <c r="BP113" s="887"/>
      <c r="BQ113" s="887"/>
      <c r="BR113" s="887"/>
      <c r="BS113" s="887"/>
      <c r="BT113" s="887"/>
      <c r="BU113" s="887"/>
      <c r="BV113" s="887"/>
      <c r="BW113" s="887"/>
      <c r="BX113" s="887"/>
      <c r="BY113" s="887"/>
      <c r="BZ113" s="887"/>
      <c r="CA113" s="887"/>
      <c r="CB113" s="887"/>
      <c r="CC113" s="887"/>
      <c r="CD113" s="887"/>
      <c r="CE113" s="887"/>
      <c r="CF113" s="887"/>
      <c r="CG113" s="887"/>
    </row>
    <row r="114" spans="52:85">
      <c r="AZ114" s="886" t="s">
        <v>625</v>
      </c>
      <c r="BA114" s="887"/>
      <c r="BB114" s="887"/>
      <c r="BC114" s="887"/>
      <c r="BD114" s="887"/>
      <c r="BE114" s="887"/>
      <c r="BF114" s="887"/>
      <c r="BG114" s="887"/>
      <c r="BH114" s="887"/>
      <c r="BI114" s="887"/>
      <c r="BJ114" s="887"/>
      <c r="BK114" s="887"/>
      <c r="BL114" s="2362" t="s">
        <v>378</v>
      </c>
      <c r="BM114" s="887"/>
      <c r="BN114" s="887"/>
      <c r="BO114" s="887"/>
      <c r="BP114" s="887"/>
      <c r="BQ114" s="887"/>
      <c r="BR114" s="887"/>
      <c r="BS114" s="887"/>
      <c r="BT114" s="887"/>
      <c r="BU114" s="887"/>
      <c r="BV114" s="887"/>
      <c r="BW114" s="887"/>
      <c r="BX114" s="887"/>
      <c r="BY114" s="887"/>
      <c r="BZ114" s="887"/>
      <c r="CA114" s="887"/>
      <c r="CB114" s="887"/>
      <c r="CC114" s="887"/>
      <c r="CD114" s="887"/>
      <c r="CE114" s="887"/>
      <c r="CF114" s="887"/>
      <c r="CG114" s="887"/>
    </row>
    <row r="115" spans="52:85" ht="15">
      <c r="AZ115" s="76" t="s">
        <v>600</v>
      </c>
      <c r="BA115" s="887"/>
      <c r="BB115" s="887"/>
      <c r="BC115" s="887"/>
      <c r="BD115" s="887"/>
      <c r="BE115" s="887"/>
      <c r="BF115" s="887"/>
      <c r="BG115" s="887"/>
      <c r="BH115" s="887"/>
      <c r="BI115" s="887"/>
      <c r="BJ115" s="887"/>
      <c r="BK115" s="887"/>
      <c r="BL115" s="2362" t="s">
        <v>379</v>
      </c>
      <c r="BM115" s="887"/>
      <c r="BN115" s="887"/>
      <c r="BO115" s="887"/>
      <c r="BP115" s="887"/>
      <c r="BQ115" s="887"/>
      <c r="BR115" s="887"/>
      <c r="BS115" s="887"/>
      <c r="BT115" s="887"/>
      <c r="BU115" s="887"/>
      <c r="BV115" s="887"/>
      <c r="BW115" s="887"/>
      <c r="BX115" s="887"/>
      <c r="BY115" s="887"/>
      <c r="BZ115" s="887"/>
      <c r="CA115" s="887"/>
      <c r="CB115" s="887"/>
      <c r="CC115" s="887"/>
      <c r="CD115" s="887"/>
      <c r="CE115" s="887"/>
      <c r="CF115" s="887"/>
      <c r="CG115" s="887"/>
    </row>
    <row r="116" spans="52:85">
      <c r="AZ116" s="886" t="s">
        <v>601</v>
      </c>
      <c r="BA116" s="887"/>
      <c r="BB116" s="887"/>
      <c r="BC116" s="887"/>
      <c r="BD116" s="887"/>
      <c r="BE116" s="887"/>
      <c r="BF116" s="887"/>
      <c r="BG116" s="887"/>
      <c r="BH116" s="887"/>
      <c r="BI116" s="887"/>
      <c r="BJ116" s="887"/>
      <c r="BK116" s="887"/>
      <c r="BL116" s="2362" t="s">
        <v>380</v>
      </c>
      <c r="BM116" s="887"/>
      <c r="BN116" s="887"/>
      <c r="BO116" s="887"/>
      <c r="BP116" s="887"/>
      <c r="BQ116" s="887"/>
      <c r="BR116" s="887"/>
      <c r="BS116" s="887"/>
      <c r="BT116" s="887"/>
      <c r="BU116" s="887"/>
      <c r="BV116" s="887"/>
      <c r="BW116" s="887"/>
      <c r="BX116" s="887"/>
      <c r="BY116" s="887"/>
      <c r="BZ116" s="887"/>
      <c r="CA116" s="887"/>
      <c r="CB116" s="887"/>
      <c r="CC116" s="887"/>
      <c r="CD116" s="887"/>
      <c r="CE116" s="887"/>
      <c r="CF116" s="887"/>
      <c r="CG116" s="887"/>
    </row>
    <row r="117" spans="52:85" ht="15">
      <c r="AZ117" s="76" t="s">
        <v>602</v>
      </c>
      <c r="BA117" s="887"/>
      <c r="BB117" s="887"/>
      <c r="BC117" s="887"/>
      <c r="BD117" s="887"/>
      <c r="BE117" s="887"/>
      <c r="BF117" s="887"/>
      <c r="BG117" s="887"/>
      <c r="BH117" s="887"/>
      <c r="BI117" s="887"/>
      <c r="BJ117" s="887"/>
      <c r="BK117" s="887"/>
      <c r="BL117" s="2362" t="s">
        <v>381</v>
      </c>
      <c r="BM117" s="887"/>
      <c r="BN117" s="887"/>
      <c r="BO117" s="887"/>
      <c r="BP117" s="887"/>
      <c r="BQ117" s="887"/>
      <c r="BR117" s="887"/>
      <c r="BS117" s="887"/>
      <c r="BT117" s="887"/>
      <c r="BU117" s="887"/>
      <c r="BV117" s="887"/>
      <c r="BW117" s="887"/>
      <c r="BX117" s="887"/>
      <c r="BY117" s="887"/>
      <c r="BZ117" s="887"/>
      <c r="CA117" s="887"/>
      <c r="CB117" s="887"/>
      <c r="CC117" s="887"/>
      <c r="CD117" s="887"/>
      <c r="CE117" s="887"/>
      <c r="CF117" s="887"/>
      <c r="CG117" s="887"/>
    </row>
    <row r="118" spans="52:85">
      <c r="AZ118" s="886" t="s">
        <v>603</v>
      </c>
      <c r="BA118" s="887"/>
      <c r="BB118" s="887"/>
      <c r="BC118" s="887"/>
      <c r="BD118" s="887"/>
      <c r="BE118" s="887"/>
      <c r="BF118" s="887"/>
      <c r="BG118" s="887"/>
      <c r="BH118" s="887"/>
      <c r="BI118" s="887"/>
      <c r="BJ118" s="887"/>
      <c r="BK118" s="887"/>
      <c r="BL118" s="2362" t="s">
        <v>1607</v>
      </c>
      <c r="BM118" s="887"/>
      <c r="BN118" s="887"/>
      <c r="BO118" s="887"/>
      <c r="BP118" s="887"/>
      <c r="BQ118" s="887"/>
      <c r="BR118" s="887"/>
      <c r="BS118" s="887"/>
      <c r="BT118" s="887"/>
      <c r="BU118" s="887"/>
      <c r="BV118" s="887"/>
      <c r="BW118" s="887"/>
      <c r="BX118" s="887"/>
      <c r="BY118" s="887"/>
      <c r="BZ118" s="887"/>
      <c r="CA118" s="887"/>
      <c r="CB118" s="887"/>
      <c r="CC118" s="887"/>
      <c r="CD118" s="887"/>
      <c r="CE118" s="887"/>
      <c r="CF118" s="887"/>
      <c r="CG118" s="887"/>
    </row>
    <row r="119" spans="52:85">
      <c r="AZ119" s="886" t="s">
        <v>604</v>
      </c>
      <c r="BA119" s="887"/>
      <c r="BB119" s="887"/>
      <c r="BC119" s="887"/>
      <c r="BD119" s="887"/>
      <c r="BE119" s="887"/>
      <c r="BF119" s="887"/>
      <c r="BG119" s="887"/>
      <c r="BH119" s="887"/>
      <c r="BI119" s="887"/>
      <c r="BJ119" s="887"/>
      <c r="BK119" s="887"/>
      <c r="BL119" s="2362" t="s">
        <v>40</v>
      </c>
      <c r="BM119" s="887"/>
      <c r="BN119" s="887"/>
      <c r="BO119" s="887"/>
      <c r="BP119" s="887"/>
      <c r="BQ119" s="887"/>
      <c r="BR119" s="887"/>
      <c r="BS119" s="887"/>
      <c r="BT119" s="887"/>
      <c r="BU119" s="887"/>
      <c r="BV119" s="887"/>
      <c r="BW119" s="887"/>
      <c r="BX119" s="887"/>
      <c r="BY119" s="887"/>
      <c r="BZ119" s="887"/>
      <c r="CA119" s="887"/>
      <c r="CB119" s="887"/>
      <c r="CC119" s="887"/>
      <c r="CD119" s="887"/>
      <c r="CE119" s="887"/>
      <c r="CF119" s="887"/>
      <c r="CG119" s="887"/>
    </row>
    <row r="120" spans="52:85">
      <c r="AZ120" s="886" t="s">
        <v>605</v>
      </c>
      <c r="BA120" s="887"/>
      <c r="BB120" s="887"/>
      <c r="BC120" s="887"/>
      <c r="BD120" s="887"/>
      <c r="BE120" s="887"/>
      <c r="BF120" s="887"/>
      <c r="BG120" s="887"/>
      <c r="BH120" s="887"/>
      <c r="BI120" s="887"/>
      <c r="BJ120" s="887"/>
      <c r="BK120" s="887"/>
      <c r="BL120" s="2362" t="s">
        <v>382</v>
      </c>
      <c r="BM120" s="887"/>
      <c r="BN120" s="887"/>
      <c r="BO120" s="887"/>
      <c r="BP120" s="887"/>
      <c r="BQ120" s="887"/>
      <c r="BR120" s="887"/>
      <c r="BS120" s="887"/>
      <c r="BT120" s="887"/>
      <c r="BU120" s="887"/>
      <c r="BV120" s="887"/>
      <c r="BW120" s="887"/>
      <c r="BX120" s="887"/>
      <c r="BY120" s="887"/>
      <c r="BZ120" s="887"/>
      <c r="CA120" s="887"/>
      <c r="CB120" s="887"/>
      <c r="CC120" s="887"/>
      <c r="CD120" s="887"/>
      <c r="CE120" s="887"/>
      <c r="CF120" s="887"/>
      <c r="CG120" s="887"/>
    </row>
    <row r="121" spans="52:85">
      <c r="AZ121" s="886" t="s">
        <v>606</v>
      </c>
      <c r="BA121" s="887"/>
      <c r="BB121" s="887"/>
      <c r="BC121" s="887"/>
      <c r="BD121" s="887"/>
      <c r="BE121" s="887"/>
      <c r="BF121" s="887"/>
      <c r="BG121" s="887"/>
      <c r="BH121" s="887"/>
      <c r="BI121" s="887"/>
      <c r="BJ121" s="887"/>
      <c r="BK121" s="887"/>
      <c r="BL121" s="2362" t="s">
        <v>383</v>
      </c>
      <c r="BM121" s="887"/>
      <c r="BN121" s="887"/>
      <c r="BO121" s="887"/>
      <c r="BP121" s="887"/>
      <c r="BQ121" s="887"/>
      <c r="BR121" s="887"/>
      <c r="BS121" s="887"/>
      <c r="BT121" s="887"/>
      <c r="BU121" s="887"/>
      <c r="BV121" s="887"/>
      <c r="BW121" s="887"/>
      <c r="BX121" s="887"/>
      <c r="BY121" s="887"/>
      <c r="BZ121" s="887"/>
      <c r="CA121" s="887"/>
      <c r="CB121" s="887"/>
      <c r="CC121" s="887"/>
      <c r="CD121" s="887"/>
      <c r="CE121" s="887"/>
      <c r="CF121" s="887"/>
      <c r="CG121" s="887"/>
    </row>
    <row r="122" spans="52:85" ht="15">
      <c r="AZ122" s="76" t="s">
        <v>607</v>
      </c>
      <c r="BA122" s="887"/>
      <c r="BB122" s="887"/>
      <c r="BC122" s="887"/>
      <c r="BD122" s="887"/>
      <c r="BE122" s="887"/>
      <c r="BF122" s="887"/>
      <c r="BG122" s="887"/>
      <c r="BH122" s="887"/>
      <c r="BI122" s="887"/>
      <c r="BJ122" s="887"/>
      <c r="BK122" s="887"/>
      <c r="BL122" s="2362" t="s">
        <v>384</v>
      </c>
      <c r="BM122" s="887"/>
      <c r="BN122" s="887"/>
      <c r="BO122" s="887"/>
      <c r="BP122" s="887"/>
      <c r="BQ122" s="887"/>
      <c r="BR122" s="887"/>
      <c r="BS122" s="887"/>
      <c r="BT122" s="887"/>
      <c r="BU122" s="887"/>
      <c r="BV122" s="887"/>
      <c r="BW122" s="887"/>
      <c r="BX122" s="887"/>
      <c r="BY122" s="887"/>
      <c r="BZ122" s="887"/>
      <c r="CA122" s="887"/>
      <c r="CB122" s="887"/>
      <c r="CC122" s="887"/>
      <c r="CD122" s="887"/>
      <c r="CE122" s="887"/>
      <c r="CF122" s="887"/>
      <c r="CG122" s="887"/>
    </row>
    <row r="123" spans="52:85">
      <c r="AZ123" s="886" t="s">
        <v>608</v>
      </c>
      <c r="BA123" s="887"/>
      <c r="BB123" s="887"/>
      <c r="BC123" s="887"/>
      <c r="BD123" s="887"/>
      <c r="BE123" s="887"/>
      <c r="BF123" s="887"/>
      <c r="BG123" s="887"/>
      <c r="BH123" s="887"/>
      <c r="BI123" s="887"/>
      <c r="BJ123" s="887"/>
      <c r="BK123" s="887"/>
      <c r="BL123" s="2362" t="s">
        <v>385</v>
      </c>
      <c r="BM123" s="887"/>
      <c r="BN123" s="887"/>
      <c r="BO123" s="887"/>
      <c r="BP123" s="887"/>
      <c r="BQ123" s="887"/>
      <c r="BR123" s="887"/>
      <c r="BS123" s="887"/>
      <c r="BT123" s="887"/>
      <c r="BU123" s="887"/>
      <c r="BV123" s="887"/>
      <c r="BW123" s="887"/>
      <c r="BX123" s="887"/>
      <c r="BY123" s="887"/>
      <c r="BZ123" s="887"/>
      <c r="CA123" s="887"/>
      <c r="CB123" s="887"/>
      <c r="CC123" s="887"/>
      <c r="CD123" s="887"/>
      <c r="CE123" s="887"/>
      <c r="CF123" s="887"/>
      <c r="CG123" s="887"/>
    </row>
    <row r="124" spans="52:85">
      <c r="AZ124" s="886" t="s">
        <v>609</v>
      </c>
      <c r="BA124" s="887"/>
      <c r="BB124" s="887"/>
      <c r="BC124" s="887"/>
      <c r="BD124" s="887"/>
      <c r="BE124" s="887"/>
      <c r="BF124" s="887"/>
      <c r="BG124" s="887"/>
      <c r="BH124" s="887"/>
      <c r="BI124" s="887"/>
      <c r="BJ124" s="887"/>
      <c r="BK124" s="887"/>
      <c r="BL124" s="2362" t="s">
        <v>386</v>
      </c>
      <c r="BM124" s="887"/>
      <c r="BN124" s="887"/>
      <c r="BO124" s="887"/>
      <c r="BP124" s="887"/>
      <c r="BQ124" s="887"/>
      <c r="BR124" s="887"/>
      <c r="BS124" s="887"/>
      <c r="BT124" s="887"/>
      <c r="BU124" s="887"/>
      <c r="BV124" s="887"/>
      <c r="BW124" s="887"/>
      <c r="BX124" s="887"/>
      <c r="BY124" s="887"/>
      <c r="BZ124" s="887"/>
      <c r="CA124" s="887"/>
      <c r="CB124" s="887"/>
      <c r="CC124" s="887"/>
      <c r="CD124" s="887"/>
      <c r="CE124" s="887"/>
      <c r="CF124" s="887"/>
      <c r="CG124" s="887"/>
    </row>
    <row r="125" spans="52:85">
      <c r="AZ125" s="886" t="s">
        <v>610</v>
      </c>
      <c r="BA125" s="887"/>
      <c r="BB125" s="887"/>
      <c r="BC125" s="887"/>
      <c r="BD125" s="887"/>
      <c r="BE125" s="887"/>
      <c r="BF125" s="887"/>
      <c r="BG125" s="887"/>
      <c r="BH125" s="887"/>
      <c r="BI125" s="887"/>
      <c r="BJ125" s="887"/>
      <c r="BK125" s="887"/>
      <c r="BL125" s="2362" t="s">
        <v>387</v>
      </c>
      <c r="BM125" s="887"/>
      <c r="BN125" s="887"/>
      <c r="BO125" s="887"/>
      <c r="BP125" s="887"/>
      <c r="BQ125" s="887"/>
      <c r="BR125" s="887"/>
      <c r="BS125" s="887"/>
      <c r="BT125" s="887"/>
      <c r="BU125" s="887"/>
      <c r="BV125" s="887"/>
      <c r="BW125" s="887"/>
      <c r="BX125" s="887"/>
      <c r="BY125" s="887"/>
      <c r="BZ125" s="887"/>
      <c r="CA125" s="887"/>
      <c r="CB125" s="887"/>
      <c r="CC125" s="887"/>
      <c r="CD125" s="887"/>
      <c r="CE125" s="887"/>
      <c r="CF125" s="887"/>
      <c r="CG125" s="887"/>
    </row>
    <row r="126" spans="52:85">
      <c r="AZ126" s="886" t="s">
        <v>611</v>
      </c>
      <c r="BA126" s="887"/>
      <c r="BB126" s="887"/>
      <c r="BC126" s="887"/>
      <c r="BD126" s="887"/>
      <c r="BE126" s="887"/>
      <c r="BF126" s="887"/>
      <c r="BG126" s="887"/>
      <c r="BH126" s="887"/>
      <c r="BI126" s="887"/>
      <c r="BJ126" s="887"/>
      <c r="BK126" s="887"/>
      <c r="BL126" s="2362" t="s">
        <v>388</v>
      </c>
      <c r="BM126" s="887"/>
      <c r="BN126" s="887"/>
      <c r="BO126" s="887"/>
      <c r="BP126" s="887"/>
      <c r="BQ126" s="887"/>
      <c r="BR126" s="887"/>
      <c r="BS126" s="887"/>
      <c r="BT126" s="887"/>
      <c r="BU126" s="887"/>
      <c r="BV126" s="887"/>
      <c r="BW126" s="887"/>
      <c r="BX126" s="887"/>
      <c r="BY126" s="887"/>
      <c r="BZ126" s="887"/>
      <c r="CA126" s="887"/>
      <c r="CB126" s="887"/>
      <c r="CC126" s="887"/>
      <c r="CD126" s="887"/>
      <c r="CE126" s="887"/>
      <c r="CF126" s="887"/>
      <c r="CG126" s="887"/>
    </row>
    <row r="127" spans="52:85">
      <c r="AZ127" s="886" t="s">
        <v>612</v>
      </c>
      <c r="BA127" s="887"/>
      <c r="BB127" s="887"/>
      <c r="BC127" s="887"/>
      <c r="BD127" s="887"/>
      <c r="BE127" s="887"/>
      <c r="BF127" s="887"/>
      <c r="BG127" s="887"/>
      <c r="BH127" s="887"/>
      <c r="BI127" s="887"/>
      <c r="BJ127" s="887"/>
      <c r="BK127" s="887"/>
      <c r="BL127" s="2362" t="s">
        <v>41</v>
      </c>
      <c r="BM127" s="887"/>
      <c r="BN127" s="887"/>
      <c r="BO127" s="887"/>
      <c r="BP127" s="887"/>
      <c r="BQ127" s="887"/>
      <c r="BR127" s="887"/>
      <c r="BS127" s="887"/>
      <c r="BT127" s="887"/>
      <c r="BU127" s="887"/>
      <c r="BV127" s="887"/>
      <c r="BW127" s="887"/>
      <c r="BX127" s="887"/>
      <c r="BY127" s="887"/>
      <c r="BZ127" s="887"/>
      <c r="CA127" s="887"/>
      <c r="CB127" s="887"/>
      <c r="CC127" s="887"/>
      <c r="CD127" s="887"/>
      <c r="CE127" s="887"/>
      <c r="CF127" s="887"/>
      <c r="CG127" s="887"/>
    </row>
    <row r="128" spans="52:85">
      <c r="AZ128" s="886" t="s">
        <v>613</v>
      </c>
      <c r="BA128" s="887"/>
      <c r="BB128" s="887"/>
      <c r="BC128" s="887"/>
      <c r="BD128" s="887"/>
      <c r="BE128" s="887"/>
      <c r="BF128" s="887"/>
      <c r="BG128" s="887"/>
      <c r="BH128" s="887"/>
      <c r="BI128" s="887"/>
      <c r="BJ128" s="887"/>
      <c r="BK128" s="887"/>
      <c r="BL128" s="2362" t="s">
        <v>389</v>
      </c>
      <c r="BM128" s="887"/>
      <c r="BN128" s="887"/>
      <c r="BO128" s="887"/>
      <c r="BP128" s="887"/>
      <c r="BQ128" s="887"/>
      <c r="BR128" s="887"/>
      <c r="BS128" s="887"/>
      <c r="BT128" s="887"/>
      <c r="BU128" s="887"/>
      <c r="BV128" s="887"/>
      <c r="BW128" s="887"/>
      <c r="BX128" s="887"/>
      <c r="BY128" s="887"/>
      <c r="BZ128" s="887"/>
      <c r="CA128" s="887"/>
      <c r="CB128" s="887"/>
      <c r="CC128" s="887"/>
      <c r="CD128" s="887"/>
      <c r="CE128" s="887"/>
      <c r="CF128" s="887"/>
      <c r="CG128" s="887"/>
    </row>
    <row r="129" spans="52:85" ht="15">
      <c r="AZ129" s="76" t="s">
        <v>614</v>
      </c>
      <c r="BA129" s="887"/>
      <c r="BB129" s="887"/>
      <c r="BC129" s="887"/>
      <c r="BD129" s="887"/>
      <c r="BE129" s="887"/>
      <c r="BF129" s="887"/>
      <c r="BG129" s="887"/>
      <c r="BH129" s="887"/>
      <c r="BI129" s="887"/>
      <c r="BJ129" s="887"/>
      <c r="BK129" s="887"/>
      <c r="BL129" s="2362" t="s">
        <v>390</v>
      </c>
      <c r="BM129" s="887"/>
      <c r="BN129" s="887"/>
      <c r="BO129" s="887"/>
      <c r="BP129" s="887"/>
      <c r="BQ129" s="887"/>
      <c r="BR129" s="887"/>
      <c r="BS129" s="887"/>
      <c r="BT129" s="887"/>
      <c r="BU129" s="887"/>
      <c r="BV129" s="887"/>
      <c r="BW129" s="887"/>
      <c r="BX129" s="887"/>
      <c r="BY129" s="887"/>
      <c r="BZ129" s="887"/>
      <c r="CA129" s="887"/>
      <c r="CB129" s="887"/>
      <c r="CC129" s="887"/>
      <c r="CD129" s="887"/>
      <c r="CE129" s="887"/>
      <c r="CF129" s="887"/>
      <c r="CG129" s="887"/>
    </row>
    <row r="130" spans="52:85">
      <c r="AZ130" s="886" t="s">
        <v>615</v>
      </c>
      <c r="BA130" s="887"/>
      <c r="BB130" s="887"/>
      <c r="BC130" s="887"/>
      <c r="BD130" s="887"/>
      <c r="BE130" s="887"/>
      <c r="BF130" s="887"/>
      <c r="BG130" s="887"/>
      <c r="BH130" s="887"/>
      <c r="BI130" s="887"/>
      <c r="BJ130" s="887"/>
      <c r="BK130" s="887"/>
      <c r="BL130" s="2362" t="s">
        <v>391</v>
      </c>
      <c r="BM130" s="887"/>
      <c r="BN130" s="887"/>
      <c r="BO130" s="887"/>
      <c r="BP130" s="887"/>
      <c r="BQ130" s="887"/>
      <c r="BR130" s="887"/>
      <c r="BS130" s="887"/>
      <c r="BT130" s="887"/>
      <c r="BU130" s="887"/>
      <c r="BV130" s="887"/>
      <c r="BW130" s="887"/>
      <c r="BX130" s="887"/>
      <c r="BY130" s="887"/>
      <c r="BZ130" s="887"/>
      <c r="CA130" s="887"/>
      <c r="CB130" s="887"/>
      <c r="CC130" s="887"/>
      <c r="CD130" s="887"/>
      <c r="CE130" s="887"/>
      <c r="CF130" s="887"/>
      <c r="CG130" s="887"/>
    </row>
    <row r="131" spans="52:85" ht="15">
      <c r="AZ131" s="76" t="s">
        <v>616</v>
      </c>
      <c r="BA131" s="887"/>
      <c r="BB131" s="887"/>
      <c r="BC131" s="887"/>
      <c r="BD131" s="887"/>
      <c r="BE131" s="887"/>
      <c r="BF131" s="887"/>
      <c r="BG131" s="887"/>
      <c r="BH131" s="887"/>
      <c r="BI131" s="887"/>
      <c r="BJ131" s="887"/>
      <c r="BK131" s="887"/>
      <c r="BL131" s="2362" t="s">
        <v>392</v>
      </c>
      <c r="BM131" s="887"/>
      <c r="BN131" s="887"/>
      <c r="BO131" s="887"/>
      <c r="BP131" s="887"/>
      <c r="BQ131" s="887"/>
      <c r="BR131" s="887"/>
      <c r="BS131" s="887"/>
      <c r="BT131" s="887"/>
      <c r="BU131" s="887"/>
      <c r="BV131" s="887"/>
      <c r="BW131" s="887"/>
      <c r="BX131" s="887"/>
      <c r="BY131" s="887"/>
      <c r="BZ131" s="887"/>
      <c r="CA131" s="887"/>
      <c r="CB131" s="887"/>
      <c r="CC131" s="887"/>
      <c r="CD131" s="887"/>
      <c r="CE131" s="887"/>
      <c r="CF131" s="887"/>
      <c r="CG131" s="887"/>
    </row>
    <row r="132" spans="52:85">
      <c r="AZ132" s="886" t="s">
        <v>617</v>
      </c>
      <c r="BA132" s="887"/>
      <c r="BB132" s="887"/>
      <c r="BC132" s="887"/>
      <c r="BD132" s="887"/>
      <c r="BE132" s="887"/>
      <c r="BF132" s="887"/>
      <c r="BG132" s="887"/>
      <c r="BH132" s="887"/>
      <c r="BI132" s="887"/>
      <c r="BJ132" s="887"/>
      <c r="BK132" s="887"/>
      <c r="BL132" s="2362" t="s">
        <v>393</v>
      </c>
      <c r="BM132" s="887"/>
      <c r="BN132" s="887"/>
      <c r="BO132" s="887"/>
      <c r="BP132" s="887"/>
      <c r="BQ132" s="887"/>
      <c r="BR132" s="887"/>
      <c r="BS132" s="887"/>
      <c r="BT132" s="887"/>
      <c r="BU132" s="887"/>
      <c r="BV132" s="887"/>
      <c r="BW132" s="887"/>
      <c r="BX132" s="887"/>
      <c r="BY132" s="887"/>
      <c r="BZ132" s="887"/>
      <c r="CA132" s="887"/>
      <c r="CB132" s="887"/>
      <c r="CC132" s="887"/>
      <c r="CD132" s="887"/>
      <c r="CE132" s="887"/>
      <c r="CF132" s="887"/>
      <c r="CG132" s="887"/>
    </row>
    <row r="133" spans="52:85">
      <c r="AZ133" s="887"/>
      <c r="BA133" s="887"/>
      <c r="BB133" s="887"/>
      <c r="BC133" s="887"/>
      <c r="BD133" s="887"/>
      <c r="BE133" s="887"/>
      <c r="BF133" s="887"/>
      <c r="BG133" s="887"/>
      <c r="BH133" s="887"/>
      <c r="BI133" s="887"/>
      <c r="BJ133" s="887"/>
      <c r="BK133" s="887"/>
      <c r="BL133" s="2362" t="s">
        <v>394</v>
      </c>
      <c r="BM133" s="887"/>
      <c r="BN133" s="887"/>
      <c r="BO133" s="887"/>
      <c r="BP133" s="887"/>
      <c r="BQ133" s="887"/>
      <c r="BR133" s="887"/>
      <c r="BS133" s="887"/>
      <c r="BT133" s="887"/>
      <c r="BU133" s="887"/>
      <c r="BV133" s="887"/>
      <c r="BW133" s="887"/>
      <c r="BX133" s="887"/>
      <c r="BY133" s="887"/>
      <c r="BZ133" s="887"/>
      <c r="CA133" s="887"/>
      <c r="CB133" s="887"/>
      <c r="CC133" s="887"/>
      <c r="CD133" s="887"/>
      <c r="CE133" s="887"/>
      <c r="CF133" s="887"/>
      <c r="CG133" s="887"/>
    </row>
    <row r="134" spans="52:85">
      <c r="AZ134" s="887"/>
      <c r="BA134" s="887"/>
      <c r="BB134" s="887"/>
      <c r="BC134" s="887"/>
      <c r="BD134" s="887"/>
      <c r="BE134" s="887"/>
      <c r="BF134" s="887"/>
      <c r="BG134" s="887"/>
      <c r="BH134" s="887"/>
      <c r="BI134" s="887"/>
      <c r="BJ134" s="887"/>
      <c r="BK134" s="887"/>
      <c r="BL134" s="2362" t="s">
        <v>395</v>
      </c>
      <c r="BM134" s="887"/>
      <c r="BN134" s="887"/>
      <c r="BO134" s="887"/>
      <c r="BP134" s="887"/>
      <c r="BQ134" s="887"/>
      <c r="BR134" s="887"/>
      <c r="BS134" s="887"/>
      <c r="BT134" s="887"/>
      <c r="BU134" s="887"/>
      <c r="BV134" s="887"/>
      <c r="BW134" s="887"/>
      <c r="BX134" s="887"/>
      <c r="BY134" s="887"/>
      <c r="BZ134" s="887"/>
      <c r="CA134" s="887"/>
      <c r="CB134" s="887"/>
      <c r="CC134" s="887"/>
      <c r="CD134" s="887"/>
      <c r="CE134" s="887"/>
      <c r="CF134" s="887"/>
      <c r="CG134" s="887"/>
    </row>
    <row r="135" spans="52:85">
      <c r="AZ135" s="887"/>
      <c r="BA135" s="887"/>
      <c r="BB135" s="887"/>
      <c r="BC135" s="887"/>
      <c r="BD135" s="887"/>
      <c r="BE135" s="887"/>
      <c r="BF135" s="887"/>
      <c r="BG135" s="887"/>
      <c r="BH135" s="887"/>
      <c r="BI135" s="887"/>
      <c r="BJ135" s="887"/>
      <c r="BK135" s="887"/>
      <c r="BL135" s="2362" t="s">
        <v>396</v>
      </c>
      <c r="BM135" s="887"/>
      <c r="BN135" s="887"/>
      <c r="BO135" s="887"/>
      <c r="BP135" s="887"/>
      <c r="BQ135" s="887"/>
      <c r="BR135" s="887"/>
      <c r="BS135" s="887"/>
      <c r="BT135" s="887"/>
      <c r="BU135" s="887"/>
      <c r="BV135" s="887"/>
      <c r="BW135" s="887"/>
      <c r="BX135" s="887"/>
      <c r="BY135" s="887"/>
      <c r="BZ135" s="887"/>
      <c r="CA135" s="887"/>
      <c r="CB135" s="887"/>
      <c r="CC135" s="887"/>
      <c r="CD135" s="887"/>
      <c r="CE135" s="887"/>
      <c r="CF135" s="887"/>
      <c r="CG135" s="887"/>
    </row>
    <row r="136" spans="52:85">
      <c r="AZ136" s="887"/>
      <c r="BA136" s="887"/>
      <c r="BB136" s="887"/>
      <c r="BC136" s="887"/>
      <c r="BD136" s="887"/>
      <c r="BE136" s="887"/>
      <c r="BF136" s="887"/>
      <c r="BG136" s="887"/>
      <c r="BH136" s="887"/>
      <c r="BI136" s="887"/>
      <c r="BJ136" s="887"/>
      <c r="BK136" s="887"/>
      <c r="BL136" s="2362" t="s">
        <v>397</v>
      </c>
      <c r="BM136" s="887"/>
      <c r="BN136" s="887"/>
      <c r="BO136" s="887"/>
      <c r="BP136" s="887"/>
      <c r="BQ136" s="887"/>
      <c r="BR136" s="887"/>
      <c r="BS136" s="887"/>
      <c r="BT136" s="887"/>
      <c r="BU136" s="887"/>
      <c r="BV136" s="887"/>
      <c r="BW136" s="887"/>
      <c r="BX136" s="887"/>
      <c r="BY136" s="887"/>
      <c r="BZ136" s="887"/>
      <c r="CA136" s="887"/>
      <c r="CB136" s="887"/>
      <c r="CC136" s="887"/>
      <c r="CD136" s="887"/>
      <c r="CE136" s="887"/>
      <c r="CF136" s="887"/>
      <c r="CG136" s="887"/>
    </row>
    <row r="137" spans="52:85">
      <c r="AZ137" s="887"/>
      <c r="BA137" s="887"/>
      <c r="BB137" s="887"/>
      <c r="BC137" s="887"/>
      <c r="BD137" s="887"/>
      <c r="BE137" s="887"/>
      <c r="BF137" s="887"/>
      <c r="BG137" s="887"/>
      <c r="BH137" s="887"/>
      <c r="BI137" s="887"/>
      <c r="BJ137" s="887"/>
      <c r="BK137" s="887"/>
      <c r="BL137" s="2362" t="s">
        <v>398</v>
      </c>
      <c r="BM137" s="887"/>
      <c r="BN137" s="887"/>
      <c r="BO137" s="887"/>
      <c r="BP137" s="887"/>
      <c r="BQ137" s="887"/>
      <c r="BR137" s="887"/>
      <c r="BS137" s="887"/>
      <c r="BT137" s="887"/>
      <c r="BU137" s="887"/>
      <c r="BV137" s="887"/>
      <c r="BW137" s="887"/>
      <c r="BX137" s="887"/>
      <c r="BY137" s="887"/>
      <c r="BZ137" s="887"/>
      <c r="CA137" s="887"/>
      <c r="CB137" s="887"/>
      <c r="CC137" s="887"/>
      <c r="CD137" s="887"/>
      <c r="CE137" s="887"/>
      <c r="CF137" s="887"/>
      <c r="CG137" s="887"/>
    </row>
    <row r="138" spans="52:85">
      <c r="AZ138" s="887"/>
      <c r="BA138" s="887"/>
      <c r="BB138" s="887"/>
      <c r="BC138" s="887"/>
      <c r="BD138" s="887"/>
      <c r="BE138" s="887"/>
      <c r="BF138" s="887"/>
      <c r="BG138" s="887"/>
      <c r="BH138" s="887"/>
      <c r="BI138" s="887"/>
      <c r="BJ138" s="887"/>
      <c r="BK138" s="887"/>
      <c r="BL138" s="2362" t="s">
        <v>399</v>
      </c>
      <c r="BM138" s="887"/>
      <c r="BN138" s="887"/>
      <c r="BO138" s="887"/>
      <c r="BP138" s="887"/>
      <c r="BQ138" s="887"/>
      <c r="BR138" s="887"/>
      <c r="BS138" s="887"/>
      <c r="BT138" s="887"/>
      <c r="BU138" s="887"/>
      <c r="BV138" s="887"/>
      <c r="BW138" s="887"/>
      <c r="BX138" s="887"/>
      <c r="BY138" s="887"/>
      <c r="BZ138" s="887"/>
      <c r="CA138" s="887"/>
      <c r="CB138" s="887"/>
      <c r="CC138" s="887"/>
      <c r="CD138" s="887"/>
      <c r="CE138" s="887"/>
      <c r="CF138" s="887"/>
      <c r="CG138" s="887"/>
    </row>
    <row r="139" spans="52:85">
      <c r="AZ139" s="887"/>
      <c r="BA139" s="887"/>
      <c r="BB139" s="887"/>
      <c r="BC139" s="887"/>
      <c r="BD139" s="887"/>
      <c r="BE139" s="887"/>
      <c r="BF139" s="887"/>
      <c r="BG139" s="887"/>
      <c r="BH139" s="887"/>
      <c r="BI139" s="887"/>
      <c r="BJ139" s="887"/>
      <c r="BK139" s="887"/>
      <c r="BL139" s="2362" t="s">
        <v>400</v>
      </c>
      <c r="BM139" s="887"/>
      <c r="BN139" s="887"/>
      <c r="BO139" s="887"/>
      <c r="BP139" s="887"/>
      <c r="BQ139" s="887"/>
      <c r="BR139" s="887"/>
      <c r="BS139" s="887"/>
      <c r="BT139" s="887"/>
      <c r="BU139" s="887"/>
      <c r="BV139" s="887"/>
      <c r="BW139" s="887"/>
      <c r="BX139" s="887"/>
      <c r="BY139" s="887"/>
      <c r="BZ139" s="887"/>
      <c r="CA139" s="887"/>
      <c r="CB139" s="887"/>
      <c r="CC139" s="887"/>
      <c r="CD139" s="887"/>
      <c r="CE139" s="887"/>
      <c r="CF139" s="887"/>
      <c r="CG139" s="887"/>
    </row>
    <row r="140" spans="52:85">
      <c r="AZ140" s="887"/>
      <c r="BA140" s="887"/>
      <c r="BB140" s="887"/>
      <c r="BC140" s="887"/>
      <c r="BD140" s="887"/>
      <c r="BE140" s="887"/>
      <c r="BF140" s="887"/>
      <c r="BG140" s="887"/>
      <c r="BH140" s="887"/>
      <c r="BI140" s="887"/>
      <c r="BJ140" s="887"/>
      <c r="BK140" s="887"/>
      <c r="BL140" s="2362" t="s">
        <v>401</v>
      </c>
      <c r="BM140" s="887"/>
      <c r="BN140" s="887"/>
      <c r="BO140" s="887"/>
      <c r="BP140" s="887"/>
      <c r="BQ140" s="887"/>
      <c r="BR140" s="887"/>
      <c r="BS140" s="887"/>
      <c r="BT140" s="887"/>
      <c r="BU140" s="887"/>
      <c r="BV140" s="887"/>
      <c r="BW140" s="887"/>
      <c r="BX140" s="887"/>
      <c r="BY140" s="887"/>
      <c r="BZ140" s="887"/>
      <c r="CA140" s="887"/>
      <c r="CB140" s="887"/>
      <c r="CC140" s="887"/>
      <c r="CD140" s="887"/>
      <c r="CE140" s="887"/>
      <c r="CF140" s="887"/>
      <c r="CG140" s="887"/>
    </row>
    <row r="141" spans="52:85">
      <c r="AZ141" s="887"/>
      <c r="BA141" s="887"/>
      <c r="BB141" s="887"/>
      <c r="BC141" s="887"/>
      <c r="BD141" s="887"/>
      <c r="BE141" s="887"/>
      <c r="BF141" s="887"/>
      <c r="BG141" s="887"/>
      <c r="BH141" s="887"/>
      <c r="BI141" s="887"/>
      <c r="BJ141" s="887"/>
      <c r="BK141" s="887"/>
      <c r="BL141" s="2362" t="s">
        <v>402</v>
      </c>
      <c r="BM141" s="887"/>
      <c r="BN141" s="887"/>
      <c r="BO141" s="887"/>
      <c r="BP141" s="887"/>
      <c r="BQ141" s="887"/>
      <c r="BR141" s="887"/>
      <c r="BS141" s="887"/>
      <c r="BT141" s="887"/>
      <c r="BU141" s="887"/>
      <c r="BV141" s="887"/>
      <c r="BW141" s="887"/>
      <c r="BX141" s="887"/>
      <c r="BY141" s="887"/>
      <c r="BZ141" s="887"/>
      <c r="CA141" s="887"/>
      <c r="CB141" s="887"/>
      <c r="CC141" s="887"/>
      <c r="CD141" s="887"/>
      <c r="CE141" s="887"/>
      <c r="CF141" s="887"/>
      <c r="CG141" s="887"/>
    </row>
    <row r="142" spans="52:85">
      <c r="AZ142" s="887"/>
      <c r="BA142" s="887"/>
      <c r="BB142" s="887"/>
      <c r="BC142" s="887"/>
      <c r="BD142" s="887"/>
      <c r="BE142" s="887"/>
      <c r="BF142" s="887"/>
      <c r="BG142" s="887"/>
      <c r="BH142" s="887"/>
      <c r="BI142" s="887"/>
      <c r="BJ142" s="887"/>
      <c r="BK142" s="887"/>
      <c r="BL142" s="2362" t="s">
        <v>403</v>
      </c>
      <c r="BM142" s="887"/>
      <c r="BN142" s="887"/>
      <c r="BO142" s="887"/>
      <c r="BP142" s="887"/>
      <c r="BQ142" s="887"/>
      <c r="BR142" s="887"/>
      <c r="BS142" s="887"/>
      <c r="BT142" s="887"/>
      <c r="BU142" s="887"/>
      <c r="BV142" s="887"/>
      <c r="BW142" s="887"/>
      <c r="BX142" s="887"/>
      <c r="BY142" s="887"/>
      <c r="BZ142" s="887"/>
      <c r="CA142" s="887"/>
      <c r="CB142" s="887"/>
      <c r="CC142" s="887"/>
      <c r="CD142" s="887"/>
      <c r="CE142" s="887"/>
      <c r="CF142" s="887"/>
      <c r="CG142" s="887"/>
    </row>
    <row r="143" spans="52:85">
      <c r="AZ143" s="887"/>
      <c r="BA143" s="887"/>
      <c r="BB143" s="887"/>
      <c r="BC143" s="887"/>
      <c r="BD143" s="887"/>
      <c r="BE143" s="887"/>
      <c r="BF143" s="887"/>
      <c r="BG143" s="887"/>
      <c r="BH143" s="887"/>
      <c r="BI143" s="887"/>
      <c r="BJ143" s="887"/>
      <c r="BK143" s="887"/>
      <c r="BL143" s="2362" t="s">
        <v>404</v>
      </c>
      <c r="BM143" s="887"/>
      <c r="BN143" s="887"/>
      <c r="BO143" s="887"/>
      <c r="BP143" s="887"/>
      <c r="BQ143" s="887"/>
      <c r="BR143" s="887"/>
      <c r="BS143" s="887"/>
      <c r="BT143" s="887"/>
      <c r="BU143" s="887"/>
      <c r="BV143" s="887"/>
      <c r="BW143" s="887"/>
      <c r="BX143" s="887"/>
      <c r="BY143" s="887"/>
      <c r="BZ143" s="887"/>
      <c r="CA143" s="887"/>
      <c r="CB143" s="887"/>
      <c r="CC143" s="887"/>
      <c r="CD143" s="887"/>
      <c r="CE143" s="887"/>
      <c r="CF143" s="887"/>
      <c r="CG143" s="887"/>
    </row>
    <row r="144" spans="52:85">
      <c r="AZ144" s="887"/>
      <c r="BA144" s="887"/>
      <c r="BB144" s="887"/>
      <c r="BC144" s="887"/>
      <c r="BD144" s="887"/>
      <c r="BE144" s="887"/>
      <c r="BF144" s="887"/>
      <c r="BG144" s="887"/>
      <c r="BH144" s="887"/>
      <c r="BI144" s="887"/>
      <c r="BJ144" s="887"/>
      <c r="BK144" s="887"/>
      <c r="BL144" s="2362" t="s">
        <v>405</v>
      </c>
      <c r="BM144" s="887"/>
      <c r="BN144" s="887"/>
      <c r="BO144" s="887"/>
      <c r="BP144" s="887"/>
      <c r="BQ144" s="887"/>
      <c r="BR144" s="887"/>
      <c r="BS144" s="887"/>
      <c r="BT144" s="887"/>
      <c r="BU144" s="887"/>
      <c r="BV144" s="887"/>
      <c r="BW144" s="887"/>
      <c r="BX144" s="887"/>
      <c r="BY144" s="887"/>
      <c r="BZ144" s="887"/>
      <c r="CA144" s="887"/>
      <c r="CB144" s="887"/>
      <c r="CC144" s="887"/>
      <c r="CD144" s="887"/>
      <c r="CE144" s="887"/>
      <c r="CF144" s="887"/>
      <c r="CG144" s="887"/>
    </row>
    <row r="145" spans="52:85">
      <c r="AZ145" s="887"/>
      <c r="BA145" s="887"/>
      <c r="BB145" s="887"/>
      <c r="BC145" s="887"/>
      <c r="BD145" s="887"/>
      <c r="BE145" s="887"/>
      <c r="BF145" s="887"/>
      <c r="BG145" s="887"/>
      <c r="BH145" s="887"/>
      <c r="BI145" s="887"/>
      <c r="BJ145" s="887"/>
      <c r="BK145" s="887"/>
      <c r="BL145" s="2362" t="s">
        <v>1608</v>
      </c>
      <c r="BM145" s="887"/>
      <c r="BN145" s="887"/>
      <c r="BO145" s="887"/>
      <c r="BP145" s="887"/>
      <c r="BQ145" s="887"/>
      <c r="BR145" s="887"/>
      <c r="BS145" s="887"/>
      <c r="BT145" s="887"/>
      <c r="BU145" s="887"/>
      <c r="BV145" s="887"/>
      <c r="BW145" s="887"/>
      <c r="BX145" s="887"/>
      <c r="BY145" s="887"/>
      <c r="BZ145" s="887"/>
      <c r="CA145" s="887"/>
      <c r="CB145" s="887"/>
      <c r="CC145" s="887"/>
      <c r="CD145" s="887"/>
      <c r="CE145" s="887"/>
      <c r="CF145" s="887"/>
      <c r="CG145" s="887"/>
    </row>
    <row r="146" spans="52:85">
      <c r="AZ146" s="887"/>
      <c r="BA146" s="887"/>
      <c r="BB146" s="887"/>
      <c r="BC146" s="887"/>
      <c r="BD146" s="887"/>
      <c r="BE146" s="887"/>
      <c r="BF146" s="887"/>
      <c r="BG146" s="887"/>
      <c r="BH146" s="887"/>
      <c r="BI146" s="887"/>
      <c r="BJ146" s="887"/>
      <c r="BK146" s="887"/>
      <c r="BL146" s="2362" t="s">
        <v>406</v>
      </c>
      <c r="BM146" s="887"/>
      <c r="BN146" s="887"/>
      <c r="BO146" s="887"/>
      <c r="BP146" s="887"/>
      <c r="BQ146" s="887"/>
      <c r="BR146" s="887"/>
      <c r="BS146" s="887"/>
      <c r="BT146" s="887"/>
      <c r="BU146" s="887"/>
      <c r="BV146" s="887"/>
      <c r="BW146" s="887"/>
      <c r="BX146" s="887"/>
      <c r="BY146" s="887"/>
      <c r="BZ146" s="887"/>
      <c r="CA146" s="887"/>
      <c r="CB146" s="887"/>
      <c r="CC146" s="887"/>
      <c r="CD146" s="887"/>
      <c r="CE146" s="887"/>
      <c r="CF146" s="887"/>
      <c r="CG146" s="887"/>
    </row>
    <row r="147" spans="52:85">
      <c r="AZ147" s="887"/>
      <c r="BA147" s="887"/>
      <c r="BB147" s="887"/>
      <c r="BC147" s="887"/>
      <c r="BD147" s="887"/>
      <c r="BE147" s="887"/>
      <c r="BF147" s="887"/>
      <c r="BG147" s="887"/>
      <c r="BH147" s="887"/>
      <c r="BI147" s="887"/>
      <c r="BJ147" s="887"/>
      <c r="BK147" s="887"/>
      <c r="BL147" s="2417" t="s">
        <v>407</v>
      </c>
      <c r="BM147" s="887"/>
      <c r="BN147" s="887"/>
      <c r="BO147" s="887"/>
      <c r="BP147" s="887"/>
      <c r="BQ147" s="887"/>
      <c r="BR147" s="887"/>
      <c r="BS147" s="887"/>
      <c r="BT147" s="887"/>
      <c r="BU147" s="887"/>
      <c r="BV147" s="887"/>
      <c r="BW147" s="887"/>
      <c r="BX147" s="887"/>
      <c r="BY147" s="887"/>
      <c r="BZ147" s="887"/>
      <c r="CA147" s="887"/>
      <c r="CB147" s="887"/>
      <c r="CC147" s="887"/>
      <c r="CD147" s="887"/>
      <c r="CE147" s="887"/>
      <c r="CF147" s="887"/>
      <c r="CG147" s="887"/>
    </row>
    <row r="148" spans="52:85">
      <c r="AZ148" s="887"/>
      <c r="BA148" s="887"/>
      <c r="BB148" s="887"/>
      <c r="BC148" s="887"/>
      <c r="BD148" s="887"/>
      <c r="BE148" s="887"/>
      <c r="BF148" s="887"/>
      <c r="BG148" s="887"/>
      <c r="BH148" s="887"/>
      <c r="BI148" s="887"/>
      <c r="BJ148" s="887"/>
      <c r="BK148" s="887"/>
      <c r="BL148" s="2362" t="s">
        <v>408</v>
      </c>
      <c r="BM148" s="887"/>
      <c r="BN148" s="887"/>
      <c r="BO148" s="887"/>
      <c r="BP148" s="887"/>
      <c r="BQ148" s="887"/>
      <c r="BR148" s="887"/>
      <c r="BS148" s="887"/>
      <c r="BT148" s="887"/>
      <c r="BU148" s="887"/>
      <c r="BV148" s="887"/>
      <c r="BW148" s="887"/>
      <c r="BX148" s="887"/>
      <c r="BY148" s="887"/>
      <c r="BZ148" s="887"/>
      <c r="CA148" s="887"/>
      <c r="CB148" s="887"/>
      <c r="CC148" s="887"/>
      <c r="CD148" s="887"/>
      <c r="CE148" s="887"/>
      <c r="CF148" s="887"/>
      <c r="CG148" s="887"/>
    </row>
    <row r="149" spans="52:85">
      <c r="AZ149" s="887"/>
      <c r="BA149" s="887"/>
      <c r="BB149" s="887"/>
      <c r="BC149" s="887"/>
      <c r="BD149" s="887"/>
      <c r="BE149" s="887"/>
      <c r="BF149" s="887"/>
      <c r="BG149" s="887"/>
      <c r="BH149" s="887"/>
      <c r="BI149" s="887"/>
      <c r="BJ149" s="887"/>
      <c r="BK149" s="887"/>
      <c r="BL149" s="2362" t="s">
        <v>409</v>
      </c>
      <c r="BM149" s="887"/>
      <c r="BN149" s="887"/>
      <c r="BO149" s="887"/>
      <c r="BP149" s="887"/>
      <c r="BQ149" s="887"/>
      <c r="BR149" s="887"/>
      <c r="BS149" s="887"/>
      <c r="BT149" s="887"/>
      <c r="BU149" s="887"/>
      <c r="BV149" s="887"/>
      <c r="BW149" s="887"/>
      <c r="BX149" s="887"/>
      <c r="BY149" s="887"/>
      <c r="BZ149" s="887"/>
      <c r="CA149" s="887"/>
      <c r="CB149" s="887"/>
      <c r="CC149" s="887"/>
      <c r="CD149" s="887"/>
      <c r="CE149" s="887"/>
      <c r="CF149" s="887"/>
      <c r="CG149" s="887"/>
    </row>
    <row r="150" spans="52:85">
      <c r="AZ150" s="887"/>
      <c r="BA150" s="887"/>
      <c r="BB150" s="887"/>
      <c r="BC150" s="887"/>
      <c r="BD150" s="887"/>
      <c r="BE150" s="887"/>
      <c r="BF150" s="887"/>
      <c r="BG150" s="887"/>
      <c r="BH150" s="887"/>
      <c r="BI150" s="887"/>
      <c r="BJ150" s="887"/>
      <c r="BK150" s="887"/>
      <c r="BL150" s="2362" t="s">
        <v>410</v>
      </c>
      <c r="BM150" s="887"/>
      <c r="BN150" s="887"/>
      <c r="BO150" s="887"/>
      <c r="BP150" s="887"/>
      <c r="BQ150" s="887"/>
      <c r="BR150" s="887"/>
      <c r="BS150" s="887"/>
      <c r="BT150" s="887"/>
      <c r="BU150" s="887"/>
      <c r="BV150" s="887"/>
      <c r="BW150" s="887"/>
      <c r="BX150" s="887"/>
      <c r="BY150" s="887"/>
      <c r="BZ150" s="887"/>
      <c r="CA150" s="887"/>
      <c r="CB150" s="887"/>
      <c r="CC150" s="887"/>
      <c r="CD150" s="887"/>
      <c r="CE150" s="887"/>
      <c r="CF150" s="887"/>
      <c r="CG150" s="887"/>
    </row>
    <row r="151" spans="52:85">
      <c r="AZ151" s="887"/>
      <c r="BA151" s="887"/>
      <c r="BB151" s="887"/>
      <c r="BC151" s="887"/>
      <c r="BD151" s="887"/>
      <c r="BE151" s="887"/>
      <c r="BF151" s="887"/>
      <c r="BG151" s="887"/>
      <c r="BH151" s="887"/>
      <c r="BI151" s="887"/>
      <c r="BJ151" s="887"/>
      <c r="BK151" s="887"/>
      <c r="BL151" s="2362" t="s">
        <v>411</v>
      </c>
      <c r="BM151" s="887"/>
      <c r="BN151" s="887"/>
      <c r="BO151" s="887"/>
      <c r="BP151" s="887"/>
      <c r="BQ151" s="887"/>
      <c r="BR151" s="887"/>
      <c r="BS151" s="887"/>
      <c r="BT151" s="887"/>
      <c r="BU151" s="887"/>
      <c r="BV151" s="887"/>
      <c r="BW151" s="887"/>
      <c r="BX151" s="887"/>
      <c r="BY151" s="887"/>
      <c r="BZ151" s="887"/>
      <c r="CA151" s="887"/>
      <c r="CB151" s="887"/>
      <c r="CC151" s="887"/>
      <c r="CD151" s="887"/>
      <c r="CE151" s="887"/>
      <c r="CF151" s="887"/>
      <c r="CG151" s="887"/>
    </row>
    <row r="152" spans="52:85">
      <c r="AZ152" s="887"/>
      <c r="BA152" s="887"/>
      <c r="BB152" s="887"/>
      <c r="BC152" s="887"/>
      <c r="BD152" s="887"/>
      <c r="BE152" s="887"/>
      <c r="BF152" s="887"/>
      <c r="BG152" s="887"/>
      <c r="BH152" s="887"/>
      <c r="BI152" s="887"/>
      <c r="BJ152" s="887"/>
      <c r="BK152" s="887"/>
      <c r="BL152" s="2362" t="s">
        <v>412</v>
      </c>
      <c r="BM152" s="887"/>
      <c r="BN152" s="887"/>
      <c r="BO152" s="887"/>
      <c r="BP152" s="887"/>
      <c r="BQ152" s="887"/>
      <c r="BR152" s="887"/>
      <c r="BS152" s="887"/>
      <c r="BT152" s="887"/>
      <c r="BU152" s="887"/>
      <c r="BV152" s="887"/>
      <c r="BW152" s="887"/>
      <c r="BX152" s="887"/>
      <c r="BY152" s="887"/>
      <c r="BZ152" s="887"/>
      <c r="CA152" s="887"/>
      <c r="CB152" s="887"/>
      <c r="CC152" s="887"/>
      <c r="CD152" s="887"/>
      <c r="CE152" s="887"/>
      <c r="CF152" s="887"/>
      <c r="CG152" s="887"/>
    </row>
    <row r="153" spans="52:85">
      <c r="AZ153" s="887"/>
      <c r="BA153" s="887"/>
      <c r="BB153" s="887"/>
      <c r="BC153" s="887"/>
      <c r="BD153" s="887"/>
      <c r="BE153" s="887"/>
      <c r="BF153" s="887"/>
      <c r="BG153" s="887"/>
      <c r="BH153" s="887"/>
      <c r="BI153" s="887"/>
      <c r="BJ153" s="887"/>
      <c r="BK153" s="887"/>
      <c r="BL153" s="2362" t="s">
        <v>413</v>
      </c>
      <c r="BM153" s="887"/>
      <c r="BN153" s="887"/>
      <c r="BO153" s="887"/>
      <c r="BP153" s="887"/>
      <c r="BQ153" s="887"/>
      <c r="BR153" s="887"/>
      <c r="BS153" s="887"/>
      <c r="BT153" s="887"/>
      <c r="BU153" s="887"/>
      <c r="BV153" s="887"/>
      <c r="BW153" s="887"/>
      <c r="BX153" s="887"/>
      <c r="BY153" s="887"/>
      <c r="BZ153" s="887"/>
      <c r="CA153" s="887"/>
      <c r="CB153" s="887"/>
      <c r="CC153" s="887"/>
      <c r="CD153" s="887"/>
      <c r="CE153" s="887"/>
      <c r="CF153" s="887"/>
      <c r="CG153" s="887"/>
    </row>
    <row r="154" spans="52:85">
      <c r="AZ154" s="887"/>
      <c r="BA154" s="887"/>
      <c r="BB154" s="887"/>
      <c r="BC154" s="887"/>
      <c r="BD154" s="887"/>
      <c r="BE154" s="887"/>
      <c r="BF154" s="887"/>
      <c r="BG154" s="887"/>
      <c r="BH154" s="887"/>
      <c r="BI154" s="887"/>
      <c r="BJ154" s="887"/>
      <c r="BK154" s="887"/>
      <c r="BL154" s="2362" t="s">
        <v>414</v>
      </c>
      <c r="BM154" s="887"/>
      <c r="BN154" s="887"/>
      <c r="BO154" s="887"/>
      <c r="BP154" s="887"/>
      <c r="BQ154" s="887"/>
      <c r="BR154" s="887"/>
      <c r="BS154" s="887"/>
      <c r="BT154" s="887"/>
      <c r="BU154" s="887"/>
      <c r="BV154" s="887"/>
      <c r="BW154" s="887"/>
      <c r="BX154" s="887"/>
      <c r="BY154" s="887"/>
      <c r="BZ154" s="887"/>
      <c r="CA154" s="887"/>
      <c r="CB154" s="887"/>
      <c r="CC154" s="887"/>
      <c r="CD154" s="887"/>
      <c r="CE154" s="887"/>
      <c r="CF154" s="887"/>
      <c r="CG154" s="887"/>
    </row>
    <row r="155" spans="52:85">
      <c r="AZ155" s="887"/>
      <c r="BA155" s="887"/>
      <c r="BB155" s="887"/>
      <c r="BC155" s="887"/>
      <c r="BD155" s="887"/>
      <c r="BE155" s="887"/>
      <c r="BF155" s="887"/>
      <c r="BG155" s="887"/>
      <c r="BH155" s="887"/>
      <c r="BI155" s="887"/>
      <c r="BJ155" s="887"/>
      <c r="BK155" s="887"/>
      <c r="BL155" s="2362" t="s">
        <v>415</v>
      </c>
      <c r="BM155" s="887"/>
      <c r="BN155" s="887"/>
      <c r="BO155" s="887"/>
      <c r="BP155" s="887"/>
      <c r="BQ155" s="887"/>
      <c r="BR155" s="887"/>
      <c r="BS155" s="887"/>
      <c r="BT155" s="887"/>
      <c r="BU155" s="887"/>
      <c r="BV155" s="887"/>
      <c r="BW155" s="887"/>
      <c r="BX155" s="887"/>
      <c r="BY155" s="887"/>
      <c r="BZ155" s="887"/>
      <c r="CA155" s="887"/>
      <c r="CB155" s="887"/>
      <c r="CC155" s="887"/>
      <c r="CD155" s="887"/>
      <c r="CE155" s="887"/>
      <c r="CF155" s="887"/>
      <c r="CG155" s="887"/>
    </row>
    <row r="156" spans="52:85">
      <c r="AZ156" s="887"/>
      <c r="BA156" s="887"/>
      <c r="BB156" s="887"/>
      <c r="BC156" s="887"/>
      <c r="BD156" s="887"/>
      <c r="BE156" s="887"/>
      <c r="BF156" s="887"/>
      <c r="BG156" s="887"/>
      <c r="BH156" s="887"/>
      <c r="BI156" s="887"/>
      <c r="BJ156" s="887"/>
      <c r="BK156" s="887"/>
      <c r="BL156" s="2362" t="s">
        <v>416</v>
      </c>
      <c r="BM156" s="887"/>
      <c r="BN156" s="887"/>
      <c r="BO156" s="887"/>
      <c r="BP156" s="887"/>
      <c r="BQ156" s="887"/>
      <c r="BR156" s="887"/>
      <c r="BS156" s="887"/>
      <c r="BT156" s="887"/>
      <c r="BU156" s="887"/>
      <c r="BV156" s="887"/>
      <c r="BW156" s="887"/>
      <c r="BX156" s="887"/>
      <c r="BY156" s="887"/>
      <c r="BZ156" s="887"/>
      <c r="CA156" s="887"/>
      <c r="CB156" s="887"/>
      <c r="CC156" s="887"/>
      <c r="CD156" s="887"/>
      <c r="CE156" s="887"/>
      <c r="CF156" s="887"/>
      <c r="CG156" s="887"/>
    </row>
    <row r="157" spans="52:85">
      <c r="AZ157" s="887"/>
      <c r="BA157" s="887"/>
      <c r="BB157" s="887"/>
      <c r="BC157" s="887"/>
      <c r="BD157" s="887"/>
      <c r="BE157" s="887"/>
      <c r="BF157" s="887"/>
      <c r="BG157" s="887"/>
      <c r="BH157" s="887"/>
      <c r="BI157" s="887"/>
      <c r="BJ157" s="887"/>
      <c r="BK157" s="887"/>
      <c r="BL157" s="2362" t="s">
        <v>417</v>
      </c>
      <c r="BM157" s="887"/>
      <c r="BN157" s="887"/>
      <c r="BO157" s="887"/>
      <c r="BP157" s="887"/>
      <c r="BQ157" s="887"/>
      <c r="BR157" s="887"/>
      <c r="BS157" s="887"/>
      <c r="BT157" s="887"/>
      <c r="BU157" s="887"/>
      <c r="BV157" s="887"/>
      <c r="BW157" s="887"/>
      <c r="BX157" s="887"/>
      <c r="BY157" s="887"/>
      <c r="BZ157" s="887"/>
      <c r="CA157" s="887"/>
      <c r="CB157" s="887"/>
      <c r="CC157" s="887"/>
      <c r="CD157" s="887"/>
      <c r="CE157" s="887"/>
      <c r="CF157" s="887"/>
      <c r="CG157" s="887"/>
    </row>
    <row r="158" spans="52:85">
      <c r="AZ158" s="887"/>
      <c r="BA158" s="887"/>
      <c r="BB158" s="887"/>
      <c r="BC158" s="887"/>
      <c r="BD158" s="887"/>
      <c r="BE158" s="887"/>
      <c r="BF158" s="887"/>
      <c r="BG158" s="887"/>
      <c r="BH158" s="887"/>
      <c r="BI158" s="887"/>
      <c r="BJ158" s="887"/>
      <c r="BK158" s="887"/>
      <c r="BL158" s="2362" t="s">
        <v>418</v>
      </c>
      <c r="BM158" s="887"/>
      <c r="BN158" s="887"/>
      <c r="BO158" s="887"/>
      <c r="BP158" s="887"/>
      <c r="BQ158" s="887"/>
      <c r="BR158" s="887"/>
      <c r="BS158" s="887"/>
      <c r="BT158" s="887"/>
      <c r="BU158" s="887"/>
      <c r="BV158" s="887"/>
      <c r="BW158" s="887"/>
      <c r="BX158" s="887"/>
      <c r="BY158" s="887"/>
      <c r="BZ158" s="887"/>
      <c r="CA158" s="887"/>
      <c r="CB158" s="887"/>
      <c r="CC158" s="887"/>
      <c r="CD158" s="887"/>
      <c r="CE158" s="887"/>
      <c r="CF158" s="887"/>
      <c r="CG158" s="887"/>
    </row>
    <row r="159" spans="52:85">
      <c r="AZ159" s="887"/>
      <c r="BA159" s="887"/>
      <c r="BB159" s="887"/>
      <c r="BC159" s="887"/>
      <c r="BD159" s="887"/>
      <c r="BE159" s="887"/>
      <c r="BF159" s="887"/>
      <c r="BG159" s="887"/>
      <c r="BH159" s="887"/>
      <c r="BI159" s="887"/>
      <c r="BJ159" s="887"/>
      <c r="BK159" s="887"/>
      <c r="BL159" s="2362" t="s">
        <v>419</v>
      </c>
      <c r="BM159" s="887"/>
      <c r="BN159" s="887"/>
      <c r="BO159" s="887"/>
      <c r="BP159" s="887"/>
      <c r="BQ159" s="887"/>
      <c r="BR159" s="887"/>
      <c r="BS159" s="887"/>
      <c r="BT159" s="887"/>
      <c r="BU159" s="887"/>
      <c r="BV159" s="887"/>
      <c r="BW159" s="887"/>
      <c r="BX159" s="887"/>
      <c r="BY159" s="887"/>
      <c r="BZ159" s="887"/>
      <c r="CA159" s="887"/>
      <c r="CB159" s="887"/>
      <c r="CC159" s="887"/>
      <c r="CD159" s="887"/>
      <c r="CE159" s="887"/>
      <c r="CF159" s="887"/>
      <c r="CG159" s="887"/>
    </row>
    <row r="160" spans="52:85">
      <c r="AZ160" s="887"/>
      <c r="BA160" s="887"/>
      <c r="BB160" s="887"/>
      <c r="BC160" s="887"/>
      <c r="BD160" s="887"/>
      <c r="BE160" s="887"/>
      <c r="BF160" s="887"/>
      <c r="BG160" s="887"/>
      <c r="BH160" s="887"/>
      <c r="BI160" s="887"/>
      <c r="BJ160" s="887"/>
      <c r="BK160" s="887"/>
      <c r="BL160" s="2362" t="s">
        <v>420</v>
      </c>
      <c r="BM160" s="887"/>
      <c r="BN160" s="887"/>
      <c r="BO160" s="887"/>
      <c r="BP160" s="887"/>
      <c r="BQ160" s="887"/>
      <c r="BR160" s="887"/>
      <c r="BS160" s="887"/>
      <c r="BT160" s="887"/>
      <c r="BU160" s="887"/>
      <c r="BV160" s="887"/>
      <c r="BW160" s="887"/>
      <c r="BX160" s="887"/>
      <c r="BY160" s="887"/>
      <c r="BZ160" s="887"/>
      <c r="CA160" s="887"/>
      <c r="CB160" s="887"/>
      <c r="CC160" s="887"/>
      <c r="CD160" s="887"/>
      <c r="CE160" s="887"/>
      <c r="CF160" s="887"/>
      <c r="CG160" s="887"/>
    </row>
    <row r="161" spans="52:85">
      <c r="AZ161" s="887"/>
      <c r="BA161" s="887"/>
      <c r="BB161" s="887"/>
      <c r="BC161" s="887"/>
      <c r="BD161" s="887"/>
      <c r="BE161" s="887"/>
      <c r="BF161" s="887"/>
      <c r="BG161" s="887"/>
      <c r="BH161" s="887"/>
      <c r="BI161" s="887"/>
      <c r="BJ161" s="887"/>
      <c r="BK161" s="887"/>
      <c r="BL161" s="2362" t="s">
        <v>1609</v>
      </c>
      <c r="BM161" s="887"/>
      <c r="BN161" s="887"/>
      <c r="BO161" s="887"/>
      <c r="BP161" s="887"/>
      <c r="BQ161" s="887"/>
      <c r="BR161" s="887"/>
      <c r="BS161" s="887"/>
      <c r="BT161" s="887"/>
      <c r="BU161" s="887"/>
      <c r="BV161" s="887"/>
      <c r="BW161" s="887"/>
      <c r="BX161" s="887"/>
      <c r="BY161" s="887"/>
      <c r="BZ161" s="887"/>
      <c r="CA161" s="887"/>
      <c r="CB161" s="887"/>
      <c r="CC161" s="887"/>
      <c r="CD161" s="887"/>
      <c r="CE161" s="887"/>
      <c r="CF161" s="887"/>
      <c r="CG161" s="887"/>
    </row>
    <row r="162" spans="52:85">
      <c r="AZ162" s="887"/>
      <c r="BA162" s="887"/>
      <c r="BB162" s="887"/>
      <c r="BC162" s="887"/>
      <c r="BD162" s="887"/>
      <c r="BE162" s="887"/>
      <c r="BF162" s="887"/>
      <c r="BG162" s="887"/>
      <c r="BH162" s="887"/>
      <c r="BI162" s="887"/>
      <c r="BJ162" s="887"/>
      <c r="BK162" s="887"/>
      <c r="BL162" s="2362" t="s">
        <v>421</v>
      </c>
      <c r="BM162" s="887"/>
      <c r="BN162" s="887"/>
      <c r="BO162" s="887"/>
      <c r="BP162" s="887"/>
      <c r="BQ162" s="887"/>
      <c r="BR162" s="887"/>
      <c r="BS162" s="887"/>
      <c r="BT162" s="887"/>
      <c r="BU162" s="887"/>
      <c r="BV162" s="887"/>
      <c r="BW162" s="887"/>
      <c r="BX162" s="887"/>
      <c r="BY162" s="887"/>
      <c r="BZ162" s="887"/>
      <c r="CA162" s="887"/>
      <c r="CB162" s="887"/>
      <c r="CC162" s="887"/>
      <c r="CD162" s="887"/>
      <c r="CE162" s="887"/>
      <c r="CF162" s="887"/>
      <c r="CG162" s="887"/>
    </row>
    <row r="163" spans="52:85">
      <c r="AZ163" s="887"/>
      <c r="BA163" s="887"/>
      <c r="BB163" s="887"/>
      <c r="BC163" s="887"/>
      <c r="BD163" s="887"/>
      <c r="BE163" s="887"/>
      <c r="BF163" s="887"/>
      <c r="BG163" s="887"/>
      <c r="BH163" s="887"/>
      <c r="BI163" s="887"/>
      <c r="BJ163" s="887"/>
      <c r="BK163" s="887"/>
      <c r="BL163" s="2362" t="s">
        <v>422</v>
      </c>
      <c r="BM163" s="887"/>
      <c r="BN163" s="887"/>
      <c r="BO163" s="887"/>
      <c r="BP163" s="887"/>
      <c r="BQ163" s="887"/>
      <c r="BR163" s="887"/>
      <c r="BS163" s="887"/>
      <c r="BT163" s="887"/>
      <c r="BU163" s="887"/>
      <c r="BV163" s="887"/>
      <c r="BW163" s="887"/>
      <c r="BX163" s="887"/>
      <c r="BY163" s="887"/>
      <c r="BZ163" s="887"/>
      <c r="CA163" s="887"/>
      <c r="CB163" s="887"/>
      <c r="CC163" s="887"/>
      <c r="CD163" s="887"/>
      <c r="CE163" s="887"/>
      <c r="CF163" s="887"/>
      <c r="CG163" s="887"/>
    </row>
    <row r="164" spans="52:85">
      <c r="AZ164" s="887"/>
      <c r="BA164" s="887"/>
      <c r="BB164" s="887"/>
      <c r="BC164" s="887"/>
      <c r="BD164" s="887"/>
      <c r="BE164" s="887"/>
      <c r="BF164" s="887"/>
      <c r="BG164" s="887"/>
      <c r="BH164" s="887"/>
      <c r="BI164" s="887"/>
      <c r="BJ164" s="887"/>
      <c r="BK164" s="887"/>
      <c r="BL164" s="2362" t="s">
        <v>423</v>
      </c>
      <c r="BM164" s="887"/>
      <c r="BN164" s="887"/>
      <c r="BO164" s="887"/>
      <c r="BP164" s="887"/>
      <c r="BQ164" s="887"/>
      <c r="BR164" s="887"/>
      <c r="BS164" s="887"/>
      <c r="BT164" s="887"/>
      <c r="BU164" s="887"/>
      <c r="BV164" s="887"/>
      <c r="BW164" s="887"/>
      <c r="BX164" s="887"/>
      <c r="BY164" s="887"/>
      <c r="BZ164" s="887"/>
      <c r="CA164" s="887"/>
      <c r="CB164" s="887"/>
      <c r="CC164" s="887"/>
      <c r="CD164" s="887"/>
      <c r="CE164" s="887"/>
      <c r="CF164" s="887"/>
      <c r="CG164" s="887"/>
    </row>
    <row r="165" spans="52:85">
      <c r="AZ165" s="887"/>
      <c r="BA165" s="887"/>
      <c r="BB165" s="887"/>
      <c r="BC165" s="887"/>
      <c r="BD165" s="887"/>
      <c r="BE165" s="887"/>
      <c r="BF165" s="887"/>
      <c r="BG165" s="887"/>
      <c r="BH165" s="887"/>
      <c r="BI165" s="887"/>
      <c r="BJ165" s="887"/>
      <c r="BK165" s="887"/>
      <c r="BL165" s="2362" t="s">
        <v>424</v>
      </c>
      <c r="BM165" s="887"/>
      <c r="BN165" s="887"/>
      <c r="BO165" s="887"/>
      <c r="BP165" s="887"/>
      <c r="BQ165" s="887"/>
      <c r="BR165" s="887"/>
      <c r="BS165" s="887"/>
      <c r="BT165" s="887"/>
      <c r="BU165" s="887"/>
      <c r="BV165" s="887"/>
      <c r="BW165" s="887"/>
      <c r="BX165" s="887"/>
      <c r="BY165" s="887"/>
      <c r="BZ165" s="887"/>
      <c r="CA165" s="887"/>
      <c r="CB165" s="887"/>
      <c r="CC165" s="887"/>
      <c r="CD165" s="887"/>
      <c r="CE165" s="887"/>
      <c r="CF165" s="887"/>
      <c r="CG165" s="887"/>
    </row>
    <row r="166" spans="52:85">
      <c r="AZ166" s="887"/>
      <c r="BA166" s="887"/>
      <c r="BB166" s="887"/>
      <c r="BC166" s="887"/>
      <c r="BD166" s="887"/>
      <c r="BE166" s="887"/>
      <c r="BF166" s="887"/>
      <c r="BG166" s="887"/>
      <c r="BH166" s="887"/>
      <c r="BI166" s="887"/>
      <c r="BJ166" s="887"/>
      <c r="BK166" s="887"/>
      <c r="BL166" s="2362" t="s">
        <v>425</v>
      </c>
      <c r="BM166" s="887"/>
      <c r="BN166" s="887"/>
      <c r="BO166" s="887"/>
      <c r="BP166" s="887"/>
      <c r="BQ166" s="887"/>
      <c r="BR166" s="887"/>
      <c r="BS166" s="887"/>
      <c r="BT166" s="887"/>
      <c r="BU166" s="887"/>
      <c r="BV166" s="887"/>
      <c r="BW166" s="887"/>
      <c r="BX166" s="887"/>
      <c r="BY166" s="887"/>
      <c r="BZ166" s="887"/>
      <c r="CA166" s="887"/>
      <c r="CB166" s="887"/>
      <c r="CC166" s="887"/>
      <c r="CD166" s="887"/>
      <c r="CE166" s="887"/>
      <c r="CF166" s="887"/>
      <c r="CG166" s="887"/>
    </row>
    <row r="167" spans="52:85">
      <c r="AZ167" s="887"/>
      <c r="BA167" s="887"/>
      <c r="BB167" s="887"/>
      <c r="BC167" s="887"/>
      <c r="BD167" s="887"/>
      <c r="BE167" s="887"/>
      <c r="BF167" s="887"/>
      <c r="BG167" s="887"/>
      <c r="BH167" s="887"/>
      <c r="BI167" s="887"/>
      <c r="BJ167" s="887"/>
      <c r="BK167" s="887"/>
      <c r="BL167" s="2362" t="s">
        <v>1610</v>
      </c>
      <c r="BM167" s="887"/>
      <c r="BN167" s="887"/>
      <c r="BO167" s="887"/>
      <c r="BP167" s="887"/>
      <c r="BQ167" s="887"/>
      <c r="BR167" s="887"/>
      <c r="BS167" s="887"/>
      <c r="BT167" s="887"/>
      <c r="BU167" s="887"/>
      <c r="BV167" s="887"/>
      <c r="BW167" s="887"/>
      <c r="BX167" s="887"/>
      <c r="BY167" s="887"/>
      <c r="BZ167" s="887"/>
      <c r="CA167" s="887"/>
      <c r="CB167" s="887"/>
      <c r="CC167" s="887"/>
      <c r="CD167" s="887"/>
      <c r="CE167" s="887"/>
      <c r="CF167" s="887"/>
      <c r="CG167" s="887"/>
    </row>
    <row r="168" spans="52:85">
      <c r="AZ168" s="887"/>
      <c r="BA168" s="887"/>
      <c r="BB168" s="887"/>
      <c r="BC168" s="887"/>
      <c r="BD168" s="887"/>
      <c r="BE168" s="887"/>
      <c r="BF168" s="887"/>
      <c r="BG168" s="887"/>
      <c r="BH168" s="887"/>
      <c r="BI168" s="887"/>
      <c r="BJ168" s="887"/>
      <c r="BK168" s="887"/>
      <c r="BL168" s="2362" t="s">
        <v>426</v>
      </c>
      <c r="BM168" s="887"/>
      <c r="BN168" s="887"/>
      <c r="BO168" s="887"/>
      <c r="BP168" s="887"/>
      <c r="BQ168" s="887"/>
      <c r="BR168" s="887"/>
      <c r="BS168" s="887"/>
      <c r="BT168" s="887"/>
      <c r="BU168" s="887"/>
      <c r="BV168" s="887"/>
      <c r="BW168" s="887"/>
      <c r="BX168" s="887"/>
      <c r="BY168" s="887"/>
      <c r="BZ168" s="887"/>
      <c r="CA168" s="887"/>
      <c r="CB168" s="887"/>
      <c r="CC168" s="887"/>
      <c r="CD168" s="887"/>
      <c r="CE168" s="887"/>
      <c r="CF168" s="887"/>
      <c r="CG168" s="887"/>
    </row>
    <row r="169" spans="52:85">
      <c r="AZ169" s="887"/>
      <c r="BA169" s="887"/>
      <c r="BB169" s="887"/>
      <c r="BC169" s="887"/>
      <c r="BD169" s="887"/>
      <c r="BE169" s="887"/>
      <c r="BF169" s="887"/>
      <c r="BG169" s="887"/>
      <c r="BH169" s="887"/>
      <c r="BI169" s="887"/>
      <c r="BJ169" s="887"/>
      <c r="BK169" s="887"/>
      <c r="BL169" s="2362" t="s">
        <v>427</v>
      </c>
      <c r="BM169" s="887"/>
      <c r="BN169" s="887"/>
      <c r="BO169" s="887"/>
      <c r="BP169" s="887"/>
      <c r="BQ169" s="887"/>
      <c r="BR169" s="887"/>
      <c r="BS169" s="887"/>
      <c r="BT169" s="887"/>
      <c r="BU169" s="887"/>
      <c r="BV169" s="887"/>
      <c r="BW169" s="887"/>
      <c r="BX169" s="887"/>
      <c r="BY169" s="887"/>
      <c r="BZ169" s="887"/>
      <c r="CA169" s="887"/>
      <c r="CB169" s="887"/>
      <c r="CC169" s="887"/>
      <c r="CD169" s="887"/>
      <c r="CE169" s="887"/>
      <c r="CF169" s="887"/>
      <c r="CG169" s="887"/>
    </row>
    <row r="170" spans="52:85">
      <c r="AZ170" s="887"/>
      <c r="BA170" s="887"/>
      <c r="BB170" s="887"/>
      <c r="BC170" s="887"/>
      <c r="BD170" s="887"/>
      <c r="BE170" s="887"/>
      <c r="BF170" s="887"/>
      <c r="BG170" s="887"/>
      <c r="BH170" s="887"/>
      <c r="BI170" s="887"/>
      <c r="BJ170" s="887"/>
      <c r="BK170" s="887"/>
      <c r="BL170" s="2417" t="s">
        <v>428</v>
      </c>
      <c r="BM170" s="887"/>
      <c r="BN170" s="887"/>
      <c r="BO170" s="887"/>
      <c r="BP170" s="887"/>
      <c r="BQ170" s="887"/>
      <c r="BR170" s="887"/>
      <c r="BS170" s="887"/>
      <c r="BT170" s="887"/>
      <c r="BU170" s="887"/>
      <c r="BV170" s="887"/>
      <c r="BW170" s="887"/>
      <c r="BX170" s="887"/>
      <c r="BY170" s="887"/>
      <c r="BZ170" s="887"/>
      <c r="CA170" s="887"/>
      <c r="CB170" s="887"/>
      <c r="CC170" s="887"/>
      <c r="CD170" s="887"/>
      <c r="CE170" s="887"/>
      <c r="CF170" s="887"/>
      <c r="CG170" s="887"/>
    </row>
    <row r="171" spans="52:85">
      <c r="AZ171" s="887"/>
      <c r="BA171" s="887"/>
      <c r="BB171" s="887"/>
      <c r="BC171" s="887"/>
      <c r="BD171" s="887"/>
      <c r="BE171" s="887"/>
      <c r="BF171" s="887"/>
      <c r="BG171" s="887"/>
      <c r="BH171" s="887"/>
      <c r="BI171" s="887"/>
      <c r="BJ171" s="887"/>
      <c r="BK171" s="887"/>
      <c r="BL171" s="2362" t="s">
        <v>38</v>
      </c>
      <c r="BM171" s="887"/>
      <c r="BN171" s="887"/>
      <c r="BO171" s="887"/>
      <c r="BP171" s="887"/>
      <c r="BQ171" s="887"/>
      <c r="BR171" s="887"/>
      <c r="BS171" s="887"/>
      <c r="BT171" s="887"/>
      <c r="BU171" s="887"/>
      <c r="BV171" s="887"/>
      <c r="BW171" s="887"/>
      <c r="BX171" s="887"/>
      <c r="BY171" s="887"/>
      <c r="BZ171" s="887"/>
      <c r="CA171" s="887"/>
      <c r="CB171" s="887"/>
      <c r="CC171" s="887"/>
      <c r="CD171" s="887"/>
      <c r="CE171" s="887"/>
      <c r="CF171" s="887"/>
      <c r="CG171" s="887"/>
    </row>
    <row r="172" spans="52:85">
      <c r="AZ172" s="887"/>
      <c r="BA172" s="887"/>
      <c r="BB172" s="887"/>
      <c r="BC172" s="887"/>
      <c r="BD172" s="887"/>
      <c r="BE172" s="887"/>
      <c r="BF172" s="887"/>
      <c r="BG172" s="887"/>
      <c r="BH172" s="887"/>
      <c r="BI172" s="887"/>
      <c r="BJ172" s="887"/>
      <c r="BK172" s="887"/>
      <c r="BL172" s="2417" t="s">
        <v>429</v>
      </c>
      <c r="BM172" s="887"/>
      <c r="BN172" s="887"/>
      <c r="BO172" s="887"/>
      <c r="BP172" s="887"/>
      <c r="BQ172" s="887"/>
      <c r="BR172" s="887"/>
      <c r="BS172" s="887"/>
      <c r="BT172" s="887"/>
      <c r="BU172" s="887"/>
      <c r="BV172" s="887"/>
      <c r="BW172" s="887"/>
      <c r="BX172" s="887"/>
      <c r="BY172" s="887"/>
      <c r="BZ172" s="887"/>
      <c r="CA172" s="887"/>
      <c r="CB172" s="887"/>
      <c r="CC172" s="887"/>
      <c r="CD172" s="887"/>
      <c r="CE172" s="887"/>
      <c r="CF172" s="887"/>
      <c r="CG172" s="887"/>
    </row>
    <row r="173" spans="52:85">
      <c r="AZ173" s="887"/>
      <c r="BA173" s="887"/>
      <c r="BB173" s="887"/>
      <c r="BC173" s="887"/>
      <c r="BD173" s="887"/>
      <c r="BE173" s="887"/>
      <c r="BF173" s="887"/>
      <c r="BG173" s="887"/>
      <c r="BH173" s="887"/>
      <c r="BI173" s="887"/>
      <c r="BJ173" s="887"/>
      <c r="BK173" s="887"/>
      <c r="BL173" s="2362" t="s">
        <v>430</v>
      </c>
      <c r="BM173" s="887"/>
      <c r="BN173" s="887"/>
      <c r="BO173" s="887"/>
      <c r="BP173" s="887"/>
      <c r="BQ173" s="887"/>
      <c r="BR173" s="887"/>
      <c r="BS173" s="887"/>
      <c r="BT173" s="887"/>
      <c r="BU173" s="887"/>
      <c r="BV173" s="887"/>
      <c r="BW173" s="887"/>
      <c r="BX173" s="887"/>
      <c r="BY173" s="887"/>
      <c r="BZ173" s="887"/>
      <c r="CA173" s="887"/>
      <c r="CB173" s="887"/>
      <c r="CC173" s="887"/>
      <c r="CD173" s="887"/>
      <c r="CE173" s="887"/>
      <c r="CF173" s="887"/>
      <c r="CG173" s="887"/>
    </row>
    <row r="174" spans="52:85">
      <c r="AZ174" s="887"/>
      <c r="BA174" s="887"/>
      <c r="BB174" s="887"/>
      <c r="BC174" s="887"/>
      <c r="BD174" s="887"/>
      <c r="BE174" s="887"/>
      <c r="BF174" s="887"/>
      <c r="BG174" s="887"/>
      <c r="BH174" s="887"/>
      <c r="BI174" s="887"/>
      <c r="BJ174" s="887"/>
      <c r="BK174" s="887"/>
      <c r="BL174" s="2362" t="s">
        <v>431</v>
      </c>
      <c r="BM174" s="887"/>
      <c r="BN174" s="887"/>
      <c r="BO174" s="887"/>
      <c r="BP174" s="887"/>
      <c r="BQ174" s="887"/>
      <c r="BR174" s="887"/>
      <c r="BS174" s="887"/>
      <c r="BT174" s="887"/>
      <c r="BU174" s="887"/>
      <c r="BV174" s="887"/>
      <c r="BW174" s="887"/>
      <c r="BX174" s="887"/>
      <c r="BY174" s="887"/>
      <c r="BZ174" s="887"/>
      <c r="CA174" s="887"/>
      <c r="CB174" s="887"/>
      <c r="CC174" s="887"/>
      <c r="CD174" s="887"/>
      <c r="CE174" s="887"/>
      <c r="CF174" s="887"/>
      <c r="CG174" s="887"/>
    </row>
    <row r="175" spans="52:85">
      <c r="AZ175" s="887"/>
      <c r="BA175" s="887"/>
      <c r="BB175" s="887"/>
      <c r="BC175" s="887"/>
      <c r="BD175" s="887"/>
      <c r="BE175" s="887"/>
      <c r="BF175" s="887"/>
      <c r="BG175" s="887"/>
      <c r="BH175" s="887"/>
      <c r="BI175" s="887"/>
      <c r="BJ175" s="887"/>
      <c r="BK175" s="887"/>
      <c r="BL175" s="2362" t="s">
        <v>432</v>
      </c>
      <c r="BM175" s="887"/>
      <c r="BN175" s="887"/>
      <c r="BO175" s="887"/>
      <c r="BP175" s="887"/>
      <c r="BQ175" s="887"/>
      <c r="BR175" s="887"/>
      <c r="BS175" s="887"/>
      <c r="BT175" s="887"/>
      <c r="BU175" s="887"/>
      <c r="BV175" s="887"/>
      <c r="BW175" s="887"/>
      <c r="BX175" s="887"/>
      <c r="BY175" s="887"/>
      <c r="BZ175" s="887"/>
      <c r="CA175" s="887"/>
      <c r="CB175" s="887"/>
      <c r="CC175" s="887"/>
      <c r="CD175" s="887"/>
      <c r="CE175" s="887"/>
      <c r="CF175" s="887"/>
      <c r="CG175" s="887"/>
    </row>
    <row r="176" spans="52:85">
      <c r="AZ176" s="887"/>
      <c r="BA176" s="887"/>
      <c r="BB176" s="887"/>
      <c r="BC176" s="887"/>
      <c r="BD176" s="887"/>
      <c r="BE176" s="887"/>
      <c r="BF176" s="887"/>
      <c r="BG176" s="887"/>
      <c r="BH176" s="887"/>
      <c r="BI176" s="887"/>
      <c r="BJ176" s="887"/>
      <c r="BK176" s="887"/>
      <c r="BL176" s="2362" t="s">
        <v>433</v>
      </c>
      <c r="BM176" s="887"/>
      <c r="BN176" s="887"/>
      <c r="BO176" s="887"/>
      <c r="BP176" s="887"/>
      <c r="BQ176" s="887"/>
      <c r="BR176" s="887"/>
      <c r="BS176" s="887"/>
      <c r="BT176" s="887"/>
      <c r="BU176" s="887"/>
      <c r="BV176" s="887"/>
      <c r="BW176" s="887"/>
      <c r="BX176" s="887"/>
      <c r="BY176" s="887"/>
      <c r="BZ176" s="887"/>
      <c r="CA176" s="887"/>
      <c r="CB176" s="887"/>
      <c r="CC176" s="887"/>
      <c r="CD176" s="887"/>
      <c r="CE176" s="887"/>
      <c r="CF176" s="887"/>
      <c r="CG176" s="887"/>
    </row>
    <row r="177" spans="52:85">
      <c r="AZ177" s="887"/>
      <c r="BA177" s="887"/>
      <c r="BB177" s="887"/>
      <c r="BC177" s="887"/>
      <c r="BD177" s="887"/>
      <c r="BE177" s="887"/>
      <c r="BF177" s="887"/>
      <c r="BG177" s="887"/>
      <c r="BH177" s="887"/>
      <c r="BI177" s="887"/>
      <c r="BJ177" s="887"/>
      <c r="BK177" s="887"/>
      <c r="BL177" s="2362" t="s">
        <v>434</v>
      </c>
      <c r="BM177" s="887"/>
      <c r="BN177" s="887"/>
      <c r="BO177" s="887"/>
      <c r="BP177" s="887"/>
      <c r="BQ177" s="887"/>
      <c r="BR177" s="887"/>
      <c r="BS177" s="887"/>
      <c r="BT177" s="887"/>
      <c r="BU177" s="887"/>
      <c r="BV177" s="887"/>
      <c r="BW177" s="887"/>
      <c r="BX177" s="887"/>
      <c r="BY177" s="887"/>
      <c r="BZ177" s="887"/>
      <c r="CA177" s="887"/>
      <c r="CB177" s="887"/>
      <c r="CC177" s="887"/>
      <c r="CD177" s="887"/>
      <c r="CE177" s="887"/>
      <c r="CF177" s="887"/>
      <c r="CG177" s="887"/>
    </row>
    <row r="178" spans="52:85">
      <c r="AZ178" s="887"/>
      <c r="BA178" s="887"/>
      <c r="BB178" s="887"/>
      <c r="BC178" s="887"/>
      <c r="BD178" s="887"/>
      <c r="BE178" s="887"/>
      <c r="BF178" s="887"/>
      <c r="BG178" s="887"/>
      <c r="BH178" s="887"/>
      <c r="BI178" s="887"/>
      <c r="BJ178" s="887"/>
      <c r="BK178" s="887"/>
      <c r="BL178" s="2362" t="s">
        <v>435</v>
      </c>
      <c r="BM178" s="887"/>
      <c r="BN178" s="887"/>
      <c r="BO178" s="887"/>
      <c r="BP178" s="887"/>
      <c r="BQ178" s="887"/>
      <c r="BR178" s="887"/>
      <c r="BS178" s="887"/>
      <c r="BT178" s="887"/>
      <c r="BU178" s="887"/>
      <c r="BV178" s="887"/>
      <c r="BW178" s="887"/>
      <c r="BX178" s="887"/>
      <c r="BY178" s="887"/>
      <c r="BZ178" s="887"/>
      <c r="CA178" s="887"/>
      <c r="CB178" s="887"/>
      <c r="CC178" s="887"/>
      <c r="CD178" s="887"/>
      <c r="CE178" s="887"/>
      <c r="CF178" s="887"/>
      <c r="CG178" s="887"/>
    </row>
    <row r="179" spans="52:85">
      <c r="AZ179" s="887"/>
      <c r="BA179" s="887"/>
      <c r="BB179" s="887"/>
      <c r="BC179" s="887"/>
      <c r="BD179" s="887"/>
      <c r="BE179" s="887"/>
      <c r="BF179" s="887"/>
      <c r="BG179" s="887"/>
      <c r="BH179" s="887"/>
      <c r="BI179" s="887"/>
      <c r="BJ179" s="887"/>
      <c r="BK179" s="887"/>
      <c r="BL179" s="2362" t="s">
        <v>436</v>
      </c>
      <c r="BM179" s="887"/>
      <c r="BN179" s="887"/>
      <c r="BO179" s="887"/>
      <c r="BP179" s="887"/>
      <c r="BQ179" s="887"/>
      <c r="BR179" s="887"/>
      <c r="BS179" s="887"/>
      <c r="BT179" s="887"/>
      <c r="BU179" s="887"/>
      <c r="BV179" s="887"/>
      <c r="BW179" s="887"/>
      <c r="BX179" s="887"/>
      <c r="BY179" s="887"/>
      <c r="BZ179" s="887"/>
      <c r="CA179" s="887"/>
      <c r="CB179" s="887"/>
      <c r="CC179" s="887"/>
      <c r="CD179" s="887"/>
      <c r="CE179" s="887"/>
      <c r="CF179" s="887"/>
      <c r="CG179" s="887"/>
    </row>
    <row r="180" spans="52:85">
      <c r="AZ180" s="887"/>
      <c r="BA180" s="887"/>
      <c r="BB180" s="887"/>
      <c r="BC180" s="887"/>
      <c r="BD180" s="887"/>
      <c r="BE180" s="887"/>
      <c r="BF180" s="887"/>
      <c r="BG180" s="887"/>
      <c r="BH180" s="887"/>
      <c r="BI180" s="887"/>
      <c r="BJ180" s="887"/>
      <c r="BK180" s="887"/>
      <c r="BL180" s="2417" t="s">
        <v>437</v>
      </c>
      <c r="BM180" s="887"/>
      <c r="BN180" s="887"/>
      <c r="BO180" s="887"/>
      <c r="BP180" s="887"/>
      <c r="BQ180" s="887"/>
      <c r="BR180" s="887"/>
      <c r="BS180" s="887"/>
      <c r="BT180" s="887"/>
      <c r="BU180" s="887"/>
      <c r="BV180" s="887"/>
      <c r="BW180" s="887"/>
      <c r="BX180" s="887"/>
      <c r="BY180" s="887"/>
      <c r="BZ180" s="887"/>
      <c r="CA180" s="887"/>
      <c r="CB180" s="887"/>
      <c r="CC180" s="887"/>
      <c r="CD180" s="887"/>
      <c r="CE180" s="887"/>
      <c r="CF180" s="887"/>
      <c r="CG180" s="887"/>
    </row>
    <row r="181" spans="52:85">
      <c r="AZ181" s="887"/>
      <c r="BA181" s="887"/>
      <c r="BB181" s="887"/>
      <c r="BC181" s="887"/>
      <c r="BD181" s="887"/>
      <c r="BE181" s="887"/>
      <c r="BF181" s="887"/>
      <c r="BG181" s="887"/>
      <c r="BH181" s="887"/>
      <c r="BI181" s="887"/>
      <c r="BJ181" s="887"/>
      <c r="BK181" s="887"/>
      <c r="BL181" s="2362" t="s">
        <v>438</v>
      </c>
      <c r="BM181" s="887"/>
      <c r="BN181" s="887"/>
      <c r="BO181" s="887"/>
      <c r="BP181" s="887"/>
      <c r="BQ181" s="887"/>
      <c r="BR181" s="887"/>
      <c r="BS181" s="887"/>
      <c r="BT181" s="887"/>
      <c r="BU181" s="887"/>
      <c r="BV181" s="887"/>
      <c r="BW181" s="887"/>
      <c r="BX181" s="887"/>
      <c r="BY181" s="887"/>
      <c r="BZ181" s="887"/>
      <c r="CA181" s="887"/>
      <c r="CB181" s="887"/>
      <c r="CC181" s="887"/>
      <c r="CD181" s="887"/>
      <c r="CE181" s="887"/>
      <c r="CF181" s="887"/>
      <c r="CG181" s="887"/>
    </row>
    <row r="182" spans="52:85">
      <c r="AZ182" s="887"/>
      <c r="BA182" s="887"/>
      <c r="BB182" s="887"/>
      <c r="BC182" s="887"/>
      <c r="BD182" s="887"/>
      <c r="BE182" s="887"/>
      <c r="BF182" s="887"/>
      <c r="BG182" s="887"/>
      <c r="BH182" s="887"/>
      <c r="BI182" s="887"/>
      <c r="BJ182" s="887"/>
      <c r="BK182" s="887"/>
      <c r="BL182" s="2362" t="s">
        <v>439</v>
      </c>
      <c r="BM182" s="887"/>
      <c r="BN182" s="887"/>
      <c r="BO182" s="887"/>
      <c r="BP182" s="887"/>
      <c r="BQ182" s="887"/>
      <c r="BR182" s="887"/>
      <c r="BS182" s="887"/>
      <c r="BT182" s="887"/>
      <c r="BU182" s="887"/>
      <c r="BV182" s="887"/>
      <c r="BW182" s="887"/>
      <c r="BX182" s="887"/>
      <c r="BY182" s="887"/>
      <c r="BZ182" s="887"/>
      <c r="CA182" s="887"/>
      <c r="CB182" s="887"/>
      <c r="CC182" s="887"/>
      <c r="CD182" s="887"/>
      <c r="CE182" s="887"/>
      <c r="CF182" s="887"/>
      <c r="CG182" s="887"/>
    </row>
    <row r="183" spans="52:85">
      <c r="AZ183" s="887"/>
      <c r="BA183" s="887"/>
      <c r="BB183" s="887"/>
      <c r="BC183" s="887"/>
      <c r="BD183" s="887"/>
      <c r="BE183" s="887"/>
      <c r="BF183" s="887"/>
      <c r="BG183" s="887"/>
      <c r="BH183" s="887"/>
      <c r="BI183" s="887"/>
      <c r="BJ183" s="887"/>
      <c r="BK183" s="887"/>
      <c r="BL183" s="2362" t="s">
        <v>440</v>
      </c>
      <c r="BM183" s="887"/>
      <c r="BN183" s="887"/>
      <c r="BO183" s="887"/>
      <c r="BP183" s="887"/>
      <c r="BQ183" s="887"/>
      <c r="BR183" s="887"/>
      <c r="BS183" s="887"/>
      <c r="BT183" s="887"/>
      <c r="BU183" s="887"/>
      <c r="BV183" s="887"/>
      <c r="BW183" s="887"/>
      <c r="BX183" s="887"/>
      <c r="BY183" s="887"/>
      <c r="BZ183" s="887"/>
      <c r="CA183" s="887"/>
      <c r="CB183" s="887"/>
      <c r="CC183" s="887"/>
      <c r="CD183" s="887"/>
      <c r="CE183" s="887"/>
      <c r="CF183" s="887"/>
      <c r="CG183" s="887"/>
    </row>
    <row r="184" spans="52:85">
      <c r="AZ184" s="887"/>
      <c r="BA184" s="887"/>
      <c r="BB184" s="887"/>
      <c r="BC184" s="887"/>
      <c r="BD184" s="887"/>
      <c r="BE184" s="887"/>
      <c r="BF184" s="887"/>
      <c r="BG184" s="887"/>
      <c r="BH184" s="887"/>
      <c r="BI184" s="887"/>
      <c r="BJ184" s="887"/>
      <c r="BK184" s="887"/>
      <c r="BL184" s="2362" t="s">
        <v>441</v>
      </c>
      <c r="BM184" s="887"/>
      <c r="BN184" s="887"/>
      <c r="BO184" s="887"/>
      <c r="BP184" s="887"/>
      <c r="BQ184" s="887"/>
      <c r="BR184" s="887"/>
      <c r="BS184" s="887"/>
      <c r="BT184" s="887"/>
      <c r="BU184" s="887"/>
      <c r="BV184" s="887"/>
      <c r="BW184" s="887"/>
      <c r="BX184" s="887"/>
      <c r="BY184" s="887"/>
      <c r="BZ184" s="887"/>
      <c r="CA184" s="887"/>
      <c r="CB184" s="887"/>
      <c r="CC184" s="887"/>
      <c r="CD184" s="887"/>
      <c r="CE184" s="887"/>
      <c r="CF184" s="887"/>
      <c r="CG184" s="887"/>
    </row>
    <row r="185" spans="52:85">
      <c r="AZ185" s="887"/>
      <c r="BA185" s="887"/>
      <c r="BB185" s="887"/>
      <c r="BC185" s="887"/>
      <c r="BD185" s="887"/>
      <c r="BE185" s="887"/>
      <c r="BF185" s="887"/>
      <c r="BG185" s="887"/>
      <c r="BH185" s="887"/>
      <c r="BI185" s="887"/>
      <c r="BJ185" s="887"/>
      <c r="BK185" s="887"/>
      <c r="BL185" s="2362" t="s">
        <v>442</v>
      </c>
      <c r="BM185" s="887"/>
      <c r="BN185" s="887"/>
      <c r="BO185" s="887"/>
      <c r="BP185" s="887"/>
      <c r="BQ185" s="887"/>
      <c r="BR185" s="887"/>
      <c r="BS185" s="887"/>
      <c r="BT185" s="887"/>
      <c r="BU185" s="887"/>
      <c r="BV185" s="887"/>
      <c r="BW185" s="887"/>
      <c r="BX185" s="887"/>
      <c r="BY185" s="887"/>
      <c r="BZ185" s="887"/>
      <c r="CA185" s="887"/>
      <c r="CB185" s="887"/>
      <c r="CC185" s="887"/>
      <c r="CD185" s="887"/>
      <c r="CE185" s="887"/>
      <c r="CF185" s="887"/>
      <c r="CG185" s="887"/>
    </row>
    <row r="186" spans="52:85">
      <c r="AZ186" s="887"/>
      <c r="BA186" s="887"/>
      <c r="BB186" s="887"/>
      <c r="BC186" s="887"/>
      <c r="BD186" s="887"/>
      <c r="BE186" s="887"/>
      <c r="BF186" s="887"/>
      <c r="BG186" s="887"/>
      <c r="BH186" s="887"/>
      <c r="BI186" s="887"/>
      <c r="BJ186" s="887"/>
      <c r="BK186" s="887"/>
      <c r="BL186" s="2362" t="s">
        <v>443</v>
      </c>
      <c r="BM186" s="887"/>
      <c r="BN186" s="887"/>
      <c r="BO186" s="887"/>
      <c r="BP186" s="887"/>
      <c r="BQ186" s="887"/>
      <c r="BR186" s="887"/>
      <c r="BS186" s="887"/>
      <c r="BT186" s="887"/>
      <c r="BU186" s="887"/>
      <c r="BV186" s="887"/>
      <c r="BW186" s="887"/>
      <c r="BX186" s="887"/>
      <c r="BY186" s="887"/>
      <c r="BZ186" s="887"/>
      <c r="CA186" s="887"/>
      <c r="CB186" s="887"/>
      <c r="CC186" s="887"/>
      <c r="CD186" s="887"/>
      <c r="CE186" s="887"/>
      <c r="CF186" s="887"/>
      <c r="CG186" s="887"/>
    </row>
    <row r="187" spans="52:85">
      <c r="AZ187" s="887"/>
      <c r="BA187" s="887"/>
      <c r="BB187" s="887"/>
      <c r="BC187" s="887"/>
      <c r="BD187" s="887"/>
      <c r="BE187" s="887"/>
      <c r="BF187" s="887"/>
      <c r="BG187" s="887"/>
      <c r="BH187" s="887"/>
      <c r="BI187" s="887"/>
      <c r="BJ187" s="887"/>
      <c r="BK187" s="887"/>
      <c r="BL187" s="2362" t="s">
        <v>444</v>
      </c>
      <c r="BM187" s="887"/>
      <c r="BN187" s="887"/>
      <c r="BO187" s="887"/>
      <c r="BP187" s="887"/>
      <c r="BQ187" s="887"/>
      <c r="BR187" s="887"/>
      <c r="BS187" s="887"/>
      <c r="BT187" s="887"/>
      <c r="BU187" s="887"/>
      <c r="BV187" s="887"/>
      <c r="BW187" s="887"/>
      <c r="BX187" s="887"/>
      <c r="BY187" s="887"/>
      <c r="BZ187" s="887"/>
      <c r="CA187" s="887"/>
      <c r="CB187" s="887"/>
      <c r="CC187" s="887"/>
      <c r="CD187" s="887"/>
      <c r="CE187" s="887"/>
      <c r="CF187" s="887"/>
      <c r="CG187" s="887"/>
    </row>
    <row r="188" spans="52:85">
      <c r="AZ188" s="887"/>
      <c r="BA188" s="887"/>
      <c r="BB188" s="887"/>
      <c r="BC188" s="887"/>
      <c r="BD188" s="887"/>
      <c r="BE188" s="887"/>
      <c r="BF188" s="887"/>
      <c r="BG188" s="887"/>
      <c r="BH188" s="887"/>
      <c r="BI188" s="887"/>
      <c r="BJ188" s="887"/>
      <c r="BK188" s="887"/>
      <c r="BL188" s="2362" t="s">
        <v>445</v>
      </c>
      <c r="BM188" s="887"/>
      <c r="BN188" s="887"/>
      <c r="BO188" s="887"/>
      <c r="BP188" s="887"/>
      <c r="BQ188" s="887"/>
      <c r="BR188" s="887"/>
      <c r="BS188" s="887"/>
      <c r="BT188" s="887"/>
      <c r="BU188" s="887"/>
      <c r="BV188" s="887"/>
      <c r="BW188" s="887"/>
      <c r="BX188" s="887"/>
      <c r="BY188" s="887"/>
      <c r="BZ188" s="887"/>
      <c r="CA188" s="887"/>
      <c r="CB188" s="887"/>
      <c r="CC188" s="887"/>
      <c r="CD188" s="887"/>
      <c r="CE188" s="887"/>
      <c r="CF188" s="887"/>
      <c r="CG188" s="887"/>
    </row>
    <row r="189" spans="52:85">
      <c r="AZ189" s="887"/>
      <c r="BA189" s="887"/>
      <c r="BB189" s="887"/>
      <c r="BC189" s="887"/>
      <c r="BD189" s="887"/>
      <c r="BE189" s="887"/>
      <c r="BF189" s="887"/>
      <c r="BG189" s="887"/>
      <c r="BH189" s="887"/>
      <c r="BI189" s="887"/>
      <c r="BJ189" s="887"/>
      <c r="BK189" s="887"/>
      <c r="BL189" s="2362" t="s">
        <v>446</v>
      </c>
      <c r="BM189" s="887"/>
      <c r="BN189" s="887"/>
      <c r="BO189" s="887"/>
      <c r="BP189" s="887"/>
      <c r="BQ189" s="887"/>
      <c r="BR189" s="887"/>
      <c r="BS189" s="887"/>
      <c r="BT189" s="887"/>
      <c r="BU189" s="887"/>
      <c r="BV189" s="887"/>
      <c r="BW189" s="887"/>
      <c r="BX189" s="887"/>
      <c r="BY189" s="887"/>
      <c r="BZ189" s="887"/>
      <c r="CA189" s="887"/>
      <c r="CB189" s="887"/>
      <c r="CC189" s="887"/>
      <c r="CD189" s="887"/>
      <c r="CE189" s="887"/>
      <c r="CF189" s="887"/>
      <c r="CG189" s="887"/>
    </row>
    <row r="190" spans="52:85">
      <c r="AZ190" s="887"/>
      <c r="BA190" s="887"/>
      <c r="BB190" s="887"/>
      <c r="BC190" s="887"/>
      <c r="BD190" s="887"/>
      <c r="BE190" s="887"/>
      <c r="BF190" s="887"/>
      <c r="BG190" s="887"/>
      <c r="BH190" s="887"/>
      <c r="BI190" s="887"/>
      <c r="BJ190" s="887"/>
      <c r="BK190" s="887"/>
      <c r="BL190" s="2362" t="s">
        <v>447</v>
      </c>
      <c r="BM190" s="887"/>
      <c r="BN190" s="887"/>
      <c r="BO190" s="887"/>
      <c r="BP190" s="887"/>
      <c r="BQ190" s="887"/>
      <c r="BR190" s="887"/>
      <c r="BS190" s="887"/>
      <c r="BT190" s="887"/>
      <c r="BU190" s="887"/>
      <c r="BV190" s="887"/>
      <c r="BW190" s="887"/>
      <c r="BX190" s="887"/>
      <c r="BY190" s="887"/>
      <c r="BZ190" s="887"/>
      <c r="CA190" s="887"/>
      <c r="CB190" s="887"/>
      <c r="CC190" s="887"/>
      <c r="CD190" s="887"/>
      <c r="CE190" s="887"/>
      <c r="CF190" s="887"/>
      <c r="CG190" s="887"/>
    </row>
    <row r="191" spans="52:85">
      <c r="AZ191" s="887"/>
      <c r="BA191" s="887"/>
      <c r="BB191" s="887"/>
      <c r="BC191" s="887"/>
      <c r="BD191" s="887"/>
      <c r="BE191" s="887"/>
      <c r="BF191" s="887"/>
      <c r="BG191" s="887"/>
      <c r="BH191" s="887"/>
      <c r="BI191" s="887"/>
      <c r="BJ191" s="887"/>
      <c r="BK191" s="887"/>
      <c r="BL191" s="2362" t="s">
        <v>448</v>
      </c>
      <c r="BM191" s="887"/>
      <c r="BN191" s="887"/>
      <c r="BO191" s="887"/>
      <c r="BP191" s="887"/>
      <c r="BQ191" s="887"/>
      <c r="BR191" s="887"/>
      <c r="BS191" s="887"/>
      <c r="BT191" s="887"/>
      <c r="BU191" s="887"/>
      <c r="BV191" s="887"/>
      <c r="BW191" s="887"/>
      <c r="BX191" s="887"/>
      <c r="BY191" s="887"/>
      <c r="BZ191" s="887"/>
      <c r="CA191" s="887"/>
      <c r="CB191" s="887"/>
      <c r="CC191" s="887"/>
      <c r="CD191" s="887"/>
      <c r="CE191" s="887"/>
      <c r="CF191" s="887"/>
      <c r="CG191" s="887"/>
    </row>
    <row r="192" spans="52:85">
      <c r="AZ192" s="887"/>
      <c r="BA192" s="887"/>
      <c r="BB192" s="887"/>
      <c r="BC192" s="887"/>
      <c r="BD192" s="887"/>
      <c r="BE192" s="887"/>
      <c r="BF192" s="887"/>
      <c r="BG192" s="887"/>
      <c r="BH192" s="887"/>
      <c r="BI192" s="887"/>
      <c r="BJ192" s="887"/>
      <c r="BK192" s="887"/>
      <c r="BL192" s="2362" t="s">
        <v>449</v>
      </c>
      <c r="BM192" s="887"/>
      <c r="BN192" s="887"/>
      <c r="BO192" s="887"/>
      <c r="BP192" s="887"/>
      <c r="BQ192" s="887"/>
      <c r="BR192" s="887"/>
      <c r="BS192" s="887"/>
      <c r="BT192" s="887"/>
      <c r="BU192" s="887"/>
      <c r="BV192" s="887"/>
      <c r="BW192" s="887"/>
      <c r="BX192" s="887"/>
      <c r="BY192" s="887"/>
      <c r="BZ192" s="887"/>
      <c r="CA192" s="887"/>
      <c r="CB192" s="887"/>
      <c r="CC192" s="887"/>
      <c r="CD192" s="887"/>
      <c r="CE192" s="887"/>
      <c r="CF192" s="887"/>
      <c r="CG192" s="887"/>
    </row>
    <row r="193" spans="52:85">
      <c r="AZ193" s="887"/>
      <c r="BA193" s="887"/>
      <c r="BB193" s="887"/>
      <c r="BC193" s="887"/>
      <c r="BD193" s="887"/>
      <c r="BE193" s="887"/>
      <c r="BF193" s="887"/>
      <c r="BG193" s="887"/>
      <c r="BH193" s="887"/>
      <c r="BI193" s="887"/>
      <c r="BJ193" s="887"/>
      <c r="BK193" s="887"/>
      <c r="BL193" s="2362" t="s">
        <v>450</v>
      </c>
      <c r="BM193" s="887"/>
      <c r="BN193" s="887"/>
      <c r="BO193" s="887"/>
      <c r="BP193" s="887"/>
      <c r="BQ193" s="887"/>
      <c r="BR193" s="887"/>
      <c r="BS193" s="887"/>
      <c r="BT193" s="887"/>
      <c r="BU193" s="887"/>
      <c r="BV193" s="887"/>
      <c r="BW193" s="887"/>
      <c r="BX193" s="887"/>
      <c r="BY193" s="887"/>
      <c r="BZ193" s="887"/>
      <c r="CA193" s="887"/>
      <c r="CB193" s="887"/>
      <c r="CC193" s="887"/>
      <c r="CD193" s="887"/>
      <c r="CE193" s="887"/>
      <c r="CF193" s="887"/>
      <c r="CG193" s="887"/>
    </row>
    <row r="194" spans="52:85">
      <c r="AZ194" s="887"/>
      <c r="BA194" s="887"/>
      <c r="BB194" s="887"/>
      <c r="BC194" s="887"/>
      <c r="BD194" s="887"/>
      <c r="BE194" s="887"/>
      <c r="BF194" s="887"/>
      <c r="BG194" s="887"/>
      <c r="BH194" s="887"/>
      <c r="BI194" s="887"/>
      <c r="BJ194" s="887"/>
      <c r="BK194" s="887"/>
      <c r="BL194" s="2362" t="s">
        <v>1611</v>
      </c>
      <c r="BM194" s="887"/>
      <c r="BN194" s="887"/>
      <c r="BO194" s="887"/>
      <c r="BP194" s="887"/>
      <c r="BQ194" s="887"/>
      <c r="BR194" s="887"/>
      <c r="BS194" s="887"/>
      <c r="BT194" s="887"/>
      <c r="BU194" s="887"/>
      <c r="BV194" s="887"/>
      <c r="BW194" s="887"/>
      <c r="BX194" s="887"/>
      <c r="BY194" s="887"/>
      <c r="BZ194" s="887"/>
      <c r="CA194" s="887"/>
      <c r="CB194" s="887"/>
      <c r="CC194" s="887"/>
      <c r="CD194" s="887"/>
      <c r="CE194" s="887"/>
      <c r="CF194" s="887"/>
      <c r="CG194" s="887"/>
    </row>
    <row r="195" spans="52:85">
      <c r="AZ195" s="887"/>
      <c r="BA195" s="887"/>
      <c r="BB195" s="887"/>
      <c r="BC195" s="887"/>
      <c r="BD195" s="887"/>
      <c r="BE195" s="887"/>
      <c r="BF195" s="887"/>
      <c r="BG195" s="887"/>
      <c r="BH195" s="887"/>
      <c r="BI195" s="887"/>
      <c r="BJ195" s="887"/>
      <c r="BK195" s="887"/>
      <c r="BL195" s="2362" t="s">
        <v>451</v>
      </c>
      <c r="BM195" s="887"/>
      <c r="BN195" s="887"/>
      <c r="BO195" s="887"/>
      <c r="BP195" s="887"/>
      <c r="BQ195" s="887"/>
      <c r="BR195" s="887"/>
      <c r="BS195" s="887"/>
      <c r="BT195" s="887"/>
      <c r="BU195" s="887"/>
      <c r="BV195" s="887"/>
      <c r="BW195" s="887"/>
      <c r="BX195" s="887"/>
      <c r="BY195" s="887"/>
      <c r="BZ195" s="887"/>
      <c r="CA195" s="887"/>
      <c r="CB195" s="887"/>
      <c r="CC195" s="887"/>
      <c r="CD195" s="887"/>
      <c r="CE195" s="887"/>
      <c r="CF195" s="887"/>
      <c r="CG195" s="887"/>
    </row>
    <row r="196" spans="52:85">
      <c r="AZ196" s="887"/>
      <c r="BA196" s="887"/>
      <c r="BB196" s="887"/>
      <c r="BC196" s="887"/>
      <c r="BD196" s="887"/>
      <c r="BE196" s="887"/>
      <c r="BF196" s="887"/>
      <c r="BG196" s="887"/>
      <c r="BH196" s="887"/>
      <c r="BI196" s="887"/>
      <c r="BJ196" s="887"/>
      <c r="BK196" s="887"/>
      <c r="BL196" s="2362" t="s">
        <v>452</v>
      </c>
      <c r="BM196" s="887"/>
      <c r="BN196" s="887"/>
      <c r="BO196" s="887"/>
      <c r="BP196" s="887"/>
      <c r="BQ196" s="887"/>
      <c r="BR196" s="887"/>
      <c r="BS196" s="887"/>
      <c r="BT196" s="887"/>
      <c r="BU196" s="887"/>
      <c r="BV196" s="887"/>
      <c r="BW196" s="887"/>
      <c r="BX196" s="887"/>
      <c r="BY196" s="887"/>
      <c r="BZ196" s="887"/>
      <c r="CA196" s="887"/>
      <c r="CB196" s="887"/>
      <c r="CC196" s="887"/>
      <c r="CD196" s="887"/>
      <c r="CE196" s="887"/>
      <c r="CF196" s="887"/>
      <c r="CG196" s="887"/>
    </row>
    <row r="197" spans="52:85">
      <c r="AZ197" s="887"/>
      <c r="BA197" s="887"/>
      <c r="BB197" s="887"/>
      <c r="BC197" s="887"/>
      <c r="BD197" s="887"/>
      <c r="BE197" s="887"/>
      <c r="BF197" s="887"/>
      <c r="BG197" s="887"/>
      <c r="BH197" s="887"/>
      <c r="BI197" s="887"/>
      <c r="BJ197" s="887"/>
      <c r="BK197" s="887"/>
      <c r="BL197" s="2362" t="s">
        <v>453</v>
      </c>
      <c r="BM197" s="887"/>
      <c r="BN197" s="887"/>
      <c r="BO197" s="887"/>
      <c r="BP197" s="887"/>
      <c r="BQ197" s="887"/>
      <c r="BR197" s="887"/>
      <c r="BS197" s="887"/>
      <c r="BT197" s="887"/>
      <c r="BU197" s="887"/>
      <c r="BV197" s="887"/>
      <c r="BW197" s="887"/>
      <c r="BX197" s="887"/>
      <c r="BY197" s="887"/>
      <c r="BZ197" s="887"/>
      <c r="CA197" s="887"/>
      <c r="CB197" s="887"/>
      <c r="CC197" s="887"/>
      <c r="CD197" s="887"/>
      <c r="CE197" s="887"/>
      <c r="CF197" s="887"/>
      <c r="CG197" s="887"/>
    </row>
    <row r="198" spans="52:85">
      <c r="AZ198" s="887"/>
      <c r="BA198" s="887"/>
      <c r="BB198" s="887"/>
      <c r="BC198" s="887"/>
      <c r="BD198" s="887"/>
      <c r="BE198" s="887"/>
      <c r="BF198" s="887"/>
      <c r="BG198" s="887"/>
      <c r="BH198" s="887"/>
      <c r="BI198" s="887"/>
      <c r="BJ198" s="887"/>
      <c r="BK198" s="887"/>
      <c r="BL198" s="2362" t="s">
        <v>1612</v>
      </c>
      <c r="BM198" s="887"/>
      <c r="BN198" s="887"/>
      <c r="BO198" s="887"/>
      <c r="BP198" s="887"/>
      <c r="BQ198" s="887"/>
      <c r="BR198" s="887"/>
      <c r="BS198" s="887"/>
      <c r="BT198" s="887"/>
      <c r="BU198" s="887"/>
      <c r="BV198" s="887"/>
      <c r="BW198" s="887"/>
      <c r="BX198" s="887"/>
      <c r="BY198" s="887"/>
      <c r="BZ198" s="887"/>
      <c r="CA198" s="887"/>
      <c r="CB198" s="887"/>
      <c r="CC198" s="887"/>
      <c r="CD198" s="887"/>
      <c r="CE198" s="887"/>
      <c r="CF198" s="887"/>
      <c r="CG198" s="887"/>
    </row>
    <row r="199" spans="52:85">
      <c r="AZ199" s="887"/>
      <c r="BA199" s="887"/>
      <c r="BB199" s="887"/>
      <c r="BC199" s="887"/>
      <c r="BD199" s="887"/>
      <c r="BE199" s="887"/>
      <c r="BF199" s="887"/>
      <c r="BG199" s="887"/>
      <c r="BH199" s="887"/>
      <c r="BI199" s="887"/>
      <c r="BJ199" s="887"/>
      <c r="BK199" s="887"/>
      <c r="BL199" s="2417" t="s">
        <v>454</v>
      </c>
      <c r="BM199" s="887"/>
      <c r="BN199" s="887"/>
      <c r="BO199" s="887"/>
      <c r="BP199" s="887"/>
      <c r="BQ199" s="887"/>
      <c r="BR199" s="887"/>
      <c r="BS199" s="887"/>
      <c r="BT199" s="887"/>
      <c r="BU199" s="887"/>
      <c r="BV199" s="887"/>
      <c r="BW199" s="887"/>
      <c r="BX199" s="887"/>
      <c r="BY199" s="887"/>
      <c r="BZ199" s="887"/>
      <c r="CA199" s="887"/>
      <c r="CB199" s="887"/>
      <c r="CC199" s="887"/>
      <c r="CD199" s="887"/>
      <c r="CE199" s="887"/>
      <c r="CF199" s="887"/>
      <c r="CG199" s="887"/>
    </row>
    <row r="200" spans="52:85">
      <c r="AZ200" s="887"/>
      <c r="BA200" s="887"/>
      <c r="BB200" s="887"/>
      <c r="BC200" s="887"/>
      <c r="BD200" s="887"/>
      <c r="BE200" s="887"/>
      <c r="BF200" s="887"/>
      <c r="BG200" s="887"/>
      <c r="BH200" s="887"/>
      <c r="BI200" s="887"/>
      <c r="BJ200" s="887"/>
      <c r="BK200" s="887"/>
      <c r="BL200" s="2362" t="s">
        <v>455</v>
      </c>
      <c r="BM200" s="887"/>
      <c r="BN200" s="887"/>
      <c r="BO200" s="887"/>
      <c r="BP200" s="887"/>
      <c r="BQ200" s="887"/>
      <c r="BR200" s="887"/>
      <c r="BS200" s="887"/>
      <c r="BT200" s="887"/>
      <c r="BU200" s="887"/>
      <c r="BV200" s="887"/>
      <c r="BW200" s="887"/>
      <c r="BX200" s="887"/>
      <c r="BY200" s="887"/>
      <c r="BZ200" s="887"/>
      <c r="CA200" s="887"/>
      <c r="CB200" s="887"/>
      <c r="CC200" s="887"/>
      <c r="CD200" s="887"/>
      <c r="CE200" s="887"/>
      <c r="CF200" s="887"/>
      <c r="CG200" s="887"/>
    </row>
    <row r="201" spans="52:85">
      <c r="AZ201" s="887"/>
      <c r="BA201" s="887"/>
      <c r="BB201" s="887"/>
      <c r="BC201" s="887"/>
      <c r="BD201" s="887"/>
      <c r="BE201" s="887"/>
      <c r="BF201" s="887"/>
      <c r="BG201" s="887"/>
      <c r="BH201" s="887"/>
      <c r="BI201" s="887"/>
      <c r="BJ201" s="887"/>
      <c r="BK201" s="887"/>
      <c r="BL201" s="2362" t="s">
        <v>456</v>
      </c>
      <c r="BM201" s="887"/>
      <c r="BN201" s="887"/>
      <c r="BO201" s="887"/>
      <c r="BP201" s="887"/>
      <c r="BQ201" s="887"/>
      <c r="BR201" s="887"/>
      <c r="BS201" s="887"/>
      <c r="BT201" s="887"/>
      <c r="BU201" s="887"/>
      <c r="BV201" s="887"/>
      <c r="BW201" s="887"/>
      <c r="BX201" s="887"/>
      <c r="BY201" s="887"/>
      <c r="BZ201" s="887"/>
      <c r="CA201" s="887"/>
      <c r="CB201" s="887"/>
      <c r="CC201" s="887"/>
      <c r="CD201" s="887"/>
      <c r="CE201" s="887"/>
      <c r="CF201" s="887"/>
      <c r="CG201" s="887"/>
    </row>
    <row r="202" spans="52:85">
      <c r="AZ202" s="887"/>
      <c r="BA202" s="887"/>
      <c r="BB202" s="887"/>
      <c r="BC202" s="887"/>
      <c r="BD202" s="887"/>
      <c r="BE202" s="887"/>
      <c r="BF202" s="887"/>
      <c r="BG202" s="887"/>
      <c r="BH202" s="887"/>
      <c r="BI202" s="887"/>
      <c r="BJ202" s="887"/>
      <c r="BK202" s="887"/>
      <c r="BL202" s="887"/>
      <c r="BM202" s="887"/>
      <c r="BN202" s="887"/>
      <c r="BO202" s="887"/>
      <c r="BP202" s="887"/>
      <c r="BQ202" s="887"/>
      <c r="BR202" s="887"/>
      <c r="BS202" s="887"/>
      <c r="BT202" s="887"/>
      <c r="BU202" s="887"/>
      <c r="BV202" s="887"/>
      <c r="BW202" s="887"/>
      <c r="BX202" s="887"/>
      <c r="BY202" s="887"/>
      <c r="BZ202" s="887"/>
      <c r="CA202" s="887"/>
      <c r="CB202" s="887"/>
      <c r="CC202" s="887"/>
      <c r="CD202" s="887"/>
      <c r="CE202" s="887"/>
      <c r="CF202" s="887"/>
      <c r="CG202" s="887"/>
    </row>
    <row r="203" spans="52:85">
      <c r="AZ203" s="887"/>
      <c r="BA203" s="887"/>
      <c r="BB203" s="887"/>
      <c r="BC203" s="887"/>
      <c r="BD203" s="887"/>
      <c r="BE203" s="887"/>
      <c r="BF203" s="887"/>
      <c r="BG203" s="887"/>
      <c r="BH203" s="887"/>
      <c r="BI203" s="887"/>
      <c r="BJ203" s="887"/>
      <c r="BK203" s="887"/>
      <c r="BL203" s="887"/>
      <c r="BM203" s="887"/>
      <c r="BN203" s="887"/>
      <c r="BO203" s="887"/>
      <c r="BP203" s="887"/>
      <c r="BQ203" s="887"/>
      <c r="BR203" s="887"/>
      <c r="BS203" s="887"/>
      <c r="BT203" s="887"/>
      <c r="BU203" s="887"/>
      <c r="BV203" s="887"/>
      <c r="BW203" s="887"/>
      <c r="BX203" s="887"/>
      <c r="BY203" s="887"/>
      <c r="BZ203" s="887"/>
      <c r="CA203" s="887"/>
      <c r="CB203" s="887"/>
      <c r="CC203" s="887"/>
      <c r="CD203" s="887"/>
      <c r="CE203" s="887"/>
      <c r="CF203" s="887"/>
      <c r="CG203" s="887"/>
    </row>
    <row r="204" spans="52:85">
      <c r="AZ204" s="887"/>
      <c r="BA204" s="887"/>
      <c r="BB204" s="887"/>
      <c r="BC204" s="887"/>
      <c r="BD204" s="887"/>
      <c r="BE204" s="887"/>
      <c r="BF204" s="887"/>
      <c r="BG204" s="887"/>
      <c r="BH204" s="887"/>
      <c r="BI204" s="887"/>
      <c r="BJ204" s="887"/>
      <c r="BK204" s="887"/>
      <c r="BL204" s="887"/>
      <c r="BM204" s="887"/>
      <c r="BN204" s="887"/>
      <c r="BO204" s="887"/>
      <c r="BP204" s="887"/>
      <c r="BQ204" s="887"/>
      <c r="BR204" s="887"/>
      <c r="BS204" s="887"/>
      <c r="BT204" s="887"/>
      <c r="BU204" s="887"/>
      <c r="BV204" s="887"/>
      <c r="BW204" s="887"/>
      <c r="BX204" s="887"/>
      <c r="BY204" s="887"/>
      <c r="BZ204" s="887"/>
      <c r="CA204" s="887"/>
      <c r="CB204" s="887"/>
      <c r="CC204" s="887"/>
      <c r="CD204" s="887"/>
      <c r="CE204" s="887"/>
      <c r="CF204" s="887"/>
      <c r="CG204" s="887"/>
    </row>
    <row r="205" spans="52:85">
      <c r="AZ205" s="887"/>
      <c r="BA205" s="887"/>
      <c r="BB205" s="887"/>
      <c r="BC205" s="887"/>
      <c r="BD205" s="887"/>
      <c r="BE205" s="887"/>
      <c r="BF205" s="887"/>
      <c r="BG205" s="887"/>
      <c r="BH205" s="887"/>
      <c r="BI205" s="887"/>
      <c r="BJ205" s="887"/>
      <c r="BK205" s="887"/>
      <c r="BL205" s="887"/>
      <c r="BM205" s="887"/>
      <c r="BN205" s="887"/>
      <c r="BO205" s="887"/>
      <c r="BP205" s="887"/>
      <c r="BQ205" s="887"/>
      <c r="BR205" s="887"/>
      <c r="BS205" s="887"/>
      <c r="BT205" s="887"/>
      <c r="BU205" s="887"/>
      <c r="BV205" s="887"/>
      <c r="BW205" s="887"/>
      <c r="BX205" s="887"/>
      <c r="BY205" s="887"/>
      <c r="BZ205" s="887"/>
      <c r="CA205" s="887"/>
      <c r="CB205" s="887"/>
      <c r="CC205" s="887"/>
      <c r="CD205" s="887"/>
      <c r="CE205" s="887"/>
      <c r="CF205" s="887"/>
      <c r="CG205" s="887"/>
    </row>
    <row r="206" spans="52:85">
      <c r="AZ206" s="887"/>
      <c r="BA206" s="887"/>
      <c r="BB206" s="887"/>
      <c r="BC206" s="887"/>
      <c r="BD206" s="887"/>
      <c r="BE206" s="887"/>
      <c r="BF206" s="887"/>
      <c r="BG206" s="887"/>
      <c r="BH206" s="887"/>
      <c r="BI206" s="887"/>
      <c r="BJ206" s="887"/>
      <c r="BK206" s="887"/>
      <c r="BL206" s="887"/>
      <c r="BM206" s="887"/>
      <c r="BN206" s="887"/>
      <c r="BO206" s="887"/>
      <c r="BP206" s="887"/>
      <c r="BQ206" s="887"/>
      <c r="BR206" s="887"/>
      <c r="BS206" s="887"/>
      <c r="BT206" s="887"/>
      <c r="BU206" s="887"/>
      <c r="BV206" s="887"/>
      <c r="BW206" s="887"/>
      <c r="BX206" s="887"/>
      <c r="BY206" s="887"/>
      <c r="BZ206" s="887"/>
      <c r="CA206" s="887"/>
      <c r="CB206" s="887"/>
      <c r="CC206" s="887"/>
      <c r="CD206" s="887"/>
      <c r="CE206" s="887"/>
      <c r="CF206" s="887"/>
      <c r="CG206" s="887"/>
    </row>
    <row r="207" spans="52:85">
      <c r="AZ207" s="887"/>
      <c r="BA207" s="887"/>
      <c r="BB207" s="887"/>
      <c r="BC207" s="887"/>
      <c r="BD207" s="887"/>
      <c r="BE207" s="887"/>
      <c r="BF207" s="887"/>
      <c r="BG207" s="887"/>
      <c r="BH207" s="887"/>
      <c r="BI207" s="887"/>
      <c r="BJ207" s="887"/>
      <c r="BK207" s="887"/>
      <c r="BL207" s="887"/>
      <c r="BM207" s="887"/>
      <c r="BN207" s="887"/>
      <c r="BO207" s="887"/>
      <c r="BP207" s="887"/>
      <c r="BQ207" s="887"/>
      <c r="BR207" s="887"/>
      <c r="BS207" s="887"/>
      <c r="BT207" s="887"/>
      <c r="BU207" s="887"/>
      <c r="BV207" s="887"/>
      <c r="BW207" s="887"/>
      <c r="BX207" s="887"/>
      <c r="BY207" s="887"/>
      <c r="BZ207" s="887"/>
      <c r="CA207" s="887"/>
      <c r="CB207" s="887"/>
      <c r="CC207" s="887"/>
      <c r="CD207" s="887"/>
      <c r="CE207" s="887"/>
      <c r="CF207" s="887"/>
      <c r="CG207" s="887"/>
    </row>
    <row r="208" spans="52:85">
      <c r="AZ208" s="887"/>
      <c r="BA208" s="887"/>
      <c r="BB208" s="887"/>
      <c r="BC208" s="887"/>
      <c r="BD208" s="887"/>
      <c r="BE208" s="887"/>
      <c r="BF208" s="887"/>
      <c r="BG208" s="887"/>
      <c r="BH208" s="887"/>
      <c r="BI208" s="887"/>
      <c r="BJ208" s="887"/>
      <c r="BK208" s="887"/>
      <c r="BL208" s="887"/>
      <c r="BM208" s="887"/>
      <c r="BN208" s="887"/>
      <c r="BO208" s="887"/>
      <c r="BP208" s="887"/>
      <c r="BQ208" s="887"/>
      <c r="BR208" s="887"/>
      <c r="BS208" s="887"/>
      <c r="BT208" s="887"/>
      <c r="BU208" s="887"/>
      <c r="BV208" s="887"/>
      <c r="BW208" s="887"/>
      <c r="BX208" s="887"/>
      <c r="BY208" s="887"/>
      <c r="BZ208" s="887"/>
      <c r="CA208" s="887"/>
      <c r="CB208" s="887"/>
      <c r="CC208" s="887"/>
      <c r="CD208" s="887"/>
      <c r="CE208" s="887"/>
      <c r="CF208" s="887"/>
      <c r="CG208" s="887"/>
    </row>
  </sheetData>
  <dataValidations count="3">
    <dataValidation type="list" allowBlank="1" showInputMessage="1" showErrorMessage="1" sqref="B4:B20">
      <formula1>$BY$35:$BY$51</formula1>
    </dataValidation>
    <dataValidation type="list" allowBlank="1" showInputMessage="1" showErrorMessage="1" sqref="E4:E21">
      <formula1>$BC$56:$BC$59</formula1>
    </dataValidation>
    <dataValidation type="list" allowBlank="1" showInputMessage="1" showErrorMessage="1" sqref="A4:A21">
      <formula1>$BA$2:$BA$38</formula1>
    </dataValidation>
  </dataValidations>
  <pageMargins left="0.70866141732283472" right="0.70866141732283472" top="0.78740157480314965" bottom="0.78740157480314965" header="0.51181102362204722" footer="0.51181102362204722"/>
  <pageSetup paperSize="9" scale="76" firstPageNumber="0" orientation="landscape" horizontalDpi="300" verticalDpi="300"/>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[5]Custom_lists!#REF!</xm:f>
          </x14:formula1>
          <xm:sqref>B4:B20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CH200"/>
  <sheetViews>
    <sheetView topLeftCell="C1" zoomScaleSheetLayoutView="100" workbookViewId="0">
      <selection activeCell="F32" sqref="F32"/>
    </sheetView>
  </sheetViews>
  <sheetFormatPr defaultColWidth="11.42578125" defaultRowHeight="12.75"/>
  <cols>
    <col min="1" max="1" width="10.42578125" style="6" customWidth="1"/>
    <col min="2" max="2" width="25.7109375" style="13" customWidth="1"/>
    <col min="3" max="3" width="12.7109375" style="1" customWidth="1"/>
    <col min="4" max="4" width="43.85546875" style="1" customWidth="1"/>
    <col min="5" max="5" width="36.5703125" style="1" customWidth="1"/>
    <col min="6" max="6" width="12.85546875" style="1" customWidth="1"/>
    <col min="7" max="7" width="15.42578125" style="1" customWidth="1"/>
    <col min="8" max="8" width="20" style="1" customWidth="1"/>
    <col min="9" max="9" width="16.28515625" style="14" customWidth="1"/>
    <col min="10" max="52" width="11.42578125" customWidth="1"/>
  </cols>
  <sheetData>
    <row r="1" spans="1:86" ht="16.5" customHeight="1" thickBot="1">
      <c r="A1" s="15" t="s">
        <v>85</v>
      </c>
      <c r="B1" s="15"/>
      <c r="C1" s="45"/>
      <c r="D1" s="15"/>
      <c r="E1" s="15"/>
      <c r="F1" s="15"/>
      <c r="H1" s="64" t="s">
        <v>16</v>
      </c>
      <c r="I1" s="133" t="s">
        <v>827</v>
      </c>
      <c r="BA1" s="67" t="s">
        <v>230</v>
      </c>
      <c r="BB1" s="108" t="s">
        <v>631</v>
      </c>
      <c r="BC1" s="33"/>
      <c r="BD1" s="66" t="s">
        <v>242</v>
      </c>
      <c r="BE1" s="68"/>
      <c r="BF1" s="68"/>
      <c r="BG1" s="33"/>
      <c r="BH1" s="33" t="s">
        <v>277</v>
      </c>
      <c r="BI1" s="33"/>
      <c r="BJ1" s="33"/>
      <c r="BK1" s="33"/>
      <c r="BL1" s="33"/>
      <c r="BM1" s="66" t="s">
        <v>457</v>
      </c>
      <c r="BN1" s="33"/>
      <c r="BO1" s="33" t="s">
        <v>480</v>
      </c>
      <c r="BP1" s="33"/>
      <c r="BQ1" s="33"/>
      <c r="BR1" s="33"/>
      <c r="BS1" s="33"/>
      <c r="BT1" s="33"/>
      <c r="BU1" s="66" t="s">
        <v>517</v>
      </c>
      <c r="BV1" s="33"/>
      <c r="BW1" s="33"/>
      <c r="BX1" s="33"/>
      <c r="BY1" s="33"/>
      <c r="BZ1" s="33" t="s">
        <v>534</v>
      </c>
      <c r="CA1" s="33"/>
      <c r="CB1" s="33"/>
      <c r="CC1" s="33" t="s">
        <v>562</v>
      </c>
      <c r="CD1" s="33"/>
      <c r="CE1" s="33"/>
      <c r="CF1" s="33"/>
      <c r="CG1" s="33"/>
      <c r="CH1" s="33"/>
    </row>
    <row r="2" spans="1:86" ht="15.75" customHeight="1" thickBot="1">
      <c r="A2" s="27"/>
      <c r="B2" s="16"/>
      <c r="C2" s="15"/>
      <c r="D2" s="15"/>
      <c r="E2" s="15"/>
      <c r="F2" s="82"/>
      <c r="H2" s="119" t="s">
        <v>123</v>
      </c>
      <c r="I2" s="78">
        <v>2015</v>
      </c>
      <c r="BA2" s="69" t="s">
        <v>168</v>
      </c>
      <c r="BB2" s="69" t="s">
        <v>169</v>
      </c>
      <c r="BC2" s="33"/>
      <c r="BD2" s="33" t="s">
        <v>247</v>
      </c>
      <c r="BE2" s="68"/>
      <c r="BF2" s="68"/>
      <c r="BG2" s="33"/>
      <c r="BH2" s="33" t="s">
        <v>276</v>
      </c>
      <c r="BI2" s="33"/>
      <c r="BJ2" s="33"/>
      <c r="BK2" s="33"/>
      <c r="BL2" s="33"/>
      <c r="BM2" s="70" t="s">
        <v>289</v>
      </c>
      <c r="BN2" s="33"/>
      <c r="BO2" s="33" t="s">
        <v>57</v>
      </c>
      <c r="BP2" s="33"/>
      <c r="BQ2" s="33"/>
      <c r="BR2" s="33"/>
      <c r="BS2" s="33"/>
      <c r="BT2" s="33"/>
      <c r="BU2" s="31" t="s">
        <v>520</v>
      </c>
      <c r="BV2" s="31"/>
      <c r="BW2" s="31"/>
      <c r="BX2" s="31"/>
      <c r="BY2" s="31"/>
      <c r="BZ2" s="31" t="s">
        <v>82</v>
      </c>
      <c r="CA2" s="31"/>
      <c r="CB2" s="31"/>
      <c r="CC2" s="33" t="s">
        <v>125</v>
      </c>
      <c r="CD2" s="33"/>
      <c r="CE2" s="33"/>
      <c r="CF2" s="33"/>
      <c r="CG2" s="33"/>
      <c r="CH2" s="33"/>
    </row>
    <row r="3" spans="1:86" ht="39" thickBot="1">
      <c r="A3" s="3" t="s">
        <v>1</v>
      </c>
      <c r="B3" s="118" t="s">
        <v>7</v>
      </c>
      <c r="C3" s="109" t="s">
        <v>86</v>
      </c>
      <c r="D3" s="116" t="s">
        <v>87</v>
      </c>
      <c r="E3" s="116" t="s">
        <v>88</v>
      </c>
      <c r="F3" s="116" t="s">
        <v>89</v>
      </c>
      <c r="G3" s="116" t="s">
        <v>90</v>
      </c>
      <c r="H3" s="116" t="s">
        <v>91</v>
      </c>
      <c r="I3" s="117" t="s">
        <v>151</v>
      </c>
      <c r="BA3" s="69" t="s">
        <v>170</v>
      </c>
      <c r="BB3" s="69" t="s">
        <v>171</v>
      </c>
      <c r="BC3" s="33"/>
      <c r="BD3" s="33" t="s">
        <v>105</v>
      </c>
      <c r="BE3" s="68"/>
      <c r="BF3" s="68"/>
      <c r="BG3" s="33"/>
      <c r="BH3" s="33" t="s">
        <v>278</v>
      </c>
      <c r="BI3" s="33"/>
      <c r="BJ3" s="33"/>
      <c r="BK3" s="33"/>
      <c r="BL3" s="33"/>
      <c r="BM3" s="70" t="s">
        <v>290</v>
      </c>
      <c r="BN3" s="33"/>
      <c r="BO3" s="33" t="s">
        <v>59</v>
      </c>
      <c r="BP3" s="33"/>
      <c r="BQ3" s="33"/>
      <c r="BR3" s="33"/>
      <c r="BS3" s="33"/>
      <c r="BT3" s="33"/>
      <c r="BU3" s="31" t="s">
        <v>521</v>
      </c>
      <c r="BV3" s="31"/>
      <c r="BW3" s="31"/>
      <c r="BX3" s="31"/>
      <c r="BY3" s="31"/>
      <c r="BZ3" s="31" t="s">
        <v>546</v>
      </c>
      <c r="CA3" s="31"/>
      <c r="CB3" s="31"/>
      <c r="CC3" s="33" t="s">
        <v>126</v>
      </c>
      <c r="CD3" s="33"/>
      <c r="CE3" s="33"/>
      <c r="CF3" s="33"/>
      <c r="CG3" s="33"/>
      <c r="CH3" s="33"/>
    </row>
    <row r="4" spans="1:86" s="33" customFormat="1">
      <c r="A4" s="2182" t="s">
        <v>203</v>
      </c>
      <c r="B4" s="2183" t="s">
        <v>10</v>
      </c>
      <c r="C4" s="852">
        <v>1</v>
      </c>
      <c r="D4" s="853" t="s">
        <v>125</v>
      </c>
      <c r="E4" s="853" t="s">
        <v>129</v>
      </c>
      <c r="F4" s="858" t="s">
        <v>23</v>
      </c>
      <c r="G4" s="906" t="s">
        <v>1038</v>
      </c>
      <c r="H4" s="854" t="s">
        <v>1039</v>
      </c>
      <c r="I4" s="861"/>
      <c r="BA4" s="69" t="s">
        <v>172</v>
      </c>
      <c r="BB4" s="69" t="s">
        <v>173</v>
      </c>
      <c r="BD4" s="33" t="s">
        <v>248</v>
      </c>
      <c r="BE4" s="68"/>
      <c r="BF4" s="68"/>
      <c r="BH4" s="33" t="s">
        <v>283</v>
      </c>
      <c r="BM4" s="70" t="s">
        <v>291</v>
      </c>
      <c r="BO4" s="33" t="s">
        <v>63</v>
      </c>
      <c r="BU4" s="31" t="s">
        <v>522</v>
      </c>
      <c r="BV4" s="31"/>
      <c r="BW4" s="31"/>
      <c r="BX4" s="31"/>
      <c r="BY4" s="31"/>
      <c r="BZ4" s="31" t="s">
        <v>19</v>
      </c>
      <c r="CA4" s="31"/>
      <c r="CB4" s="31"/>
      <c r="CC4" s="33" t="s">
        <v>127</v>
      </c>
    </row>
    <row r="5" spans="1:86" s="33" customFormat="1">
      <c r="A5" s="2182" t="s">
        <v>203</v>
      </c>
      <c r="B5" s="2183" t="s">
        <v>10</v>
      </c>
      <c r="C5" s="135">
        <v>2</v>
      </c>
      <c r="D5" s="853" t="s">
        <v>126</v>
      </c>
      <c r="E5" s="853" t="s">
        <v>129</v>
      </c>
      <c r="F5" s="858" t="s">
        <v>23</v>
      </c>
      <c r="G5" s="855" t="s">
        <v>1038</v>
      </c>
      <c r="H5" s="855" t="s">
        <v>1039</v>
      </c>
      <c r="I5" s="861"/>
      <c r="BA5" s="69" t="s">
        <v>176</v>
      </c>
      <c r="BB5" s="69" t="s">
        <v>177</v>
      </c>
      <c r="BD5" s="33" t="s">
        <v>109</v>
      </c>
      <c r="BE5" s="68"/>
      <c r="BF5" s="68"/>
      <c r="BH5" s="33" t="s">
        <v>275</v>
      </c>
      <c r="BM5" s="71" t="s">
        <v>292</v>
      </c>
      <c r="BU5" s="31" t="s">
        <v>496</v>
      </c>
      <c r="BV5" s="31"/>
      <c r="BW5" s="31"/>
      <c r="BX5" s="31"/>
      <c r="BY5" s="31"/>
      <c r="BZ5" s="31" t="s">
        <v>547</v>
      </c>
      <c r="CA5" s="31"/>
      <c r="CB5" s="31"/>
      <c r="CC5" s="33" t="s">
        <v>128</v>
      </c>
    </row>
    <row r="6" spans="1:86" s="31" customFormat="1">
      <c r="A6" s="2182" t="s">
        <v>203</v>
      </c>
      <c r="B6" s="2183" t="s">
        <v>10</v>
      </c>
      <c r="C6" s="135">
        <v>3</v>
      </c>
      <c r="D6" s="856" t="s">
        <v>127</v>
      </c>
      <c r="E6" s="856" t="s">
        <v>129</v>
      </c>
      <c r="F6" s="858" t="s">
        <v>23</v>
      </c>
      <c r="G6" s="141" t="s">
        <v>1038</v>
      </c>
      <c r="H6" s="141" t="s">
        <v>1039</v>
      </c>
      <c r="I6" s="861"/>
      <c r="BA6" s="111" t="s">
        <v>178</v>
      </c>
      <c r="BB6" s="111" t="s">
        <v>179</v>
      </c>
      <c r="BD6" s="31" t="s">
        <v>243</v>
      </c>
      <c r="BE6" s="90"/>
      <c r="BF6" s="90"/>
      <c r="BH6" s="31" t="s">
        <v>279</v>
      </c>
      <c r="BM6" s="91" t="s">
        <v>467</v>
      </c>
      <c r="BU6" s="31" t="s">
        <v>497</v>
      </c>
      <c r="BZ6" s="31" t="s">
        <v>545</v>
      </c>
      <c r="CC6" s="31" t="s">
        <v>559</v>
      </c>
    </row>
    <row r="7" spans="1:86" s="33" customFormat="1">
      <c r="A7" s="2182" t="s">
        <v>203</v>
      </c>
      <c r="B7" s="2183" t="s">
        <v>10</v>
      </c>
      <c r="C7" s="135">
        <v>4</v>
      </c>
      <c r="D7" s="853" t="s">
        <v>128</v>
      </c>
      <c r="E7" s="853" t="s">
        <v>130</v>
      </c>
      <c r="F7" s="858" t="s">
        <v>23</v>
      </c>
      <c r="G7" s="855" t="s">
        <v>1038</v>
      </c>
      <c r="H7" s="855" t="s">
        <v>1039</v>
      </c>
      <c r="I7" s="861"/>
      <c r="BA7" s="69" t="s">
        <v>185</v>
      </c>
      <c r="BB7" s="69" t="s">
        <v>167</v>
      </c>
      <c r="BD7" s="33" t="s">
        <v>244</v>
      </c>
      <c r="BE7" s="68"/>
      <c r="BF7" s="68"/>
      <c r="BH7" s="33" t="s">
        <v>280</v>
      </c>
      <c r="BM7" s="70" t="s">
        <v>293</v>
      </c>
      <c r="BO7" s="33" t="s">
        <v>481</v>
      </c>
      <c r="BU7" s="31" t="s">
        <v>523</v>
      </c>
      <c r="BV7" s="31"/>
      <c r="BW7" s="31"/>
      <c r="BX7" s="31"/>
      <c r="BY7" s="31"/>
      <c r="BZ7" s="31" t="s">
        <v>83</v>
      </c>
      <c r="CA7" s="31"/>
      <c r="CB7" s="31"/>
      <c r="CC7" s="33" t="s">
        <v>560</v>
      </c>
    </row>
    <row r="8" spans="1:86" s="33" customFormat="1">
      <c r="A8" s="2182" t="s">
        <v>203</v>
      </c>
      <c r="B8" s="2183" t="s">
        <v>10</v>
      </c>
      <c r="C8" s="135">
        <v>5</v>
      </c>
      <c r="D8" s="853" t="s">
        <v>1040</v>
      </c>
      <c r="E8" s="853" t="s">
        <v>92</v>
      </c>
      <c r="F8" s="858" t="s">
        <v>23</v>
      </c>
      <c r="G8" s="857" t="s">
        <v>1038</v>
      </c>
      <c r="H8" s="858" t="s">
        <v>1041</v>
      </c>
      <c r="I8" s="861"/>
      <c r="BA8" s="69" t="s">
        <v>180</v>
      </c>
      <c r="BB8" s="69" t="s">
        <v>163</v>
      </c>
      <c r="BD8" s="33" t="s">
        <v>245</v>
      </c>
      <c r="BE8" s="68"/>
      <c r="BF8" s="68"/>
      <c r="BH8" s="33" t="s">
        <v>281</v>
      </c>
      <c r="BM8" s="70" t="s">
        <v>294</v>
      </c>
      <c r="BO8" s="33" t="s">
        <v>58</v>
      </c>
      <c r="BU8" s="31" t="s">
        <v>498</v>
      </c>
      <c r="BV8" s="31"/>
      <c r="BW8" s="31"/>
      <c r="BX8" s="31"/>
      <c r="BY8" s="31"/>
      <c r="BZ8" s="31" t="s">
        <v>535</v>
      </c>
      <c r="CA8" s="31"/>
      <c r="CB8" s="31"/>
      <c r="CC8" s="33" t="s">
        <v>561</v>
      </c>
    </row>
    <row r="9" spans="1:86" s="33" customFormat="1">
      <c r="A9" s="2182" t="s">
        <v>203</v>
      </c>
      <c r="B9" s="2183" t="s">
        <v>10</v>
      </c>
      <c r="C9" s="135">
        <v>6</v>
      </c>
      <c r="D9" s="859" t="s">
        <v>1042</v>
      </c>
      <c r="E9" s="859" t="s">
        <v>92</v>
      </c>
      <c r="F9" s="858" t="s">
        <v>23</v>
      </c>
      <c r="G9" s="860" t="s">
        <v>1038</v>
      </c>
      <c r="H9" s="26" t="s">
        <v>1041</v>
      </c>
      <c r="I9" s="861"/>
      <c r="BA9" s="69" t="s">
        <v>210</v>
      </c>
      <c r="BB9" s="69" t="s">
        <v>12</v>
      </c>
      <c r="BD9" s="33" t="s">
        <v>246</v>
      </c>
      <c r="BE9" s="68"/>
      <c r="BF9" s="68"/>
      <c r="BH9" s="33" t="s">
        <v>282</v>
      </c>
      <c r="BM9" s="70" t="s">
        <v>468</v>
      </c>
      <c r="BO9" s="33" t="s">
        <v>484</v>
      </c>
      <c r="BU9" s="31" t="s">
        <v>79</v>
      </c>
      <c r="BV9" s="31"/>
      <c r="BW9" s="31"/>
      <c r="BX9" s="31"/>
      <c r="BY9" s="31"/>
      <c r="BZ9" s="31" t="s">
        <v>536</v>
      </c>
      <c r="CA9" s="31"/>
      <c r="CB9" s="31"/>
      <c r="CC9" s="33" t="s">
        <v>93</v>
      </c>
    </row>
    <row r="10" spans="1:86" s="33" customFormat="1">
      <c r="A10" s="2182" t="s">
        <v>203</v>
      </c>
      <c r="B10" s="2183" t="s">
        <v>10</v>
      </c>
      <c r="C10" s="135">
        <v>7</v>
      </c>
      <c r="D10" s="859" t="s">
        <v>1043</v>
      </c>
      <c r="E10" s="859" t="s">
        <v>92</v>
      </c>
      <c r="F10" s="858" t="s">
        <v>23</v>
      </c>
      <c r="G10" s="860" t="s">
        <v>1038</v>
      </c>
      <c r="H10" s="26" t="s">
        <v>1041</v>
      </c>
      <c r="I10" s="861"/>
      <c r="BA10" s="69" t="s">
        <v>181</v>
      </c>
      <c r="BB10" s="69" t="s">
        <v>182</v>
      </c>
      <c r="BE10" s="68"/>
      <c r="BF10" s="68"/>
      <c r="BM10" s="70" t="s">
        <v>469</v>
      </c>
      <c r="BO10" s="33" t="s">
        <v>58</v>
      </c>
      <c r="BU10" s="31" t="s">
        <v>499</v>
      </c>
      <c r="BV10" s="31"/>
      <c r="BW10" s="31"/>
      <c r="BX10" s="31"/>
      <c r="BY10" s="31"/>
      <c r="BZ10" s="31" t="s">
        <v>537</v>
      </c>
      <c r="CA10" s="31"/>
      <c r="CB10" s="31"/>
      <c r="CC10" s="33" t="s">
        <v>94</v>
      </c>
    </row>
    <row r="11" spans="1:86" s="33" customFormat="1">
      <c r="A11" s="2182" t="s">
        <v>203</v>
      </c>
      <c r="B11" s="2183" t="s">
        <v>10</v>
      </c>
      <c r="C11" s="26">
        <v>8</v>
      </c>
      <c r="D11" s="859" t="s">
        <v>93</v>
      </c>
      <c r="E11" s="859" t="s">
        <v>1044</v>
      </c>
      <c r="F11" s="858" t="s">
        <v>23</v>
      </c>
      <c r="G11" s="860" t="s">
        <v>1038</v>
      </c>
      <c r="H11" s="26" t="s">
        <v>1039</v>
      </c>
      <c r="I11" s="861"/>
      <c r="BA11" s="69" t="s">
        <v>183</v>
      </c>
      <c r="BB11" s="69" t="s">
        <v>64</v>
      </c>
      <c r="BE11" s="68"/>
      <c r="BF11" s="68"/>
      <c r="BM11" s="70" t="s">
        <v>295</v>
      </c>
      <c r="BO11" s="33" t="s">
        <v>60</v>
      </c>
      <c r="BU11" s="31" t="s">
        <v>500</v>
      </c>
      <c r="BV11" s="31"/>
      <c r="BW11" s="31"/>
      <c r="BX11" s="31"/>
      <c r="BY11" s="31"/>
      <c r="BZ11" s="31" t="s">
        <v>84</v>
      </c>
      <c r="CA11" s="31"/>
      <c r="CB11" s="31"/>
    </row>
    <row r="12" spans="1:86" s="33" customFormat="1">
      <c r="A12" s="2182" t="s">
        <v>203</v>
      </c>
      <c r="B12" s="2183" t="s">
        <v>10</v>
      </c>
      <c r="C12" s="26">
        <v>9</v>
      </c>
      <c r="D12" s="859" t="s">
        <v>94</v>
      </c>
      <c r="E12" s="859" t="s">
        <v>95</v>
      </c>
      <c r="F12" s="858" t="s">
        <v>23</v>
      </c>
      <c r="G12" s="860" t="s">
        <v>1038</v>
      </c>
      <c r="H12" s="26" t="s">
        <v>1039</v>
      </c>
      <c r="I12" s="861"/>
      <c r="BA12" s="69" t="s">
        <v>184</v>
      </c>
      <c r="BB12" s="69" t="s">
        <v>15</v>
      </c>
      <c r="BD12" s="66" t="s">
        <v>250</v>
      </c>
      <c r="BE12" s="68"/>
      <c r="BF12" s="68"/>
      <c r="BH12" s="66" t="s">
        <v>30</v>
      </c>
      <c r="BK12" s="66" t="s">
        <v>629</v>
      </c>
      <c r="BM12" s="70" t="s">
        <v>296</v>
      </c>
      <c r="BO12" s="33" t="s">
        <v>61</v>
      </c>
      <c r="BU12" s="31" t="s">
        <v>524</v>
      </c>
      <c r="BV12" s="31"/>
      <c r="BW12" s="31"/>
      <c r="BX12" s="31"/>
      <c r="BY12" s="31"/>
      <c r="BZ12" s="31" t="s">
        <v>538</v>
      </c>
      <c r="CA12" s="31"/>
      <c r="CB12" s="31"/>
    </row>
    <row r="13" spans="1:86" s="31" customFormat="1">
      <c r="A13" s="2182" t="s">
        <v>203</v>
      </c>
      <c r="B13" s="2184" t="s">
        <v>9</v>
      </c>
      <c r="C13" s="26">
        <v>1</v>
      </c>
      <c r="D13" s="862" t="s">
        <v>125</v>
      </c>
      <c r="E13" s="862" t="s">
        <v>129</v>
      </c>
      <c r="F13" s="858" t="s">
        <v>23</v>
      </c>
      <c r="G13" s="860" t="s">
        <v>1038</v>
      </c>
      <c r="H13" s="26" t="s">
        <v>1039</v>
      </c>
      <c r="I13" s="863"/>
      <c r="BA13" s="111" t="s">
        <v>212</v>
      </c>
      <c r="BB13" s="111" t="s">
        <v>164</v>
      </c>
      <c r="BD13" s="31" t="s">
        <v>18</v>
      </c>
      <c r="BE13" s="90"/>
      <c r="BF13" s="90"/>
      <c r="BH13" s="31" t="s">
        <v>23</v>
      </c>
      <c r="BK13" s="93" t="s">
        <v>23</v>
      </c>
      <c r="BM13" s="91" t="s">
        <v>297</v>
      </c>
      <c r="BO13" s="31" t="s">
        <v>62</v>
      </c>
      <c r="BU13" s="31" t="s">
        <v>501</v>
      </c>
      <c r="BZ13" s="31" t="s">
        <v>548</v>
      </c>
    </row>
    <row r="14" spans="1:86" s="33" customFormat="1">
      <c r="A14" s="2182" t="s">
        <v>203</v>
      </c>
      <c r="B14" s="2184" t="s">
        <v>9</v>
      </c>
      <c r="C14" s="44">
        <v>2</v>
      </c>
      <c r="D14" s="864" t="s">
        <v>126</v>
      </c>
      <c r="E14" s="859" t="s">
        <v>129</v>
      </c>
      <c r="F14" s="858" t="s">
        <v>23</v>
      </c>
      <c r="G14" s="860" t="s">
        <v>1038</v>
      </c>
      <c r="H14" s="26" t="s">
        <v>1039</v>
      </c>
      <c r="I14" s="811"/>
      <c r="BA14" s="69" t="s">
        <v>186</v>
      </c>
      <c r="BB14" s="69" t="s">
        <v>187</v>
      </c>
      <c r="BD14" s="33" t="s">
        <v>251</v>
      </c>
      <c r="BE14" s="68"/>
      <c r="BF14" s="68"/>
      <c r="BH14" s="33" t="s">
        <v>31</v>
      </c>
      <c r="BK14" t="s">
        <v>567</v>
      </c>
      <c r="BM14" s="70" t="s">
        <v>298</v>
      </c>
      <c r="BO14" s="33" t="s">
        <v>486</v>
      </c>
      <c r="BU14" s="31" t="s">
        <v>525</v>
      </c>
      <c r="BV14" s="31"/>
      <c r="BW14" s="31"/>
      <c r="BX14" s="31"/>
      <c r="BY14" s="31"/>
      <c r="BZ14" s="31" t="s">
        <v>539</v>
      </c>
      <c r="CA14" s="31"/>
      <c r="CB14" s="31"/>
    </row>
    <row r="15" spans="1:86">
      <c r="A15" s="2182" t="s">
        <v>203</v>
      </c>
      <c r="B15" s="2184" t="s">
        <v>9</v>
      </c>
      <c r="C15" s="26">
        <v>3</v>
      </c>
      <c r="D15" s="862" t="s">
        <v>127</v>
      </c>
      <c r="E15" s="862" t="s">
        <v>129</v>
      </c>
      <c r="F15" s="858" t="s">
        <v>23</v>
      </c>
      <c r="G15" s="860" t="s">
        <v>1038</v>
      </c>
      <c r="H15" s="26" t="s">
        <v>1039</v>
      </c>
      <c r="I15" s="863"/>
      <c r="BA15" s="69" t="s">
        <v>174</v>
      </c>
      <c r="BB15" s="69" t="s">
        <v>175</v>
      </c>
      <c r="BC15" s="33"/>
      <c r="BD15" s="33" t="s">
        <v>83</v>
      </c>
      <c r="BE15" s="68"/>
      <c r="BF15" s="68"/>
      <c r="BG15" s="33"/>
      <c r="BH15" s="33" t="s">
        <v>563</v>
      </c>
      <c r="BI15" s="33"/>
      <c r="BJ15" s="33"/>
      <c r="BK15" s="33"/>
      <c r="BL15" s="33"/>
      <c r="BM15" s="70" t="s">
        <v>299</v>
      </c>
      <c r="BN15" s="33"/>
      <c r="BO15" s="33" t="s">
        <v>485</v>
      </c>
      <c r="BP15" s="33"/>
      <c r="BQ15" s="33"/>
      <c r="BR15" s="33"/>
      <c r="BS15" s="33"/>
      <c r="BT15" s="33"/>
      <c r="BU15" s="31" t="s">
        <v>502</v>
      </c>
      <c r="BV15" s="31"/>
      <c r="BW15" s="31"/>
      <c r="BX15" s="31"/>
      <c r="BY15" s="31"/>
      <c r="BZ15" s="31" t="s">
        <v>540</v>
      </c>
      <c r="CA15" s="31"/>
      <c r="CB15" s="31"/>
      <c r="CC15" s="33"/>
      <c r="CD15" s="33"/>
      <c r="CE15" s="33"/>
      <c r="CF15" s="33"/>
      <c r="CG15" s="33"/>
      <c r="CH15" s="33"/>
    </row>
    <row r="16" spans="1:86">
      <c r="A16" s="2182" t="s">
        <v>203</v>
      </c>
      <c r="B16" s="2184" t="s">
        <v>9</v>
      </c>
      <c r="C16" s="44">
        <v>4</v>
      </c>
      <c r="D16" s="864" t="s">
        <v>128</v>
      </c>
      <c r="E16" s="859" t="s">
        <v>130</v>
      </c>
      <c r="F16" s="858" t="s">
        <v>23</v>
      </c>
      <c r="G16" s="860" t="s">
        <v>1038</v>
      </c>
      <c r="H16" s="26" t="s">
        <v>1039</v>
      </c>
      <c r="I16" s="811"/>
      <c r="BA16" s="69" t="s">
        <v>188</v>
      </c>
      <c r="BB16" s="69" t="s">
        <v>189</v>
      </c>
      <c r="BC16" s="33"/>
      <c r="BD16" s="33" t="s">
        <v>252</v>
      </c>
      <c r="BE16" s="68"/>
      <c r="BF16" s="68"/>
      <c r="BG16" s="33"/>
      <c r="BH16" s="33"/>
      <c r="BI16" s="33"/>
      <c r="BJ16" s="33"/>
      <c r="BK16" s="33"/>
      <c r="BL16" s="33"/>
      <c r="BM16" s="70" t="s">
        <v>470</v>
      </c>
      <c r="BN16" s="33"/>
      <c r="BO16" s="33" t="s">
        <v>487</v>
      </c>
      <c r="BP16" s="33"/>
      <c r="BQ16" s="33"/>
      <c r="BR16" s="33"/>
      <c r="BS16" s="33"/>
      <c r="BT16" s="33"/>
      <c r="BU16" s="31" t="s">
        <v>80</v>
      </c>
      <c r="BV16" s="31"/>
      <c r="BW16" s="31"/>
      <c r="BX16" s="31"/>
      <c r="BY16" s="31"/>
      <c r="BZ16" s="31" t="s">
        <v>551</v>
      </c>
      <c r="CA16" s="31"/>
      <c r="CB16" s="31"/>
      <c r="CC16" s="33"/>
      <c r="CD16" s="33"/>
      <c r="CE16" s="33"/>
      <c r="CF16" s="33"/>
      <c r="CG16" s="33"/>
      <c r="CH16" s="33"/>
    </row>
    <row r="17" spans="1:86">
      <c r="A17" s="2182" t="s">
        <v>203</v>
      </c>
      <c r="B17" s="2184" t="s">
        <v>9</v>
      </c>
      <c r="C17" s="26">
        <v>5</v>
      </c>
      <c r="D17" s="862" t="s">
        <v>1040</v>
      </c>
      <c r="E17" s="862" t="s">
        <v>92</v>
      </c>
      <c r="F17" s="858" t="s">
        <v>23</v>
      </c>
      <c r="G17" s="860" t="s">
        <v>1038</v>
      </c>
      <c r="H17" s="26" t="s">
        <v>1041</v>
      </c>
      <c r="I17" s="863"/>
      <c r="BA17" s="69" t="s">
        <v>190</v>
      </c>
      <c r="BB17" s="69" t="s">
        <v>191</v>
      </c>
      <c r="BC17" s="33"/>
      <c r="BD17" s="33" t="s">
        <v>84</v>
      </c>
      <c r="BE17" s="68"/>
      <c r="BF17" s="68"/>
      <c r="BG17" s="33"/>
      <c r="BH17" s="33"/>
      <c r="BI17" s="33"/>
      <c r="BJ17" s="33"/>
      <c r="BK17" s="33"/>
      <c r="BL17" s="33"/>
      <c r="BM17" s="70" t="s">
        <v>48</v>
      </c>
      <c r="BN17" s="33"/>
      <c r="BO17" s="33" t="s">
        <v>488</v>
      </c>
      <c r="BP17" s="33"/>
      <c r="BQ17" s="33"/>
      <c r="BR17" s="33"/>
      <c r="BS17" s="33"/>
      <c r="BT17" s="33"/>
      <c r="BU17" s="31" t="s">
        <v>526</v>
      </c>
      <c r="BV17" s="31"/>
      <c r="BW17" s="31"/>
      <c r="BX17" s="31"/>
      <c r="BY17" s="31"/>
      <c r="BZ17" s="31" t="s">
        <v>541</v>
      </c>
      <c r="CA17" s="31"/>
      <c r="CB17" s="31"/>
      <c r="CC17" s="33"/>
      <c r="CD17" s="33"/>
      <c r="CE17" s="33"/>
      <c r="CF17" s="33"/>
      <c r="CG17" s="33"/>
      <c r="CH17" s="33"/>
    </row>
    <row r="18" spans="1:86">
      <c r="A18" s="2182" t="s">
        <v>203</v>
      </c>
      <c r="B18" s="2184" t="s">
        <v>9</v>
      </c>
      <c r="C18" s="44">
        <v>6</v>
      </c>
      <c r="D18" s="864" t="s">
        <v>1042</v>
      </c>
      <c r="E18" s="859" t="s">
        <v>92</v>
      </c>
      <c r="F18" s="858" t="s">
        <v>23</v>
      </c>
      <c r="G18" s="860" t="s">
        <v>1038</v>
      </c>
      <c r="H18" s="26" t="s">
        <v>1041</v>
      </c>
      <c r="I18" s="811"/>
      <c r="BA18" s="69" t="s">
        <v>192</v>
      </c>
      <c r="BB18" s="69" t="s">
        <v>47</v>
      </c>
      <c r="BC18" s="33"/>
      <c r="BD18" s="33" t="s">
        <v>253</v>
      </c>
      <c r="BE18" s="68"/>
      <c r="BF18" s="68"/>
      <c r="BG18" s="33"/>
      <c r="BH18" s="33"/>
      <c r="BI18" s="33"/>
      <c r="BJ18" s="33"/>
      <c r="BK18" s="33"/>
      <c r="BL18" s="33"/>
      <c r="BM18" s="70" t="s">
        <v>300</v>
      </c>
      <c r="BN18" s="33"/>
      <c r="BO18" s="33" t="s">
        <v>489</v>
      </c>
      <c r="BP18" s="33"/>
      <c r="BQ18" s="33"/>
      <c r="BR18" s="33"/>
      <c r="BS18" s="33"/>
      <c r="BT18" s="33"/>
      <c r="BU18" s="31" t="s">
        <v>555</v>
      </c>
      <c r="BV18" s="31"/>
      <c r="BW18" s="31"/>
      <c r="BX18" s="31"/>
      <c r="BY18" s="31"/>
      <c r="BZ18" s="31" t="s">
        <v>542</v>
      </c>
      <c r="CA18" s="31"/>
      <c r="CB18" s="31"/>
      <c r="CC18" s="33"/>
      <c r="CD18" s="33"/>
      <c r="CE18" s="33"/>
      <c r="CF18" s="33"/>
      <c r="CG18" s="33"/>
      <c r="CH18" s="33"/>
    </row>
    <row r="19" spans="1:86">
      <c r="A19" s="2182" t="s">
        <v>203</v>
      </c>
      <c r="B19" s="2184" t="s">
        <v>9</v>
      </c>
      <c r="C19" s="26">
        <v>7</v>
      </c>
      <c r="D19" s="862" t="s">
        <v>1043</v>
      </c>
      <c r="E19" s="862" t="s">
        <v>92</v>
      </c>
      <c r="F19" s="858" t="s">
        <v>23</v>
      </c>
      <c r="G19" s="860" t="s">
        <v>1038</v>
      </c>
      <c r="H19" s="26" t="s">
        <v>1041</v>
      </c>
      <c r="I19" s="863"/>
      <c r="BA19" s="69" t="s">
        <v>194</v>
      </c>
      <c r="BB19" s="69" t="s">
        <v>166</v>
      </c>
      <c r="BC19" s="33"/>
      <c r="BD19" s="33" t="s">
        <v>254</v>
      </c>
      <c r="BE19" s="68"/>
      <c r="BF19" s="68"/>
      <c r="BG19" s="33"/>
      <c r="BH19" s="33"/>
      <c r="BI19" s="33"/>
      <c r="BJ19" s="33"/>
      <c r="BK19" s="33"/>
      <c r="BL19" s="33"/>
      <c r="BM19" s="70" t="s">
        <v>301</v>
      </c>
      <c r="BN19" s="33"/>
      <c r="BO19" s="33" t="s">
        <v>490</v>
      </c>
      <c r="BP19" s="33"/>
      <c r="BQ19" s="33"/>
      <c r="BR19" s="33"/>
      <c r="BS19" s="33"/>
      <c r="BT19" s="33"/>
      <c r="BU19" s="31" t="s">
        <v>556</v>
      </c>
      <c r="BV19" s="31"/>
      <c r="BW19" s="31"/>
      <c r="BX19" s="31"/>
      <c r="BY19" s="31"/>
      <c r="BZ19" s="31" t="s">
        <v>550</v>
      </c>
      <c r="CA19" s="31"/>
      <c r="CB19" s="31"/>
      <c r="CC19" s="33"/>
      <c r="CD19" s="33"/>
      <c r="CE19" s="33"/>
      <c r="CF19" s="33"/>
      <c r="CG19" s="33"/>
      <c r="CH19" s="33"/>
    </row>
    <row r="20" spans="1:86">
      <c r="A20" s="2182" t="s">
        <v>203</v>
      </c>
      <c r="B20" s="2184" t="s">
        <v>9</v>
      </c>
      <c r="C20" s="26">
        <v>8</v>
      </c>
      <c r="D20" s="862" t="s">
        <v>93</v>
      </c>
      <c r="E20" s="862" t="s">
        <v>1044</v>
      </c>
      <c r="F20" s="858" t="s">
        <v>23</v>
      </c>
      <c r="G20" s="860" t="s">
        <v>1038</v>
      </c>
      <c r="H20" s="26" t="s">
        <v>1039</v>
      </c>
      <c r="I20" s="863"/>
      <c r="BA20" s="69" t="s">
        <v>195</v>
      </c>
      <c r="BB20" s="69" t="s">
        <v>196</v>
      </c>
      <c r="BC20" s="33"/>
      <c r="BD20" s="33" t="s">
        <v>255</v>
      </c>
      <c r="BE20" s="68"/>
      <c r="BF20" s="68"/>
      <c r="BG20" s="33"/>
      <c r="BH20" s="33"/>
      <c r="BI20" s="33"/>
      <c r="BJ20" s="33"/>
      <c r="BK20" s="33"/>
      <c r="BL20" s="33"/>
      <c r="BM20" s="70" t="s">
        <v>302</v>
      </c>
      <c r="BN20" s="33"/>
      <c r="BO20" s="33" t="s">
        <v>491</v>
      </c>
      <c r="BP20" s="33"/>
      <c r="BQ20" s="33"/>
      <c r="BR20" s="33"/>
      <c r="BS20" s="33"/>
      <c r="BT20" s="33"/>
      <c r="BU20" s="31" t="s">
        <v>557</v>
      </c>
      <c r="BV20" s="31"/>
      <c r="BW20" s="31"/>
      <c r="BX20" s="31"/>
      <c r="BY20" s="31"/>
      <c r="BZ20" s="31" t="s">
        <v>549</v>
      </c>
      <c r="CA20" s="31"/>
      <c r="CB20" s="31"/>
      <c r="CC20" s="33"/>
      <c r="CD20" s="33"/>
      <c r="CE20" s="33"/>
      <c r="CF20" s="33"/>
      <c r="CG20" s="33"/>
      <c r="CH20" s="33"/>
    </row>
    <row r="21" spans="1:86">
      <c r="A21" s="2182" t="s">
        <v>203</v>
      </c>
      <c r="B21" s="2184" t="s">
        <v>9</v>
      </c>
      <c r="C21" s="44">
        <v>9</v>
      </c>
      <c r="D21" s="864" t="s">
        <v>94</v>
      </c>
      <c r="E21" s="859" t="s">
        <v>95</v>
      </c>
      <c r="F21" s="858" t="s">
        <v>23</v>
      </c>
      <c r="G21" s="860" t="s">
        <v>1038</v>
      </c>
      <c r="H21" s="26" t="s">
        <v>1039</v>
      </c>
      <c r="I21" s="811"/>
      <c r="BA21" s="69" t="s">
        <v>193</v>
      </c>
      <c r="BB21" s="69" t="s">
        <v>162</v>
      </c>
      <c r="BC21" s="33"/>
      <c r="BD21" s="33" t="s">
        <v>256</v>
      </c>
      <c r="BE21" s="68"/>
      <c r="BF21" s="68"/>
      <c r="BG21" s="33"/>
      <c r="BH21" s="73" t="s">
        <v>565</v>
      </c>
      <c r="BI21" t="s">
        <v>618</v>
      </c>
      <c r="BJ21" s="33"/>
      <c r="BK21" s="33"/>
      <c r="BL21" s="33"/>
      <c r="BM21" s="70" t="s">
        <v>303</v>
      </c>
      <c r="BN21" s="33"/>
      <c r="BO21" s="33" t="s">
        <v>492</v>
      </c>
      <c r="BP21" s="33"/>
      <c r="BQ21" s="33"/>
      <c r="BR21" s="33"/>
      <c r="BS21" s="33"/>
      <c r="BT21" s="33"/>
      <c r="BU21" s="31" t="s">
        <v>558</v>
      </c>
      <c r="BV21" s="31"/>
      <c r="BW21" s="31"/>
      <c r="BX21" s="31"/>
      <c r="BY21" s="31"/>
      <c r="BZ21" s="31" t="s">
        <v>543</v>
      </c>
      <c r="CA21" s="31"/>
      <c r="CB21" s="31"/>
      <c r="CC21" s="33"/>
      <c r="CD21" s="33"/>
      <c r="CE21" s="33"/>
      <c r="CF21" s="33"/>
      <c r="CG21" s="33"/>
      <c r="CH21" s="33"/>
    </row>
    <row r="22" spans="1:86">
      <c r="A22" s="2182" t="s">
        <v>203</v>
      </c>
      <c r="B22" s="2184" t="s">
        <v>229</v>
      </c>
      <c r="C22" s="26">
        <v>1</v>
      </c>
      <c r="D22" s="862" t="s">
        <v>125</v>
      </c>
      <c r="E22" s="862" t="s">
        <v>129</v>
      </c>
      <c r="F22" s="858" t="s">
        <v>23</v>
      </c>
      <c r="G22" s="860" t="s">
        <v>1038</v>
      </c>
      <c r="H22" s="26" t="s">
        <v>1039</v>
      </c>
      <c r="I22" s="863"/>
      <c r="BA22" s="69" t="s">
        <v>197</v>
      </c>
      <c r="BB22" s="69" t="s">
        <v>198</v>
      </c>
      <c r="BC22" s="33"/>
      <c r="BD22" s="33" t="s">
        <v>59</v>
      </c>
      <c r="BE22" s="68"/>
      <c r="BF22" s="68"/>
      <c r="BG22" s="33"/>
      <c r="BH22" s="33"/>
      <c r="BI22" s="33"/>
      <c r="BJ22" s="33"/>
      <c r="BK22" s="33"/>
      <c r="BL22" s="33"/>
      <c r="BM22" s="70" t="s">
        <v>304</v>
      </c>
      <c r="BN22" s="33"/>
      <c r="BO22" s="33" t="s">
        <v>493</v>
      </c>
      <c r="BP22" s="33"/>
      <c r="BQ22" s="33"/>
      <c r="BR22" s="33"/>
      <c r="BS22" s="33"/>
      <c r="BT22" s="33"/>
      <c r="BU22" s="31" t="s">
        <v>503</v>
      </c>
      <c r="BV22" s="31"/>
      <c r="BW22" s="31"/>
      <c r="BX22" s="31"/>
      <c r="BY22" s="31"/>
      <c r="BZ22" s="31" t="s">
        <v>269</v>
      </c>
      <c r="CA22" s="31"/>
      <c r="CB22" s="31"/>
      <c r="CC22" s="33"/>
      <c r="CD22" s="33"/>
      <c r="CE22" s="33"/>
      <c r="CF22" s="33"/>
      <c r="CG22" s="33"/>
      <c r="CH22" s="33"/>
    </row>
    <row r="23" spans="1:86">
      <c r="A23" s="2182" t="s">
        <v>203</v>
      </c>
      <c r="B23" s="2184" t="s">
        <v>229</v>
      </c>
      <c r="C23" s="26">
        <v>2</v>
      </c>
      <c r="D23" s="862" t="s">
        <v>126</v>
      </c>
      <c r="E23" s="862" t="s">
        <v>129</v>
      </c>
      <c r="F23" s="858" t="s">
        <v>23</v>
      </c>
      <c r="G23" s="860" t="s">
        <v>1038</v>
      </c>
      <c r="H23" s="26" t="s">
        <v>1039</v>
      </c>
      <c r="I23" s="863"/>
      <c r="BA23" s="69" t="s">
        <v>199</v>
      </c>
      <c r="BB23" s="69" t="s">
        <v>165</v>
      </c>
      <c r="BC23" s="33"/>
      <c r="BD23" s="33" t="s">
        <v>257</v>
      </c>
      <c r="BE23" s="68"/>
      <c r="BF23" s="68"/>
      <c r="BG23" s="33"/>
      <c r="BH23" s="33"/>
      <c r="BI23" s="33"/>
      <c r="BJ23" s="33"/>
      <c r="BK23" s="33"/>
      <c r="BL23" s="33"/>
      <c r="BM23" s="70" t="s">
        <v>305</v>
      </c>
      <c r="BN23" s="33"/>
      <c r="BO23" s="33" t="s">
        <v>494</v>
      </c>
      <c r="BP23" s="33"/>
      <c r="BQ23" s="33"/>
      <c r="BR23" s="33"/>
      <c r="BS23" s="33"/>
      <c r="BT23" s="33"/>
      <c r="BU23" s="31" t="s">
        <v>504</v>
      </c>
      <c r="BV23" s="31"/>
      <c r="BW23" s="31"/>
      <c r="BX23" s="31"/>
      <c r="BY23" s="31"/>
      <c r="BZ23" s="31" t="s">
        <v>544</v>
      </c>
      <c r="CA23" s="31"/>
      <c r="CB23" s="31"/>
      <c r="CC23" s="33"/>
      <c r="CD23" s="33"/>
      <c r="CE23" s="33"/>
      <c r="CF23" s="33"/>
      <c r="CG23" s="33"/>
      <c r="CH23" s="33"/>
    </row>
    <row r="24" spans="1:86">
      <c r="A24" s="2182" t="s">
        <v>203</v>
      </c>
      <c r="B24" s="2184" t="s">
        <v>229</v>
      </c>
      <c r="C24" s="44">
        <v>3</v>
      </c>
      <c r="D24" s="864" t="s">
        <v>127</v>
      </c>
      <c r="E24" s="859" t="s">
        <v>129</v>
      </c>
      <c r="F24" s="858" t="s">
        <v>23</v>
      </c>
      <c r="G24" s="860" t="s">
        <v>1038</v>
      </c>
      <c r="H24" s="26" t="s">
        <v>1039</v>
      </c>
      <c r="I24" s="811"/>
      <c r="BA24" s="69" t="s">
        <v>200</v>
      </c>
      <c r="BB24" s="69" t="s">
        <v>201</v>
      </c>
      <c r="BC24" s="33"/>
      <c r="BD24" s="33"/>
      <c r="BE24" s="68"/>
      <c r="BF24" s="68"/>
      <c r="BG24" s="33"/>
      <c r="BH24" s="33"/>
      <c r="BI24" s="33"/>
      <c r="BJ24" s="33"/>
      <c r="BK24" s="33"/>
      <c r="BL24" s="33"/>
      <c r="BM24" s="70" t="s">
        <v>306</v>
      </c>
      <c r="BN24" s="33"/>
      <c r="BO24" s="33" t="s">
        <v>482</v>
      </c>
      <c r="BP24" s="33"/>
      <c r="BQ24" s="33"/>
      <c r="BR24" s="33"/>
      <c r="BS24" s="33"/>
      <c r="BT24" s="33"/>
      <c r="BU24" s="31" t="s">
        <v>505</v>
      </c>
      <c r="BV24" s="31"/>
      <c r="BW24" s="31"/>
      <c r="BX24" s="31"/>
      <c r="BY24" s="31"/>
      <c r="BZ24" s="33"/>
      <c r="CA24" s="31"/>
      <c r="CB24" s="31"/>
      <c r="CC24" s="33"/>
      <c r="CD24" s="33"/>
      <c r="CE24" s="33"/>
      <c r="CF24" s="33"/>
      <c r="CG24" s="33"/>
      <c r="CH24" s="33"/>
    </row>
    <row r="25" spans="1:86">
      <c r="A25" s="2182" t="s">
        <v>203</v>
      </c>
      <c r="B25" s="2184" t="s">
        <v>229</v>
      </c>
      <c r="C25" s="26">
        <v>4</v>
      </c>
      <c r="D25" s="862" t="s">
        <v>128</v>
      </c>
      <c r="E25" s="862" t="s">
        <v>130</v>
      </c>
      <c r="F25" s="858" t="s">
        <v>23</v>
      </c>
      <c r="G25" s="860" t="s">
        <v>1038</v>
      </c>
      <c r="H25" s="26" t="s">
        <v>1039</v>
      </c>
      <c r="I25" s="863"/>
      <c r="BA25" s="69" t="s">
        <v>202</v>
      </c>
      <c r="BB25" s="69" t="s">
        <v>203</v>
      </c>
      <c r="BC25" s="33"/>
      <c r="BD25" s="33"/>
      <c r="BE25" s="68"/>
      <c r="BF25" s="68"/>
      <c r="BG25" s="33"/>
      <c r="BH25" s="33"/>
      <c r="BI25" s="33"/>
      <c r="BJ25" s="33"/>
      <c r="BK25" s="33"/>
      <c r="BL25" s="33"/>
      <c r="BM25" s="70" t="s">
        <v>307</v>
      </c>
      <c r="BN25" s="33"/>
      <c r="BO25" s="33" t="s">
        <v>495</v>
      </c>
      <c r="BP25" s="33"/>
      <c r="BQ25" s="33"/>
      <c r="BR25" s="33"/>
      <c r="BS25" s="33"/>
      <c r="BT25" s="33"/>
      <c r="BU25" s="31" t="s">
        <v>506</v>
      </c>
      <c r="BV25" s="31"/>
      <c r="BW25" s="31"/>
      <c r="BX25" s="31"/>
      <c r="BY25" s="31"/>
      <c r="BZ25" s="31"/>
      <c r="CA25" s="31"/>
      <c r="CB25" s="31"/>
      <c r="CC25" s="33"/>
      <c r="CD25" s="33"/>
      <c r="CE25" s="33"/>
      <c r="CF25" s="33"/>
      <c r="CG25" s="33"/>
      <c r="CH25" s="33"/>
    </row>
    <row r="26" spans="1:86">
      <c r="A26" s="2182" t="s">
        <v>203</v>
      </c>
      <c r="B26" s="2184" t="s">
        <v>229</v>
      </c>
      <c r="C26" s="26">
        <v>5</v>
      </c>
      <c r="D26" s="862" t="s">
        <v>1040</v>
      </c>
      <c r="E26" s="862" t="s">
        <v>92</v>
      </c>
      <c r="F26" s="858" t="s">
        <v>23</v>
      </c>
      <c r="G26" s="860" t="s">
        <v>1038</v>
      </c>
      <c r="H26" s="26" t="s">
        <v>1041</v>
      </c>
      <c r="I26" s="863"/>
      <c r="BA26" s="69" t="s">
        <v>204</v>
      </c>
      <c r="BB26" s="69" t="s">
        <v>205</v>
      </c>
      <c r="BC26" s="33"/>
      <c r="BD26" s="66" t="s">
        <v>249</v>
      </c>
      <c r="BE26" s="68"/>
      <c r="BF26" s="68"/>
      <c r="BG26" s="33"/>
      <c r="BH26" s="66" t="s">
        <v>288</v>
      </c>
      <c r="BI26" s="33"/>
      <c r="BJ26" s="33"/>
      <c r="BK26" s="33"/>
      <c r="BL26" s="33"/>
      <c r="BM26" s="70" t="s">
        <v>308</v>
      </c>
      <c r="BN26" s="33"/>
      <c r="BO26" s="33" t="s">
        <v>483</v>
      </c>
      <c r="BP26" s="33"/>
      <c r="BQ26" s="33"/>
      <c r="BR26" s="33"/>
      <c r="BS26" s="33"/>
      <c r="BT26" s="33"/>
      <c r="BU26" s="31" t="s">
        <v>527</v>
      </c>
      <c r="BV26" s="31"/>
      <c r="BW26" s="31"/>
      <c r="BX26" s="31"/>
      <c r="BY26" s="31"/>
      <c r="BZ26" s="31" t="s">
        <v>552</v>
      </c>
      <c r="CA26" s="31"/>
      <c r="CB26" s="31"/>
      <c r="CC26" s="33"/>
      <c r="CD26" s="29" t="s">
        <v>102</v>
      </c>
      <c r="CE26" s="30"/>
      <c r="CF26" s="29" t="s">
        <v>103</v>
      </c>
      <c r="CG26" s="41"/>
      <c r="CH26" s="41"/>
    </row>
    <row r="27" spans="1:86">
      <c r="A27" s="2182" t="s">
        <v>203</v>
      </c>
      <c r="B27" s="2184" t="s">
        <v>229</v>
      </c>
      <c r="C27" s="44">
        <v>6</v>
      </c>
      <c r="D27" s="864" t="s">
        <v>1042</v>
      </c>
      <c r="E27" s="859" t="s">
        <v>92</v>
      </c>
      <c r="F27" s="858" t="s">
        <v>23</v>
      </c>
      <c r="G27" s="860" t="s">
        <v>1038</v>
      </c>
      <c r="H27" s="26" t="s">
        <v>1041</v>
      </c>
      <c r="I27" s="811"/>
      <c r="BA27" s="69" t="s">
        <v>206</v>
      </c>
      <c r="BB27" s="69" t="s">
        <v>207</v>
      </c>
      <c r="BC27" s="33"/>
      <c r="BD27" s="33" t="s">
        <v>258</v>
      </c>
      <c r="BE27" s="68"/>
      <c r="BF27" s="68"/>
      <c r="BG27" s="33"/>
      <c r="BH27" s="33" t="s">
        <v>287</v>
      </c>
      <c r="BI27" s="33"/>
      <c r="BJ27" s="33"/>
      <c r="BK27" s="33"/>
      <c r="BL27" s="33"/>
      <c r="BM27" s="70" t="s">
        <v>309</v>
      </c>
      <c r="BN27" s="33"/>
      <c r="BO27" s="33"/>
      <c r="BP27" s="33"/>
      <c r="BQ27" s="33"/>
      <c r="BR27" s="33"/>
      <c r="BS27" s="33"/>
      <c r="BT27" s="33"/>
      <c r="BU27" s="31" t="s">
        <v>507</v>
      </c>
      <c r="BV27" s="31"/>
      <c r="BW27" s="31"/>
      <c r="BX27" s="31"/>
      <c r="BY27" s="31"/>
      <c r="BZ27" s="31" t="s">
        <v>82</v>
      </c>
      <c r="CA27" s="31"/>
      <c r="CB27" s="31"/>
      <c r="CC27" s="33"/>
      <c r="CD27" s="30" t="s">
        <v>104</v>
      </c>
      <c r="CE27" s="30"/>
      <c r="CF27" s="30" t="s">
        <v>105</v>
      </c>
      <c r="CG27" s="41"/>
      <c r="CH27" s="41"/>
    </row>
    <row r="28" spans="1:86">
      <c r="A28" s="2182" t="s">
        <v>203</v>
      </c>
      <c r="B28" s="2184" t="s">
        <v>229</v>
      </c>
      <c r="C28" s="26">
        <v>7</v>
      </c>
      <c r="D28" s="862" t="s">
        <v>1043</v>
      </c>
      <c r="E28" s="862" t="s">
        <v>92</v>
      </c>
      <c r="F28" s="858" t="s">
        <v>23</v>
      </c>
      <c r="G28" s="860" t="s">
        <v>1038</v>
      </c>
      <c r="H28" s="26" t="s">
        <v>1041</v>
      </c>
      <c r="I28" s="863"/>
      <c r="BA28" s="69" t="s">
        <v>208</v>
      </c>
      <c r="BB28" s="69" t="s">
        <v>209</v>
      </c>
      <c r="BC28" s="33"/>
      <c r="BD28" s="33" t="s">
        <v>259</v>
      </c>
      <c r="BE28" s="68"/>
      <c r="BF28" s="68"/>
      <c r="BG28" s="33"/>
      <c r="BH28" s="33" t="s">
        <v>133</v>
      </c>
      <c r="BI28" s="33"/>
      <c r="BJ28" s="33"/>
      <c r="BK28" s="33"/>
      <c r="BL28" s="33"/>
      <c r="BM28" s="70" t="s">
        <v>310</v>
      </c>
      <c r="BN28" s="33"/>
      <c r="BO28" s="33"/>
      <c r="BP28" s="33"/>
      <c r="BQ28" s="33"/>
      <c r="BR28" s="33"/>
      <c r="BS28" s="33"/>
      <c r="BT28" s="33"/>
      <c r="BU28" s="31" t="s">
        <v>508</v>
      </c>
      <c r="BV28" s="31"/>
      <c r="BW28" s="31"/>
      <c r="BX28" s="31"/>
      <c r="BY28" s="31"/>
      <c r="BZ28" s="31" t="s">
        <v>546</v>
      </c>
      <c r="CA28" s="31"/>
      <c r="CB28" s="31"/>
      <c r="CC28" s="33"/>
      <c r="CD28" s="30" t="s">
        <v>106</v>
      </c>
      <c r="CE28" s="30"/>
      <c r="CF28" s="30" t="s">
        <v>107</v>
      </c>
      <c r="CG28" s="41"/>
      <c r="CH28" s="41"/>
    </row>
    <row r="29" spans="1:86">
      <c r="A29" s="2182" t="s">
        <v>203</v>
      </c>
      <c r="B29" s="2184" t="s">
        <v>229</v>
      </c>
      <c r="C29" s="26">
        <v>8</v>
      </c>
      <c r="D29" s="862" t="s">
        <v>93</v>
      </c>
      <c r="E29" s="862" t="s">
        <v>1044</v>
      </c>
      <c r="F29" s="858" t="s">
        <v>23</v>
      </c>
      <c r="G29" s="860" t="s">
        <v>1038</v>
      </c>
      <c r="H29" s="26" t="s">
        <v>1039</v>
      </c>
      <c r="I29" s="863"/>
      <c r="BA29" s="69" t="s">
        <v>211</v>
      </c>
      <c r="BB29" s="69" t="s">
        <v>4</v>
      </c>
      <c r="BC29" s="33"/>
      <c r="BD29" s="33" t="s">
        <v>19</v>
      </c>
      <c r="BE29" s="68"/>
      <c r="BF29" s="68"/>
      <c r="BG29" s="33"/>
      <c r="BH29" s="33" t="s">
        <v>286</v>
      </c>
      <c r="BI29" s="33"/>
      <c r="BJ29" s="33"/>
      <c r="BK29" s="33"/>
      <c r="BL29" s="33"/>
      <c r="BM29" s="70" t="s">
        <v>311</v>
      </c>
      <c r="BN29" s="33"/>
      <c r="BO29" s="33"/>
      <c r="BP29" s="33"/>
      <c r="BQ29" s="33"/>
      <c r="BR29" s="33"/>
      <c r="BS29" s="33"/>
      <c r="BT29" s="33"/>
      <c r="BU29" s="31" t="s">
        <v>509</v>
      </c>
      <c r="BV29" s="31"/>
      <c r="BW29" s="31"/>
      <c r="BX29" s="31"/>
      <c r="BY29" s="31"/>
      <c r="BZ29" s="31" t="s">
        <v>19</v>
      </c>
      <c r="CA29" s="31"/>
      <c r="CB29" s="31"/>
      <c r="CC29" s="33"/>
      <c r="CD29" s="30" t="s">
        <v>108</v>
      </c>
      <c r="CE29" s="30"/>
      <c r="CF29" s="30" t="s">
        <v>109</v>
      </c>
      <c r="CG29" s="41"/>
      <c r="CH29" s="41"/>
    </row>
    <row r="30" spans="1:86">
      <c r="A30" s="2182" t="s">
        <v>203</v>
      </c>
      <c r="B30" s="2184" t="s">
        <v>229</v>
      </c>
      <c r="C30" s="44">
        <v>9</v>
      </c>
      <c r="D30" s="864" t="s">
        <v>94</v>
      </c>
      <c r="E30" s="859" t="s">
        <v>95</v>
      </c>
      <c r="F30" s="858" t="s">
        <v>23</v>
      </c>
      <c r="G30" s="860" t="s">
        <v>1038</v>
      </c>
      <c r="H30" s="26" t="s">
        <v>1039</v>
      </c>
      <c r="I30" s="811"/>
      <c r="BA30" s="33"/>
      <c r="BB30" s="33"/>
      <c r="BC30" s="33"/>
      <c r="BD30" s="33" t="s">
        <v>260</v>
      </c>
      <c r="BE30" s="33"/>
      <c r="BF30" s="33"/>
      <c r="BG30" s="33"/>
      <c r="BH30" s="33" t="s">
        <v>284</v>
      </c>
      <c r="BI30" s="33"/>
      <c r="BJ30" s="33"/>
      <c r="BK30" s="33"/>
      <c r="BL30" s="33"/>
      <c r="BM30" s="70" t="s">
        <v>312</v>
      </c>
      <c r="BN30" s="33"/>
      <c r="BO30" s="33"/>
      <c r="BP30" s="33"/>
      <c r="BQ30" s="33"/>
      <c r="BR30" s="33"/>
      <c r="BS30" s="33"/>
      <c r="BT30" s="33"/>
      <c r="BU30" s="31" t="s">
        <v>510</v>
      </c>
      <c r="BV30" s="31"/>
      <c r="BW30" s="31"/>
      <c r="BX30" s="31"/>
      <c r="BY30" s="31"/>
      <c r="BZ30" s="31" t="s">
        <v>554</v>
      </c>
      <c r="CA30" s="31"/>
      <c r="CB30" s="31"/>
      <c r="CC30" s="33"/>
      <c r="CD30" s="30" t="s">
        <v>110</v>
      </c>
      <c r="CE30" s="30"/>
      <c r="CF30" s="30" t="s">
        <v>111</v>
      </c>
      <c r="CG30" s="41"/>
      <c r="CH30" s="41"/>
    </row>
    <row r="31" spans="1:86">
      <c r="A31" s="23"/>
      <c r="BA31" s="33"/>
      <c r="BB31" s="33"/>
      <c r="BC31" s="33"/>
      <c r="BD31" s="33" t="s">
        <v>261</v>
      </c>
      <c r="BE31" s="33"/>
      <c r="BF31" s="33"/>
      <c r="BG31" s="33"/>
      <c r="BH31" s="33" t="s">
        <v>285</v>
      </c>
      <c r="BI31" s="33"/>
      <c r="BJ31" s="33"/>
      <c r="BK31" s="33"/>
      <c r="BL31" s="33"/>
      <c r="BM31" s="70" t="s">
        <v>313</v>
      </c>
      <c r="BN31" s="33"/>
      <c r="BO31" s="33"/>
      <c r="BP31" s="33"/>
      <c r="BQ31" s="33"/>
      <c r="BR31" s="33"/>
      <c r="BS31" s="33"/>
      <c r="BT31" s="33"/>
      <c r="BU31" s="31" t="s">
        <v>511</v>
      </c>
      <c r="BV31" s="31"/>
      <c r="BW31" s="31"/>
      <c r="BX31" s="31"/>
      <c r="BY31" s="31"/>
      <c r="BZ31" s="31" t="s">
        <v>545</v>
      </c>
      <c r="CA31" s="31"/>
      <c r="CB31" s="31"/>
      <c r="CC31" s="33"/>
      <c r="CD31" s="30" t="s">
        <v>112</v>
      </c>
      <c r="CE31" s="30"/>
      <c r="CF31" s="30" t="s">
        <v>101</v>
      </c>
      <c r="CG31" s="41"/>
      <c r="CH31" s="41"/>
    </row>
    <row r="32" spans="1:86">
      <c r="A32" s="23"/>
      <c r="BA32" s="66" t="s">
        <v>240</v>
      </c>
      <c r="BB32" s="33"/>
      <c r="BC32" s="33"/>
      <c r="BD32" s="33" t="s">
        <v>83</v>
      </c>
      <c r="BE32" s="33"/>
      <c r="BF32" s="33"/>
      <c r="BG32" s="33"/>
      <c r="BH32" s="33" t="s">
        <v>134</v>
      </c>
      <c r="BI32" s="33"/>
      <c r="BJ32" s="33"/>
      <c r="BK32" s="33"/>
      <c r="BL32" s="33"/>
      <c r="BM32" s="70" t="s">
        <v>314</v>
      </c>
      <c r="BN32" s="33"/>
      <c r="BO32" s="33"/>
      <c r="BP32" s="33"/>
      <c r="BQ32" s="33"/>
      <c r="BR32" s="33"/>
      <c r="BS32" s="33"/>
      <c r="BT32" s="33"/>
      <c r="BU32" s="31" t="s">
        <v>528</v>
      </c>
      <c r="BV32" s="31"/>
      <c r="BW32" s="31"/>
      <c r="BX32" s="31"/>
      <c r="BY32" s="31"/>
      <c r="BZ32" s="31" t="s">
        <v>83</v>
      </c>
      <c r="CA32" s="31"/>
      <c r="CB32" s="31"/>
      <c r="CC32" s="33"/>
      <c r="CD32" s="30" t="s">
        <v>113</v>
      </c>
      <c r="CE32" s="30"/>
      <c r="CF32" s="30" t="s">
        <v>99</v>
      </c>
      <c r="CG32" s="41"/>
      <c r="CH32" s="41"/>
    </row>
    <row r="33" spans="53:86">
      <c r="BA33" s="33" t="s">
        <v>8</v>
      </c>
      <c r="BB33" s="33"/>
      <c r="BC33" s="33"/>
      <c r="BD33" s="33" t="s">
        <v>252</v>
      </c>
      <c r="BE33" s="33"/>
      <c r="BF33" s="33"/>
      <c r="BG33" s="33"/>
      <c r="BH33" s="33"/>
      <c r="BI33" s="33"/>
      <c r="BJ33" s="33"/>
      <c r="BK33" s="33"/>
      <c r="BL33" s="33"/>
      <c r="BM33" s="70" t="s">
        <v>315</v>
      </c>
      <c r="BN33" s="33"/>
      <c r="BO33" s="33"/>
      <c r="BP33" s="33"/>
      <c r="BQ33" s="33"/>
      <c r="BR33" s="33"/>
      <c r="BS33" s="33"/>
      <c r="BT33" s="33"/>
      <c r="BU33" s="31" t="s">
        <v>512</v>
      </c>
      <c r="BV33" s="31"/>
      <c r="BW33" s="31"/>
      <c r="BX33" s="31"/>
      <c r="BY33" s="31"/>
      <c r="BZ33" s="31" t="s">
        <v>553</v>
      </c>
      <c r="CA33" s="31"/>
      <c r="CB33" s="31"/>
      <c r="CC33" s="33"/>
      <c r="CD33" s="30" t="s">
        <v>114</v>
      </c>
      <c r="CE33" s="30"/>
      <c r="CF33" s="30" t="s">
        <v>115</v>
      </c>
      <c r="CG33" s="41"/>
      <c r="CH33" s="41"/>
    </row>
    <row r="34" spans="53:86">
      <c r="BA34" s="33" t="s">
        <v>9</v>
      </c>
      <c r="BB34" s="33"/>
      <c r="BC34" s="33"/>
      <c r="BD34" s="33" t="s">
        <v>262</v>
      </c>
      <c r="BE34" s="33"/>
      <c r="BF34" s="33"/>
      <c r="BG34" s="33"/>
      <c r="BH34" s="33"/>
      <c r="BI34" s="33"/>
      <c r="BJ34" s="33"/>
      <c r="BK34" s="33"/>
      <c r="BL34" s="33"/>
      <c r="BM34" s="70" t="s">
        <v>316</v>
      </c>
      <c r="BN34" s="33"/>
      <c r="BO34" s="33"/>
      <c r="BP34" s="33"/>
      <c r="BQ34" s="33"/>
      <c r="BR34" s="33"/>
      <c r="BS34" s="33"/>
      <c r="BT34" s="33"/>
      <c r="BU34" s="31" t="s">
        <v>529</v>
      </c>
      <c r="BV34" s="31"/>
      <c r="BW34" s="31"/>
      <c r="BX34" s="31"/>
      <c r="BY34" s="31"/>
      <c r="BZ34" s="31" t="s">
        <v>84</v>
      </c>
      <c r="CA34" s="31"/>
      <c r="CB34" s="31"/>
      <c r="CC34" s="33"/>
      <c r="CD34" s="30" t="s">
        <v>116</v>
      </c>
      <c r="CE34" s="30"/>
      <c r="CF34" s="30" t="s">
        <v>100</v>
      </c>
      <c r="CG34" s="41"/>
      <c r="CH34" s="41"/>
    </row>
    <row r="35" spans="53:86">
      <c r="BA35" s="33" t="s">
        <v>10</v>
      </c>
      <c r="BB35" s="33"/>
      <c r="BC35" s="33"/>
      <c r="BD35" s="33" t="s">
        <v>263</v>
      </c>
      <c r="BE35" s="33"/>
      <c r="BF35" s="33"/>
      <c r="BG35" s="33"/>
      <c r="BH35" s="66" t="s">
        <v>458</v>
      </c>
      <c r="BI35" s="33"/>
      <c r="BJ35" s="33"/>
      <c r="BK35" s="33"/>
      <c r="BL35" s="33"/>
      <c r="BM35" s="70" t="s">
        <v>317</v>
      </c>
      <c r="BN35" s="33"/>
      <c r="BO35" s="33"/>
      <c r="BP35" s="33"/>
      <c r="BQ35" s="33"/>
      <c r="BR35" s="33"/>
      <c r="BS35" s="33"/>
      <c r="BT35" s="33"/>
      <c r="BU35" s="31" t="s">
        <v>513</v>
      </c>
      <c r="BV35" s="31"/>
      <c r="BW35" s="31"/>
      <c r="BX35" s="31"/>
      <c r="BY35" s="31"/>
      <c r="BZ35" s="31" t="s">
        <v>538</v>
      </c>
      <c r="CA35" s="31"/>
      <c r="CB35" s="31"/>
      <c r="CC35" s="33"/>
      <c r="CD35" s="30" t="s">
        <v>117</v>
      </c>
      <c r="CE35" s="30"/>
      <c r="CF35" s="30"/>
      <c r="CG35" s="41"/>
      <c r="CH35" s="41"/>
    </row>
    <row r="36" spans="53:86">
      <c r="BA36" s="33" t="s">
        <v>11</v>
      </c>
      <c r="BB36" s="33"/>
      <c r="BC36" s="33"/>
      <c r="BD36" s="31" t="s">
        <v>265</v>
      </c>
      <c r="BE36" s="33"/>
      <c r="BF36" s="33"/>
      <c r="BG36" s="33"/>
      <c r="BH36" s="33" t="s">
        <v>564</v>
      </c>
      <c r="BI36" s="33"/>
      <c r="BJ36" s="33"/>
      <c r="BK36" s="33"/>
      <c r="BL36" s="33"/>
      <c r="BM36" s="70" t="s">
        <v>318</v>
      </c>
      <c r="BN36" s="33"/>
      <c r="BO36" s="33"/>
      <c r="BP36" s="33"/>
      <c r="BQ36" s="33"/>
      <c r="BR36" s="33"/>
      <c r="BS36" s="33"/>
      <c r="BT36" s="33"/>
      <c r="BU36" s="31" t="s">
        <v>530</v>
      </c>
      <c r="BV36" s="31"/>
      <c r="BW36" s="31"/>
      <c r="BX36" s="31"/>
      <c r="BY36" s="31"/>
      <c r="BZ36" s="31" t="s">
        <v>548</v>
      </c>
      <c r="CA36" s="31"/>
      <c r="CB36" s="31"/>
      <c r="CC36" s="33"/>
      <c r="CD36" s="30" t="s">
        <v>118</v>
      </c>
      <c r="CE36" s="30"/>
      <c r="CF36" s="30"/>
      <c r="CG36" s="41"/>
      <c r="CH36" s="41"/>
    </row>
    <row r="37" spans="53:86">
      <c r="BA37" s="33" t="s">
        <v>229</v>
      </c>
      <c r="BB37" s="33"/>
      <c r="BC37" s="33"/>
      <c r="BD37" s="31" t="s">
        <v>264</v>
      </c>
      <c r="BE37" s="33"/>
      <c r="BF37" s="33"/>
      <c r="BG37" s="33"/>
      <c r="BH37" s="33" t="s">
        <v>459</v>
      </c>
      <c r="BI37" s="33"/>
      <c r="BJ37" s="33"/>
      <c r="BK37" s="33"/>
      <c r="BL37" s="33"/>
      <c r="BM37" s="70" t="s">
        <v>319</v>
      </c>
      <c r="BN37" s="33"/>
      <c r="BO37" s="33"/>
      <c r="BP37" s="33"/>
      <c r="BQ37" s="33"/>
      <c r="BR37" s="33"/>
      <c r="BS37" s="33"/>
      <c r="BT37" s="33"/>
      <c r="BU37" s="31" t="s">
        <v>514</v>
      </c>
      <c r="BV37" s="31"/>
      <c r="BW37" s="31"/>
      <c r="BX37" s="31"/>
      <c r="BY37" s="31"/>
      <c r="BZ37" s="31" t="s">
        <v>539</v>
      </c>
      <c r="CA37" s="31"/>
      <c r="CB37" s="31"/>
      <c r="CC37" s="33"/>
      <c r="CD37" s="30" t="s">
        <v>119</v>
      </c>
      <c r="CE37" s="30"/>
      <c r="CF37" s="30"/>
      <c r="CG37" s="41"/>
      <c r="CH37" s="41"/>
    </row>
    <row r="38" spans="53:86">
      <c r="BA38" s="33"/>
      <c r="BB38" s="33"/>
      <c r="BC38" s="33"/>
      <c r="BD38" s="31" t="s">
        <v>266</v>
      </c>
      <c r="BE38" s="33"/>
      <c r="BF38" s="33"/>
      <c r="BG38" s="33"/>
      <c r="BH38" s="33" t="s">
        <v>460</v>
      </c>
      <c r="BI38" s="33"/>
      <c r="BJ38" s="33"/>
      <c r="BK38" s="33"/>
      <c r="BL38" s="33"/>
      <c r="BM38" s="70" t="s">
        <v>320</v>
      </c>
      <c r="BN38" s="33"/>
      <c r="BO38" s="33"/>
      <c r="BP38" s="33"/>
      <c r="BQ38" s="33"/>
      <c r="BR38" s="33"/>
      <c r="BS38" s="33"/>
      <c r="BT38" s="33"/>
      <c r="BU38" s="31" t="s">
        <v>531</v>
      </c>
      <c r="BV38" s="31"/>
      <c r="BW38" s="31"/>
      <c r="BX38" s="31"/>
      <c r="BY38" s="31"/>
      <c r="BZ38" s="31" t="s">
        <v>540</v>
      </c>
      <c r="CA38" s="31"/>
      <c r="CB38" s="31"/>
      <c r="CC38" s="33"/>
      <c r="CD38" s="30" t="s">
        <v>120</v>
      </c>
      <c r="CE38" s="30"/>
      <c r="CF38" s="30"/>
      <c r="CG38" s="41"/>
      <c r="CH38" s="41"/>
    </row>
    <row r="39" spans="53:86">
      <c r="BA39" s="33"/>
      <c r="BB39" s="33"/>
      <c r="BC39" s="33"/>
      <c r="BD39" s="31" t="s">
        <v>267</v>
      </c>
      <c r="BE39" s="33"/>
      <c r="BF39" s="33"/>
      <c r="BG39" s="33"/>
      <c r="BH39" s="33" t="s">
        <v>461</v>
      </c>
      <c r="BI39" s="33"/>
      <c r="BJ39" s="33"/>
      <c r="BK39" s="33"/>
      <c r="BL39" s="33"/>
      <c r="BM39" s="70" t="s">
        <v>321</v>
      </c>
      <c r="BN39" s="33"/>
      <c r="BO39" s="33"/>
      <c r="BP39" s="33"/>
      <c r="BQ39" s="33"/>
      <c r="BR39" s="33"/>
      <c r="BS39" s="33"/>
      <c r="BT39" s="33"/>
      <c r="BU39" s="31" t="s">
        <v>532</v>
      </c>
      <c r="BV39" s="31"/>
      <c r="BW39" s="31"/>
      <c r="BX39" s="31"/>
      <c r="BY39" s="31"/>
      <c r="BZ39" s="31" t="s">
        <v>551</v>
      </c>
      <c r="CA39" s="31"/>
      <c r="CB39" s="31"/>
      <c r="CC39" s="33"/>
      <c r="CD39" s="30" t="s">
        <v>121</v>
      </c>
      <c r="CE39" s="30"/>
      <c r="CF39" s="30"/>
      <c r="CG39" s="41"/>
      <c r="CH39" s="41"/>
    </row>
    <row r="40" spans="53:86">
      <c r="BA40" s="33" t="s">
        <v>241</v>
      </c>
      <c r="BB40" s="33"/>
      <c r="BC40" s="33"/>
      <c r="BD40" s="31" t="s">
        <v>268</v>
      </c>
      <c r="BE40" s="33"/>
      <c r="BF40" s="33"/>
      <c r="BG40" s="33"/>
      <c r="BH40" s="33" t="s">
        <v>462</v>
      </c>
      <c r="BI40" s="33"/>
      <c r="BJ40" s="33"/>
      <c r="BK40" s="33"/>
      <c r="BL40" s="33"/>
      <c r="BM40" s="70" t="s">
        <v>322</v>
      </c>
      <c r="BN40" s="33"/>
      <c r="BO40" s="33"/>
      <c r="BP40" s="33"/>
      <c r="BQ40" s="33"/>
      <c r="BR40" s="33"/>
      <c r="BS40" s="33"/>
      <c r="BT40" s="33"/>
      <c r="BU40" s="31" t="s">
        <v>533</v>
      </c>
      <c r="BV40" s="31"/>
      <c r="BW40" s="31"/>
      <c r="BX40" s="31"/>
      <c r="BY40" s="31"/>
      <c r="BZ40" s="31" t="s">
        <v>541</v>
      </c>
      <c r="CA40" s="31"/>
      <c r="CB40" s="31"/>
      <c r="CC40" s="33"/>
      <c r="CD40" s="33"/>
      <c r="CE40" s="33"/>
      <c r="CF40" s="33"/>
      <c r="CG40" s="33"/>
      <c r="CH40" s="33"/>
    </row>
    <row r="41" spans="53:86">
      <c r="BA41" s="33" t="s">
        <v>13</v>
      </c>
      <c r="BB41" s="33"/>
      <c r="BC41" s="33"/>
      <c r="BD41" s="31" t="s">
        <v>269</v>
      </c>
      <c r="BE41" s="33"/>
      <c r="BF41" s="33"/>
      <c r="BG41" s="33"/>
      <c r="BH41" s="33" t="s">
        <v>463</v>
      </c>
      <c r="BI41" s="33"/>
      <c r="BJ41" s="33"/>
      <c r="BK41" s="33"/>
      <c r="BL41" s="33"/>
      <c r="BM41" s="70" t="s">
        <v>323</v>
      </c>
      <c r="BN41" s="33"/>
      <c r="BO41" s="33"/>
      <c r="BP41" s="33"/>
      <c r="BQ41" s="33"/>
      <c r="BR41" s="33"/>
      <c r="BS41" s="33"/>
      <c r="BT41" s="33"/>
      <c r="BU41" s="31" t="s">
        <v>515</v>
      </c>
      <c r="BV41" s="31"/>
      <c r="BW41" s="31"/>
      <c r="BX41" s="31"/>
      <c r="BY41" s="31"/>
      <c r="BZ41" s="31" t="s">
        <v>543</v>
      </c>
      <c r="CA41" s="31"/>
      <c r="CB41" s="31"/>
      <c r="CC41" s="33"/>
      <c r="CD41" s="33"/>
      <c r="CE41" s="33"/>
      <c r="CF41" s="33"/>
      <c r="CG41" s="33"/>
      <c r="CH41" s="33"/>
    </row>
    <row r="42" spans="53:86">
      <c r="BA42" s="33" t="s">
        <v>11</v>
      </c>
      <c r="BB42" s="33"/>
      <c r="BC42" s="33"/>
      <c r="BD42" s="31" t="s">
        <v>270</v>
      </c>
      <c r="BE42" s="33"/>
      <c r="BF42" s="33"/>
      <c r="BG42" s="33"/>
      <c r="BH42" s="33" t="s">
        <v>464</v>
      </c>
      <c r="BI42" s="33"/>
      <c r="BJ42" s="33"/>
      <c r="BK42" s="33"/>
      <c r="BL42" s="33"/>
      <c r="BM42" s="70" t="s">
        <v>324</v>
      </c>
      <c r="BN42" s="33"/>
      <c r="BO42" s="33"/>
      <c r="BP42" s="33"/>
      <c r="BQ42" s="33"/>
      <c r="BR42" s="33"/>
      <c r="BS42" s="33"/>
      <c r="BT42" s="33"/>
      <c r="BU42" s="31" t="s">
        <v>516</v>
      </c>
      <c r="BV42" s="31"/>
      <c r="BW42" s="31"/>
      <c r="BX42" s="31"/>
      <c r="BY42" s="31"/>
      <c r="BZ42" s="31" t="s">
        <v>269</v>
      </c>
      <c r="CA42" s="31"/>
      <c r="CB42" s="31"/>
      <c r="CC42" s="33"/>
      <c r="CD42" s="33"/>
      <c r="CE42" s="33"/>
      <c r="CF42" s="33"/>
      <c r="CG42" s="33"/>
      <c r="CH42" s="33"/>
    </row>
    <row r="43" spans="53:86">
      <c r="BA43" s="33" t="s">
        <v>229</v>
      </c>
      <c r="BB43" s="33"/>
      <c r="BC43" s="33"/>
      <c r="BD43" s="31" t="s">
        <v>271</v>
      </c>
      <c r="BE43" s="33"/>
      <c r="BF43" s="33"/>
      <c r="BG43" s="33"/>
      <c r="BH43" s="33" t="s">
        <v>465</v>
      </c>
      <c r="BI43" s="33"/>
      <c r="BJ43" s="33"/>
      <c r="BK43" s="33"/>
      <c r="BL43" s="33"/>
      <c r="BM43" s="70" t="s">
        <v>325</v>
      </c>
      <c r="BN43" s="33"/>
      <c r="BO43" s="33"/>
      <c r="BP43" s="33"/>
      <c r="BQ43" s="33"/>
      <c r="BR43" s="33"/>
      <c r="BS43" s="33"/>
      <c r="BT43" s="33"/>
      <c r="BU43" s="31" t="s">
        <v>518</v>
      </c>
      <c r="BV43" s="31"/>
      <c r="BW43" s="31"/>
      <c r="BX43" s="31"/>
      <c r="BY43" s="31"/>
      <c r="BZ43" s="31" t="s">
        <v>544</v>
      </c>
      <c r="CA43" s="31"/>
      <c r="CB43" s="31"/>
      <c r="CC43" s="33"/>
      <c r="CD43" s="33"/>
      <c r="CE43" s="33"/>
      <c r="CF43" s="33"/>
      <c r="CG43" s="33"/>
      <c r="CH43" s="33"/>
    </row>
    <row r="44" spans="53:86">
      <c r="BA44" s="33"/>
      <c r="BB44" s="33"/>
      <c r="BC44" s="33"/>
      <c r="BD44" s="33" t="s">
        <v>257</v>
      </c>
      <c r="BE44" s="33"/>
      <c r="BF44" s="33"/>
      <c r="BG44" s="33"/>
      <c r="BH44" s="33" t="s">
        <v>466</v>
      </c>
      <c r="BI44" s="33"/>
      <c r="BJ44" s="33"/>
      <c r="BK44" s="33"/>
      <c r="BL44" s="33"/>
      <c r="BM44" s="70" t="s">
        <v>326</v>
      </c>
      <c r="BN44" s="33"/>
      <c r="BO44" s="33"/>
      <c r="BP44" s="33"/>
      <c r="BQ44" s="33"/>
      <c r="BR44" s="33"/>
      <c r="BS44" s="33"/>
      <c r="BT44" s="33"/>
      <c r="BU44" s="31" t="s">
        <v>519</v>
      </c>
      <c r="BV44" s="31"/>
      <c r="BW44" s="31"/>
      <c r="BX44" s="31"/>
      <c r="BY44" s="31"/>
      <c r="BZ44" s="33"/>
      <c r="CA44" s="31"/>
      <c r="CB44" s="31"/>
      <c r="CC44" s="33"/>
      <c r="CD44" s="33"/>
      <c r="CE44" s="33"/>
      <c r="CF44" s="33"/>
      <c r="CG44" s="33"/>
      <c r="CH44" s="33"/>
    </row>
    <row r="45" spans="53:86">
      <c r="BA45" s="33"/>
      <c r="BB45" s="33"/>
      <c r="BC45" s="33"/>
      <c r="BD45" s="33"/>
      <c r="BE45" s="33"/>
      <c r="BF45" s="33"/>
      <c r="BG45" s="33"/>
      <c r="BH45" s="33" t="s">
        <v>54</v>
      </c>
      <c r="BI45" s="33"/>
      <c r="BJ45" s="33"/>
      <c r="BK45" s="33"/>
      <c r="BL45" s="33"/>
      <c r="BM45" s="70" t="s">
        <v>327</v>
      </c>
      <c r="BN45" s="33"/>
      <c r="BO45" s="33"/>
      <c r="BP45" s="33"/>
      <c r="BQ45" s="33"/>
      <c r="BR45" s="33"/>
      <c r="BS45" s="33"/>
      <c r="BT45" s="33"/>
      <c r="BU45" s="33"/>
      <c r="BV45" s="31"/>
      <c r="BW45" s="31"/>
      <c r="BX45" s="31"/>
      <c r="BY45" s="31"/>
      <c r="BZ45" s="33"/>
      <c r="CA45" s="31"/>
      <c r="CB45" s="31"/>
      <c r="CC45" s="33"/>
      <c r="CD45" s="33"/>
      <c r="CE45" s="33"/>
      <c r="CF45" s="33"/>
      <c r="CG45" s="33"/>
      <c r="CH45" s="33"/>
    </row>
    <row r="46" spans="53:86">
      <c r="BA46" s="66" t="s">
        <v>149</v>
      </c>
      <c r="BB46" s="33"/>
      <c r="BC46" s="33"/>
      <c r="BD46" s="33"/>
      <c r="BE46" s="33"/>
      <c r="BF46" s="33"/>
      <c r="BG46" s="33"/>
      <c r="BH46" s="33" t="s">
        <v>55</v>
      </c>
      <c r="BI46" s="33"/>
      <c r="BJ46" s="33"/>
      <c r="BK46" s="33"/>
      <c r="BL46" s="33"/>
      <c r="BM46" s="70" t="s">
        <v>328</v>
      </c>
      <c r="BN46" s="33"/>
      <c r="BO46" s="33"/>
      <c r="BP46" s="33"/>
      <c r="BQ46" s="33"/>
      <c r="BR46" s="33"/>
      <c r="BS46" s="33"/>
      <c r="BT46" s="33"/>
      <c r="BU46" s="33"/>
      <c r="BV46" s="31"/>
      <c r="BW46" s="31"/>
      <c r="BX46" s="31"/>
      <c r="BY46" s="31"/>
      <c r="BZ46" s="31"/>
      <c r="CA46" s="31"/>
      <c r="CB46" s="31"/>
      <c r="CC46" s="33"/>
      <c r="CD46" s="33"/>
      <c r="CE46" s="33"/>
      <c r="CF46" s="33"/>
      <c r="CG46" s="33"/>
      <c r="CH46" s="33"/>
    </row>
    <row r="47" spans="53:86">
      <c r="BA47" s="33" t="s">
        <v>6</v>
      </c>
      <c r="BB47" s="33"/>
      <c r="BC47" s="33"/>
      <c r="BD47" s="66" t="s">
        <v>139</v>
      </c>
      <c r="BE47" s="33"/>
      <c r="BF47" s="33"/>
      <c r="BG47" s="33"/>
      <c r="BH47" s="33" t="s">
        <v>56</v>
      </c>
      <c r="BI47" s="33"/>
      <c r="BJ47" s="33"/>
      <c r="BK47" s="33"/>
      <c r="BL47" s="33"/>
      <c r="BM47" s="70" t="s">
        <v>329</v>
      </c>
      <c r="BN47" s="33"/>
      <c r="BO47" s="33"/>
      <c r="BP47" s="33"/>
      <c r="BQ47" s="33"/>
      <c r="BR47" s="33"/>
      <c r="BS47" s="33"/>
      <c r="BT47" s="33"/>
      <c r="BU47" s="31"/>
      <c r="BV47" s="31"/>
      <c r="BW47" s="31"/>
      <c r="BX47" s="31"/>
      <c r="BY47" s="31"/>
      <c r="BZ47" s="31"/>
      <c r="CA47" s="31"/>
      <c r="CB47" s="31"/>
      <c r="CC47" s="33"/>
      <c r="CD47" s="33"/>
      <c r="CE47" s="33"/>
      <c r="CF47" s="33"/>
      <c r="CG47" s="33"/>
      <c r="CH47" s="33"/>
    </row>
    <row r="48" spans="53:86">
      <c r="BA48" s="33" t="s">
        <v>49</v>
      </c>
      <c r="BB48" s="33"/>
      <c r="BC48" s="33"/>
      <c r="BD48" s="33" t="s">
        <v>272</v>
      </c>
      <c r="BE48" s="33"/>
      <c r="BF48" s="33"/>
      <c r="BG48" s="33"/>
      <c r="BH48" s="33"/>
      <c r="BI48" s="33"/>
      <c r="BJ48" s="33"/>
      <c r="BK48" s="33"/>
      <c r="BL48" s="33"/>
      <c r="BM48" s="70" t="s">
        <v>330</v>
      </c>
      <c r="BN48" s="33"/>
      <c r="BO48" s="33"/>
      <c r="BP48" s="33"/>
      <c r="BQ48" s="33"/>
      <c r="BR48" s="33"/>
      <c r="BS48" s="33"/>
      <c r="BT48" s="33"/>
      <c r="BU48" s="33"/>
      <c r="BV48" s="31"/>
      <c r="BW48" s="31"/>
      <c r="BX48" s="31"/>
      <c r="BY48" s="31"/>
      <c r="BZ48" s="31"/>
      <c r="CA48" s="31"/>
      <c r="CB48" s="31"/>
      <c r="CC48" s="33"/>
      <c r="CD48" s="33"/>
      <c r="CE48" s="33"/>
      <c r="CF48" s="33"/>
      <c r="CG48" s="33"/>
      <c r="CH48" s="33"/>
    </row>
    <row r="49" spans="53:86">
      <c r="BA49" s="33" t="s">
        <v>98</v>
      </c>
      <c r="BB49" s="33"/>
      <c r="BC49" s="33"/>
      <c r="BD49" s="33" t="s">
        <v>273</v>
      </c>
      <c r="BE49" s="33"/>
      <c r="BF49" s="33"/>
      <c r="BG49" s="33"/>
      <c r="BH49" s="33"/>
      <c r="BI49" s="33"/>
      <c r="BJ49" s="33"/>
      <c r="BK49" s="33"/>
      <c r="BL49" s="33"/>
      <c r="BM49" s="70" t="s">
        <v>331</v>
      </c>
      <c r="BN49" s="33"/>
      <c r="BO49" s="33"/>
      <c r="BP49" s="33"/>
      <c r="BQ49" s="33"/>
      <c r="BR49" s="33"/>
      <c r="BS49" s="33"/>
      <c r="BT49" s="33"/>
      <c r="BU49" s="33"/>
      <c r="BV49" s="31"/>
      <c r="BW49" s="31"/>
      <c r="BX49" s="31"/>
      <c r="BY49" s="31"/>
      <c r="BZ49" s="31"/>
      <c r="CA49" s="31"/>
      <c r="CB49" s="31"/>
      <c r="CC49" s="33"/>
      <c r="CD49" s="33"/>
      <c r="CE49" s="33"/>
      <c r="CF49" s="33"/>
      <c r="CG49" s="33"/>
      <c r="CH49" s="33"/>
    </row>
    <row r="50" spans="53:86">
      <c r="BA50" s="33" t="s">
        <v>231</v>
      </c>
      <c r="BB50" s="33"/>
      <c r="BC50" s="33"/>
      <c r="BD50" s="33" t="s">
        <v>274</v>
      </c>
      <c r="BE50" s="33"/>
      <c r="BF50" s="33"/>
      <c r="BG50" s="33"/>
      <c r="BH50" s="33"/>
      <c r="BI50" s="33"/>
      <c r="BJ50" s="33"/>
      <c r="BK50" s="33"/>
      <c r="BL50" s="33"/>
      <c r="BM50" s="70" t="s">
        <v>332</v>
      </c>
      <c r="BN50" s="33"/>
      <c r="BO50" s="33"/>
      <c r="BP50" s="33"/>
      <c r="BQ50" s="33"/>
      <c r="BR50" s="33"/>
      <c r="BS50" s="33"/>
      <c r="BT50" s="33"/>
      <c r="BU50" s="33"/>
      <c r="BV50" s="31"/>
      <c r="BW50" s="31"/>
      <c r="BX50" s="31"/>
      <c r="BY50" s="31"/>
      <c r="BZ50" s="31"/>
      <c r="CA50" s="31"/>
      <c r="CB50" s="31"/>
      <c r="CC50" s="33"/>
      <c r="CD50" s="33"/>
      <c r="CE50" s="33"/>
      <c r="CF50" s="33"/>
      <c r="CG50" s="33"/>
      <c r="CH50" s="33"/>
    </row>
    <row r="51" spans="53:86">
      <c r="BA51" s="33" t="s">
        <v>232</v>
      </c>
      <c r="BB51" s="33"/>
      <c r="BC51" s="33"/>
      <c r="BD51" s="33"/>
      <c r="BE51" s="33"/>
      <c r="BF51" s="33"/>
      <c r="BG51" s="33"/>
      <c r="BH51" s="33"/>
      <c r="BI51" s="33"/>
      <c r="BJ51" s="33"/>
      <c r="BK51" s="33"/>
      <c r="BL51" s="33"/>
      <c r="BM51" s="70" t="s">
        <v>45</v>
      </c>
      <c r="BN51" s="33"/>
      <c r="BO51" s="33"/>
      <c r="BP51" s="33"/>
      <c r="BQ51" s="33"/>
      <c r="BR51" s="33"/>
      <c r="BS51" s="33"/>
      <c r="BT51" s="33"/>
      <c r="BU51" s="33"/>
      <c r="BV51" s="31"/>
      <c r="BW51" s="31"/>
      <c r="BX51" s="31"/>
      <c r="BY51" s="31"/>
      <c r="BZ51" s="31"/>
      <c r="CA51" s="31"/>
      <c r="CB51" s="31"/>
      <c r="CC51" s="33"/>
      <c r="CD51" s="33"/>
      <c r="CE51" s="33"/>
      <c r="CF51" s="33"/>
      <c r="CG51" s="33"/>
      <c r="CH51" s="33"/>
    </row>
    <row r="52" spans="53:86">
      <c r="BA52" s="33" t="s">
        <v>132</v>
      </c>
      <c r="BB52" s="33"/>
      <c r="BC52" s="33"/>
      <c r="BD52" s="33"/>
      <c r="BE52" s="33"/>
      <c r="BF52" s="33"/>
      <c r="BG52" s="33"/>
      <c r="BH52" s="33"/>
      <c r="BI52" s="33"/>
      <c r="BJ52" s="33"/>
      <c r="BK52" s="33"/>
      <c r="BL52" s="33"/>
      <c r="BM52" s="70" t="s">
        <v>333</v>
      </c>
      <c r="BN52" s="33"/>
      <c r="BO52" s="33"/>
      <c r="BP52" s="33"/>
      <c r="BQ52" s="33"/>
      <c r="BR52" s="33"/>
      <c r="BS52" s="33"/>
      <c r="BT52" s="33"/>
      <c r="BU52" s="33"/>
      <c r="BV52" s="33"/>
      <c r="BW52" s="33"/>
      <c r="BX52" s="33"/>
      <c r="BY52" s="33"/>
      <c r="BZ52" s="33"/>
      <c r="CA52" s="33"/>
      <c r="CB52" s="33"/>
      <c r="CC52" s="33"/>
      <c r="CD52" s="33"/>
      <c r="CE52" s="33"/>
      <c r="CF52" s="33"/>
      <c r="CG52" s="33"/>
      <c r="CH52" s="33"/>
    </row>
    <row r="53" spans="53:86">
      <c r="BA53" s="33" t="s">
        <v>233</v>
      </c>
      <c r="BB53" s="33"/>
      <c r="BC53" s="33"/>
      <c r="BD53" s="33"/>
      <c r="BE53" s="33"/>
      <c r="BF53" s="33"/>
      <c r="BG53" s="33"/>
      <c r="BH53" s="33"/>
      <c r="BI53" s="33"/>
      <c r="BJ53" s="33"/>
      <c r="BK53" s="33"/>
      <c r="BL53" s="33"/>
      <c r="BM53" s="70" t="s">
        <v>334</v>
      </c>
      <c r="BN53" s="33"/>
      <c r="BO53" s="33"/>
      <c r="BP53" s="33"/>
      <c r="BQ53" s="33"/>
      <c r="BR53" s="33"/>
      <c r="BS53" s="33"/>
      <c r="BT53" s="33"/>
      <c r="BU53" s="33"/>
      <c r="BV53" s="33"/>
      <c r="BW53" s="33"/>
      <c r="BX53" s="33"/>
      <c r="BY53" s="33"/>
      <c r="BZ53" s="33"/>
      <c r="CA53" s="33"/>
      <c r="CB53" s="33"/>
      <c r="CC53" s="33"/>
      <c r="CD53" s="33"/>
      <c r="CE53" s="33"/>
      <c r="CF53" s="33"/>
      <c r="CG53" s="33"/>
      <c r="CH53" s="33"/>
    </row>
    <row r="54" spans="53:86">
      <c r="BA54" s="33" t="s">
        <v>234</v>
      </c>
      <c r="BB54" s="33"/>
      <c r="BC54" s="33"/>
      <c r="BD54" s="33"/>
      <c r="BE54" s="33"/>
      <c r="BF54" s="33"/>
      <c r="BG54" s="33"/>
      <c r="BH54" s="33"/>
      <c r="BI54" s="33"/>
      <c r="BJ54" s="33"/>
      <c r="BK54" s="33"/>
      <c r="BL54" s="33"/>
      <c r="BM54" s="70" t="s">
        <v>335</v>
      </c>
      <c r="BN54" s="33"/>
      <c r="BO54" s="33"/>
      <c r="BP54" s="33"/>
      <c r="BQ54" s="33"/>
      <c r="BR54" s="33"/>
      <c r="BS54" s="33"/>
      <c r="BT54" s="33"/>
      <c r="BU54" s="33"/>
      <c r="BV54" s="33"/>
      <c r="BW54" s="33"/>
      <c r="BX54" s="33"/>
      <c r="BY54" s="33"/>
      <c r="BZ54" s="33"/>
      <c r="CA54" s="33"/>
      <c r="CB54" s="33"/>
      <c r="CC54" s="33"/>
      <c r="CD54" s="33"/>
      <c r="CE54" s="33"/>
      <c r="CF54" s="33"/>
      <c r="CG54" s="33"/>
      <c r="CH54" s="33"/>
    </row>
    <row r="55" spans="53:86">
      <c r="BA55" s="33" t="s">
        <v>235</v>
      </c>
      <c r="BB55" s="33"/>
      <c r="BC55" s="33"/>
      <c r="BD55" s="33"/>
      <c r="BE55" s="33"/>
      <c r="BF55" s="33"/>
      <c r="BG55" s="33"/>
      <c r="BH55" s="33"/>
      <c r="BI55" s="33"/>
      <c r="BJ55" s="33"/>
      <c r="BK55" s="33"/>
      <c r="BL55" s="33"/>
      <c r="BM55" s="70" t="s">
        <v>336</v>
      </c>
      <c r="BN55" s="33"/>
      <c r="BO55" s="33"/>
      <c r="BP55" s="33"/>
      <c r="BQ55" s="33"/>
      <c r="BR55" s="33"/>
      <c r="BS55" s="33"/>
      <c r="BT55" s="33"/>
      <c r="BU55" s="33"/>
      <c r="BV55" s="33"/>
      <c r="BW55" s="33"/>
      <c r="BX55" s="33"/>
      <c r="BY55" s="33"/>
      <c r="BZ55" s="33"/>
      <c r="CA55" s="33"/>
      <c r="CB55" s="33"/>
      <c r="CC55" s="33"/>
      <c r="CD55" s="33"/>
      <c r="CE55" s="33"/>
      <c r="CF55" s="33"/>
      <c r="CG55" s="33"/>
      <c r="CH55" s="33"/>
    </row>
    <row r="56" spans="53:86">
      <c r="BA56" s="33" t="s">
        <v>236</v>
      </c>
      <c r="BB56" s="33"/>
      <c r="BC56" s="33"/>
      <c r="BD56" s="33"/>
      <c r="BE56" s="33"/>
      <c r="BF56" s="33"/>
      <c r="BG56" s="33"/>
      <c r="BH56" s="33"/>
      <c r="BI56" s="33"/>
      <c r="BJ56" s="33"/>
      <c r="BK56" s="33"/>
      <c r="BL56" s="33"/>
      <c r="BM56" s="70" t="s">
        <v>337</v>
      </c>
      <c r="BN56" s="33"/>
      <c r="BO56" s="33"/>
      <c r="BP56" s="33"/>
      <c r="BQ56" s="33"/>
      <c r="BR56" s="33"/>
      <c r="BS56" s="33"/>
      <c r="BT56" s="33"/>
      <c r="BU56" s="33"/>
      <c r="BV56" s="33"/>
      <c r="BW56" s="33"/>
      <c r="BX56" s="33"/>
      <c r="BY56" s="33"/>
      <c r="BZ56" s="33"/>
      <c r="CA56" s="33"/>
      <c r="CB56" s="33"/>
      <c r="CC56" s="33"/>
      <c r="CD56" s="33"/>
      <c r="CE56" s="33"/>
      <c r="CF56" s="33"/>
      <c r="CG56" s="33"/>
      <c r="CH56" s="33"/>
    </row>
    <row r="57" spans="53:86">
      <c r="BA57" s="33" t="s">
        <v>237</v>
      </c>
      <c r="BB57" s="33"/>
      <c r="BC57" s="33"/>
      <c r="BD57" s="33"/>
      <c r="BE57" s="33"/>
      <c r="BF57" s="33"/>
      <c r="BG57" s="33"/>
      <c r="BH57" s="33"/>
      <c r="BI57" s="33"/>
      <c r="BJ57" s="33"/>
      <c r="BK57" s="33"/>
      <c r="BL57" s="33"/>
      <c r="BM57" s="70" t="s">
        <v>338</v>
      </c>
      <c r="BN57" s="33"/>
      <c r="BO57" s="33"/>
      <c r="BP57" s="33"/>
      <c r="BQ57" s="33"/>
      <c r="BR57" s="33"/>
      <c r="BS57" s="33"/>
      <c r="BT57" s="33"/>
      <c r="BU57" s="33"/>
      <c r="BV57" s="33"/>
      <c r="BW57" s="33"/>
      <c r="BX57" s="33"/>
      <c r="BY57" s="33"/>
      <c r="BZ57" s="33"/>
      <c r="CA57" s="33"/>
      <c r="CB57" s="33"/>
      <c r="CC57" s="33"/>
      <c r="CD57" s="33"/>
      <c r="CE57" s="33"/>
      <c r="CF57" s="33"/>
      <c r="CG57" s="33"/>
      <c r="CH57" s="33"/>
    </row>
    <row r="58" spans="53:86">
      <c r="BA58" s="33" t="s">
        <v>238</v>
      </c>
      <c r="BB58" s="33"/>
      <c r="BC58" s="33"/>
      <c r="BD58" s="33"/>
      <c r="BE58" s="33"/>
      <c r="BF58" s="33"/>
      <c r="BG58" s="33"/>
      <c r="BH58" s="33"/>
      <c r="BI58" s="33"/>
      <c r="BJ58" s="33"/>
      <c r="BK58" s="33"/>
      <c r="BL58" s="33"/>
      <c r="BM58" s="70" t="s">
        <v>339</v>
      </c>
      <c r="BN58" s="33"/>
      <c r="BO58" s="33"/>
      <c r="BP58" s="33"/>
      <c r="BQ58" s="33"/>
      <c r="BR58" s="33"/>
      <c r="BS58" s="33"/>
      <c r="BT58" s="33"/>
      <c r="BU58" s="33"/>
      <c r="BV58" s="33"/>
      <c r="BW58" s="33"/>
      <c r="BX58" s="33"/>
      <c r="BY58" s="33"/>
      <c r="BZ58" s="33"/>
      <c r="CA58" s="33"/>
      <c r="CB58" s="33"/>
      <c r="CC58" s="33"/>
      <c r="CD58" s="33"/>
      <c r="CE58" s="33"/>
      <c r="CF58" s="33"/>
      <c r="CG58" s="33"/>
      <c r="CH58" s="33"/>
    </row>
    <row r="59" spans="53:86">
      <c r="BA59" s="33" t="s">
        <v>239</v>
      </c>
      <c r="BB59" s="33"/>
      <c r="BC59" s="33"/>
      <c r="BD59" s="33"/>
      <c r="BE59" s="33"/>
      <c r="BF59" s="33"/>
      <c r="BG59" s="33"/>
      <c r="BH59" s="33"/>
      <c r="BI59" s="33"/>
      <c r="BJ59" s="33"/>
      <c r="BK59" s="33"/>
      <c r="BL59" s="33"/>
      <c r="BM59" s="70" t="s">
        <v>340</v>
      </c>
      <c r="BN59" s="33"/>
      <c r="BO59" s="33"/>
      <c r="BP59" s="33"/>
      <c r="BQ59" s="33"/>
      <c r="BR59" s="33"/>
      <c r="BS59" s="33"/>
      <c r="BT59" s="33"/>
      <c r="BU59" s="33"/>
      <c r="BV59" s="33"/>
      <c r="BW59" s="33"/>
      <c r="BX59" s="33"/>
      <c r="BY59" s="33"/>
      <c r="BZ59" s="33"/>
      <c r="CA59" s="33"/>
      <c r="CB59" s="33"/>
      <c r="CC59" s="33"/>
      <c r="CD59" s="33"/>
      <c r="CE59" s="33"/>
      <c r="CF59" s="33"/>
      <c r="CG59" s="33"/>
      <c r="CH59" s="33"/>
    </row>
    <row r="60" spans="53:86">
      <c r="BA60" s="33"/>
      <c r="BB60" s="33"/>
      <c r="BC60" s="33"/>
      <c r="BD60" s="33"/>
      <c r="BE60" s="33"/>
      <c r="BF60" s="33"/>
      <c r="BG60" s="33"/>
      <c r="BH60" s="33"/>
      <c r="BI60" s="33"/>
      <c r="BJ60" s="33"/>
      <c r="BK60" s="33"/>
      <c r="BL60" s="33"/>
      <c r="BM60" s="70" t="s">
        <v>341</v>
      </c>
      <c r="BN60" s="33"/>
      <c r="BO60" s="33"/>
      <c r="BP60" s="33"/>
      <c r="BQ60" s="33"/>
      <c r="BR60" s="33"/>
      <c r="BS60" s="33"/>
      <c r="BT60" s="33"/>
      <c r="BU60" s="33"/>
      <c r="BV60" s="33"/>
      <c r="BW60" s="33"/>
      <c r="BX60" s="33"/>
      <c r="BY60" s="33"/>
      <c r="BZ60" s="33"/>
      <c r="CA60" s="33"/>
      <c r="CB60" s="33"/>
      <c r="CC60" s="33"/>
      <c r="CD60" s="33"/>
      <c r="CE60" s="33"/>
      <c r="CF60" s="33"/>
      <c r="CG60" s="33"/>
      <c r="CH60" s="33"/>
    </row>
    <row r="61" spans="53:86">
      <c r="BA61" s="33"/>
      <c r="BB61" s="33"/>
      <c r="BC61" s="33"/>
      <c r="BD61" s="33"/>
      <c r="BE61" s="33"/>
      <c r="BF61" s="33"/>
      <c r="BG61" s="33"/>
      <c r="BH61" s="33"/>
      <c r="BI61" s="33"/>
      <c r="BJ61" s="33"/>
      <c r="BK61" s="33"/>
      <c r="BL61" s="33"/>
      <c r="BM61" s="70" t="s">
        <v>342</v>
      </c>
      <c r="BN61" s="33"/>
      <c r="BO61" s="33"/>
      <c r="BP61" s="33"/>
      <c r="BQ61" s="33"/>
      <c r="BR61" s="33"/>
      <c r="BS61" s="33"/>
      <c r="BT61" s="33"/>
      <c r="BU61" s="33"/>
      <c r="BV61" s="33"/>
      <c r="BW61" s="33"/>
      <c r="BX61" s="33"/>
      <c r="BY61" s="33"/>
      <c r="BZ61" s="33"/>
      <c r="CA61" s="33"/>
      <c r="CB61" s="33"/>
      <c r="CC61" s="33"/>
      <c r="CD61" s="33"/>
      <c r="CE61" s="33"/>
      <c r="CF61" s="33"/>
      <c r="CG61" s="33"/>
      <c r="CH61" s="33"/>
    </row>
    <row r="62" spans="53:86">
      <c r="BA62" s="75" t="s">
        <v>568</v>
      </c>
      <c r="BB62" s="33"/>
      <c r="BC62" s="33"/>
      <c r="BD62" s="33"/>
      <c r="BE62" s="33"/>
      <c r="BF62" s="33"/>
      <c r="BG62" s="33"/>
      <c r="BH62" s="33"/>
      <c r="BI62" s="33"/>
      <c r="BJ62" s="33"/>
      <c r="BK62" s="33"/>
      <c r="BL62" s="33"/>
      <c r="BM62" s="70" t="s">
        <v>471</v>
      </c>
      <c r="BN62" s="33"/>
      <c r="BO62" s="33"/>
      <c r="BP62" s="33"/>
      <c r="BQ62" s="33"/>
      <c r="BR62" s="33"/>
      <c r="BS62" s="33"/>
      <c r="BT62" s="33"/>
      <c r="BU62" s="33"/>
      <c r="BV62" s="33"/>
      <c r="BW62" s="33"/>
      <c r="BX62" s="33"/>
      <c r="BY62" s="33"/>
      <c r="BZ62" s="33"/>
      <c r="CA62" s="33"/>
      <c r="CB62" s="33"/>
      <c r="CC62" s="33"/>
      <c r="CD62" s="33"/>
      <c r="CE62" s="33"/>
      <c r="CF62" s="33"/>
      <c r="CG62" s="33"/>
      <c r="CH62" s="33"/>
    </row>
    <row r="63" spans="53:86" ht="15">
      <c r="BA63" s="76" t="s">
        <v>569</v>
      </c>
      <c r="BB63" s="33"/>
      <c r="BC63" s="33"/>
      <c r="BD63" s="33"/>
      <c r="BE63" s="33"/>
      <c r="BF63" s="33"/>
      <c r="BG63" s="33"/>
      <c r="BH63" s="33"/>
      <c r="BI63" s="33"/>
      <c r="BJ63" s="33"/>
      <c r="BK63" s="33"/>
      <c r="BL63" s="33"/>
      <c r="BM63" s="71" t="s">
        <v>343</v>
      </c>
      <c r="BN63" s="33"/>
      <c r="BO63" s="33"/>
      <c r="BP63" s="33"/>
      <c r="BQ63" s="33"/>
      <c r="BR63" s="33"/>
      <c r="BS63" s="33"/>
      <c r="BT63" s="33"/>
      <c r="BU63" s="33"/>
      <c r="BV63" s="33"/>
      <c r="BW63" s="33"/>
      <c r="BX63" s="33"/>
      <c r="BY63" s="33"/>
      <c r="BZ63" s="33"/>
      <c r="CA63" s="33"/>
      <c r="CB63" s="33"/>
      <c r="CC63" s="33"/>
      <c r="CD63" s="33"/>
      <c r="CE63" s="33"/>
      <c r="CF63" s="33"/>
      <c r="CG63" s="33"/>
      <c r="CH63" s="33"/>
    </row>
    <row r="64" spans="53:86">
      <c r="BA64" s="77" t="s">
        <v>97</v>
      </c>
      <c r="BB64" s="33"/>
      <c r="BC64" s="33"/>
      <c r="BD64" s="33"/>
      <c r="BE64" s="33"/>
      <c r="BF64" s="33"/>
      <c r="BG64" s="33"/>
      <c r="BH64" s="33"/>
      <c r="BI64" s="33"/>
      <c r="BJ64" s="33"/>
      <c r="BK64" s="33"/>
      <c r="BL64" s="33"/>
      <c r="BM64" s="70" t="s">
        <v>344</v>
      </c>
      <c r="BN64" s="33"/>
      <c r="BO64" s="33"/>
      <c r="BP64" s="33"/>
      <c r="BQ64" s="33"/>
      <c r="BR64" s="33"/>
      <c r="BS64" s="33"/>
      <c r="BT64" s="33"/>
      <c r="BU64" s="33"/>
      <c r="BV64" s="33"/>
      <c r="BW64" s="33"/>
      <c r="BX64" s="33"/>
      <c r="BY64" s="33"/>
      <c r="BZ64" s="33"/>
      <c r="CA64" s="33"/>
      <c r="CB64" s="33"/>
      <c r="CC64" s="33"/>
      <c r="CD64" s="33"/>
      <c r="CE64" s="33"/>
      <c r="CF64" s="33"/>
      <c r="CG64" s="33"/>
      <c r="CH64" s="33"/>
    </row>
    <row r="65" spans="53:86" ht="25.5">
      <c r="BA65" s="77" t="s">
        <v>626</v>
      </c>
      <c r="BB65" s="33"/>
      <c r="BC65" s="33"/>
      <c r="BD65" s="33"/>
      <c r="BE65" s="33"/>
      <c r="BF65" s="33"/>
      <c r="BG65" s="33"/>
      <c r="BH65" s="33"/>
      <c r="BI65" s="33"/>
      <c r="BJ65" s="33"/>
      <c r="BK65" s="33"/>
      <c r="BL65" s="33"/>
      <c r="BM65" s="70" t="s">
        <v>345</v>
      </c>
      <c r="BN65" s="33"/>
      <c r="BO65" s="33"/>
      <c r="BP65" s="33"/>
      <c r="BQ65" s="33"/>
      <c r="BR65" s="33"/>
      <c r="BS65" s="33"/>
      <c r="BT65" s="33"/>
      <c r="BU65" s="33"/>
      <c r="BV65" s="33"/>
      <c r="BW65" s="33"/>
      <c r="BX65" s="33"/>
      <c r="BY65" s="33"/>
      <c r="BZ65" s="33"/>
      <c r="CA65" s="33"/>
      <c r="CB65" s="33"/>
      <c r="CC65" s="33"/>
      <c r="CD65" s="33"/>
      <c r="CE65" s="33"/>
      <c r="CF65" s="33"/>
      <c r="CG65" s="33"/>
      <c r="CH65" s="33"/>
    </row>
    <row r="66" spans="53:86">
      <c r="BA66" s="77" t="s">
        <v>627</v>
      </c>
      <c r="BB66" s="33"/>
      <c r="BC66" s="33"/>
      <c r="BD66" s="33"/>
      <c r="BE66" s="33"/>
      <c r="BF66" s="33"/>
      <c r="BG66" s="33"/>
      <c r="BH66" s="33"/>
      <c r="BI66" s="33"/>
      <c r="BJ66" s="33"/>
      <c r="BK66" s="33"/>
      <c r="BL66" s="33"/>
      <c r="BM66" s="70" t="s">
        <v>346</v>
      </c>
      <c r="BN66" s="33"/>
      <c r="BO66" s="33"/>
      <c r="BP66" s="33"/>
      <c r="BQ66" s="33"/>
      <c r="BR66" s="33"/>
      <c r="BS66" s="33"/>
      <c r="BT66" s="33"/>
      <c r="BU66" s="33"/>
      <c r="BV66" s="33"/>
      <c r="BW66" s="33"/>
      <c r="BX66" s="33"/>
      <c r="BY66" s="33"/>
      <c r="BZ66" s="33"/>
      <c r="CA66" s="33"/>
      <c r="CB66" s="33"/>
      <c r="CC66" s="33"/>
      <c r="CD66" s="33"/>
      <c r="CE66" s="33"/>
      <c r="CF66" s="33"/>
      <c r="CG66" s="33"/>
      <c r="CH66" s="33"/>
    </row>
    <row r="67" spans="53:86">
      <c r="BA67" s="77" t="s">
        <v>22</v>
      </c>
      <c r="BB67" s="33"/>
      <c r="BC67" s="33"/>
      <c r="BD67" s="33"/>
      <c r="BE67" s="33"/>
      <c r="BF67" s="33"/>
      <c r="BG67" s="33"/>
      <c r="BH67" s="33"/>
      <c r="BI67" s="33"/>
      <c r="BJ67" s="33"/>
      <c r="BK67" s="33"/>
      <c r="BL67" s="33"/>
      <c r="BM67" s="70" t="s">
        <v>347</v>
      </c>
      <c r="BN67" s="33"/>
      <c r="BO67" s="33"/>
      <c r="BP67" s="33"/>
      <c r="BQ67" s="33"/>
      <c r="BR67" s="33"/>
      <c r="BS67" s="33"/>
      <c r="BT67" s="33"/>
      <c r="BU67" s="33"/>
      <c r="BV67" s="33"/>
      <c r="BW67" s="33"/>
      <c r="BX67" s="33"/>
      <c r="BY67" s="33"/>
      <c r="BZ67" s="33"/>
      <c r="CA67" s="33"/>
      <c r="CB67" s="33"/>
      <c r="CC67" s="33"/>
      <c r="CD67" s="33"/>
      <c r="CE67" s="33"/>
      <c r="CF67" s="33"/>
      <c r="CG67" s="33"/>
      <c r="CH67" s="33"/>
    </row>
    <row r="68" spans="53:86">
      <c r="BA68" s="77" t="s">
        <v>628</v>
      </c>
      <c r="BB68" s="33"/>
      <c r="BC68" s="33"/>
      <c r="BD68" s="33"/>
      <c r="BE68" s="33"/>
      <c r="BF68" s="33"/>
      <c r="BG68" s="33"/>
      <c r="BH68" s="33"/>
      <c r="BI68" s="33"/>
      <c r="BJ68" s="33"/>
      <c r="BK68" s="33"/>
      <c r="BL68" s="33"/>
      <c r="BM68" s="70" t="s">
        <v>348</v>
      </c>
      <c r="BN68" s="33"/>
      <c r="BO68" s="33"/>
      <c r="BP68" s="33"/>
      <c r="BQ68" s="33"/>
      <c r="BR68" s="33"/>
      <c r="BS68" s="33"/>
      <c r="BT68" s="33"/>
      <c r="BU68" s="33"/>
      <c r="BV68" s="33"/>
      <c r="BW68" s="33"/>
      <c r="BX68" s="33"/>
      <c r="BY68" s="33"/>
      <c r="BZ68" s="33"/>
      <c r="CA68" s="33"/>
      <c r="CB68" s="33"/>
      <c r="CC68" s="33"/>
      <c r="CD68" s="33"/>
      <c r="CE68" s="33"/>
      <c r="CF68" s="33"/>
      <c r="CG68" s="33"/>
      <c r="CH68" s="33"/>
    </row>
    <row r="69" spans="53:86" ht="15">
      <c r="BA69" s="76" t="s">
        <v>570</v>
      </c>
      <c r="BB69" s="33"/>
      <c r="BC69" s="33"/>
      <c r="BD69" s="33"/>
      <c r="BE69" s="33"/>
      <c r="BF69" s="33"/>
      <c r="BG69" s="33"/>
      <c r="BH69" s="33"/>
      <c r="BI69" s="33"/>
      <c r="BJ69" s="33"/>
      <c r="BK69" s="33"/>
      <c r="BL69" s="33"/>
      <c r="BM69" s="70" t="s">
        <v>349</v>
      </c>
      <c r="BN69" s="33"/>
      <c r="BO69" s="33"/>
      <c r="BP69" s="33"/>
      <c r="BQ69" s="33"/>
      <c r="BR69" s="33"/>
      <c r="BS69" s="33"/>
      <c r="BT69" s="33"/>
      <c r="BU69" s="33"/>
      <c r="BV69" s="33"/>
      <c r="BW69" s="33"/>
      <c r="BX69" s="33"/>
      <c r="BY69" s="33"/>
      <c r="BZ69" s="33"/>
      <c r="CA69" s="33"/>
      <c r="CB69" s="33"/>
      <c r="CC69" s="33"/>
      <c r="CD69" s="33"/>
      <c r="CE69" s="33"/>
      <c r="CF69" s="33"/>
      <c r="CG69" s="33"/>
      <c r="CH69" s="33"/>
    </row>
    <row r="70" spans="53:86">
      <c r="BA70" t="s">
        <v>571</v>
      </c>
      <c r="BB70" s="33"/>
      <c r="BC70" s="33"/>
      <c r="BD70" s="33"/>
      <c r="BE70" s="33"/>
      <c r="BF70" s="33"/>
      <c r="BG70" s="33"/>
      <c r="BH70" s="33"/>
      <c r="BI70" s="33"/>
      <c r="BJ70" s="33"/>
      <c r="BK70" s="33"/>
      <c r="BL70" s="33"/>
      <c r="BM70" s="70" t="s">
        <v>350</v>
      </c>
      <c r="BN70" s="33"/>
      <c r="BO70" s="33"/>
      <c r="BP70" s="33"/>
      <c r="BQ70" s="33"/>
      <c r="BR70" s="33"/>
      <c r="BS70" s="33"/>
      <c r="BT70" s="33"/>
      <c r="BU70" s="33"/>
      <c r="BV70" s="33"/>
      <c r="BW70" s="33"/>
      <c r="BX70" s="33"/>
      <c r="BY70" s="33"/>
      <c r="BZ70" s="33"/>
      <c r="CA70" s="33"/>
      <c r="CB70" s="33"/>
      <c r="CC70" s="33"/>
      <c r="CD70" s="33"/>
      <c r="CE70" s="33"/>
      <c r="CF70" s="33"/>
      <c r="CG70" s="33"/>
      <c r="CH70" s="33"/>
    </row>
    <row r="71" spans="53:86">
      <c r="BA71" t="s">
        <v>572</v>
      </c>
      <c r="BB71" s="33"/>
      <c r="BC71" s="33"/>
      <c r="BD71" s="33"/>
      <c r="BE71" s="33"/>
      <c r="BF71" s="33"/>
      <c r="BG71" s="33"/>
      <c r="BH71" s="33"/>
      <c r="BI71" s="33"/>
      <c r="BJ71" s="33"/>
      <c r="BK71" s="33"/>
      <c r="BL71" s="33"/>
      <c r="BM71" s="70" t="s">
        <v>351</v>
      </c>
      <c r="BN71" s="33"/>
      <c r="BO71" s="33"/>
      <c r="BP71" s="33"/>
      <c r="BQ71" s="33"/>
      <c r="BR71" s="33"/>
      <c r="BS71" s="33"/>
      <c r="BT71" s="33"/>
      <c r="BU71" s="33"/>
      <c r="BV71" s="33"/>
      <c r="BW71" s="33"/>
      <c r="BX71" s="33"/>
      <c r="BY71" s="33"/>
      <c r="BZ71" s="33"/>
      <c r="CA71" s="33"/>
      <c r="CB71" s="33"/>
      <c r="CC71" s="33"/>
      <c r="CD71" s="33"/>
      <c r="CE71" s="33"/>
      <c r="CF71" s="33"/>
      <c r="CG71" s="33"/>
      <c r="CH71" s="33"/>
    </row>
    <row r="72" spans="53:86">
      <c r="BA72" t="s">
        <v>573</v>
      </c>
      <c r="BB72" s="33"/>
      <c r="BC72" s="33"/>
      <c r="BD72" s="33"/>
      <c r="BE72" s="33"/>
      <c r="BF72" s="33"/>
      <c r="BG72" s="33"/>
      <c r="BH72" s="33"/>
      <c r="BI72" s="33"/>
      <c r="BJ72" s="33"/>
      <c r="BK72" s="33"/>
      <c r="BL72" s="33"/>
      <c r="BM72" s="70" t="s">
        <v>352</v>
      </c>
      <c r="BN72" s="33"/>
      <c r="BO72" s="33"/>
      <c r="BP72" s="33"/>
      <c r="BQ72" s="33"/>
      <c r="BR72" s="33"/>
      <c r="BS72" s="33"/>
      <c r="BT72" s="33"/>
      <c r="BU72" s="33"/>
      <c r="BV72" s="33"/>
      <c r="BW72" s="33"/>
      <c r="BX72" s="33"/>
      <c r="BY72" s="33"/>
      <c r="BZ72" s="33"/>
      <c r="CA72" s="33"/>
      <c r="CB72" s="33"/>
      <c r="CC72" s="33"/>
      <c r="CD72" s="33"/>
      <c r="CE72" s="33"/>
      <c r="CF72" s="33"/>
      <c r="CG72" s="33"/>
      <c r="CH72" s="33"/>
    </row>
    <row r="73" spans="53:86">
      <c r="BA73" t="s">
        <v>574</v>
      </c>
      <c r="BB73" s="33"/>
      <c r="BC73" s="33"/>
      <c r="BD73" s="33"/>
      <c r="BE73" s="33"/>
      <c r="BF73" s="33"/>
      <c r="BG73" s="33"/>
      <c r="BH73" s="33"/>
      <c r="BI73" s="33"/>
      <c r="BJ73" s="33"/>
      <c r="BK73" s="33"/>
      <c r="BL73" s="33"/>
      <c r="BM73" s="70" t="s">
        <v>353</v>
      </c>
      <c r="BN73" s="33"/>
      <c r="BO73" s="33"/>
      <c r="BP73" s="33"/>
      <c r="BQ73" s="33"/>
      <c r="BR73" s="33"/>
      <c r="BS73" s="33"/>
      <c r="BT73" s="33"/>
      <c r="BU73" s="33"/>
      <c r="BV73" s="33"/>
      <c r="BW73" s="33"/>
      <c r="BX73" s="33"/>
      <c r="BY73" s="33"/>
      <c r="BZ73" s="33"/>
      <c r="CA73" s="33"/>
      <c r="CB73" s="33"/>
      <c r="CC73" s="33"/>
      <c r="CD73" s="33"/>
      <c r="CE73" s="33"/>
      <c r="CF73" s="33"/>
      <c r="CG73" s="33"/>
      <c r="CH73" s="33"/>
    </row>
    <row r="74" spans="53:86">
      <c r="BA74" t="s">
        <v>575</v>
      </c>
      <c r="BB74" s="33"/>
      <c r="BC74" s="33"/>
      <c r="BD74" s="33"/>
      <c r="BE74" s="33"/>
      <c r="BF74" s="33"/>
      <c r="BG74" s="33"/>
      <c r="BH74" s="33"/>
      <c r="BI74" s="33"/>
      <c r="BJ74" s="33"/>
      <c r="BK74" s="33"/>
      <c r="BL74" s="33"/>
      <c r="BM74" s="70" t="s">
        <v>354</v>
      </c>
      <c r="BN74" s="33"/>
      <c r="BO74" s="33"/>
      <c r="BP74" s="33"/>
      <c r="BQ74" s="33"/>
      <c r="BR74" s="33"/>
      <c r="BS74" s="33"/>
      <c r="BT74" s="33"/>
      <c r="BU74" s="33"/>
      <c r="BV74" s="33"/>
      <c r="BW74" s="33"/>
      <c r="BX74" s="33"/>
      <c r="BY74" s="33"/>
      <c r="BZ74" s="33"/>
      <c r="CA74" s="33"/>
      <c r="CB74" s="33"/>
      <c r="CC74" s="33"/>
      <c r="CD74" s="33"/>
      <c r="CE74" s="33"/>
      <c r="CF74" s="33"/>
      <c r="CG74" s="33"/>
      <c r="CH74" s="33"/>
    </row>
    <row r="75" spans="53:86">
      <c r="BA75" t="s">
        <v>576</v>
      </c>
      <c r="BB75" s="33"/>
      <c r="BC75" s="33"/>
      <c r="BD75" s="33"/>
      <c r="BE75" s="33"/>
      <c r="BF75" s="33"/>
      <c r="BG75" s="33"/>
      <c r="BH75" s="33"/>
      <c r="BI75" s="33"/>
      <c r="BJ75" s="33"/>
      <c r="BK75" s="33"/>
      <c r="BL75" s="33"/>
      <c r="BM75" s="70" t="s">
        <v>355</v>
      </c>
      <c r="BN75" s="33"/>
      <c r="BO75" s="33"/>
      <c r="BP75" s="33"/>
      <c r="BQ75" s="33"/>
      <c r="BR75" s="33"/>
      <c r="BS75" s="33"/>
      <c r="BT75" s="33"/>
      <c r="BU75" s="33"/>
      <c r="BV75" s="33"/>
      <c r="BW75" s="33"/>
      <c r="BX75" s="33"/>
      <c r="BY75" s="33"/>
      <c r="BZ75" s="33"/>
      <c r="CA75" s="33"/>
      <c r="CB75" s="33"/>
      <c r="CC75" s="33"/>
      <c r="CD75" s="33"/>
      <c r="CE75" s="33"/>
      <c r="CF75" s="33"/>
      <c r="CG75" s="33"/>
      <c r="CH75" s="33"/>
    </row>
    <row r="76" spans="53:86">
      <c r="BA76" t="s">
        <v>577</v>
      </c>
      <c r="BB76" s="33"/>
      <c r="BC76" s="33"/>
      <c r="BD76" s="33"/>
      <c r="BE76" s="33"/>
      <c r="BF76" s="33"/>
      <c r="BG76" s="33"/>
      <c r="BH76" s="33"/>
      <c r="BI76" s="33"/>
      <c r="BJ76" s="33"/>
      <c r="BK76" s="33"/>
      <c r="BL76" s="33"/>
      <c r="BM76" s="70" t="s">
        <v>356</v>
      </c>
      <c r="BN76" s="33"/>
      <c r="BO76" s="33"/>
      <c r="BP76" s="33"/>
      <c r="BQ76" s="33"/>
      <c r="BR76" s="33"/>
      <c r="BS76" s="33"/>
      <c r="BT76" s="33"/>
      <c r="BU76" s="33"/>
      <c r="BV76" s="33"/>
      <c r="BW76" s="33"/>
      <c r="BX76" s="33"/>
      <c r="BY76" s="33"/>
      <c r="BZ76" s="33"/>
      <c r="CA76" s="33"/>
      <c r="CB76" s="33"/>
      <c r="CC76" s="33"/>
      <c r="CD76" s="33"/>
      <c r="CE76" s="33"/>
      <c r="CF76" s="33"/>
      <c r="CG76" s="33"/>
      <c r="CH76" s="33"/>
    </row>
    <row r="77" spans="53:86">
      <c r="BA77" t="s">
        <v>578</v>
      </c>
      <c r="BB77" s="33"/>
      <c r="BC77" s="33"/>
      <c r="BD77" s="33"/>
      <c r="BE77" s="33"/>
      <c r="BF77" s="33"/>
      <c r="BG77" s="33"/>
      <c r="BH77" s="33"/>
      <c r="BI77" s="33"/>
      <c r="BJ77" s="33"/>
      <c r="BK77" s="33"/>
      <c r="BL77" s="33"/>
      <c r="BM77" s="70" t="s">
        <v>357</v>
      </c>
      <c r="BN77" s="33"/>
      <c r="BO77" s="33"/>
      <c r="BP77" s="33"/>
      <c r="BQ77" s="33"/>
      <c r="BR77" s="33"/>
      <c r="BS77" s="33"/>
      <c r="BT77" s="33"/>
      <c r="BU77" s="33"/>
      <c r="BV77" s="33"/>
      <c r="BW77" s="33"/>
      <c r="BX77" s="33"/>
      <c r="BY77" s="33"/>
      <c r="BZ77" s="33"/>
      <c r="CA77" s="33"/>
      <c r="CB77" s="33"/>
      <c r="CC77" s="33"/>
      <c r="CD77" s="33"/>
      <c r="CE77" s="33"/>
      <c r="CF77" s="33"/>
      <c r="CG77" s="33"/>
      <c r="CH77" s="33"/>
    </row>
    <row r="78" spans="53:86">
      <c r="BA78" t="s">
        <v>579</v>
      </c>
      <c r="BB78" s="33"/>
      <c r="BC78" s="33"/>
      <c r="BD78" s="33"/>
      <c r="BE78" s="33"/>
      <c r="BF78" s="33"/>
      <c r="BG78" s="33"/>
      <c r="BH78" s="33"/>
      <c r="BI78" s="33"/>
      <c r="BJ78" s="33"/>
      <c r="BK78" s="33"/>
      <c r="BL78" s="33"/>
      <c r="BM78" s="70" t="s">
        <v>358</v>
      </c>
      <c r="BN78" s="33"/>
      <c r="BO78" s="33"/>
      <c r="BP78" s="33"/>
      <c r="BQ78" s="33"/>
      <c r="BR78" s="33"/>
      <c r="BS78" s="33"/>
      <c r="BT78" s="33"/>
      <c r="BU78" s="33"/>
      <c r="BV78" s="33"/>
      <c r="BW78" s="33"/>
      <c r="BX78" s="33"/>
      <c r="BY78" s="33"/>
      <c r="BZ78" s="33"/>
      <c r="CA78" s="33"/>
      <c r="CB78" s="33"/>
      <c r="CC78" s="33"/>
      <c r="CD78" s="33"/>
      <c r="CE78" s="33"/>
      <c r="CF78" s="33"/>
      <c r="CG78" s="33"/>
      <c r="CH78" s="33"/>
    </row>
    <row r="79" spans="53:86" ht="15">
      <c r="BA79" s="76" t="s">
        <v>622</v>
      </c>
      <c r="BB79" s="33"/>
      <c r="BC79" s="33"/>
      <c r="BD79" s="33"/>
      <c r="BE79" s="33"/>
      <c r="BF79" s="33"/>
      <c r="BG79" s="33"/>
      <c r="BH79" s="33"/>
      <c r="BI79" s="33"/>
      <c r="BJ79" s="33"/>
      <c r="BK79" s="33"/>
      <c r="BL79" s="33"/>
      <c r="BM79" s="70"/>
      <c r="BN79" s="33"/>
      <c r="BO79" s="33"/>
      <c r="BP79" s="33"/>
      <c r="BQ79" s="33"/>
      <c r="BR79" s="33"/>
      <c r="BS79" s="33"/>
      <c r="BT79" s="33"/>
      <c r="BU79" s="33"/>
      <c r="BV79" s="33"/>
      <c r="BW79" s="33"/>
      <c r="BX79" s="33"/>
      <c r="BY79" s="33"/>
      <c r="BZ79" s="33"/>
      <c r="CA79" s="33"/>
      <c r="CB79" s="33"/>
      <c r="CC79" s="33"/>
      <c r="CD79" s="33"/>
      <c r="CE79" s="33"/>
      <c r="CF79" s="33"/>
      <c r="CG79" s="33"/>
      <c r="CH79" s="33"/>
    </row>
    <row r="80" spans="53:86">
      <c r="BA80" t="s">
        <v>619</v>
      </c>
      <c r="BB80" s="33"/>
      <c r="BC80" s="33"/>
      <c r="BD80" s="33"/>
      <c r="BE80" s="33"/>
      <c r="BF80" s="33"/>
      <c r="BG80" s="33"/>
      <c r="BH80" s="33"/>
      <c r="BI80" s="33"/>
      <c r="BJ80" s="33"/>
      <c r="BK80" s="33"/>
      <c r="BL80" s="33"/>
      <c r="BM80" s="70"/>
      <c r="BN80" s="33"/>
      <c r="BO80" s="33"/>
      <c r="BP80" s="33"/>
      <c r="BQ80" s="33"/>
      <c r="BR80" s="33"/>
      <c r="BS80" s="33"/>
      <c r="BT80" s="33"/>
      <c r="BU80" s="33"/>
      <c r="BV80" s="33"/>
      <c r="BW80" s="33"/>
      <c r="BX80" s="33"/>
      <c r="BY80" s="33"/>
      <c r="BZ80" s="33"/>
      <c r="CA80" s="33"/>
      <c r="CB80" s="33"/>
      <c r="CC80" s="33"/>
      <c r="CD80" s="33"/>
      <c r="CE80" s="33"/>
      <c r="CF80" s="33"/>
      <c r="CG80" s="33"/>
      <c r="CH80" s="33"/>
    </row>
    <row r="81" spans="53:86">
      <c r="BA81" t="s">
        <v>620</v>
      </c>
      <c r="BB81" s="33"/>
      <c r="BC81" s="33"/>
      <c r="BD81" s="33"/>
      <c r="BE81" s="33"/>
      <c r="BF81" s="33"/>
      <c r="BG81" s="33"/>
      <c r="BH81" s="33"/>
      <c r="BI81" s="33"/>
      <c r="BJ81" s="33"/>
      <c r="BK81" s="33"/>
      <c r="BL81" s="33"/>
      <c r="BM81" s="70"/>
      <c r="BN81" s="33"/>
      <c r="BO81" s="33"/>
      <c r="BP81" s="33"/>
      <c r="BQ81" s="33"/>
      <c r="BR81" s="33"/>
      <c r="BS81" s="33"/>
      <c r="BT81" s="33"/>
      <c r="BU81" s="33"/>
      <c r="BV81" s="33"/>
      <c r="BW81" s="33"/>
      <c r="BX81" s="33"/>
      <c r="BY81" s="33"/>
      <c r="BZ81" s="33"/>
      <c r="CA81" s="33"/>
      <c r="CB81" s="33"/>
      <c r="CC81" s="33"/>
      <c r="CD81" s="33"/>
      <c r="CE81" s="33"/>
      <c r="CF81" s="33"/>
      <c r="CG81" s="33"/>
      <c r="CH81" s="33"/>
    </row>
    <row r="82" spans="53:86">
      <c r="BA82" t="s">
        <v>621</v>
      </c>
      <c r="BB82" s="33"/>
      <c r="BC82" s="33"/>
      <c r="BD82" s="33"/>
      <c r="BE82" s="33"/>
      <c r="BF82" s="33"/>
      <c r="BG82" s="33"/>
      <c r="BH82" s="33"/>
      <c r="BI82" s="33"/>
      <c r="BJ82" s="33"/>
      <c r="BK82" s="33"/>
      <c r="BL82" s="33"/>
      <c r="BM82" s="70"/>
      <c r="BN82" s="33"/>
      <c r="BO82" s="33"/>
      <c r="BP82" s="33"/>
      <c r="BQ82" s="33"/>
      <c r="BR82" s="33"/>
      <c r="BS82" s="33"/>
      <c r="BT82" s="33"/>
      <c r="BU82" s="33"/>
      <c r="BV82" s="33"/>
      <c r="BW82" s="33"/>
      <c r="BX82" s="33"/>
      <c r="BY82" s="33"/>
      <c r="BZ82" s="33"/>
      <c r="CA82" s="33"/>
      <c r="CB82" s="33"/>
      <c r="CC82" s="33"/>
      <c r="CD82" s="33"/>
      <c r="CE82" s="33"/>
      <c r="CF82" s="33"/>
      <c r="CG82" s="33"/>
      <c r="CH82" s="33"/>
    </row>
    <row r="83" spans="53:86" ht="15">
      <c r="BA83" s="76" t="s">
        <v>580</v>
      </c>
      <c r="BB83" s="33"/>
      <c r="BC83" s="33"/>
      <c r="BD83" s="33"/>
      <c r="BE83" s="33"/>
      <c r="BF83" s="33"/>
      <c r="BG83" s="33"/>
      <c r="BH83" s="33"/>
      <c r="BI83" s="33"/>
      <c r="BJ83" s="33"/>
      <c r="BK83" s="33"/>
      <c r="BL83" s="33"/>
      <c r="BM83" s="71" t="s">
        <v>359</v>
      </c>
      <c r="BN83" s="33"/>
      <c r="BO83" s="33"/>
      <c r="BP83" s="33"/>
      <c r="BQ83" s="33"/>
      <c r="BR83" s="33"/>
      <c r="BS83" s="33"/>
      <c r="BT83" s="33"/>
      <c r="BU83" s="33"/>
      <c r="BV83" s="33"/>
      <c r="BW83" s="33"/>
      <c r="BX83" s="33"/>
      <c r="BY83" s="33"/>
      <c r="BZ83" s="33"/>
      <c r="CA83" s="33"/>
      <c r="CB83" s="33"/>
      <c r="CC83" s="33"/>
      <c r="CD83" s="33"/>
      <c r="CE83" s="33"/>
      <c r="CF83" s="33"/>
      <c r="CG83" s="33"/>
      <c r="CH83" s="33"/>
    </row>
    <row r="84" spans="53:86">
      <c r="BA84" t="s">
        <v>581</v>
      </c>
      <c r="BB84" s="33"/>
      <c r="BC84" s="33"/>
      <c r="BD84" s="33"/>
      <c r="BE84" s="33"/>
      <c r="BF84" s="33"/>
      <c r="BG84" s="33"/>
      <c r="BH84" s="33"/>
      <c r="BI84" s="33"/>
      <c r="BJ84" s="33"/>
      <c r="BK84" s="33"/>
      <c r="BL84" s="33"/>
      <c r="BM84" s="70" t="s">
        <v>360</v>
      </c>
      <c r="BN84" s="33"/>
      <c r="BO84" s="33"/>
      <c r="BP84" s="33"/>
      <c r="BQ84" s="33"/>
      <c r="BR84" s="33"/>
      <c r="BS84" s="33"/>
      <c r="BT84" s="33"/>
      <c r="BU84" s="33"/>
      <c r="BV84" s="33"/>
      <c r="BW84" s="33"/>
      <c r="BX84" s="33"/>
      <c r="BY84" s="33"/>
      <c r="BZ84" s="33"/>
      <c r="CA84" s="33"/>
      <c r="CB84" s="33"/>
      <c r="CC84" s="33"/>
      <c r="CD84" s="33"/>
      <c r="CE84" s="33"/>
      <c r="CF84" s="33"/>
      <c r="CG84" s="33"/>
      <c r="CH84" s="33"/>
    </row>
    <row r="85" spans="53:86">
      <c r="BA85" t="s">
        <v>582</v>
      </c>
      <c r="BB85" s="33"/>
      <c r="BC85" s="33"/>
      <c r="BD85" s="33"/>
      <c r="BE85" s="33"/>
      <c r="BF85" s="33"/>
      <c r="BG85" s="33"/>
      <c r="BH85" s="33"/>
      <c r="BI85" s="33"/>
      <c r="BJ85" s="33"/>
      <c r="BK85" s="33"/>
      <c r="BL85" s="33"/>
      <c r="BM85" s="70" t="s">
        <v>361</v>
      </c>
      <c r="BN85" s="33"/>
      <c r="BO85" s="33"/>
      <c r="BP85" s="33"/>
      <c r="BQ85" s="33"/>
      <c r="BR85" s="33"/>
      <c r="BS85" s="33"/>
      <c r="BT85" s="33"/>
      <c r="BU85" s="33"/>
      <c r="BV85" s="33"/>
      <c r="BW85" s="33"/>
      <c r="BX85" s="33"/>
      <c r="BY85" s="33"/>
      <c r="BZ85" s="33"/>
      <c r="CA85" s="33"/>
      <c r="CB85" s="33"/>
      <c r="CC85" s="33"/>
      <c r="CD85" s="33"/>
      <c r="CE85" s="33"/>
      <c r="CF85" s="33"/>
      <c r="CG85" s="33"/>
      <c r="CH85" s="33"/>
    </row>
    <row r="86" spans="53:86">
      <c r="BA86" t="s">
        <v>583</v>
      </c>
      <c r="BB86" s="33"/>
      <c r="BC86" s="33"/>
      <c r="BD86" s="33"/>
      <c r="BE86" s="33"/>
      <c r="BF86" s="33"/>
      <c r="BG86" s="33"/>
      <c r="BH86" s="33"/>
      <c r="BI86" s="33"/>
      <c r="BJ86" s="33"/>
      <c r="BK86" s="33"/>
      <c r="BL86" s="33"/>
      <c r="BM86" s="70" t="s">
        <v>362</v>
      </c>
      <c r="BN86" s="33"/>
      <c r="BO86" s="33"/>
      <c r="BP86" s="33"/>
      <c r="BQ86" s="33"/>
      <c r="BR86" s="33"/>
      <c r="BS86" s="33"/>
      <c r="BT86" s="33"/>
      <c r="BU86" s="33"/>
      <c r="BV86" s="33"/>
      <c r="BW86" s="33"/>
      <c r="BX86" s="33"/>
      <c r="BY86" s="33"/>
      <c r="BZ86" s="33"/>
      <c r="CA86" s="33"/>
      <c r="CB86" s="33"/>
      <c r="CC86" s="33"/>
      <c r="CD86" s="33"/>
      <c r="CE86" s="33"/>
      <c r="CF86" s="33"/>
      <c r="CG86" s="33"/>
      <c r="CH86" s="33"/>
    </row>
    <row r="87" spans="53:86">
      <c r="BA87" t="s">
        <v>584</v>
      </c>
      <c r="BB87" s="33"/>
      <c r="BC87" s="33"/>
      <c r="BD87" s="33"/>
      <c r="BE87" s="33"/>
      <c r="BF87" s="33"/>
      <c r="BG87" s="33"/>
      <c r="BH87" s="33"/>
      <c r="BI87" s="33"/>
      <c r="BJ87" s="33"/>
      <c r="BK87" s="33"/>
      <c r="BL87" s="33"/>
      <c r="BM87" s="70" t="s">
        <v>363</v>
      </c>
      <c r="BN87" s="33"/>
      <c r="BO87" s="33"/>
      <c r="BP87" s="33"/>
      <c r="BQ87" s="33"/>
      <c r="BR87" s="33"/>
      <c r="BS87" s="33"/>
      <c r="BT87" s="33"/>
      <c r="BU87" s="33"/>
      <c r="BV87" s="33"/>
      <c r="BW87" s="33"/>
      <c r="BX87" s="33"/>
      <c r="BY87" s="33"/>
      <c r="BZ87" s="33"/>
      <c r="CA87" s="33"/>
      <c r="CB87" s="33"/>
      <c r="CC87" s="33"/>
      <c r="CD87" s="33"/>
      <c r="CE87" s="33"/>
      <c r="CF87" s="33"/>
      <c r="CG87" s="33"/>
      <c r="CH87" s="33"/>
    </row>
    <row r="88" spans="53:86">
      <c r="BA88" t="s">
        <v>39</v>
      </c>
      <c r="BB88" s="33"/>
      <c r="BC88" s="33"/>
      <c r="BD88" s="33"/>
      <c r="BE88" s="33"/>
      <c r="BF88" s="33"/>
      <c r="BG88" s="33"/>
      <c r="BH88" s="33"/>
      <c r="BI88" s="33"/>
      <c r="BJ88" s="33"/>
      <c r="BK88" s="33"/>
      <c r="BL88" s="33"/>
      <c r="BM88" s="70" t="s">
        <v>50</v>
      </c>
      <c r="BN88" s="33"/>
      <c r="BO88" s="33"/>
      <c r="BP88" s="33"/>
      <c r="BQ88" s="33"/>
      <c r="BR88" s="33"/>
      <c r="BS88" s="33"/>
      <c r="BT88" s="33"/>
      <c r="BU88" s="33"/>
      <c r="BV88" s="33"/>
      <c r="BW88" s="33"/>
      <c r="BX88" s="33"/>
      <c r="BY88" s="33"/>
      <c r="BZ88" s="33"/>
      <c r="CA88" s="33"/>
      <c r="CB88" s="33"/>
      <c r="CC88" s="33"/>
      <c r="CD88" s="33"/>
      <c r="CE88" s="33"/>
      <c r="CF88" s="33"/>
      <c r="CG88" s="33"/>
      <c r="CH88" s="33"/>
    </row>
    <row r="89" spans="53:86">
      <c r="BA89" t="s">
        <v>585</v>
      </c>
      <c r="BB89" s="33"/>
      <c r="BC89" s="33"/>
      <c r="BD89" s="33"/>
      <c r="BE89" s="33"/>
      <c r="BF89" s="33"/>
      <c r="BG89" s="33"/>
      <c r="BH89" s="33"/>
      <c r="BI89" s="33"/>
      <c r="BJ89" s="33"/>
      <c r="BK89" s="33"/>
      <c r="BL89" s="33"/>
      <c r="BM89" s="70" t="s">
        <v>472</v>
      </c>
      <c r="BN89" s="33"/>
      <c r="BO89" s="33"/>
      <c r="BP89" s="33"/>
      <c r="BQ89" s="33"/>
      <c r="BR89" s="33"/>
      <c r="BS89" s="33"/>
      <c r="BT89" s="33"/>
      <c r="BU89" s="33"/>
      <c r="BV89" s="33"/>
      <c r="BW89" s="33"/>
      <c r="BX89" s="33"/>
      <c r="BY89" s="33"/>
      <c r="BZ89" s="33"/>
      <c r="CA89" s="33"/>
      <c r="CB89" s="33"/>
      <c r="CC89" s="33"/>
      <c r="CD89" s="33"/>
      <c r="CE89" s="33"/>
      <c r="CF89" s="33"/>
      <c r="CG89" s="33"/>
      <c r="CH89" s="33"/>
    </row>
    <row r="90" spans="53:86">
      <c r="BA90" t="s">
        <v>586</v>
      </c>
      <c r="BB90" s="33"/>
      <c r="BC90" s="33"/>
      <c r="BD90" s="33"/>
      <c r="BE90" s="33"/>
      <c r="BF90" s="33"/>
      <c r="BG90" s="33"/>
      <c r="BH90" s="33"/>
      <c r="BI90" s="33"/>
      <c r="BJ90" s="33"/>
      <c r="BK90" s="33"/>
      <c r="BL90" s="33"/>
      <c r="BM90" s="70" t="s">
        <v>364</v>
      </c>
      <c r="BN90" s="33"/>
      <c r="BO90" s="33"/>
      <c r="BP90" s="33"/>
      <c r="BQ90" s="33"/>
      <c r="BR90" s="33"/>
      <c r="BS90" s="33"/>
      <c r="BT90" s="33"/>
      <c r="BU90" s="33"/>
      <c r="BV90" s="33"/>
      <c r="BW90" s="33"/>
      <c r="BX90" s="33"/>
      <c r="BY90" s="33"/>
      <c r="BZ90" s="33"/>
      <c r="CA90" s="33"/>
      <c r="CB90" s="33"/>
      <c r="CC90" s="33"/>
      <c r="CD90" s="33"/>
      <c r="CE90" s="33"/>
      <c r="CF90" s="33"/>
      <c r="CG90" s="33"/>
      <c r="CH90" s="33"/>
    </row>
    <row r="91" spans="53:86">
      <c r="BA91" t="s">
        <v>587</v>
      </c>
      <c r="BB91" s="33"/>
      <c r="BC91" s="33"/>
      <c r="BD91" s="33"/>
      <c r="BE91" s="33"/>
      <c r="BF91" s="33"/>
      <c r="BG91" s="33"/>
      <c r="BH91" s="33"/>
      <c r="BI91" s="33"/>
      <c r="BJ91" s="33"/>
      <c r="BK91" s="33"/>
      <c r="BL91" s="33"/>
      <c r="BM91" s="70" t="s">
        <v>365</v>
      </c>
      <c r="BN91" s="33"/>
      <c r="BO91" s="33"/>
      <c r="BP91" s="33"/>
      <c r="BQ91" s="33"/>
      <c r="BR91" s="33"/>
      <c r="BS91" s="33"/>
      <c r="BT91" s="33"/>
      <c r="BU91" s="33"/>
      <c r="BV91" s="33"/>
      <c r="BW91" s="33"/>
      <c r="BX91" s="33"/>
      <c r="BY91" s="33"/>
      <c r="BZ91" s="33"/>
      <c r="CA91" s="33"/>
      <c r="CB91" s="33"/>
      <c r="CC91" s="33"/>
      <c r="CD91" s="33"/>
      <c r="CE91" s="33"/>
      <c r="CF91" s="33"/>
      <c r="CG91" s="33"/>
      <c r="CH91" s="33"/>
    </row>
    <row r="92" spans="53:86">
      <c r="BA92" t="s">
        <v>588</v>
      </c>
      <c r="BB92" s="33"/>
      <c r="BC92" s="33"/>
      <c r="BD92" s="33"/>
      <c r="BE92" s="33"/>
      <c r="BF92" s="33"/>
      <c r="BG92" s="33"/>
      <c r="BH92" s="33"/>
      <c r="BI92" s="33"/>
      <c r="BJ92" s="33"/>
      <c r="BK92" s="33"/>
      <c r="BL92" s="33"/>
      <c r="BM92" s="70" t="s">
        <v>366</v>
      </c>
      <c r="BN92" s="33"/>
      <c r="BO92" s="33"/>
      <c r="BP92" s="33"/>
      <c r="BQ92" s="33"/>
      <c r="BR92" s="33"/>
      <c r="BS92" s="33"/>
      <c r="BT92" s="33"/>
      <c r="BU92" s="33"/>
      <c r="BV92" s="33"/>
      <c r="BW92" s="33"/>
      <c r="BX92" s="33"/>
      <c r="BY92" s="33"/>
      <c r="BZ92" s="33"/>
      <c r="CA92" s="33"/>
      <c r="CB92" s="33"/>
      <c r="CC92" s="33"/>
      <c r="CD92" s="33"/>
      <c r="CE92" s="33"/>
      <c r="CF92" s="33"/>
      <c r="CG92" s="33"/>
      <c r="CH92" s="33"/>
    </row>
    <row r="93" spans="53:86">
      <c r="BA93" t="s">
        <v>589</v>
      </c>
      <c r="BB93" s="33"/>
      <c r="BC93" s="33"/>
      <c r="BD93" s="33"/>
      <c r="BE93" s="33"/>
      <c r="BF93" s="33"/>
      <c r="BG93" s="33"/>
      <c r="BH93" s="33"/>
      <c r="BI93" s="33"/>
      <c r="BJ93" s="33"/>
      <c r="BK93" s="33"/>
      <c r="BL93" s="33"/>
      <c r="BM93" s="70" t="s">
        <v>367</v>
      </c>
      <c r="BN93" s="33"/>
      <c r="BO93" s="33"/>
      <c r="BP93" s="33"/>
      <c r="BQ93" s="33"/>
      <c r="BR93" s="33"/>
      <c r="BS93" s="33"/>
      <c r="BT93" s="33"/>
      <c r="BU93" s="33"/>
      <c r="BV93" s="33"/>
      <c r="BW93" s="33"/>
      <c r="BX93" s="33"/>
      <c r="BY93" s="33"/>
      <c r="BZ93" s="33"/>
      <c r="CA93" s="33"/>
      <c r="CB93" s="33"/>
      <c r="CC93" s="33"/>
      <c r="CD93" s="33"/>
      <c r="CE93" s="33"/>
      <c r="CF93" s="33"/>
      <c r="CG93" s="33"/>
      <c r="CH93" s="33"/>
    </row>
    <row r="94" spans="53:86">
      <c r="BA94" t="s">
        <v>590</v>
      </c>
      <c r="BB94" s="33"/>
      <c r="BC94" s="33"/>
      <c r="BD94" s="33"/>
      <c r="BE94" s="33"/>
      <c r="BF94" s="33"/>
      <c r="BG94" s="33"/>
      <c r="BH94" s="33"/>
      <c r="BI94" s="33"/>
      <c r="BJ94" s="33"/>
      <c r="BK94" s="33"/>
      <c r="BL94" s="33"/>
      <c r="BM94" s="70" t="s">
        <v>368</v>
      </c>
      <c r="BN94" s="33"/>
      <c r="BO94" s="33"/>
      <c r="BP94" s="33"/>
      <c r="BQ94" s="33"/>
      <c r="BR94" s="33"/>
      <c r="BS94" s="33"/>
      <c r="BT94" s="33"/>
      <c r="BU94" s="33"/>
      <c r="BV94" s="33"/>
      <c r="BW94" s="33"/>
      <c r="BX94" s="33"/>
      <c r="BY94" s="33"/>
      <c r="BZ94" s="33"/>
      <c r="CA94" s="33"/>
      <c r="CB94" s="33"/>
      <c r="CC94" s="33"/>
      <c r="CD94" s="33"/>
      <c r="CE94" s="33"/>
      <c r="CF94" s="33"/>
      <c r="CG94" s="33"/>
      <c r="CH94" s="33"/>
    </row>
    <row r="95" spans="53:86">
      <c r="BA95" t="s">
        <v>591</v>
      </c>
      <c r="BB95" s="33"/>
      <c r="BC95" s="33"/>
      <c r="BD95" s="33"/>
      <c r="BE95" s="33"/>
      <c r="BF95" s="33"/>
      <c r="BG95" s="33"/>
      <c r="BH95" s="33"/>
      <c r="BI95" s="33"/>
      <c r="BJ95" s="33"/>
      <c r="BK95" s="33"/>
      <c r="BL95" s="33"/>
      <c r="BM95" s="71" t="s">
        <v>369</v>
      </c>
      <c r="BN95" s="33"/>
      <c r="BO95" s="33"/>
      <c r="BP95" s="33"/>
      <c r="BQ95" s="33"/>
      <c r="BR95" s="33"/>
      <c r="BS95" s="33"/>
      <c r="BT95" s="33"/>
      <c r="BU95" s="33"/>
      <c r="BV95" s="33"/>
      <c r="BW95" s="33"/>
      <c r="BX95" s="33"/>
      <c r="BY95" s="33"/>
      <c r="BZ95" s="33"/>
      <c r="CA95" s="33"/>
      <c r="CB95" s="33"/>
      <c r="CC95" s="33"/>
      <c r="CD95" s="33"/>
      <c r="CE95" s="33"/>
      <c r="CF95" s="33"/>
      <c r="CG95" s="33"/>
      <c r="CH95" s="33"/>
    </row>
    <row r="96" spans="53:86">
      <c r="BA96" t="s">
        <v>592</v>
      </c>
      <c r="BB96" s="33"/>
      <c r="BC96" s="33"/>
      <c r="BD96" s="33"/>
      <c r="BE96" s="33"/>
      <c r="BF96" s="33"/>
      <c r="BG96" s="33"/>
      <c r="BH96" s="33"/>
      <c r="BI96" s="33"/>
      <c r="BJ96" s="33"/>
      <c r="BK96" s="33"/>
      <c r="BL96" s="33"/>
      <c r="BM96" s="70" t="s">
        <v>370</v>
      </c>
      <c r="BN96" s="33"/>
      <c r="BO96" s="33"/>
      <c r="BP96" s="33"/>
      <c r="BQ96" s="33"/>
      <c r="BR96" s="33"/>
      <c r="BS96" s="33"/>
      <c r="BT96" s="33"/>
      <c r="BU96" s="33"/>
      <c r="BV96" s="33"/>
      <c r="BW96" s="33"/>
      <c r="BX96" s="33"/>
      <c r="BY96" s="33"/>
      <c r="BZ96" s="33"/>
      <c r="CA96" s="33"/>
      <c r="CB96" s="33"/>
      <c r="CC96" s="33"/>
      <c r="CD96" s="33"/>
      <c r="CE96" s="33"/>
      <c r="CF96" s="33"/>
      <c r="CG96" s="33"/>
      <c r="CH96" s="33"/>
    </row>
    <row r="97" spans="53:86">
      <c r="BA97" t="s">
        <v>593</v>
      </c>
      <c r="BB97" s="33"/>
      <c r="BC97" s="33"/>
      <c r="BD97" s="33"/>
      <c r="BE97" s="33"/>
      <c r="BF97" s="33"/>
      <c r="BG97" s="33"/>
      <c r="BH97" s="33"/>
      <c r="BI97" s="33"/>
      <c r="BJ97" s="33"/>
      <c r="BK97" s="33"/>
      <c r="BL97" s="33"/>
      <c r="BM97" s="70" t="s">
        <v>371</v>
      </c>
      <c r="BN97" s="33"/>
      <c r="BO97" s="33"/>
      <c r="BP97" s="33"/>
      <c r="BQ97" s="33"/>
      <c r="BR97" s="33"/>
      <c r="BS97" s="33"/>
      <c r="BT97" s="33"/>
      <c r="BU97" s="33"/>
      <c r="BV97" s="33"/>
      <c r="BW97" s="33"/>
      <c r="BX97" s="33"/>
      <c r="BY97" s="33"/>
      <c r="BZ97" s="33"/>
      <c r="CA97" s="33"/>
      <c r="CB97" s="33"/>
      <c r="CC97" s="33"/>
      <c r="CD97" s="33"/>
      <c r="CE97" s="33"/>
      <c r="CF97" s="33"/>
      <c r="CG97" s="33"/>
      <c r="CH97" s="33"/>
    </row>
    <row r="98" spans="53:86">
      <c r="BA98" t="s">
        <v>594</v>
      </c>
      <c r="BB98" s="33"/>
      <c r="BC98" s="33"/>
      <c r="BD98" s="33"/>
      <c r="BE98" s="33"/>
      <c r="BF98" s="33"/>
      <c r="BG98" s="33"/>
      <c r="BH98" s="33"/>
      <c r="BI98" s="33"/>
      <c r="BJ98" s="33"/>
      <c r="BK98" s="33"/>
      <c r="BL98" s="33"/>
      <c r="BM98" s="70" t="s">
        <v>372</v>
      </c>
      <c r="BN98" s="33"/>
      <c r="BO98" s="33"/>
      <c r="BP98" s="33"/>
      <c r="BQ98" s="33"/>
      <c r="BR98" s="33"/>
      <c r="BS98" s="33"/>
      <c r="BT98" s="33"/>
      <c r="BU98" s="33"/>
      <c r="BV98" s="33"/>
      <c r="BW98" s="33"/>
      <c r="BX98" s="33"/>
      <c r="BY98" s="33"/>
      <c r="BZ98" s="33"/>
      <c r="CA98" s="33"/>
      <c r="CB98" s="33"/>
      <c r="CC98" s="33"/>
      <c r="CD98" s="33"/>
      <c r="CE98" s="33"/>
      <c r="CF98" s="33"/>
      <c r="CG98" s="33"/>
      <c r="CH98" s="33"/>
    </row>
    <row r="99" spans="53:86">
      <c r="BA99" t="s">
        <v>595</v>
      </c>
      <c r="BB99" s="33"/>
      <c r="BC99" s="33"/>
      <c r="BD99" s="33"/>
      <c r="BE99" s="33"/>
      <c r="BF99" s="33"/>
      <c r="BG99" s="33"/>
      <c r="BH99" s="33"/>
      <c r="BI99" s="33"/>
      <c r="BJ99" s="33"/>
      <c r="BK99" s="33"/>
      <c r="BL99" s="33"/>
      <c r="BM99" s="70" t="s">
        <v>373</v>
      </c>
      <c r="BN99" s="33"/>
      <c r="BO99" s="33"/>
      <c r="BP99" s="33"/>
      <c r="BQ99" s="33"/>
      <c r="BR99" s="33"/>
      <c r="BS99" s="33"/>
      <c r="BT99" s="33"/>
      <c r="BU99" s="33"/>
      <c r="BV99" s="33"/>
      <c r="BW99" s="33"/>
      <c r="BX99" s="33"/>
      <c r="BY99" s="33"/>
      <c r="BZ99" s="33"/>
      <c r="CA99" s="33"/>
      <c r="CB99" s="33"/>
      <c r="CC99" s="33"/>
      <c r="CD99" s="33"/>
      <c r="CE99" s="33"/>
      <c r="CF99" s="33"/>
      <c r="CG99" s="33"/>
      <c r="CH99" s="33"/>
    </row>
    <row r="100" spans="53:86">
      <c r="BA100" t="s">
        <v>596</v>
      </c>
      <c r="BB100" s="33"/>
      <c r="BC100" s="33"/>
      <c r="BD100" s="33"/>
      <c r="BE100" s="33"/>
      <c r="BF100" s="33"/>
      <c r="BG100" s="33"/>
      <c r="BH100" s="33"/>
      <c r="BI100" s="33"/>
      <c r="BJ100" s="33"/>
      <c r="BK100" s="33"/>
      <c r="BL100" s="33"/>
      <c r="BM100" s="70" t="s">
        <v>374</v>
      </c>
      <c r="BN100" s="33"/>
      <c r="BO100" s="33"/>
      <c r="BP100" s="33"/>
      <c r="BQ100" s="33"/>
      <c r="BR100" s="33"/>
      <c r="BS100" s="33"/>
      <c r="BT100" s="33"/>
      <c r="BU100" s="33"/>
      <c r="BV100" s="33"/>
      <c r="BW100" s="33"/>
      <c r="BX100" s="33"/>
      <c r="BY100" s="33"/>
      <c r="BZ100" s="33"/>
      <c r="CA100" s="33"/>
      <c r="CB100" s="33"/>
      <c r="CC100" s="33"/>
      <c r="CD100" s="33"/>
      <c r="CE100" s="33"/>
      <c r="CF100" s="33"/>
      <c r="CG100" s="33"/>
      <c r="CH100" s="33"/>
    </row>
    <row r="101" spans="53:86">
      <c r="BA101" t="s">
        <v>597</v>
      </c>
      <c r="BB101" s="33"/>
      <c r="BC101" s="33"/>
      <c r="BD101" s="33"/>
      <c r="BE101" s="33"/>
      <c r="BF101" s="33"/>
      <c r="BG101" s="33"/>
      <c r="BH101" s="33"/>
      <c r="BI101" s="33"/>
      <c r="BJ101" s="33"/>
      <c r="BK101" s="33"/>
      <c r="BL101" s="33"/>
      <c r="BM101" s="70" t="s">
        <v>473</v>
      </c>
      <c r="BN101" s="33"/>
      <c r="BO101" s="33"/>
      <c r="BP101" s="33"/>
      <c r="BQ101" s="33"/>
      <c r="BR101" s="33"/>
      <c r="BS101" s="33"/>
      <c r="BT101" s="33"/>
      <c r="BU101" s="33"/>
      <c r="BV101" s="33"/>
      <c r="BW101" s="33"/>
      <c r="BX101" s="33"/>
      <c r="BY101" s="33"/>
      <c r="BZ101" s="33"/>
      <c r="CA101" s="33"/>
      <c r="CB101" s="33"/>
      <c r="CC101" s="33"/>
      <c r="CD101" s="33"/>
      <c r="CE101" s="33"/>
      <c r="CF101" s="33"/>
      <c r="CG101" s="33"/>
      <c r="CH101" s="33"/>
    </row>
    <row r="102" spans="53:86">
      <c r="BA102" t="s">
        <v>598</v>
      </c>
      <c r="BB102" s="33"/>
      <c r="BC102" s="33"/>
      <c r="BD102" s="33"/>
      <c r="BE102" s="33"/>
      <c r="BF102" s="33"/>
      <c r="BG102" s="33"/>
      <c r="BH102" s="33"/>
      <c r="BI102" s="33"/>
      <c r="BJ102" s="33"/>
      <c r="BK102" s="33"/>
      <c r="BL102" s="33"/>
      <c r="BM102" s="70" t="s">
        <v>375</v>
      </c>
      <c r="BN102" s="33"/>
      <c r="BO102" s="33"/>
      <c r="BP102" s="33"/>
      <c r="BQ102" s="33"/>
      <c r="BR102" s="33"/>
      <c r="BS102" s="33"/>
      <c r="BT102" s="33"/>
      <c r="BU102" s="33"/>
      <c r="BV102" s="33"/>
      <c r="BW102" s="33"/>
      <c r="BX102" s="33"/>
      <c r="BY102" s="33"/>
      <c r="BZ102" s="33"/>
      <c r="CA102" s="33"/>
      <c r="CB102" s="33"/>
      <c r="CC102" s="33"/>
      <c r="CD102" s="33"/>
      <c r="CE102" s="33"/>
      <c r="CF102" s="33"/>
      <c r="CG102" s="33"/>
      <c r="CH102" s="33"/>
    </row>
    <row r="103" spans="53:86" ht="15">
      <c r="BA103" s="76" t="s">
        <v>599</v>
      </c>
      <c r="BB103" s="33"/>
      <c r="BC103" s="33"/>
      <c r="BD103" s="33"/>
      <c r="BE103" s="33"/>
      <c r="BF103" s="33"/>
      <c r="BG103" s="33"/>
      <c r="BH103" s="33"/>
      <c r="BI103" s="33"/>
      <c r="BJ103" s="33"/>
      <c r="BK103" s="33"/>
      <c r="BL103" s="33"/>
      <c r="BM103" s="70" t="s">
        <v>46</v>
      </c>
      <c r="BN103" s="33"/>
      <c r="BO103" s="33"/>
      <c r="BP103" s="33"/>
      <c r="BQ103" s="33"/>
      <c r="BR103" s="33"/>
      <c r="BS103" s="33"/>
      <c r="BT103" s="33"/>
      <c r="BU103" s="33"/>
      <c r="BV103" s="33"/>
      <c r="BW103" s="33"/>
      <c r="BX103" s="33"/>
      <c r="BY103" s="33"/>
      <c r="BZ103" s="33"/>
      <c r="CA103" s="33"/>
      <c r="CB103" s="33"/>
      <c r="CC103" s="33"/>
      <c r="CD103" s="33"/>
      <c r="CE103" s="33"/>
      <c r="CF103" s="33"/>
      <c r="CG103" s="33"/>
      <c r="CH103" s="33"/>
    </row>
    <row r="104" spans="53:86">
      <c r="BA104" t="s">
        <v>623</v>
      </c>
      <c r="BB104" s="33"/>
      <c r="BC104" s="33"/>
      <c r="BD104" s="33"/>
      <c r="BE104" s="33"/>
      <c r="BF104" s="33"/>
      <c r="BG104" s="33"/>
      <c r="BH104" s="33"/>
      <c r="BI104" s="33"/>
      <c r="BJ104" s="33"/>
      <c r="BK104" s="33"/>
      <c r="BL104" s="33"/>
      <c r="BM104" s="70" t="s">
        <v>376</v>
      </c>
      <c r="BN104" s="33"/>
      <c r="BO104" s="33"/>
      <c r="BP104" s="33"/>
      <c r="BQ104" s="33"/>
      <c r="BR104" s="33"/>
      <c r="BS104" s="33"/>
      <c r="BT104" s="33"/>
      <c r="BU104" s="33"/>
      <c r="BV104" s="33"/>
      <c r="BW104" s="33"/>
      <c r="BX104" s="33"/>
      <c r="BY104" s="33"/>
      <c r="BZ104" s="33"/>
      <c r="CA104" s="33"/>
      <c r="CB104" s="33"/>
      <c r="CC104" s="33"/>
      <c r="CD104" s="33"/>
      <c r="CE104" s="33"/>
      <c r="CF104" s="33"/>
      <c r="CG104" s="33"/>
      <c r="CH104" s="33"/>
    </row>
    <row r="105" spans="53:86">
      <c r="BA105" t="s">
        <v>624</v>
      </c>
      <c r="BB105" s="33"/>
      <c r="BC105" s="33"/>
      <c r="BD105" s="33"/>
      <c r="BE105" s="33"/>
      <c r="BF105" s="33"/>
      <c r="BG105" s="33"/>
      <c r="BH105" s="33"/>
      <c r="BI105" s="33"/>
      <c r="BJ105" s="33"/>
      <c r="BK105" s="33"/>
      <c r="BL105" s="33"/>
      <c r="BM105" s="70" t="s">
        <v>377</v>
      </c>
      <c r="BN105" s="33"/>
      <c r="BO105" s="33"/>
      <c r="BP105" s="33"/>
      <c r="BQ105" s="33"/>
      <c r="BR105" s="33"/>
      <c r="BS105" s="33"/>
      <c r="BT105" s="33"/>
      <c r="BU105" s="33"/>
      <c r="BV105" s="33"/>
      <c r="BW105" s="33"/>
      <c r="BX105" s="33"/>
      <c r="BY105" s="33"/>
      <c r="BZ105" s="33"/>
      <c r="CA105" s="33"/>
      <c r="CB105" s="33"/>
      <c r="CC105" s="33"/>
      <c r="CD105" s="33"/>
      <c r="CE105" s="33"/>
      <c r="CF105" s="33"/>
      <c r="CG105" s="33"/>
      <c r="CH105" s="33"/>
    </row>
    <row r="106" spans="53:86">
      <c r="BA106" t="s">
        <v>625</v>
      </c>
      <c r="BB106" s="33"/>
      <c r="BC106" s="33"/>
      <c r="BD106" s="33"/>
      <c r="BE106" s="33"/>
      <c r="BF106" s="33"/>
      <c r="BG106" s="33"/>
      <c r="BH106" s="33"/>
      <c r="BI106" s="33"/>
      <c r="BJ106" s="33"/>
      <c r="BK106" s="33"/>
      <c r="BL106" s="33"/>
      <c r="BM106" s="70" t="s">
        <v>378</v>
      </c>
      <c r="BN106" s="33"/>
      <c r="BO106" s="33"/>
      <c r="BP106" s="33"/>
      <c r="BQ106" s="33"/>
      <c r="BR106" s="33"/>
      <c r="BS106" s="33"/>
      <c r="BT106" s="33"/>
      <c r="BU106" s="33"/>
      <c r="BV106" s="33"/>
      <c r="BW106" s="33"/>
      <c r="BX106" s="33"/>
      <c r="BY106" s="33"/>
      <c r="BZ106" s="33"/>
      <c r="CA106" s="33"/>
      <c r="CB106" s="33"/>
      <c r="CC106" s="33"/>
      <c r="CD106" s="33"/>
      <c r="CE106" s="33"/>
      <c r="CF106" s="33"/>
      <c r="CG106" s="33"/>
      <c r="CH106" s="33"/>
    </row>
    <row r="107" spans="53:86" ht="15">
      <c r="BA107" s="76" t="s">
        <v>600</v>
      </c>
      <c r="BB107" s="33"/>
      <c r="BC107" s="33"/>
      <c r="BD107" s="33"/>
      <c r="BE107" s="33"/>
      <c r="BF107" s="33"/>
      <c r="BG107" s="33"/>
      <c r="BH107" s="33"/>
      <c r="BI107" s="33"/>
      <c r="BJ107" s="33"/>
      <c r="BK107" s="33"/>
      <c r="BL107" s="33"/>
      <c r="BM107" s="70" t="s">
        <v>379</v>
      </c>
      <c r="BN107" s="33"/>
      <c r="BO107" s="33"/>
      <c r="BP107" s="33"/>
      <c r="BQ107" s="33"/>
      <c r="BR107" s="33"/>
      <c r="BS107" s="33"/>
      <c r="BT107" s="33"/>
      <c r="BU107" s="33"/>
      <c r="BV107" s="33"/>
      <c r="BW107" s="33"/>
      <c r="BX107" s="33"/>
      <c r="BY107" s="33"/>
      <c r="BZ107" s="33"/>
      <c r="CA107" s="33"/>
      <c r="CB107" s="33"/>
      <c r="CC107" s="33"/>
      <c r="CD107" s="33"/>
      <c r="CE107" s="33"/>
      <c r="CF107" s="33"/>
      <c r="CG107" s="33"/>
      <c r="CH107" s="33"/>
    </row>
    <row r="108" spans="53:86">
      <c r="BA108" t="s">
        <v>601</v>
      </c>
      <c r="BB108" s="33"/>
      <c r="BC108" s="33"/>
      <c r="BD108" s="33"/>
      <c r="BE108" s="33"/>
      <c r="BF108" s="33"/>
      <c r="BG108" s="33"/>
      <c r="BH108" s="33"/>
      <c r="BI108" s="33"/>
      <c r="BJ108" s="33"/>
      <c r="BK108" s="33"/>
      <c r="BL108" s="33"/>
      <c r="BM108" s="70" t="s">
        <v>380</v>
      </c>
      <c r="BN108" s="33"/>
      <c r="BO108" s="33"/>
      <c r="BP108" s="33"/>
      <c r="BQ108" s="33"/>
      <c r="BR108" s="33"/>
      <c r="BS108" s="33"/>
      <c r="BT108" s="33"/>
      <c r="BU108" s="33"/>
      <c r="BV108" s="33"/>
      <c r="BW108" s="33"/>
      <c r="BX108" s="33"/>
      <c r="BY108" s="33"/>
      <c r="BZ108" s="33"/>
      <c r="CA108" s="33"/>
      <c r="CB108" s="33"/>
      <c r="CC108" s="33"/>
      <c r="CD108" s="33"/>
      <c r="CE108" s="33"/>
      <c r="CF108" s="33"/>
      <c r="CG108" s="33"/>
      <c r="CH108" s="33"/>
    </row>
    <row r="109" spans="53:86" ht="15">
      <c r="BA109" s="76" t="s">
        <v>602</v>
      </c>
      <c r="BB109" s="33"/>
      <c r="BC109" s="33"/>
      <c r="BD109" s="33"/>
      <c r="BE109" s="33"/>
      <c r="BF109" s="33"/>
      <c r="BG109" s="33"/>
      <c r="BH109" s="33"/>
      <c r="BI109" s="33"/>
      <c r="BJ109" s="33"/>
      <c r="BK109" s="33"/>
      <c r="BL109" s="33"/>
      <c r="BM109" s="70" t="s">
        <v>381</v>
      </c>
      <c r="BN109" s="33"/>
      <c r="BO109" s="33"/>
      <c r="BP109" s="33"/>
      <c r="BQ109" s="33"/>
      <c r="BR109" s="33"/>
      <c r="BS109" s="33"/>
      <c r="BT109" s="33"/>
      <c r="BU109" s="33"/>
      <c r="BV109" s="33"/>
      <c r="BW109" s="33"/>
      <c r="BX109" s="33"/>
      <c r="BY109" s="33"/>
      <c r="BZ109" s="33"/>
      <c r="CA109" s="33"/>
      <c r="CB109" s="33"/>
      <c r="CC109" s="33"/>
      <c r="CD109" s="33"/>
      <c r="CE109" s="33"/>
      <c r="CF109" s="33"/>
      <c r="CG109" s="33"/>
      <c r="CH109" s="33"/>
    </row>
    <row r="110" spans="53:86">
      <c r="BA110" t="s">
        <v>603</v>
      </c>
      <c r="BB110" s="33"/>
      <c r="BC110" s="33"/>
      <c r="BD110" s="33"/>
      <c r="BE110" s="33"/>
      <c r="BF110" s="33"/>
      <c r="BG110" s="33"/>
      <c r="BH110" s="33"/>
      <c r="BI110" s="33"/>
      <c r="BJ110" s="33"/>
      <c r="BK110" s="33"/>
      <c r="BL110" s="33"/>
      <c r="BM110" s="70" t="s">
        <v>474</v>
      </c>
      <c r="BN110" s="33"/>
      <c r="BO110" s="33"/>
      <c r="BP110" s="33"/>
      <c r="BQ110" s="33"/>
      <c r="BR110" s="33"/>
      <c r="BS110" s="33"/>
      <c r="BT110" s="33"/>
      <c r="BU110" s="33"/>
      <c r="BV110" s="33"/>
      <c r="BW110" s="33"/>
      <c r="BX110" s="33"/>
      <c r="BY110" s="33"/>
      <c r="BZ110" s="33"/>
      <c r="CA110" s="33"/>
      <c r="CB110" s="33"/>
      <c r="CC110" s="33"/>
      <c r="CD110" s="33"/>
      <c r="CE110" s="33"/>
      <c r="CF110" s="33"/>
      <c r="CG110" s="33"/>
      <c r="CH110" s="33"/>
    </row>
    <row r="111" spans="53:86">
      <c r="BA111" t="s">
        <v>604</v>
      </c>
      <c r="BB111" s="33"/>
      <c r="BC111" s="33"/>
      <c r="BD111" s="33"/>
      <c r="BE111" s="33"/>
      <c r="BF111" s="33"/>
      <c r="BG111" s="33"/>
      <c r="BH111" s="33"/>
      <c r="BI111" s="33"/>
      <c r="BJ111" s="33"/>
      <c r="BK111" s="33"/>
      <c r="BL111" s="33"/>
      <c r="BM111" s="70" t="s">
        <v>40</v>
      </c>
      <c r="BN111" s="33"/>
      <c r="BO111" s="33"/>
      <c r="BP111" s="33"/>
      <c r="BQ111" s="33"/>
      <c r="BR111" s="33"/>
      <c r="BS111" s="33"/>
      <c r="BT111" s="33"/>
      <c r="BU111" s="33"/>
      <c r="BV111" s="33"/>
      <c r="BW111" s="33"/>
      <c r="BX111" s="33"/>
      <c r="BY111" s="33"/>
      <c r="BZ111" s="33"/>
      <c r="CA111" s="33"/>
      <c r="CB111" s="33"/>
      <c r="CC111" s="33"/>
      <c r="CD111" s="33"/>
      <c r="CE111" s="33"/>
      <c r="CF111" s="33"/>
      <c r="CG111" s="33"/>
      <c r="CH111" s="33"/>
    </row>
    <row r="112" spans="53:86">
      <c r="BA112" t="s">
        <v>605</v>
      </c>
      <c r="BB112" s="33"/>
      <c r="BC112" s="33"/>
      <c r="BD112" s="33"/>
      <c r="BE112" s="33"/>
      <c r="BF112" s="33"/>
      <c r="BG112" s="33"/>
      <c r="BH112" s="33"/>
      <c r="BI112" s="33"/>
      <c r="BJ112" s="33"/>
      <c r="BK112" s="33"/>
      <c r="BL112" s="33"/>
      <c r="BM112" s="70" t="s">
        <v>382</v>
      </c>
      <c r="BN112" s="33"/>
      <c r="BO112" s="33"/>
      <c r="BP112" s="33"/>
      <c r="BQ112" s="33"/>
      <c r="BR112" s="33"/>
      <c r="BS112" s="33"/>
      <c r="BT112" s="33"/>
      <c r="BU112" s="33"/>
      <c r="BV112" s="33"/>
      <c r="BW112" s="33"/>
      <c r="BX112" s="33"/>
      <c r="BY112" s="33"/>
      <c r="BZ112" s="33"/>
      <c r="CA112" s="33"/>
      <c r="CB112" s="33"/>
      <c r="CC112" s="33"/>
      <c r="CD112" s="33"/>
      <c r="CE112" s="33"/>
      <c r="CF112" s="33"/>
      <c r="CG112" s="33"/>
      <c r="CH112" s="33"/>
    </row>
    <row r="113" spans="53:86">
      <c r="BA113" t="s">
        <v>606</v>
      </c>
      <c r="BB113" s="33"/>
      <c r="BC113" s="33"/>
      <c r="BD113" s="33"/>
      <c r="BE113" s="33"/>
      <c r="BF113" s="33"/>
      <c r="BG113" s="33"/>
      <c r="BH113" s="33"/>
      <c r="BI113" s="33"/>
      <c r="BJ113" s="33"/>
      <c r="BK113" s="33"/>
      <c r="BL113" s="33"/>
      <c r="BM113" s="70" t="s">
        <v>383</v>
      </c>
      <c r="BN113" s="33"/>
      <c r="BO113" s="33"/>
      <c r="BP113" s="33"/>
      <c r="BQ113" s="33"/>
      <c r="BR113" s="33"/>
      <c r="BS113" s="33"/>
      <c r="BT113" s="33"/>
      <c r="BU113" s="33"/>
      <c r="BV113" s="33"/>
      <c r="BW113" s="33"/>
      <c r="BX113" s="33"/>
      <c r="BY113" s="33"/>
      <c r="BZ113" s="33"/>
      <c r="CA113" s="33"/>
      <c r="CB113" s="33"/>
      <c r="CC113" s="33"/>
      <c r="CD113" s="33"/>
      <c r="CE113" s="33"/>
      <c r="CF113" s="33"/>
      <c r="CG113" s="33"/>
      <c r="CH113" s="33"/>
    </row>
    <row r="114" spans="53:86" ht="15">
      <c r="BA114" s="76" t="s">
        <v>607</v>
      </c>
      <c r="BB114" s="33"/>
      <c r="BC114" s="33"/>
      <c r="BD114" s="33"/>
      <c r="BE114" s="33"/>
      <c r="BF114" s="33"/>
      <c r="BG114" s="33"/>
      <c r="BH114" s="33"/>
      <c r="BI114" s="33"/>
      <c r="BJ114" s="33"/>
      <c r="BK114" s="33"/>
      <c r="BL114" s="33"/>
      <c r="BM114" s="70" t="s">
        <v>384</v>
      </c>
      <c r="BN114" s="33"/>
      <c r="BO114" s="33"/>
      <c r="BP114" s="33"/>
      <c r="BQ114" s="33"/>
      <c r="BR114" s="33"/>
      <c r="BS114" s="33"/>
      <c r="BT114" s="33"/>
      <c r="BU114" s="33"/>
      <c r="BV114" s="33"/>
      <c r="BW114" s="33"/>
      <c r="BX114" s="33"/>
      <c r="BY114" s="33"/>
      <c r="BZ114" s="33"/>
      <c r="CA114" s="33"/>
      <c r="CB114" s="33"/>
      <c r="CC114" s="33"/>
      <c r="CD114" s="33"/>
      <c r="CE114" s="33"/>
      <c r="CF114" s="33"/>
      <c r="CG114" s="33"/>
      <c r="CH114" s="33"/>
    </row>
    <row r="115" spans="53:86">
      <c r="BA115" t="s">
        <v>608</v>
      </c>
      <c r="BB115" s="33"/>
      <c r="BC115" s="33"/>
      <c r="BD115" s="33"/>
      <c r="BE115" s="33"/>
      <c r="BF115" s="33"/>
      <c r="BG115" s="33"/>
      <c r="BH115" s="33"/>
      <c r="BI115" s="33"/>
      <c r="BJ115" s="33"/>
      <c r="BK115" s="33"/>
      <c r="BL115" s="33"/>
      <c r="BM115" s="70" t="s">
        <v>385</v>
      </c>
      <c r="BN115" s="33"/>
      <c r="BO115" s="33"/>
      <c r="BP115" s="33"/>
      <c r="BQ115" s="33"/>
      <c r="BR115" s="33"/>
      <c r="BS115" s="33"/>
      <c r="BT115" s="33"/>
      <c r="BU115" s="33"/>
      <c r="BV115" s="33"/>
      <c r="BW115" s="33"/>
      <c r="BX115" s="33"/>
      <c r="BY115" s="33"/>
      <c r="BZ115" s="33"/>
      <c r="CA115" s="33"/>
      <c r="CB115" s="33"/>
      <c r="CC115" s="33"/>
      <c r="CD115" s="33"/>
      <c r="CE115" s="33"/>
      <c r="CF115" s="33"/>
      <c r="CG115" s="33"/>
      <c r="CH115" s="33"/>
    </row>
    <row r="116" spans="53:86">
      <c r="BA116" t="s">
        <v>609</v>
      </c>
      <c r="BB116" s="33"/>
      <c r="BC116" s="33"/>
      <c r="BD116" s="33"/>
      <c r="BE116" s="33"/>
      <c r="BF116" s="33"/>
      <c r="BG116" s="33"/>
      <c r="BH116" s="33"/>
      <c r="BI116" s="33"/>
      <c r="BJ116" s="33"/>
      <c r="BK116" s="33"/>
      <c r="BL116" s="33"/>
      <c r="BM116" s="70" t="s">
        <v>386</v>
      </c>
      <c r="BN116" s="33"/>
      <c r="BO116" s="33"/>
      <c r="BP116" s="33"/>
      <c r="BQ116" s="33"/>
      <c r="BR116" s="33"/>
      <c r="BS116" s="33"/>
      <c r="BT116" s="33"/>
      <c r="BU116" s="33"/>
      <c r="BV116" s="33"/>
      <c r="BW116" s="33"/>
      <c r="BX116" s="33"/>
      <c r="BY116" s="33"/>
      <c r="BZ116" s="33"/>
      <c r="CA116" s="33"/>
      <c r="CB116" s="33"/>
      <c r="CC116" s="33"/>
      <c r="CD116" s="33"/>
      <c r="CE116" s="33"/>
      <c r="CF116" s="33"/>
      <c r="CG116" s="33"/>
      <c r="CH116" s="33"/>
    </row>
    <row r="117" spans="53:86">
      <c r="BA117" t="s">
        <v>610</v>
      </c>
      <c r="BB117" s="33"/>
      <c r="BC117" s="33"/>
      <c r="BD117" s="33"/>
      <c r="BE117" s="33"/>
      <c r="BF117" s="33"/>
      <c r="BG117" s="33"/>
      <c r="BH117" s="33"/>
      <c r="BI117" s="33"/>
      <c r="BJ117" s="33"/>
      <c r="BK117" s="33"/>
      <c r="BL117" s="33"/>
      <c r="BM117" s="70" t="s">
        <v>387</v>
      </c>
      <c r="BN117" s="33"/>
      <c r="BO117" s="33"/>
      <c r="BP117" s="33"/>
      <c r="BQ117" s="33"/>
      <c r="BR117" s="33"/>
      <c r="BS117" s="33"/>
      <c r="BT117" s="33"/>
      <c r="BU117" s="33"/>
      <c r="BV117" s="33"/>
      <c r="BW117" s="33"/>
      <c r="BX117" s="33"/>
      <c r="BY117" s="33"/>
      <c r="BZ117" s="33"/>
      <c r="CA117" s="33"/>
      <c r="CB117" s="33"/>
      <c r="CC117" s="33"/>
      <c r="CD117" s="33"/>
      <c r="CE117" s="33"/>
      <c r="CF117" s="33"/>
      <c r="CG117" s="33"/>
      <c r="CH117" s="33"/>
    </row>
    <row r="118" spans="53:86">
      <c r="BA118" t="s">
        <v>611</v>
      </c>
      <c r="BB118" s="33"/>
      <c r="BC118" s="33"/>
      <c r="BD118" s="33"/>
      <c r="BE118" s="33"/>
      <c r="BF118" s="33"/>
      <c r="BG118" s="33"/>
      <c r="BH118" s="33"/>
      <c r="BI118" s="33"/>
      <c r="BJ118" s="33"/>
      <c r="BK118" s="33"/>
      <c r="BL118" s="33"/>
      <c r="BM118" s="70" t="s">
        <v>388</v>
      </c>
      <c r="BN118" s="33"/>
      <c r="BO118" s="33"/>
      <c r="BP118" s="33"/>
      <c r="BQ118" s="33"/>
      <c r="BR118" s="33"/>
      <c r="BS118" s="33"/>
      <c r="BT118" s="33"/>
      <c r="BU118" s="33"/>
      <c r="BV118" s="33"/>
      <c r="BW118" s="33"/>
      <c r="BX118" s="33"/>
      <c r="BY118" s="33"/>
      <c r="BZ118" s="33"/>
      <c r="CA118" s="33"/>
      <c r="CB118" s="33"/>
      <c r="CC118" s="33"/>
      <c r="CD118" s="33"/>
      <c r="CE118" s="33"/>
      <c r="CF118" s="33"/>
      <c r="CG118" s="33"/>
      <c r="CH118" s="33"/>
    </row>
    <row r="119" spans="53:86">
      <c r="BA119" t="s">
        <v>612</v>
      </c>
      <c r="BB119" s="33"/>
      <c r="BC119" s="33"/>
      <c r="BD119" s="33"/>
      <c r="BE119" s="33"/>
      <c r="BF119" s="33"/>
      <c r="BG119" s="33"/>
      <c r="BH119" s="33"/>
      <c r="BI119" s="33"/>
      <c r="BJ119" s="33"/>
      <c r="BK119" s="33"/>
      <c r="BL119" s="33"/>
      <c r="BM119" s="70" t="s">
        <v>41</v>
      </c>
      <c r="BN119" s="33"/>
      <c r="BO119" s="33"/>
      <c r="BP119" s="33"/>
      <c r="BQ119" s="33"/>
      <c r="BR119" s="33"/>
      <c r="BS119" s="33"/>
      <c r="BT119" s="33"/>
      <c r="BU119" s="33"/>
      <c r="BV119" s="33"/>
      <c r="BW119" s="33"/>
      <c r="BX119" s="33"/>
      <c r="BY119" s="33"/>
      <c r="BZ119" s="33"/>
      <c r="CA119" s="33"/>
      <c r="CB119" s="33"/>
      <c r="CC119" s="33"/>
      <c r="CD119" s="33"/>
      <c r="CE119" s="33"/>
      <c r="CF119" s="33"/>
      <c r="CG119" s="33"/>
      <c r="CH119" s="33"/>
    </row>
    <row r="120" spans="53:86">
      <c r="BA120" t="s">
        <v>613</v>
      </c>
      <c r="BB120" s="33"/>
      <c r="BC120" s="33"/>
      <c r="BD120" s="33"/>
      <c r="BE120" s="33"/>
      <c r="BF120" s="33"/>
      <c r="BG120" s="33"/>
      <c r="BH120" s="33"/>
      <c r="BI120" s="33"/>
      <c r="BJ120" s="33"/>
      <c r="BK120" s="33"/>
      <c r="BL120" s="33"/>
      <c r="BM120" s="70" t="s">
        <v>389</v>
      </c>
      <c r="BN120" s="33"/>
      <c r="BO120" s="33"/>
      <c r="BP120" s="33"/>
      <c r="BQ120" s="33"/>
      <c r="BR120" s="33"/>
      <c r="BS120" s="33"/>
      <c r="BT120" s="33"/>
      <c r="BU120" s="33"/>
      <c r="BV120" s="33"/>
      <c r="BW120" s="33"/>
      <c r="BX120" s="33"/>
      <c r="BY120" s="33"/>
      <c r="BZ120" s="33"/>
      <c r="CA120" s="33"/>
      <c r="CB120" s="33"/>
      <c r="CC120" s="33"/>
      <c r="CD120" s="33"/>
      <c r="CE120" s="33"/>
      <c r="CF120" s="33"/>
      <c r="CG120" s="33"/>
      <c r="CH120" s="33"/>
    </row>
    <row r="121" spans="53:86" ht="15">
      <c r="BA121" s="76" t="s">
        <v>614</v>
      </c>
      <c r="BB121" s="33"/>
      <c r="BC121" s="33"/>
      <c r="BD121" s="33"/>
      <c r="BE121" s="33"/>
      <c r="BF121" s="33"/>
      <c r="BG121" s="33"/>
      <c r="BH121" s="33"/>
      <c r="BI121" s="33"/>
      <c r="BJ121" s="33"/>
      <c r="BK121" s="33"/>
      <c r="BL121" s="33"/>
      <c r="BM121" s="70" t="s">
        <v>390</v>
      </c>
      <c r="BN121" s="33"/>
      <c r="BO121" s="33"/>
      <c r="BP121" s="33"/>
      <c r="BQ121" s="33"/>
      <c r="BR121" s="33"/>
      <c r="BS121" s="33"/>
      <c r="BT121" s="33"/>
      <c r="BU121" s="33"/>
      <c r="BV121" s="33"/>
      <c r="BW121" s="33"/>
      <c r="BX121" s="33"/>
      <c r="BY121" s="33"/>
      <c r="BZ121" s="33"/>
      <c r="CA121" s="33"/>
      <c r="CB121" s="33"/>
      <c r="CC121" s="33"/>
      <c r="CD121" s="33"/>
      <c r="CE121" s="33"/>
      <c r="CF121" s="33"/>
      <c r="CG121" s="33"/>
      <c r="CH121" s="33"/>
    </row>
    <row r="122" spans="53:86">
      <c r="BA122" t="s">
        <v>615</v>
      </c>
      <c r="BB122" s="33"/>
      <c r="BC122" s="33"/>
      <c r="BD122" s="33"/>
      <c r="BE122" s="33"/>
      <c r="BF122" s="33"/>
      <c r="BG122" s="33"/>
      <c r="BH122" s="33"/>
      <c r="BI122" s="33"/>
      <c r="BJ122" s="33"/>
      <c r="BK122" s="33"/>
      <c r="BL122" s="33"/>
      <c r="BM122" s="70" t="s">
        <v>391</v>
      </c>
      <c r="BN122" s="33"/>
      <c r="BO122" s="33"/>
      <c r="BP122" s="33"/>
      <c r="BQ122" s="33"/>
      <c r="BR122" s="33"/>
      <c r="BS122" s="33"/>
      <c r="BT122" s="33"/>
      <c r="BU122" s="33"/>
      <c r="BV122" s="33"/>
      <c r="BW122" s="33"/>
      <c r="BX122" s="33"/>
      <c r="BY122" s="33"/>
      <c r="BZ122" s="33"/>
      <c r="CA122" s="33"/>
      <c r="CB122" s="33"/>
      <c r="CC122" s="33"/>
      <c r="CD122" s="33"/>
      <c r="CE122" s="33"/>
      <c r="CF122" s="33"/>
      <c r="CG122" s="33"/>
      <c r="CH122" s="33"/>
    </row>
    <row r="123" spans="53:86" ht="15">
      <c r="BA123" s="76" t="s">
        <v>616</v>
      </c>
      <c r="BB123" s="33"/>
      <c r="BC123" s="33"/>
      <c r="BD123" s="33"/>
      <c r="BE123" s="33"/>
      <c r="BF123" s="33"/>
      <c r="BG123" s="33"/>
      <c r="BH123" s="33"/>
      <c r="BI123" s="33"/>
      <c r="BJ123" s="33"/>
      <c r="BK123" s="33"/>
      <c r="BL123" s="33"/>
      <c r="BM123" s="70" t="s">
        <v>392</v>
      </c>
      <c r="BN123" s="33"/>
      <c r="BO123" s="33"/>
      <c r="BP123" s="33"/>
      <c r="BQ123" s="33"/>
      <c r="BR123" s="33"/>
      <c r="BS123" s="33"/>
      <c r="BT123" s="33"/>
      <c r="BU123" s="33"/>
      <c r="BV123" s="33"/>
      <c r="BW123" s="33"/>
      <c r="BX123" s="33"/>
      <c r="BY123" s="33"/>
      <c r="BZ123" s="33"/>
      <c r="CA123" s="33"/>
      <c r="CB123" s="33"/>
      <c r="CC123" s="33"/>
      <c r="CD123" s="33"/>
      <c r="CE123" s="33"/>
      <c r="CF123" s="33"/>
      <c r="CG123" s="33"/>
      <c r="CH123" s="33"/>
    </row>
    <row r="124" spans="53:86">
      <c r="BA124" t="s">
        <v>617</v>
      </c>
      <c r="BB124" s="33"/>
      <c r="BC124" s="33"/>
      <c r="BD124" s="33"/>
      <c r="BE124" s="33"/>
      <c r="BF124" s="33"/>
      <c r="BG124" s="33"/>
      <c r="BH124" s="33"/>
      <c r="BI124" s="33"/>
      <c r="BJ124" s="33"/>
      <c r="BK124" s="33"/>
      <c r="BL124" s="33"/>
      <c r="BM124" s="70" t="s">
        <v>393</v>
      </c>
      <c r="BN124" s="33"/>
      <c r="BO124" s="33"/>
      <c r="BP124" s="33"/>
      <c r="BQ124" s="33"/>
      <c r="BR124" s="33"/>
      <c r="BS124" s="33"/>
      <c r="BT124" s="33"/>
      <c r="BU124" s="33"/>
      <c r="BV124" s="33"/>
      <c r="BW124" s="33"/>
      <c r="BX124" s="33"/>
      <c r="BY124" s="33"/>
      <c r="BZ124" s="33"/>
      <c r="CA124" s="33"/>
      <c r="CB124" s="33"/>
      <c r="CC124" s="33"/>
      <c r="CD124" s="33"/>
      <c r="CE124" s="33"/>
      <c r="CF124" s="33"/>
      <c r="CG124" s="33"/>
      <c r="CH124" s="33"/>
    </row>
    <row r="125" spans="53:86">
      <c r="BA125" s="33"/>
      <c r="BB125" s="33"/>
      <c r="BC125" s="33"/>
      <c r="BD125" s="33"/>
      <c r="BE125" s="33"/>
      <c r="BF125" s="33"/>
      <c r="BG125" s="33"/>
      <c r="BH125" s="33"/>
      <c r="BI125" s="33"/>
      <c r="BJ125" s="33"/>
      <c r="BK125" s="33"/>
      <c r="BL125" s="33"/>
      <c r="BM125" s="70" t="s">
        <v>394</v>
      </c>
      <c r="BN125" s="33"/>
      <c r="BO125" s="33"/>
      <c r="BP125" s="33"/>
      <c r="BQ125" s="33"/>
      <c r="BR125" s="33"/>
      <c r="BS125" s="33"/>
      <c r="BT125" s="33"/>
      <c r="BU125" s="33"/>
      <c r="BV125" s="33"/>
      <c r="BW125" s="33"/>
      <c r="BX125" s="33"/>
      <c r="BY125" s="33"/>
      <c r="BZ125" s="33"/>
      <c r="CA125" s="33"/>
      <c r="CB125" s="33"/>
      <c r="CC125" s="33"/>
      <c r="CD125" s="33"/>
      <c r="CE125" s="33"/>
      <c r="CF125" s="33"/>
      <c r="CG125" s="33"/>
      <c r="CH125" s="33"/>
    </row>
    <row r="126" spans="53:86">
      <c r="BA126" s="33"/>
      <c r="BB126" s="33"/>
      <c r="BC126" s="33"/>
      <c r="BD126" s="33"/>
      <c r="BE126" s="33"/>
      <c r="BF126" s="33"/>
      <c r="BG126" s="33"/>
      <c r="BH126" s="33"/>
      <c r="BI126" s="33"/>
      <c r="BJ126" s="33"/>
      <c r="BK126" s="33"/>
      <c r="BL126" s="33"/>
      <c r="BM126" s="70" t="s">
        <v>395</v>
      </c>
      <c r="BN126" s="33"/>
      <c r="BO126" s="33"/>
      <c r="BP126" s="33"/>
      <c r="BQ126" s="33"/>
      <c r="BR126" s="33"/>
      <c r="BS126" s="33"/>
      <c r="BT126" s="33"/>
      <c r="BU126" s="33"/>
      <c r="BV126" s="33"/>
      <c r="BW126" s="33"/>
      <c r="BX126" s="33"/>
      <c r="BY126" s="33"/>
      <c r="BZ126" s="33"/>
      <c r="CA126" s="33"/>
      <c r="CB126" s="33"/>
      <c r="CC126" s="33"/>
      <c r="CD126" s="33"/>
      <c r="CE126" s="33"/>
      <c r="CF126" s="33"/>
      <c r="CG126" s="33"/>
      <c r="CH126" s="33"/>
    </row>
    <row r="127" spans="53:86">
      <c r="BA127" s="33"/>
      <c r="BB127" s="33"/>
      <c r="BC127" s="33"/>
      <c r="BD127" s="33"/>
      <c r="BE127" s="33"/>
      <c r="BF127" s="33"/>
      <c r="BG127" s="33"/>
      <c r="BH127" s="33"/>
      <c r="BI127" s="33"/>
      <c r="BJ127" s="33"/>
      <c r="BK127" s="33"/>
      <c r="BL127" s="33"/>
      <c r="BM127" s="70" t="s">
        <v>396</v>
      </c>
      <c r="BN127" s="33"/>
      <c r="BO127" s="33"/>
      <c r="BP127" s="33"/>
      <c r="BQ127" s="33"/>
      <c r="BR127" s="33"/>
      <c r="BS127" s="33"/>
      <c r="BT127" s="33"/>
      <c r="BU127" s="33"/>
      <c r="BV127" s="33"/>
      <c r="BW127" s="33"/>
      <c r="BX127" s="33"/>
      <c r="BY127" s="33"/>
      <c r="BZ127" s="33"/>
      <c r="CA127" s="33"/>
      <c r="CB127" s="33"/>
      <c r="CC127" s="33"/>
      <c r="CD127" s="33"/>
      <c r="CE127" s="33"/>
      <c r="CF127" s="33"/>
      <c r="CG127" s="33"/>
      <c r="CH127" s="33"/>
    </row>
    <row r="128" spans="53:86">
      <c r="BA128" s="33"/>
      <c r="BB128" s="33"/>
      <c r="BC128" s="33"/>
      <c r="BD128" s="33"/>
      <c r="BE128" s="33"/>
      <c r="BF128" s="33"/>
      <c r="BG128" s="33"/>
      <c r="BH128" s="33"/>
      <c r="BI128" s="33"/>
      <c r="BJ128" s="33"/>
      <c r="BK128" s="33"/>
      <c r="BL128" s="33"/>
      <c r="BM128" s="70" t="s">
        <v>397</v>
      </c>
      <c r="BN128" s="33"/>
      <c r="BO128" s="33"/>
      <c r="BP128" s="33"/>
      <c r="BQ128" s="33"/>
      <c r="BR128" s="33"/>
      <c r="BS128" s="33"/>
      <c r="BT128" s="33"/>
      <c r="BU128" s="33"/>
      <c r="BV128" s="33"/>
      <c r="BW128" s="33"/>
      <c r="BX128" s="33"/>
      <c r="BY128" s="33"/>
      <c r="BZ128" s="33"/>
      <c r="CA128" s="33"/>
      <c r="CB128" s="33"/>
      <c r="CC128" s="33"/>
      <c r="CD128" s="33"/>
      <c r="CE128" s="33"/>
      <c r="CF128" s="33"/>
      <c r="CG128" s="33"/>
      <c r="CH128" s="33"/>
    </row>
    <row r="129" spans="53:86">
      <c r="BA129" s="33"/>
      <c r="BB129" s="33"/>
      <c r="BC129" s="33"/>
      <c r="BD129" s="33"/>
      <c r="BE129" s="33"/>
      <c r="BF129" s="33"/>
      <c r="BG129" s="33"/>
      <c r="BH129" s="33"/>
      <c r="BI129" s="33"/>
      <c r="BJ129" s="33"/>
      <c r="BK129" s="33"/>
      <c r="BL129" s="33"/>
      <c r="BM129" s="70" t="s">
        <v>398</v>
      </c>
      <c r="BN129" s="33"/>
      <c r="BO129" s="33"/>
      <c r="BP129" s="33"/>
      <c r="BQ129" s="33"/>
      <c r="BR129" s="33"/>
      <c r="BS129" s="33"/>
      <c r="BT129" s="33"/>
      <c r="BU129" s="33"/>
      <c r="BV129" s="33"/>
      <c r="BW129" s="33"/>
      <c r="BX129" s="33"/>
      <c r="BY129" s="33"/>
      <c r="BZ129" s="33"/>
      <c r="CA129" s="33"/>
      <c r="CB129" s="33"/>
      <c r="CC129" s="33"/>
      <c r="CD129" s="33"/>
      <c r="CE129" s="33"/>
      <c r="CF129" s="33"/>
      <c r="CG129" s="33"/>
      <c r="CH129" s="33"/>
    </row>
    <row r="130" spans="53:86">
      <c r="BA130" s="33"/>
      <c r="BB130" s="33"/>
      <c r="BC130" s="33"/>
      <c r="BD130" s="33"/>
      <c r="BE130" s="33"/>
      <c r="BF130" s="33"/>
      <c r="BG130" s="33"/>
      <c r="BH130" s="33"/>
      <c r="BI130" s="33"/>
      <c r="BJ130" s="33"/>
      <c r="BK130" s="33"/>
      <c r="BL130" s="33"/>
      <c r="BM130" s="70" t="s">
        <v>399</v>
      </c>
      <c r="BN130" s="33"/>
      <c r="BO130" s="33"/>
      <c r="BP130" s="33"/>
      <c r="BQ130" s="33"/>
      <c r="BR130" s="33"/>
      <c r="BS130" s="33"/>
      <c r="BT130" s="33"/>
      <c r="BU130" s="33"/>
      <c r="BV130" s="33"/>
      <c r="BW130" s="33"/>
      <c r="BX130" s="33"/>
      <c r="BY130" s="33"/>
      <c r="BZ130" s="33"/>
      <c r="CA130" s="33"/>
      <c r="CB130" s="33"/>
      <c r="CC130" s="33"/>
      <c r="CD130" s="33"/>
      <c r="CE130" s="33"/>
      <c r="CF130" s="33"/>
      <c r="CG130" s="33"/>
      <c r="CH130" s="33"/>
    </row>
    <row r="131" spans="53:86">
      <c r="BA131" s="33"/>
      <c r="BB131" s="33"/>
      <c r="BC131" s="33"/>
      <c r="BD131" s="33"/>
      <c r="BE131" s="33"/>
      <c r="BF131" s="33"/>
      <c r="BG131" s="33"/>
      <c r="BH131" s="33"/>
      <c r="BI131" s="33"/>
      <c r="BJ131" s="33"/>
      <c r="BK131" s="33"/>
      <c r="BL131" s="33"/>
      <c r="BM131" s="70" t="s">
        <v>400</v>
      </c>
      <c r="BN131" s="33"/>
      <c r="BO131" s="33"/>
      <c r="BP131" s="33"/>
      <c r="BQ131" s="33"/>
      <c r="BR131" s="33"/>
      <c r="BS131" s="33"/>
      <c r="BT131" s="33"/>
      <c r="BU131" s="33"/>
      <c r="BV131" s="33"/>
      <c r="BW131" s="33"/>
      <c r="BX131" s="33"/>
      <c r="BY131" s="33"/>
      <c r="BZ131" s="33"/>
      <c r="CA131" s="33"/>
      <c r="CB131" s="33"/>
      <c r="CC131" s="33"/>
      <c r="CD131" s="33"/>
      <c r="CE131" s="33"/>
      <c r="CF131" s="33"/>
      <c r="CG131" s="33"/>
      <c r="CH131" s="33"/>
    </row>
    <row r="132" spans="53:86">
      <c r="BA132" s="33"/>
      <c r="BB132" s="33"/>
      <c r="BC132" s="33"/>
      <c r="BD132" s="33"/>
      <c r="BE132" s="33"/>
      <c r="BF132" s="33"/>
      <c r="BG132" s="33"/>
      <c r="BH132" s="33"/>
      <c r="BI132" s="33"/>
      <c r="BJ132" s="33"/>
      <c r="BK132" s="33"/>
      <c r="BL132" s="33"/>
      <c r="BM132" s="70" t="s">
        <v>401</v>
      </c>
      <c r="BN132" s="33"/>
      <c r="BO132" s="33"/>
      <c r="BP132" s="33"/>
      <c r="BQ132" s="33"/>
      <c r="BR132" s="33"/>
      <c r="BS132" s="33"/>
      <c r="BT132" s="33"/>
      <c r="BU132" s="33"/>
      <c r="BV132" s="33"/>
      <c r="BW132" s="33"/>
      <c r="BX132" s="33"/>
      <c r="BY132" s="33"/>
      <c r="BZ132" s="33"/>
      <c r="CA132" s="33"/>
      <c r="CB132" s="33"/>
      <c r="CC132" s="33"/>
      <c r="CD132" s="33"/>
      <c r="CE132" s="33"/>
      <c r="CF132" s="33"/>
      <c r="CG132" s="33"/>
      <c r="CH132" s="33"/>
    </row>
    <row r="133" spans="53:86">
      <c r="BA133" s="33"/>
      <c r="BB133" s="33"/>
      <c r="BC133" s="33"/>
      <c r="BD133" s="33"/>
      <c r="BE133" s="33"/>
      <c r="BF133" s="33"/>
      <c r="BG133" s="33"/>
      <c r="BH133" s="33"/>
      <c r="BI133" s="33"/>
      <c r="BJ133" s="33"/>
      <c r="BK133" s="33"/>
      <c r="BL133" s="33"/>
      <c r="BM133" s="70" t="s">
        <v>402</v>
      </c>
      <c r="BN133" s="33"/>
      <c r="BO133" s="33"/>
      <c r="BP133" s="33"/>
      <c r="BQ133" s="33"/>
      <c r="BR133" s="33"/>
      <c r="BS133" s="33"/>
      <c r="BT133" s="33"/>
      <c r="BU133" s="33"/>
      <c r="BV133" s="33"/>
      <c r="BW133" s="33"/>
      <c r="BX133" s="33"/>
      <c r="BY133" s="33"/>
      <c r="BZ133" s="33"/>
      <c r="CA133" s="33"/>
      <c r="CB133" s="33"/>
      <c r="CC133" s="33"/>
      <c r="CD133" s="33"/>
      <c r="CE133" s="33"/>
      <c r="CF133" s="33"/>
      <c r="CG133" s="33"/>
      <c r="CH133" s="33"/>
    </row>
    <row r="134" spans="53:86">
      <c r="BA134" s="33"/>
      <c r="BB134" s="33"/>
      <c r="BC134" s="33"/>
      <c r="BD134" s="33"/>
      <c r="BE134" s="33"/>
      <c r="BF134" s="33"/>
      <c r="BG134" s="33"/>
      <c r="BH134" s="33"/>
      <c r="BI134" s="33"/>
      <c r="BJ134" s="33"/>
      <c r="BK134" s="33"/>
      <c r="BL134" s="33"/>
      <c r="BM134" s="70" t="s">
        <v>403</v>
      </c>
      <c r="BN134" s="33"/>
      <c r="BO134" s="33"/>
      <c r="BP134" s="33"/>
      <c r="BQ134" s="33"/>
      <c r="BR134" s="33"/>
      <c r="BS134" s="33"/>
      <c r="BT134" s="33"/>
      <c r="BU134" s="33"/>
      <c r="BV134" s="33"/>
      <c r="BW134" s="33"/>
      <c r="BX134" s="33"/>
      <c r="BY134" s="33"/>
      <c r="BZ134" s="33"/>
      <c r="CA134" s="33"/>
      <c r="CB134" s="33"/>
      <c r="CC134" s="33"/>
      <c r="CD134" s="33"/>
      <c r="CE134" s="33"/>
      <c r="CF134" s="33"/>
      <c r="CG134" s="33"/>
      <c r="CH134" s="33"/>
    </row>
    <row r="135" spans="53:86">
      <c r="BA135" s="33"/>
      <c r="BB135" s="33"/>
      <c r="BC135" s="33"/>
      <c r="BD135" s="33"/>
      <c r="BE135" s="33"/>
      <c r="BF135" s="33"/>
      <c r="BG135" s="33"/>
      <c r="BH135" s="33"/>
      <c r="BI135" s="33"/>
      <c r="BJ135" s="33"/>
      <c r="BK135" s="33"/>
      <c r="BL135" s="33"/>
      <c r="BM135" s="70" t="s">
        <v>404</v>
      </c>
      <c r="BN135" s="33"/>
      <c r="BO135" s="33"/>
      <c r="BP135" s="33"/>
      <c r="BQ135" s="33"/>
      <c r="BR135" s="33"/>
      <c r="BS135" s="33"/>
      <c r="BT135" s="33"/>
      <c r="BU135" s="33"/>
      <c r="BV135" s="33"/>
      <c r="BW135" s="33"/>
      <c r="BX135" s="33"/>
      <c r="BY135" s="33"/>
      <c r="BZ135" s="33"/>
      <c r="CA135" s="33"/>
      <c r="CB135" s="33"/>
      <c r="CC135" s="33"/>
      <c r="CD135" s="33"/>
      <c r="CE135" s="33"/>
      <c r="CF135" s="33"/>
      <c r="CG135" s="33"/>
      <c r="CH135" s="33"/>
    </row>
    <row r="136" spans="53:86">
      <c r="BA136" s="33"/>
      <c r="BB136" s="33"/>
      <c r="BC136" s="33"/>
      <c r="BD136" s="33"/>
      <c r="BE136" s="33"/>
      <c r="BF136" s="33"/>
      <c r="BG136" s="33"/>
      <c r="BH136" s="33"/>
      <c r="BI136" s="33"/>
      <c r="BJ136" s="33"/>
      <c r="BK136" s="33"/>
      <c r="BL136" s="33"/>
      <c r="BM136" s="70" t="s">
        <v>405</v>
      </c>
      <c r="BN136" s="33"/>
      <c r="BO136" s="33"/>
      <c r="BP136" s="33"/>
      <c r="BQ136" s="33"/>
      <c r="BR136" s="33"/>
      <c r="BS136" s="33"/>
      <c r="BT136" s="33"/>
      <c r="BU136" s="33"/>
      <c r="BV136" s="33"/>
      <c r="BW136" s="33"/>
      <c r="BX136" s="33"/>
      <c r="BY136" s="33"/>
      <c r="BZ136" s="33"/>
      <c r="CA136" s="33"/>
      <c r="CB136" s="33"/>
      <c r="CC136" s="33"/>
      <c r="CD136" s="33"/>
      <c r="CE136" s="33"/>
      <c r="CF136" s="33"/>
      <c r="CG136" s="33"/>
      <c r="CH136" s="33"/>
    </row>
    <row r="137" spans="53:86">
      <c r="BA137" s="33"/>
      <c r="BB137" s="33"/>
      <c r="BC137" s="33"/>
      <c r="BD137" s="33"/>
      <c r="BE137" s="33"/>
      <c r="BF137" s="33"/>
      <c r="BG137" s="33"/>
      <c r="BH137" s="33"/>
      <c r="BI137" s="33"/>
      <c r="BJ137" s="33"/>
      <c r="BK137" s="33"/>
      <c r="BL137" s="33"/>
      <c r="BM137" s="70" t="s">
        <v>475</v>
      </c>
      <c r="BN137" s="33"/>
      <c r="BO137" s="33"/>
      <c r="BP137" s="33"/>
      <c r="BQ137" s="33"/>
      <c r="BR137" s="33"/>
      <c r="BS137" s="33"/>
      <c r="BT137" s="33"/>
      <c r="BU137" s="33"/>
      <c r="BV137" s="33"/>
      <c r="BW137" s="33"/>
      <c r="BX137" s="33"/>
      <c r="BY137" s="33"/>
      <c r="BZ137" s="33"/>
      <c r="CA137" s="33"/>
      <c r="CB137" s="33"/>
      <c r="CC137" s="33"/>
      <c r="CD137" s="33"/>
      <c r="CE137" s="33"/>
      <c r="CF137" s="33"/>
      <c r="CG137" s="33"/>
      <c r="CH137" s="33"/>
    </row>
    <row r="138" spans="53:86">
      <c r="BA138" s="33"/>
      <c r="BB138" s="33"/>
      <c r="BC138" s="33"/>
      <c r="BD138" s="33"/>
      <c r="BE138" s="33"/>
      <c r="BF138" s="33"/>
      <c r="BG138" s="33"/>
      <c r="BH138" s="33"/>
      <c r="BI138" s="33"/>
      <c r="BJ138" s="33"/>
      <c r="BK138" s="33"/>
      <c r="BL138" s="33"/>
      <c r="BM138" s="70" t="s">
        <v>406</v>
      </c>
      <c r="BN138" s="33"/>
      <c r="BO138" s="33"/>
      <c r="BP138" s="33"/>
      <c r="BQ138" s="33"/>
      <c r="BR138" s="33"/>
      <c r="BS138" s="33"/>
      <c r="BT138" s="33"/>
      <c r="BU138" s="33"/>
      <c r="BV138" s="33"/>
      <c r="BW138" s="33"/>
      <c r="BX138" s="33"/>
      <c r="BY138" s="33"/>
      <c r="BZ138" s="33"/>
      <c r="CA138" s="33"/>
      <c r="CB138" s="33"/>
      <c r="CC138" s="33"/>
      <c r="CD138" s="33"/>
      <c r="CE138" s="33"/>
      <c r="CF138" s="33"/>
      <c r="CG138" s="33"/>
      <c r="CH138" s="33"/>
    </row>
    <row r="139" spans="53:86">
      <c r="BA139" s="33"/>
      <c r="BB139" s="33"/>
      <c r="BC139" s="33"/>
      <c r="BD139" s="33"/>
      <c r="BE139" s="33"/>
      <c r="BF139" s="33"/>
      <c r="BG139" s="33"/>
      <c r="BH139" s="33"/>
      <c r="BI139" s="33"/>
      <c r="BJ139" s="33"/>
      <c r="BK139" s="33"/>
      <c r="BL139" s="33"/>
      <c r="BM139" s="71" t="s">
        <v>407</v>
      </c>
      <c r="BN139" s="33"/>
      <c r="BO139" s="33"/>
      <c r="BP139" s="33"/>
      <c r="BQ139" s="33"/>
      <c r="BR139" s="33"/>
      <c r="BS139" s="33"/>
      <c r="BT139" s="33"/>
      <c r="BU139" s="33"/>
      <c r="BV139" s="33"/>
      <c r="BW139" s="33"/>
      <c r="BX139" s="33"/>
      <c r="BY139" s="33"/>
      <c r="BZ139" s="33"/>
      <c r="CA139" s="33"/>
      <c r="CB139" s="33"/>
      <c r="CC139" s="33"/>
      <c r="CD139" s="33"/>
      <c r="CE139" s="33"/>
      <c r="CF139" s="33"/>
      <c r="CG139" s="33"/>
      <c r="CH139" s="33"/>
    </row>
    <row r="140" spans="53:86">
      <c r="BA140" s="33"/>
      <c r="BB140" s="33"/>
      <c r="BC140" s="33"/>
      <c r="BD140" s="33"/>
      <c r="BE140" s="33"/>
      <c r="BF140" s="33"/>
      <c r="BG140" s="33"/>
      <c r="BH140" s="33"/>
      <c r="BI140" s="33"/>
      <c r="BJ140" s="33"/>
      <c r="BK140" s="33"/>
      <c r="BL140" s="33"/>
      <c r="BM140" s="70" t="s">
        <v>408</v>
      </c>
      <c r="BN140" s="33"/>
      <c r="BO140" s="33"/>
      <c r="BP140" s="33"/>
      <c r="BQ140" s="33"/>
      <c r="BR140" s="33"/>
      <c r="BS140" s="33"/>
      <c r="BT140" s="33"/>
      <c r="BU140" s="33"/>
      <c r="BV140" s="33"/>
      <c r="BW140" s="33"/>
      <c r="BX140" s="33"/>
      <c r="BY140" s="33"/>
      <c r="BZ140" s="33"/>
      <c r="CA140" s="33"/>
      <c r="CB140" s="33"/>
      <c r="CC140" s="33"/>
      <c r="CD140" s="33"/>
      <c r="CE140" s="33"/>
      <c r="CF140" s="33"/>
      <c r="CG140" s="33"/>
      <c r="CH140" s="33"/>
    </row>
    <row r="141" spans="53:86">
      <c r="BA141" s="33"/>
      <c r="BB141" s="33"/>
      <c r="BC141" s="33"/>
      <c r="BD141" s="33"/>
      <c r="BE141" s="33"/>
      <c r="BF141" s="33"/>
      <c r="BG141" s="33"/>
      <c r="BH141" s="33"/>
      <c r="BI141" s="33"/>
      <c r="BJ141" s="33"/>
      <c r="BK141" s="33"/>
      <c r="BL141" s="33"/>
      <c r="BM141" s="70" t="s">
        <v>409</v>
      </c>
      <c r="BN141" s="33"/>
      <c r="BO141" s="33"/>
      <c r="BP141" s="33"/>
      <c r="BQ141" s="33"/>
      <c r="BR141" s="33"/>
      <c r="BS141" s="33"/>
      <c r="BT141" s="33"/>
      <c r="BU141" s="33"/>
      <c r="BV141" s="33"/>
      <c r="BW141" s="33"/>
      <c r="BX141" s="33"/>
      <c r="BY141" s="33"/>
      <c r="BZ141" s="33"/>
      <c r="CA141" s="33"/>
      <c r="CB141" s="33"/>
      <c r="CC141" s="33"/>
      <c r="CD141" s="33"/>
      <c r="CE141" s="33"/>
      <c r="CF141" s="33"/>
      <c r="CG141" s="33"/>
      <c r="CH141" s="33"/>
    </row>
    <row r="142" spans="53:86">
      <c r="BA142" s="33"/>
      <c r="BB142" s="33"/>
      <c r="BC142" s="33"/>
      <c r="BD142" s="33"/>
      <c r="BE142" s="33"/>
      <c r="BF142" s="33"/>
      <c r="BG142" s="33"/>
      <c r="BH142" s="33"/>
      <c r="BI142" s="33"/>
      <c r="BJ142" s="33"/>
      <c r="BK142" s="33"/>
      <c r="BL142" s="33"/>
      <c r="BM142" s="70" t="s">
        <v>410</v>
      </c>
      <c r="BN142" s="33"/>
      <c r="BO142" s="33"/>
      <c r="BP142" s="33"/>
      <c r="BQ142" s="33"/>
      <c r="BR142" s="33"/>
      <c r="BS142" s="33"/>
      <c r="BT142" s="33"/>
      <c r="BU142" s="33"/>
      <c r="BV142" s="33"/>
      <c r="BW142" s="33"/>
      <c r="BX142" s="33"/>
      <c r="BY142" s="33"/>
      <c r="BZ142" s="33"/>
      <c r="CA142" s="33"/>
      <c r="CB142" s="33"/>
      <c r="CC142" s="33"/>
      <c r="CD142" s="33"/>
      <c r="CE142" s="33"/>
      <c r="CF142" s="33"/>
      <c r="CG142" s="33"/>
      <c r="CH142" s="33"/>
    </row>
    <row r="143" spans="53:86">
      <c r="BA143" s="33"/>
      <c r="BB143" s="33"/>
      <c r="BC143" s="33"/>
      <c r="BD143" s="33"/>
      <c r="BE143" s="33"/>
      <c r="BF143" s="33"/>
      <c r="BG143" s="33"/>
      <c r="BH143" s="33"/>
      <c r="BI143" s="33"/>
      <c r="BJ143" s="33"/>
      <c r="BK143" s="33"/>
      <c r="BL143" s="33"/>
      <c r="BM143" s="70" t="s">
        <v>411</v>
      </c>
      <c r="BN143" s="33"/>
      <c r="BO143" s="33"/>
      <c r="BP143" s="33"/>
      <c r="BQ143" s="33"/>
      <c r="BR143" s="33"/>
      <c r="BS143" s="33"/>
      <c r="BT143" s="33"/>
      <c r="BU143" s="33"/>
      <c r="BV143" s="33"/>
      <c r="BW143" s="33"/>
      <c r="BX143" s="33"/>
      <c r="BY143" s="33"/>
      <c r="BZ143" s="33"/>
      <c r="CA143" s="33"/>
      <c r="CB143" s="33"/>
      <c r="CC143" s="33"/>
      <c r="CD143" s="33"/>
      <c r="CE143" s="33"/>
      <c r="CF143" s="33"/>
      <c r="CG143" s="33"/>
      <c r="CH143" s="33"/>
    </row>
    <row r="144" spans="53:86">
      <c r="BA144" s="33"/>
      <c r="BB144" s="33"/>
      <c r="BC144" s="33"/>
      <c r="BD144" s="33"/>
      <c r="BE144" s="33"/>
      <c r="BF144" s="33"/>
      <c r="BG144" s="33"/>
      <c r="BH144" s="33"/>
      <c r="BI144" s="33"/>
      <c r="BJ144" s="33"/>
      <c r="BK144" s="33"/>
      <c r="BL144" s="33"/>
      <c r="BM144" s="70" t="s">
        <v>412</v>
      </c>
      <c r="BN144" s="33"/>
      <c r="BO144" s="33"/>
      <c r="BP144" s="33"/>
      <c r="BQ144" s="33"/>
      <c r="BR144" s="33"/>
      <c r="BS144" s="33"/>
      <c r="BT144" s="33"/>
      <c r="BU144" s="33"/>
      <c r="BV144" s="33"/>
      <c r="BW144" s="33"/>
      <c r="BX144" s="33"/>
      <c r="BY144" s="33"/>
      <c r="BZ144" s="33"/>
      <c r="CA144" s="33"/>
      <c r="CB144" s="33"/>
      <c r="CC144" s="33"/>
      <c r="CD144" s="33"/>
      <c r="CE144" s="33"/>
      <c r="CF144" s="33"/>
      <c r="CG144" s="33"/>
      <c r="CH144" s="33"/>
    </row>
    <row r="145" spans="53:86">
      <c r="BA145" s="33"/>
      <c r="BB145" s="33"/>
      <c r="BC145" s="33"/>
      <c r="BD145" s="33"/>
      <c r="BE145" s="33"/>
      <c r="BF145" s="33"/>
      <c r="BG145" s="33"/>
      <c r="BH145" s="33"/>
      <c r="BI145" s="33"/>
      <c r="BJ145" s="33"/>
      <c r="BK145" s="33"/>
      <c r="BL145" s="33"/>
      <c r="BM145" s="70" t="s">
        <v>413</v>
      </c>
      <c r="BN145" s="33"/>
      <c r="BO145" s="33"/>
      <c r="BP145" s="33"/>
      <c r="BQ145" s="33"/>
      <c r="BR145" s="33"/>
      <c r="BS145" s="33"/>
      <c r="BT145" s="33"/>
      <c r="BU145" s="33"/>
      <c r="BV145" s="33"/>
      <c r="BW145" s="33"/>
      <c r="BX145" s="33"/>
      <c r="BY145" s="33"/>
      <c r="BZ145" s="33"/>
      <c r="CA145" s="33"/>
      <c r="CB145" s="33"/>
      <c r="CC145" s="33"/>
      <c r="CD145" s="33"/>
      <c r="CE145" s="33"/>
      <c r="CF145" s="33"/>
      <c r="CG145" s="33"/>
      <c r="CH145" s="33"/>
    </row>
    <row r="146" spans="53:86">
      <c r="BA146" s="33"/>
      <c r="BB146" s="33"/>
      <c r="BC146" s="33"/>
      <c r="BD146" s="33"/>
      <c r="BE146" s="33"/>
      <c r="BF146" s="33"/>
      <c r="BG146" s="33"/>
      <c r="BH146" s="33"/>
      <c r="BI146" s="33"/>
      <c r="BJ146" s="33"/>
      <c r="BK146" s="33"/>
      <c r="BL146" s="33"/>
      <c r="BM146" s="70" t="s">
        <v>414</v>
      </c>
      <c r="BN146" s="33"/>
      <c r="BO146" s="33"/>
      <c r="BP146" s="33"/>
      <c r="BQ146" s="33"/>
      <c r="BR146" s="33"/>
      <c r="BS146" s="33"/>
      <c r="BT146" s="33"/>
      <c r="BU146" s="33"/>
      <c r="BV146" s="33"/>
      <c r="BW146" s="33"/>
      <c r="BX146" s="33"/>
      <c r="BY146" s="33"/>
      <c r="BZ146" s="33"/>
      <c r="CA146" s="33"/>
      <c r="CB146" s="33"/>
      <c r="CC146" s="33"/>
      <c r="CD146" s="33"/>
      <c r="CE146" s="33"/>
      <c r="CF146" s="33"/>
      <c r="CG146" s="33"/>
      <c r="CH146" s="33"/>
    </row>
    <row r="147" spans="53:86">
      <c r="BA147" s="33"/>
      <c r="BB147" s="33"/>
      <c r="BC147" s="33"/>
      <c r="BD147" s="33"/>
      <c r="BE147" s="33"/>
      <c r="BF147" s="33"/>
      <c r="BG147" s="33"/>
      <c r="BH147" s="33"/>
      <c r="BI147" s="33"/>
      <c r="BJ147" s="33"/>
      <c r="BK147" s="33"/>
      <c r="BL147" s="33"/>
      <c r="BM147" s="70" t="s">
        <v>415</v>
      </c>
      <c r="BN147" s="33"/>
      <c r="BO147" s="33"/>
      <c r="BP147" s="33"/>
      <c r="BQ147" s="33"/>
      <c r="BR147" s="33"/>
      <c r="BS147" s="33"/>
      <c r="BT147" s="33"/>
      <c r="BU147" s="33"/>
      <c r="BV147" s="33"/>
      <c r="BW147" s="33"/>
      <c r="BX147" s="33"/>
      <c r="BY147" s="33"/>
      <c r="BZ147" s="33"/>
      <c r="CA147" s="33"/>
      <c r="CB147" s="33"/>
      <c r="CC147" s="33"/>
      <c r="CD147" s="33"/>
      <c r="CE147" s="33"/>
      <c r="CF147" s="33"/>
      <c r="CG147" s="33"/>
      <c r="CH147" s="33"/>
    </row>
    <row r="148" spans="53:86">
      <c r="BA148" s="33"/>
      <c r="BB148" s="33"/>
      <c r="BC148" s="33"/>
      <c r="BD148" s="33"/>
      <c r="BE148" s="33"/>
      <c r="BF148" s="33"/>
      <c r="BG148" s="33"/>
      <c r="BH148" s="33"/>
      <c r="BI148" s="33"/>
      <c r="BJ148" s="33"/>
      <c r="BK148" s="33"/>
      <c r="BL148" s="33"/>
      <c r="BM148" s="70" t="s">
        <v>416</v>
      </c>
      <c r="BN148" s="33"/>
      <c r="BO148" s="33"/>
      <c r="BP148" s="33"/>
      <c r="BQ148" s="33"/>
      <c r="BR148" s="33"/>
      <c r="BS148" s="33"/>
      <c r="BT148" s="33"/>
      <c r="BU148" s="33"/>
      <c r="BV148" s="33"/>
      <c r="BW148" s="33"/>
      <c r="BX148" s="33"/>
      <c r="BY148" s="33"/>
      <c r="BZ148" s="33"/>
      <c r="CA148" s="33"/>
      <c r="CB148" s="33"/>
      <c r="CC148" s="33"/>
      <c r="CD148" s="33"/>
      <c r="CE148" s="33"/>
      <c r="CF148" s="33"/>
      <c r="CG148" s="33"/>
      <c r="CH148" s="33"/>
    </row>
    <row r="149" spans="53:86">
      <c r="BA149" s="33"/>
      <c r="BB149" s="33"/>
      <c r="BC149" s="33"/>
      <c r="BD149" s="33"/>
      <c r="BE149" s="33"/>
      <c r="BF149" s="33"/>
      <c r="BG149" s="33"/>
      <c r="BH149" s="33"/>
      <c r="BI149" s="33"/>
      <c r="BJ149" s="33"/>
      <c r="BK149" s="33"/>
      <c r="BL149" s="33"/>
      <c r="BM149" s="70" t="s">
        <v>417</v>
      </c>
      <c r="BN149" s="33"/>
      <c r="BO149" s="33"/>
      <c r="BP149" s="33"/>
      <c r="BQ149" s="33"/>
      <c r="BR149" s="33"/>
      <c r="BS149" s="33"/>
      <c r="BT149" s="33"/>
      <c r="BU149" s="33"/>
      <c r="BV149" s="33"/>
      <c r="BW149" s="33"/>
      <c r="BX149" s="33"/>
      <c r="BY149" s="33"/>
      <c r="BZ149" s="33"/>
      <c r="CA149" s="33"/>
      <c r="CB149" s="33"/>
      <c r="CC149" s="33"/>
      <c r="CD149" s="33"/>
      <c r="CE149" s="33"/>
      <c r="CF149" s="33"/>
      <c r="CG149" s="33"/>
      <c r="CH149" s="33"/>
    </row>
    <row r="150" spans="53:86">
      <c r="BA150" s="33"/>
      <c r="BB150" s="33"/>
      <c r="BC150" s="33"/>
      <c r="BD150" s="33"/>
      <c r="BE150" s="33"/>
      <c r="BF150" s="33"/>
      <c r="BG150" s="33"/>
      <c r="BH150" s="33"/>
      <c r="BI150" s="33"/>
      <c r="BJ150" s="33"/>
      <c r="BK150" s="33"/>
      <c r="BL150" s="33"/>
      <c r="BM150" s="70" t="s">
        <v>418</v>
      </c>
      <c r="BN150" s="33"/>
      <c r="BO150" s="33"/>
      <c r="BP150" s="33"/>
      <c r="BQ150" s="33"/>
      <c r="BR150" s="33"/>
      <c r="BS150" s="33"/>
      <c r="BT150" s="33"/>
      <c r="BU150" s="33"/>
      <c r="BV150" s="33"/>
      <c r="BW150" s="33"/>
      <c r="BX150" s="33"/>
      <c r="BY150" s="33"/>
      <c r="BZ150" s="33"/>
      <c r="CA150" s="33"/>
      <c r="CB150" s="33"/>
      <c r="CC150" s="33"/>
      <c r="CD150" s="33"/>
      <c r="CE150" s="33"/>
      <c r="CF150" s="33"/>
      <c r="CG150" s="33"/>
      <c r="CH150" s="33"/>
    </row>
    <row r="151" spans="53:86">
      <c r="BA151" s="33"/>
      <c r="BB151" s="33"/>
      <c r="BC151" s="33"/>
      <c r="BD151" s="33"/>
      <c r="BE151" s="33"/>
      <c r="BF151" s="33"/>
      <c r="BG151" s="33"/>
      <c r="BH151" s="33"/>
      <c r="BI151" s="33"/>
      <c r="BJ151" s="33"/>
      <c r="BK151" s="33"/>
      <c r="BL151" s="33"/>
      <c r="BM151" s="70" t="s">
        <v>419</v>
      </c>
      <c r="BN151" s="33"/>
      <c r="BO151" s="33"/>
      <c r="BP151" s="33"/>
      <c r="BQ151" s="33"/>
      <c r="BR151" s="33"/>
      <c r="BS151" s="33"/>
      <c r="BT151" s="33"/>
      <c r="BU151" s="33"/>
      <c r="BV151" s="33"/>
      <c r="BW151" s="33"/>
      <c r="BX151" s="33"/>
      <c r="BY151" s="33"/>
      <c r="BZ151" s="33"/>
      <c r="CA151" s="33"/>
      <c r="CB151" s="33"/>
      <c r="CC151" s="33"/>
      <c r="CD151" s="33"/>
      <c r="CE151" s="33"/>
      <c r="CF151" s="33"/>
      <c r="CG151" s="33"/>
      <c r="CH151" s="33"/>
    </row>
    <row r="152" spans="53:86">
      <c r="BA152" s="33"/>
      <c r="BB152" s="33"/>
      <c r="BC152" s="33"/>
      <c r="BD152" s="33"/>
      <c r="BE152" s="33"/>
      <c r="BF152" s="33"/>
      <c r="BG152" s="33"/>
      <c r="BH152" s="33"/>
      <c r="BI152" s="33"/>
      <c r="BJ152" s="33"/>
      <c r="BK152" s="33"/>
      <c r="BL152" s="33"/>
      <c r="BM152" s="70" t="s">
        <v>420</v>
      </c>
      <c r="BN152" s="33"/>
      <c r="BO152" s="33"/>
      <c r="BP152" s="33"/>
      <c r="BQ152" s="33"/>
      <c r="BR152" s="33"/>
      <c r="BS152" s="33"/>
      <c r="BT152" s="33"/>
      <c r="BU152" s="33"/>
      <c r="BV152" s="33"/>
      <c r="BW152" s="33"/>
      <c r="BX152" s="33"/>
      <c r="BY152" s="33"/>
      <c r="BZ152" s="33"/>
      <c r="CA152" s="33"/>
      <c r="CB152" s="33"/>
      <c r="CC152" s="33"/>
      <c r="CD152" s="33"/>
      <c r="CE152" s="33"/>
      <c r="CF152" s="33"/>
      <c r="CG152" s="33"/>
      <c r="CH152" s="33"/>
    </row>
    <row r="153" spans="53:86">
      <c r="BA153" s="33"/>
      <c r="BB153" s="33"/>
      <c r="BC153" s="33"/>
      <c r="BD153" s="33"/>
      <c r="BE153" s="33"/>
      <c r="BF153" s="33"/>
      <c r="BG153" s="33"/>
      <c r="BH153" s="33"/>
      <c r="BI153" s="33"/>
      <c r="BJ153" s="33"/>
      <c r="BK153" s="33"/>
      <c r="BL153" s="33"/>
      <c r="BM153" s="70" t="s">
        <v>476</v>
      </c>
      <c r="BN153" s="33"/>
      <c r="BO153" s="33"/>
      <c r="BP153" s="33"/>
      <c r="BQ153" s="33"/>
      <c r="BR153" s="33"/>
      <c r="BS153" s="33"/>
      <c r="BT153" s="33"/>
      <c r="BU153" s="33"/>
      <c r="BV153" s="33"/>
      <c r="BW153" s="33"/>
      <c r="BX153" s="33"/>
      <c r="BY153" s="33"/>
      <c r="BZ153" s="33"/>
      <c r="CA153" s="33"/>
      <c r="CB153" s="33"/>
      <c r="CC153" s="33"/>
      <c r="CD153" s="33"/>
      <c r="CE153" s="33"/>
      <c r="CF153" s="33"/>
      <c r="CG153" s="33"/>
      <c r="CH153" s="33"/>
    </row>
    <row r="154" spans="53:86">
      <c r="BA154" s="33"/>
      <c r="BB154" s="33"/>
      <c r="BC154" s="33"/>
      <c r="BD154" s="33"/>
      <c r="BE154" s="33"/>
      <c r="BF154" s="33"/>
      <c r="BG154" s="33"/>
      <c r="BH154" s="33"/>
      <c r="BI154" s="33"/>
      <c r="BJ154" s="33"/>
      <c r="BK154" s="33"/>
      <c r="BL154" s="33"/>
      <c r="BM154" s="70" t="s">
        <v>421</v>
      </c>
      <c r="BN154" s="33"/>
      <c r="BO154" s="33"/>
      <c r="BP154" s="33"/>
      <c r="BQ154" s="33"/>
      <c r="BR154" s="33"/>
      <c r="BS154" s="33"/>
      <c r="BT154" s="33"/>
      <c r="BU154" s="33"/>
      <c r="BV154" s="33"/>
      <c r="BW154" s="33"/>
      <c r="BX154" s="33"/>
      <c r="BY154" s="33"/>
      <c r="BZ154" s="33"/>
      <c r="CA154" s="33"/>
      <c r="CB154" s="33"/>
      <c r="CC154" s="33"/>
      <c r="CD154" s="33"/>
      <c r="CE154" s="33"/>
      <c r="CF154" s="33"/>
      <c r="CG154" s="33"/>
      <c r="CH154" s="33"/>
    </row>
    <row r="155" spans="53:86">
      <c r="BA155" s="33"/>
      <c r="BB155" s="33"/>
      <c r="BC155" s="33"/>
      <c r="BD155" s="33"/>
      <c r="BE155" s="33"/>
      <c r="BF155" s="33"/>
      <c r="BG155" s="33"/>
      <c r="BH155" s="33"/>
      <c r="BI155" s="33"/>
      <c r="BJ155" s="33"/>
      <c r="BK155" s="33"/>
      <c r="BL155" s="33"/>
      <c r="BM155" s="70" t="s">
        <v>422</v>
      </c>
      <c r="BN155" s="33"/>
      <c r="BO155" s="33"/>
      <c r="BP155" s="33"/>
      <c r="BQ155" s="33"/>
      <c r="BR155" s="33"/>
      <c r="BS155" s="33"/>
      <c r="BT155" s="33"/>
      <c r="BU155" s="33"/>
      <c r="BV155" s="33"/>
      <c r="BW155" s="33"/>
      <c r="BX155" s="33"/>
      <c r="BY155" s="33"/>
      <c r="BZ155" s="33"/>
      <c r="CA155" s="33"/>
      <c r="CB155" s="33"/>
      <c r="CC155" s="33"/>
      <c r="CD155" s="33"/>
      <c r="CE155" s="33"/>
      <c r="CF155" s="33"/>
      <c r="CG155" s="33"/>
      <c r="CH155" s="33"/>
    </row>
    <row r="156" spans="53:86">
      <c r="BA156" s="33"/>
      <c r="BB156" s="33"/>
      <c r="BC156" s="33"/>
      <c r="BD156" s="33"/>
      <c r="BE156" s="33"/>
      <c r="BF156" s="33"/>
      <c r="BG156" s="33"/>
      <c r="BH156" s="33"/>
      <c r="BI156" s="33"/>
      <c r="BJ156" s="33"/>
      <c r="BK156" s="33"/>
      <c r="BL156" s="33"/>
      <c r="BM156" s="70" t="s">
        <v>423</v>
      </c>
      <c r="BN156" s="33"/>
      <c r="BO156" s="33"/>
      <c r="BP156" s="33"/>
      <c r="BQ156" s="33"/>
      <c r="BR156" s="33"/>
      <c r="BS156" s="33"/>
      <c r="BT156" s="33"/>
      <c r="BU156" s="33"/>
      <c r="BV156" s="33"/>
      <c r="BW156" s="33"/>
      <c r="BX156" s="33"/>
      <c r="BY156" s="33"/>
      <c r="BZ156" s="33"/>
      <c r="CA156" s="33"/>
      <c r="CB156" s="33"/>
      <c r="CC156" s="33"/>
      <c r="CD156" s="33"/>
      <c r="CE156" s="33"/>
      <c r="CF156" s="33"/>
      <c r="CG156" s="33"/>
      <c r="CH156" s="33"/>
    </row>
    <row r="157" spans="53:86">
      <c r="BA157" s="33"/>
      <c r="BB157" s="33"/>
      <c r="BC157" s="33"/>
      <c r="BD157" s="33"/>
      <c r="BE157" s="33"/>
      <c r="BF157" s="33"/>
      <c r="BG157" s="33"/>
      <c r="BH157" s="33"/>
      <c r="BI157" s="33"/>
      <c r="BJ157" s="33"/>
      <c r="BK157" s="33"/>
      <c r="BL157" s="33"/>
      <c r="BM157" s="70" t="s">
        <v>424</v>
      </c>
      <c r="BN157" s="33"/>
      <c r="BO157" s="33"/>
      <c r="BP157" s="33"/>
      <c r="BQ157" s="33"/>
      <c r="BR157" s="33"/>
      <c r="BS157" s="33"/>
      <c r="BT157" s="33"/>
      <c r="BU157" s="33"/>
      <c r="BV157" s="33"/>
      <c r="BW157" s="33"/>
      <c r="BX157" s="33"/>
      <c r="BY157" s="33"/>
      <c r="BZ157" s="33"/>
      <c r="CA157" s="33"/>
      <c r="CB157" s="33"/>
      <c r="CC157" s="33"/>
      <c r="CD157" s="33"/>
      <c r="CE157" s="33"/>
      <c r="CF157" s="33"/>
      <c r="CG157" s="33"/>
      <c r="CH157" s="33"/>
    </row>
    <row r="158" spans="53:86">
      <c r="BA158" s="33"/>
      <c r="BB158" s="33"/>
      <c r="BC158" s="33"/>
      <c r="BD158" s="33"/>
      <c r="BE158" s="33"/>
      <c r="BF158" s="33"/>
      <c r="BG158" s="33"/>
      <c r="BH158" s="33"/>
      <c r="BI158" s="33"/>
      <c r="BJ158" s="33"/>
      <c r="BK158" s="33"/>
      <c r="BL158" s="33"/>
      <c r="BM158" s="70" t="s">
        <v>425</v>
      </c>
      <c r="BN158" s="33"/>
      <c r="BO158" s="33"/>
      <c r="BP158" s="33"/>
      <c r="BQ158" s="33"/>
      <c r="BR158" s="33"/>
      <c r="BS158" s="33"/>
      <c r="BT158" s="33"/>
      <c r="BU158" s="33"/>
      <c r="BV158" s="33"/>
      <c r="BW158" s="33"/>
      <c r="BX158" s="33"/>
      <c r="BY158" s="33"/>
      <c r="BZ158" s="33"/>
      <c r="CA158" s="33"/>
      <c r="CB158" s="33"/>
      <c r="CC158" s="33"/>
      <c r="CD158" s="33"/>
      <c r="CE158" s="33"/>
      <c r="CF158" s="33"/>
      <c r="CG158" s="33"/>
      <c r="CH158" s="33"/>
    </row>
    <row r="159" spans="53:86">
      <c r="BA159" s="33"/>
      <c r="BB159" s="33"/>
      <c r="BC159" s="33"/>
      <c r="BD159" s="33"/>
      <c r="BE159" s="33"/>
      <c r="BF159" s="33"/>
      <c r="BG159" s="33"/>
      <c r="BH159" s="33"/>
      <c r="BI159" s="33"/>
      <c r="BJ159" s="33"/>
      <c r="BK159" s="33"/>
      <c r="BL159" s="33"/>
      <c r="BM159" s="70" t="s">
        <v>477</v>
      </c>
      <c r="BN159" s="33"/>
      <c r="BO159" s="33"/>
      <c r="BP159" s="33"/>
      <c r="BQ159" s="33"/>
      <c r="BR159" s="33"/>
      <c r="BS159" s="33"/>
      <c r="BT159" s="33"/>
      <c r="BU159" s="33"/>
      <c r="BV159" s="33"/>
      <c r="BW159" s="33"/>
      <c r="BX159" s="33"/>
      <c r="BY159" s="33"/>
      <c r="BZ159" s="33"/>
      <c r="CA159" s="33"/>
      <c r="CB159" s="33"/>
      <c r="CC159" s="33"/>
      <c r="CD159" s="33"/>
      <c r="CE159" s="33"/>
      <c r="CF159" s="33"/>
      <c r="CG159" s="33"/>
      <c r="CH159" s="33"/>
    </row>
    <row r="160" spans="53:86">
      <c r="BA160" s="33"/>
      <c r="BB160" s="33"/>
      <c r="BC160" s="33"/>
      <c r="BD160" s="33"/>
      <c r="BE160" s="33"/>
      <c r="BF160" s="33"/>
      <c r="BG160" s="33"/>
      <c r="BH160" s="33"/>
      <c r="BI160" s="33"/>
      <c r="BJ160" s="33"/>
      <c r="BK160" s="33"/>
      <c r="BL160" s="33"/>
      <c r="BM160" s="70" t="s">
        <v>426</v>
      </c>
      <c r="BN160" s="33"/>
      <c r="BO160" s="33"/>
      <c r="BP160" s="33"/>
      <c r="BQ160" s="33"/>
      <c r="BR160" s="33"/>
      <c r="BS160" s="33"/>
      <c r="BT160" s="33"/>
      <c r="BU160" s="33"/>
      <c r="BV160" s="33"/>
      <c r="BW160" s="33"/>
      <c r="BX160" s="33"/>
      <c r="BY160" s="33"/>
      <c r="BZ160" s="33"/>
      <c r="CA160" s="33"/>
      <c r="CB160" s="33"/>
      <c r="CC160" s="33"/>
      <c r="CD160" s="33"/>
      <c r="CE160" s="33"/>
      <c r="CF160" s="33"/>
      <c r="CG160" s="33"/>
      <c r="CH160" s="33"/>
    </row>
    <row r="161" spans="53:86">
      <c r="BA161" s="33"/>
      <c r="BB161" s="33"/>
      <c r="BC161" s="33"/>
      <c r="BD161" s="33"/>
      <c r="BE161" s="33"/>
      <c r="BF161" s="33"/>
      <c r="BG161" s="33"/>
      <c r="BH161" s="33"/>
      <c r="BI161" s="33"/>
      <c r="BJ161" s="33"/>
      <c r="BK161" s="33"/>
      <c r="BL161" s="33"/>
      <c r="BM161" s="70" t="s">
        <v>427</v>
      </c>
      <c r="BN161" s="33"/>
      <c r="BO161" s="33"/>
      <c r="BP161" s="33"/>
      <c r="BQ161" s="33"/>
      <c r="BR161" s="33"/>
      <c r="BS161" s="33"/>
      <c r="BT161" s="33"/>
      <c r="BU161" s="33"/>
      <c r="BV161" s="33"/>
      <c r="BW161" s="33"/>
      <c r="BX161" s="33"/>
      <c r="BY161" s="33"/>
      <c r="BZ161" s="33"/>
      <c r="CA161" s="33"/>
      <c r="CB161" s="33"/>
      <c r="CC161" s="33"/>
      <c r="CD161" s="33"/>
      <c r="CE161" s="33"/>
      <c r="CF161" s="33"/>
      <c r="CG161" s="33"/>
      <c r="CH161" s="33"/>
    </row>
    <row r="162" spans="53:86">
      <c r="BA162" s="33"/>
      <c r="BB162" s="33"/>
      <c r="BC162" s="33"/>
      <c r="BD162" s="33"/>
      <c r="BE162" s="33"/>
      <c r="BF162" s="33"/>
      <c r="BG162" s="33"/>
      <c r="BH162" s="33"/>
      <c r="BI162" s="33"/>
      <c r="BJ162" s="33"/>
      <c r="BK162" s="33"/>
      <c r="BL162" s="33"/>
      <c r="BM162" s="71" t="s">
        <v>428</v>
      </c>
      <c r="BN162" s="33"/>
      <c r="BO162" s="33"/>
      <c r="BP162" s="33"/>
      <c r="BQ162" s="33"/>
      <c r="BR162" s="33"/>
      <c r="BS162" s="33"/>
      <c r="BT162" s="33"/>
      <c r="BU162" s="33"/>
      <c r="BV162" s="33"/>
      <c r="BW162" s="33"/>
      <c r="BX162" s="33"/>
      <c r="BY162" s="33"/>
      <c r="BZ162" s="33"/>
      <c r="CA162" s="33"/>
      <c r="CB162" s="33"/>
      <c r="CC162" s="33"/>
      <c r="CD162" s="33"/>
      <c r="CE162" s="33"/>
      <c r="CF162" s="33"/>
      <c r="CG162" s="33"/>
      <c r="CH162" s="33"/>
    </row>
    <row r="163" spans="53:86">
      <c r="BA163" s="33"/>
      <c r="BB163" s="33"/>
      <c r="BC163" s="33"/>
      <c r="BD163" s="33"/>
      <c r="BE163" s="33"/>
      <c r="BF163" s="33"/>
      <c r="BG163" s="33"/>
      <c r="BH163" s="33"/>
      <c r="BI163" s="33"/>
      <c r="BJ163" s="33"/>
      <c r="BK163" s="33"/>
      <c r="BL163" s="33"/>
      <c r="BM163" s="70" t="s">
        <v>38</v>
      </c>
      <c r="BN163" s="33"/>
      <c r="BO163" s="33"/>
      <c r="BP163" s="33"/>
      <c r="BQ163" s="33"/>
      <c r="BR163" s="33"/>
      <c r="BS163" s="33"/>
      <c r="BT163" s="33"/>
      <c r="BU163" s="33"/>
      <c r="BV163" s="33"/>
      <c r="BW163" s="33"/>
      <c r="BX163" s="33"/>
      <c r="BY163" s="33"/>
      <c r="BZ163" s="33"/>
      <c r="CA163" s="33"/>
      <c r="CB163" s="33"/>
      <c r="CC163" s="33"/>
      <c r="CD163" s="33"/>
      <c r="CE163" s="33"/>
      <c r="CF163" s="33"/>
      <c r="CG163" s="33"/>
      <c r="CH163" s="33"/>
    </row>
    <row r="164" spans="53:86">
      <c r="BA164" s="33"/>
      <c r="BB164" s="33"/>
      <c r="BC164" s="33"/>
      <c r="BD164" s="33"/>
      <c r="BE164" s="33"/>
      <c r="BF164" s="33"/>
      <c r="BG164" s="33"/>
      <c r="BH164" s="33"/>
      <c r="BI164" s="33"/>
      <c r="BJ164" s="33"/>
      <c r="BK164" s="33"/>
      <c r="BL164" s="33"/>
      <c r="BM164" s="71" t="s">
        <v>429</v>
      </c>
      <c r="BN164" s="33"/>
      <c r="BO164" s="33"/>
      <c r="BP164" s="33"/>
      <c r="BQ164" s="33"/>
      <c r="BR164" s="33"/>
      <c r="BS164" s="33"/>
      <c r="BT164" s="33"/>
      <c r="BU164" s="33"/>
      <c r="BV164" s="33"/>
      <c r="BW164" s="33"/>
      <c r="BX164" s="33"/>
      <c r="BY164" s="33"/>
      <c r="BZ164" s="33"/>
      <c r="CA164" s="33"/>
      <c r="CB164" s="33"/>
      <c r="CC164" s="33"/>
      <c r="CD164" s="33"/>
      <c r="CE164" s="33"/>
      <c r="CF164" s="33"/>
      <c r="CG164" s="33"/>
      <c r="CH164" s="33"/>
    </row>
    <row r="165" spans="53:86">
      <c r="BA165" s="33"/>
      <c r="BB165" s="33"/>
      <c r="BC165" s="33"/>
      <c r="BD165" s="33"/>
      <c r="BE165" s="33"/>
      <c r="BF165" s="33"/>
      <c r="BG165" s="33"/>
      <c r="BH165" s="33"/>
      <c r="BI165" s="33"/>
      <c r="BJ165" s="33"/>
      <c r="BK165" s="33"/>
      <c r="BL165" s="33"/>
      <c r="BM165" s="70" t="s">
        <v>430</v>
      </c>
      <c r="BN165" s="33"/>
      <c r="BO165" s="33"/>
      <c r="BP165" s="33"/>
      <c r="BQ165" s="33"/>
      <c r="BR165" s="33"/>
      <c r="BS165" s="33"/>
      <c r="BT165" s="33"/>
      <c r="BU165" s="33"/>
      <c r="BV165" s="33"/>
      <c r="BW165" s="33"/>
      <c r="BX165" s="33"/>
      <c r="BY165" s="33"/>
      <c r="BZ165" s="33"/>
      <c r="CA165" s="33"/>
      <c r="CB165" s="33"/>
      <c r="CC165" s="33"/>
      <c r="CD165" s="33"/>
      <c r="CE165" s="33"/>
      <c r="CF165" s="33"/>
      <c r="CG165" s="33"/>
      <c r="CH165" s="33"/>
    </row>
    <row r="166" spans="53:86">
      <c r="BA166" s="33"/>
      <c r="BB166" s="33"/>
      <c r="BC166" s="33"/>
      <c r="BD166" s="33"/>
      <c r="BE166" s="33"/>
      <c r="BF166" s="33"/>
      <c r="BG166" s="33"/>
      <c r="BH166" s="33"/>
      <c r="BI166" s="33"/>
      <c r="BJ166" s="33"/>
      <c r="BK166" s="33"/>
      <c r="BL166" s="33"/>
      <c r="BM166" s="70" t="s">
        <v>431</v>
      </c>
      <c r="BN166" s="33"/>
      <c r="BO166" s="33"/>
      <c r="BP166" s="33"/>
      <c r="BQ166" s="33"/>
      <c r="BR166" s="33"/>
      <c r="BS166" s="33"/>
      <c r="BT166" s="33"/>
      <c r="BU166" s="33"/>
      <c r="BV166" s="33"/>
      <c r="BW166" s="33"/>
      <c r="BX166" s="33"/>
      <c r="BY166" s="33"/>
      <c r="BZ166" s="33"/>
      <c r="CA166" s="33"/>
      <c r="CB166" s="33"/>
      <c r="CC166" s="33"/>
      <c r="CD166" s="33"/>
      <c r="CE166" s="33"/>
      <c r="CF166" s="33"/>
      <c r="CG166" s="33"/>
      <c r="CH166" s="33"/>
    </row>
    <row r="167" spans="53:86">
      <c r="BA167" s="33"/>
      <c r="BB167" s="33"/>
      <c r="BC167" s="33"/>
      <c r="BD167" s="33"/>
      <c r="BE167" s="33"/>
      <c r="BF167" s="33"/>
      <c r="BG167" s="33"/>
      <c r="BH167" s="33"/>
      <c r="BI167" s="33"/>
      <c r="BJ167" s="33"/>
      <c r="BK167" s="33"/>
      <c r="BL167" s="33"/>
      <c r="BM167" s="70" t="s">
        <v>432</v>
      </c>
      <c r="BN167" s="33"/>
      <c r="BO167" s="33"/>
      <c r="BP167" s="33"/>
      <c r="BQ167" s="33"/>
      <c r="BR167" s="33"/>
      <c r="BS167" s="33"/>
      <c r="BT167" s="33"/>
      <c r="BU167" s="33"/>
      <c r="BV167" s="33"/>
      <c r="BW167" s="33"/>
      <c r="BX167" s="33"/>
      <c r="BY167" s="33"/>
      <c r="BZ167" s="33"/>
      <c r="CA167" s="33"/>
      <c r="CB167" s="33"/>
      <c r="CC167" s="33"/>
      <c r="CD167" s="33"/>
      <c r="CE167" s="33"/>
      <c r="CF167" s="33"/>
      <c r="CG167" s="33"/>
      <c r="CH167" s="33"/>
    </row>
    <row r="168" spans="53:86">
      <c r="BA168" s="33"/>
      <c r="BB168" s="33"/>
      <c r="BC168" s="33"/>
      <c r="BD168" s="33"/>
      <c r="BE168" s="33"/>
      <c r="BF168" s="33"/>
      <c r="BG168" s="33"/>
      <c r="BH168" s="33"/>
      <c r="BI168" s="33"/>
      <c r="BJ168" s="33"/>
      <c r="BK168" s="33"/>
      <c r="BL168" s="33"/>
      <c r="BM168" s="70" t="s">
        <v>433</v>
      </c>
      <c r="BN168" s="33"/>
      <c r="BO168" s="33"/>
      <c r="BP168" s="33"/>
      <c r="BQ168" s="33"/>
      <c r="BR168" s="33"/>
      <c r="BS168" s="33"/>
      <c r="BT168" s="33"/>
      <c r="BU168" s="33"/>
      <c r="BV168" s="33"/>
      <c r="BW168" s="33"/>
      <c r="BX168" s="33"/>
      <c r="BY168" s="33"/>
      <c r="BZ168" s="33"/>
      <c r="CA168" s="33"/>
      <c r="CB168" s="33"/>
      <c r="CC168" s="33"/>
      <c r="CD168" s="33"/>
      <c r="CE168" s="33"/>
      <c r="CF168" s="33"/>
      <c r="CG168" s="33"/>
      <c r="CH168" s="33"/>
    </row>
    <row r="169" spans="53:86">
      <c r="BA169" s="33"/>
      <c r="BB169" s="33"/>
      <c r="BC169" s="33"/>
      <c r="BD169" s="33"/>
      <c r="BE169" s="33"/>
      <c r="BF169" s="33"/>
      <c r="BG169" s="33"/>
      <c r="BH169" s="33"/>
      <c r="BI169" s="33"/>
      <c r="BJ169" s="33"/>
      <c r="BK169" s="33"/>
      <c r="BL169" s="33"/>
      <c r="BM169" s="70" t="s">
        <v>434</v>
      </c>
      <c r="BN169" s="33"/>
      <c r="BO169" s="33"/>
      <c r="BP169" s="33"/>
      <c r="BQ169" s="33"/>
      <c r="BR169" s="33"/>
      <c r="BS169" s="33"/>
      <c r="BT169" s="33"/>
      <c r="BU169" s="33"/>
      <c r="BV169" s="33"/>
      <c r="BW169" s="33"/>
      <c r="BX169" s="33"/>
      <c r="BY169" s="33"/>
      <c r="BZ169" s="33"/>
      <c r="CA169" s="33"/>
      <c r="CB169" s="33"/>
      <c r="CC169" s="33"/>
      <c r="CD169" s="33"/>
      <c r="CE169" s="33"/>
      <c r="CF169" s="33"/>
      <c r="CG169" s="33"/>
      <c r="CH169" s="33"/>
    </row>
    <row r="170" spans="53:86">
      <c r="BA170" s="33"/>
      <c r="BB170" s="33"/>
      <c r="BC170" s="33"/>
      <c r="BD170" s="33"/>
      <c r="BE170" s="33"/>
      <c r="BF170" s="33"/>
      <c r="BG170" s="33"/>
      <c r="BH170" s="33"/>
      <c r="BI170" s="33"/>
      <c r="BJ170" s="33"/>
      <c r="BK170" s="33"/>
      <c r="BL170" s="33"/>
      <c r="BM170" s="70" t="s">
        <v>435</v>
      </c>
      <c r="BN170" s="33"/>
      <c r="BO170" s="33"/>
      <c r="BP170" s="33"/>
      <c r="BQ170" s="33"/>
      <c r="BR170" s="33"/>
      <c r="BS170" s="33"/>
      <c r="BT170" s="33"/>
      <c r="BU170" s="33"/>
      <c r="BV170" s="33"/>
      <c r="BW170" s="33"/>
      <c r="BX170" s="33"/>
      <c r="BY170" s="33"/>
      <c r="BZ170" s="33"/>
      <c r="CA170" s="33"/>
      <c r="CB170" s="33"/>
      <c r="CC170" s="33"/>
      <c r="CD170" s="33"/>
      <c r="CE170" s="33"/>
      <c r="CF170" s="33"/>
      <c r="CG170" s="33"/>
      <c r="CH170" s="33"/>
    </row>
    <row r="171" spans="53:86">
      <c r="BA171" s="33"/>
      <c r="BB171" s="33"/>
      <c r="BC171" s="33"/>
      <c r="BD171" s="33"/>
      <c r="BE171" s="33"/>
      <c r="BF171" s="33"/>
      <c r="BG171" s="33"/>
      <c r="BH171" s="33"/>
      <c r="BI171" s="33"/>
      <c r="BJ171" s="33"/>
      <c r="BK171" s="33"/>
      <c r="BL171" s="33"/>
      <c r="BM171" s="70" t="s">
        <v>436</v>
      </c>
      <c r="BN171" s="33"/>
      <c r="BO171" s="33"/>
      <c r="BP171" s="33"/>
      <c r="BQ171" s="33"/>
      <c r="BR171" s="33"/>
      <c r="BS171" s="33"/>
      <c r="BT171" s="33"/>
      <c r="BU171" s="33"/>
      <c r="BV171" s="33"/>
      <c r="BW171" s="33"/>
      <c r="BX171" s="33"/>
      <c r="BY171" s="33"/>
      <c r="BZ171" s="33"/>
      <c r="CA171" s="33"/>
      <c r="CB171" s="33"/>
      <c r="CC171" s="33"/>
      <c r="CD171" s="33"/>
      <c r="CE171" s="33"/>
      <c r="CF171" s="33"/>
      <c r="CG171" s="33"/>
      <c r="CH171" s="33"/>
    </row>
    <row r="172" spans="53:86">
      <c r="BA172" s="33"/>
      <c r="BB172" s="33"/>
      <c r="BC172" s="33"/>
      <c r="BD172" s="33"/>
      <c r="BE172" s="33"/>
      <c r="BF172" s="33"/>
      <c r="BG172" s="33"/>
      <c r="BH172" s="33"/>
      <c r="BI172" s="33"/>
      <c r="BJ172" s="33"/>
      <c r="BK172" s="33"/>
      <c r="BL172" s="33"/>
      <c r="BM172" s="71" t="s">
        <v>437</v>
      </c>
      <c r="BN172" s="33"/>
      <c r="BO172" s="33"/>
      <c r="BP172" s="33"/>
      <c r="BQ172" s="33"/>
      <c r="BR172" s="33"/>
      <c r="BS172" s="33"/>
      <c r="BT172" s="33"/>
      <c r="BU172" s="33"/>
      <c r="BV172" s="33"/>
      <c r="BW172" s="33"/>
      <c r="BX172" s="33"/>
      <c r="BY172" s="33"/>
      <c r="BZ172" s="33"/>
      <c r="CA172" s="33"/>
      <c r="CB172" s="33"/>
      <c r="CC172" s="33"/>
      <c r="CD172" s="33"/>
      <c r="CE172" s="33"/>
      <c r="CF172" s="33"/>
      <c r="CG172" s="33"/>
      <c r="CH172" s="33"/>
    </row>
    <row r="173" spans="53:86">
      <c r="BA173" s="33"/>
      <c r="BB173" s="33"/>
      <c r="BC173" s="33"/>
      <c r="BD173" s="33"/>
      <c r="BE173" s="33"/>
      <c r="BF173" s="33"/>
      <c r="BG173" s="33"/>
      <c r="BH173" s="33"/>
      <c r="BI173" s="33"/>
      <c r="BJ173" s="33"/>
      <c r="BK173" s="33"/>
      <c r="BL173" s="33"/>
      <c r="BM173" s="70" t="s">
        <v>438</v>
      </c>
      <c r="BN173" s="33"/>
      <c r="BO173" s="33"/>
      <c r="BP173" s="33"/>
      <c r="BQ173" s="33"/>
      <c r="BR173" s="33"/>
      <c r="BS173" s="33"/>
      <c r="BT173" s="33"/>
      <c r="BU173" s="33"/>
      <c r="BV173" s="33"/>
      <c r="BW173" s="33"/>
      <c r="BX173" s="33"/>
      <c r="BY173" s="33"/>
      <c r="BZ173" s="33"/>
      <c r="CA173" s="33"/>
      <c r="CB173" s="33"/>
      <c r="CC173" s="33"/>
      <c r="CD173" s="33"/>
      <c r="CE173" s="33"/>
      <c r="CF173" s="33"/>
      <c r="CG173" s="33"/>
      <c r="CH173" s="33"/>
    </row>
    <row r="174" spans="53:86">
      <c r="BA174" s="33"/>
      <c r="BB174" s="33"/>
      <c r="BC174" s="33"/>
      <c r="BD174" s="33"/>
      <c r="BE174" s="33"/>
      <c r="BF174" s="33"/>
      <c r="BG174" s="33"/>
      <c r="BH174" s="33"/>
      <c r="BI174" s="33"/>
      <c r="BJ174" s="33"/>
      <c r="BK174" s="33"/>
      <c r="BL174" s="33"/>
      <c r="BM174" s="70" t="s">
        <v>439</v>
      </c>
      <c r="BN174" s="33"/>
      <c r="BO174" s="33"/>
      <c r="BP174" s="33"/>
      <c r="BQ174" s="33"/>
      <c r="BR174" s="33"/>
      <c r="BS174" s="33"/>
      <c r="BT174" s="33"/>
      <c r="BU174" s="33"/>
      <c r="BV174" s="33"/>
      <c r="BW174" s="33"/>
      <c r="BX174" s="33"/>
      <c r="BY174" s="33"/>
      <c r="BZ174" s="33"/>
      <c r="CA174" s="33"/>
      <c r="CB174" s="33"/>
      <c r="CC174" s="33"/>
      <c r="CD174" s="33"/>
      <c r="CE174" s="33"/>
      <c r="CF174" s="33"/>
      <c r="CG174" s="33"/>
      <c r="CH174" s="33"/>
    </row>
    <row r="175" spans="53:86">
      <c r="BA175" s="33"/>
      <c r="BB175" s="33"/>
      <c r="BC175" s="33"/>
      <c r="BD175" s="33"/>
      <c r="BE175" s="33"/>
      <c r="BF175" s="33"/>
      <c r="BG175" s="33"/>
      <c r="BH175" s="33"/>
      <c r="BI175" s="33"/>
      <c r="BJ175" s="33"/>
      <c r="BK175" s="33"/>
      <c r="BL175" s="33"/>
      <c r="BM175" s="70" t="s">
        <v>440</v>
      </c>
      <c r="BN175" s="33"/>
      <c r="BO175" s="33"/>
      <c r="BP175" s="33"/>
      <c r="BQ175" s="33"/>
      <c r="BR175" s="33"/>
      <c r="BS175" s="33"/>
      <c r="BT175" s="33"/>
      <c r="BU175" s="33"/>
      <c r="BV175" s="33"/>
      <c r="BW175" s="33"/>
      <c r="BX175" s="33"/>
      <c r="BY175" s="33"/>
      <c r="BZ175" s="33"/>
      <c r="CA175" s="33"/>
      <c r="CB175" s="33"/>
      <c r="CC175" s="33"/>
      <c r="CD175" s="33"/>
      <c r="CE175" s="33"/>
      <c r="CF175" s="33"/>
      <c r="CG175" s="33"/>
      <c r="CH175" s="33"/>
    </row>
    <row r="176" spans="53:86">
      <c r="BA176" s="33"/>
      <c r="BB176" s="33"/>
      <c r="BC176" s="33"/>
      <c r="BD176" s="33"/>
      <c r="BE176" s="33"/>
      <c r="BF176" s="33"/>
      <c r="BG176" s="33"/>
      <c r="BH176" s="33"/>
      <c r="BI176" s="33"/>
      <c r="BJ176" s="33"/>
      <c r="BK176" s="33"/>
      <c r="BL176" s="33"/>
      <c r="BM176" s="70" t="s">
        <v>441</v>
      </c>
      <c r="BN176" s="33"/>
      <c r="BO176" s="33"/>
      <c r="BP176" s="33"/>
      <c r="BQ176" s="33"/>
      <c r="BR176" s="33"/>
      <c r="BS176" s="33"/>
      <c r="BT176" s="33"/>
      <c r="BU176" s="33"/>
      <c r="BV176" s="33"/>
      <c r="BW176" s="33"/>
      <c r="BX176" s="33"/>
      <c r="BY176" s="33"/>
      <c r="BZ176" s="33"/>
      <c r="CA176" s="33"/>
      <c r="CB176" s="33"/>
      <c r="CC176" s="33"/>
      <c r="CD176" s="33"/>
      <c r="CE176" s="33"/>
      <c r="CF176" s="33"/>
      <c r="CG176" s="33"/>
      <c r="CH176" s="33"/>
    </row>
    <row r="177" spans="53:86">
      <c r="BA177" s="33"/>
      <c r="BB177" s="33"/>
      <c r="BC177" s="33"/>
      <c r="BD177" s="33"/>
      <c r="BE177" s="33"/>
      <c r="BF177" s="33"/>
      <c r="BG177" s="33"/>
      <c r="BH177" s="33"/>
      <c r="BI177" s="33"/>
      <c r="BJ177" s="33"/>
      <c r="BK177" s="33"/>
      <c r="BL177" s="33"/>
      <c r="BM177" s="70" t="s">
        <v>442</v>
      </c>
      <c r="BN177" s="33"/>
      <c r="BO177" s="33"/>
      <c r="BP177" s="33"/>
      <c r="BQ177" s="33"/>
      <c r="BR177" s="33"/>
      <c r="BS177" s="33"/>
      <c r="BT177" s="33"/>
      <c r="BU177" s="33"/>
      <c r="BV177" s="33"/>
      <c r="BW177" s="33"/>
      <c r="BX177" s="33"/>
      <c r="BY177" s="33"/>
      <c r="BZ177" s="33"/>
      <c r="CA177" s="33"/>
      <c r="CB177" s="33"/>
      <c r="CC177" s="33"/>
      <c r="CD177" s="33"/>
      <c r="CE177" s="33"/>
      <c r="CF177" s="33"/>
      <c r="CG177" s="33"/>
      <c r="CH177" s="33"/>
    </row>
    <row r="178" spans="53:86">
      <c r="BA178" s="33"/>
      <c r="BB178" s="33"/>
      <c r="BC178" s="33"/>
      <c r="BD178" s="33"/>
      <c r="BE178" s="33"/>
      <c r="BF178" s="33"/>
      <c r="BG178" s="33"/>
      <c r="BH178" s="33"/>
      <c r="BI178" s="33"/>
      <c r="BJ178" s="33"/>
      <c r="BK178" s="33"/>
      <c r="BL178" s="33"/>
      <c r="BM178" s="70" t="s">
        <v>443</v>
      </c>
      <c r="BN178" s="33"/>
      <c r="BO178" s="33"/>
      <c r="BP178" s="33"/>
      <c r="BQ178" s="33"/>
      <c r="BR178" s="33"/>
      <c r="BS178" s="33"/>
      <c r="BT178" s="33"/>
      <c r="BU178" s="33"/>
      <c r="BV178" s="33"/>
      <c r="BW178" s="33"/>
      <c r="BX178" s="33"/>
      <c r="BY178" s="33"/>
      <c r="BZ178" s="33"/>
      <c r="CA178" s="33"/>
      <c r="CB178" s="33"/>
      <c r="CC178" s="33"/>
      <c r="CD178" s="33"/>
      <c r="CE178" s="33"/>
      <c r="CF178" s="33"/>
      <c r="CG178" s="33"/>
      <c r="CH178" s="33"/>
    </row>
    <row r="179" spans="53:86">
      <c r="BA179" s="33"/>
      <c r="BB179" s="33"/>
      <c r="BC179" s="33"/>
      <c r="BD179" s="33"/>
      <c r="BE179" s="33"/>
      <c r="BF179" s="33"/>
      <c r="BG179" s="33"/>
      <c r="BH179" s="33"/>
      <c r="BI179" s="33"/>
      <c r="BJ179" s="33"/>
      <c r="BK179" s="33"/>
      <c r="BL179" s="33"/>
      <c r="BM179" s="70" t="s">
        <v>444</v>
      </c>
      <c r="BN179" s="33"/>
      <c r="BO179" s="33"/>
      <c r="BP179" s="33"/>
      <c r="BQ179" s="33"/>
      <c r="BR179" s="33"/>
      <c r="BS179" s="33"/>
      <c r="BT179" s="33"/>
      <c r="BU179" s="33"/>
      <c r="BV179" s="33"/>
      <c r="BW179" s="33"/>
      <c r="BX179" s="33"/>
      <c r="BY179" s="33"/>
      <c r="BZ179" s="33"/>
      <c r="CA179" s="33"/>
      <c r="CB179" s="33"/>
      <c r="CC179" s="33"/>
      <c r="CD179" s="33"/>
      <c r="CE179" s="33"/>
      <c r="CF179" s="33"/>
      <c r="CG179" s="33"/>
      <c r="CH179" s="33"/>
    </row>
    <row r="180" spans="53:86">
      <c r="BA180" s="33"/>
      <c r="BB180" s="33"/>
      <c r="BC180" s="33"/>
      <c r="BD180" s="33"/>
      <c r="BE180" s="33"/>
      <c r="BF180" s="33"/>
      <c r="BG180" s="33"/>
      <c r="BH180" s="33"/>
      <c r="BI180" s="33"/>
      <c r="BJ180" s="33"/>
      <c r="BK180" s="33"/>
      <c r="BL180" s="33"/>
      <c r="BM180" s="70" t="s">
        <v>445</v>
      </c>
      <c r="BN180" s="33"/>
      <c r="BO180" s="33"/>
      <c r="BP180" s="33"/>
      <c r="BQ180" s="33"/>
      <c r="BR180" s="33"/>
      <c r="BS180" s="33"/>
      <c r="BT180" s="33"/>
      <c r="BU180" s="33"/>
      <c r="BV180" s="33"/>
      <c r="BW180" s="33"/>
      <c r="BX180" s="33"/>
      <c r="BY180" s="33"/>
      <c r="BZ180" s="33"/>
      <c r="CA180" s="33"/>
      <c r="CB180" s="33"/>
      <c r="CC180" s="33"/>
      <c r="CD180" s="33"/>
      <c r="CE180" s="33"/>
      <c r="CF180" s="33"/>
      <c r="CG180" s="33"/>
      <c r="CH180" s="33"/>
    </row>
    <row r="181" spans="53:86">
      <c r="BA181" s="33"/>
      <c r="BB181" s="33"/>
      <c r="BC181" s="33"/>
      <c r="BD181" s="33"/>
      <c r="BE181" s="33"/>
      <c r="BF181" s="33"/>
      <c r="BG181" s="33"/>
      <c r="BH181" s="33"/>
      <c r="BI181" s="33"/>
      <c r="BJ181" s="33"/>
      <c r="BK181" s="33"/>
      <c r="BL181" s="33"/>
      <c r="BM181" s="70" t="s">
        <v>446</v>
      </c>
      <c r="BN181" s="33"/>
      <c r="BO181" s="33"/>
      <c r="BP181" s="33"/>
      <c r="BQ181" s="33"/>
      <c r="BR181" s="33"/>
      <c r="BS181" s="33"/>
      <c r="BT181" s="33"/>
      <c r="BU181" s="33"/>
      <c r="BV181" s="33"/>
      <c r="BW181" s="33"/>
      <c r="BX181" s="33"/>
      <c r="BY181" s="33"/>
      <c r="BZ181" s="33"/>
      <c r="CA181" s="33"/>
      <c r="CB181" s="33"/>
      <c r="CC181" s="33"/>
      <c r="CD181" s="33"/>
      <c r="CE181" s="33"/>
      <c r="CF181" s="33"/>
      <c r="CG181" s="33"/>
      <c r="CH181" s="33"/>
    </row>
    <row r="182" spans="53:86">
      <c r="BA182" s="33"/>
      <c r="BB182" s="33"/>
      <c r="BC182" s="33"/>
      <c r="BD182" s="33"/>
      <c r="BE182" s="33"/>
      <c r="BF182" s="33"/>
      <c r="BG182" s="33"/>
      <c r="BH182" s="33"/>
      <c r="BI182" s="33"/>
      <c r="BJ182" s="33"/>
      <c r="BK182" s="33"/>
      <c r="BL182" s="33"/>
      <c r="BM182" s="70" t="s">
        <v>447</v>
      </c>
      <c r="BN182" s="33"/>
      <c r="BO182" s="33"/>
      <c r="BP182" s="33"/>
      <c r="BQ182" s="33"/>
      <c r="BR182" s="33"/>
      <c r="BS182" s="33"/>
      <c r="BT182" s="33"/>
      <c r="BU182" s="33"/>
      <c r="BV182" s="33"/>
      <c r="BW182" s="33"/>
      <c r="BX182" s="33"/>
      <c r="BY182" s="33"/>
      <c r="BZ182" s="33"/>
      <c r="CA182" s="33"/>
      <c r="CB182" s="33"/>
      <c r="CC182" s="33"/>
      <c r="CD182" s="33"/>
      <c r="CE182" s="33"/>
      <c r="CF182" s="33"/>
      <c r="CG182" s="33"/>
      <c r="CH182" s="33"/>
    </row>
    <row r="183" spans="53:86">
      <c r="BA183" s="33"/>
      <c r="BB183" s="33"/>
      <c r="BC183" s="33"/>
      <c r="BD183" s="33"/>
      <c r="BE183" s="33"/>
      <c r="BF183" s="33"/>
      <c r="BG183" s="33"/>
      <c r="BH183" s="33"/>
      <c r="BI183" s="33"/>
      <c r="BJ183" s="33"/>
      <c r="BK183" s="33"/>
      <c r="BL183" s="33"/>
      <c r="BM183" s="70" t="s">
        <v>448</v>
      </c>
      <c r="BN183" s="33"/>
      <c r="BO183" s="33"/>
      <c r="BP183" s="33"/>
      <c r="BQ183" s="33"/>
      <c r="BR183" s="33"/>
      <c r="BS183" s="33"/>
      <c r="BT183" s="33"/>
      <c r="BU183" s="33"/>
      <c r="BV183" s="33"/>
      <c r="BW183" s="33"/>
      <c r="BX183" s="33"/>
      <c r="BY183" s="33"/>
      <c r="BZ183" s="33"/>
      <c r="CA183" s="33"/>
      <c r="CB183" s="33"/>
      <c r="CC183" s="33"/>
      <c r="CD183" s="33"/>
      <c r="CE183" s="33"/>
      <c r="CF183" s="33"/>
      <c r="CG183" s="33"/>
      <c r="CH183" s="33"/>
    </row>
    <row r="184" spans="53:86">
      <c r="BA184" s="33"/>
      <c r="BB184" s="33"/>
      <c r="BC184" s="33"/>
      <c r="BD184" s="33"/>
      <c r="BE184" s="33"/>
      <c r="BF184" s="33"/>
      <c r="BG184" s="33"/>
      <c r="BH184" s="33"/>
      <c r="BI184" s="33"/>
      <c r="BJ184" s="33"/>
      <c r="BK184" s="33"/>
      <c r="BL184" s="33"/>
      <c r="BM184" s="70" t="s">
        <v>449</v>
      </c>
      <c r="BN184" s="33"/>
      <c r="BO184" s="33"/>
      <c r="BP184" s="33"/>
      <c r="BQ184" s="33"/>
      <c r="BR184" s="33"/>
      <c r="BS184" s="33"/>
      <c r="BT184" s="33"/>
      <c r="BU184" s="33"/>
      <c r="BV184" s="33"/>
      <c r="BW184" s="33"/>
      <c r="BX184" s="33"/>
      <c r="BY184" s="33"/>
      <c r="BZ184" s="33"/>
      <c r="CA184" s="33"/>
      <c r="CB184" s="33"/>
      <c r="CC184" s="33"/>
      <c r="CD184" s="33"/>
      <c r="CE184" s="33"/>
      <c r="CF184" s="33"/>
      <c r="CG184" s="33"/>
      <c r="CH184" s="33"/>
    </row>
    <row r="185" spans="53:86">
      <c r="BA185" s="33"/>
      <c r="BB185" s="33"/>
      <c r="BC185" s="33"/>
      <c r="BD185" s="33"/>
      <c r="BE185" s="33"/>
      <c r="BF185" s="33"/>
      <c r="BG185" s="33"/>
      <c r="BH185" s="33"/>
      <c r="BI185" s="33"/>
      <c r="BJ185" s="33"/>
      <c r="BK185" s="33"/>
      <c r="BL185" s="33"/>
      <c r="BM185" s="70" t="s">
        <v>450</v>
      </c>
      <c r="BN185" s="33"/>
      <c r="BO185" s="33"/>
      <c r="BP185" s="33"/>
      <c r="BQ185" s="33"/>
      <c r="BR185" s="33"/>
      <c r="BS185" s="33"/>
      <c r="BT185" s="33"/>
      <c r="BU185" s="33"/>
      <c r="BV185" s="33"/>
      <c r="BW185" s="33"/>
      <c r="BX185" s="33"/>
      <c r="BY185" s="33"/>
      <c r="BZ185" s="33"/>
      <c r="CA185" s="33"/>
      <c r="CB185" s="33"/>
      <c r="CC185" s="33"/>
      <c r="CD185" s="33"/>
      <c r="CE185" s="33"/>
      <c r="CF185" s="33"/>
      <c r="CG185" s="33"/>
      <c r="CH185" s="33"/>
    </row>
    <row r="186" spans="53:86">
      <c r="BA186" s="33"/>
      <c r="BB186" s="33"/>
      <c r="BC186" s="33"/>
      <c r="BD186" s="33"/>
      <c r="BE186" s="33"/>
      <c r="BF186" s="33"/>
      <c r="BG186" s="33"/>
      <c r="BH186" s="33"/>
      <c r="BI186" s="33"/>
      <c r="BJ186" s="33"/>
      <c r="BK186" s="33"/>
      <c r="BL186" s="33"/>
      <c r="BM186" s="70" t="s">
        <v>478</v>
      </c>
      <c r="BN186" s="33"/>
      <c r="BO186" s="33"/>
      <c r="BP186" s="33"/>
      <c r="BQ186" s="33"/>
      <c r="BR186" s="33"/>
      <c r="BS186" s="33"/>
      <c r="BT186" s="33"/>
      <c r="BU186" s="33"/>
      <c r="BV186" s="33"/>
      <c r="BW186" s="33"/>
      <c r="BX186" s="33"/>
      <c r="BY186" s="33"/>
      <c r="BZ186" s="33"/>
      <c r="CA186" s="33"/>
      <c r="CB186" s="33"/>
      <c r="CC186" s="33"/>
      <c r="CD186" s="33"/>
      <c r="CE186" s="33"/>
      <c r="CF186" s="33"/>
      <c r="CG186" s="33"/>
      <c r="CH186" s="33"/>
    </row>
    <row r="187" spans="53:86">
      <c r="BA187" s="33"/>
      <c r="BB187" s="33"/>
      <c r="BC187" s="33"/>
      <c r="BD187" s="33"/>
      <c r="BE187" s="33"/>
      <c r="BF187" s="33"/>
      <c r="BG187" s="33"/>
      <c r="BH187" s="33"/>
      <c r="BI187" s="33"/>
      <c r="BJ187" s="33"/>
      <c r="BK187" s="33"/>
      <c r="BL187" s="33"/>
      <c r="BM187" s="70" t="s">
        <v>451</v>
      </c>
      <c r="BN187" s="33"/>
      <c r="BO187" s="33"/>
      <c r="BP187" s="33"/>
      <c r="BQ187" s="33"/>
      <c r="BR187" s="33"/>
      <c r="BS187" s="33"/>
      <c r="BT187" s="33"/>
      <c r="BU187" s="33"/>
      <c r="BV187" s="33"/>
      <c r="BW187" s="33"/>
      <c r="BX187" s="33"/>
      <c r="BY187" s="33"/>
      <c r="BZ187" s="33"/>
      <c r="CA187" s="33"/>
      <c r="CB187" s="33"/>
      <c r="CC187" s="33"/>
      <c r="CD187" s="33"/>
      <c r="CE187" s="33"/>
      <c r="CF187" s="33"/>
      <c r="CG187" s="33"/>
      <c r="CH187" s="33"/>
    </row>
    <row r="188" spans="53:86">
      <c r="BA188" s="33"/>
      <c r="BB188" s="33"/>
      <c r="BC188" s="33"/>
      <c r="BD188" s="33"/>
      <c r="BE188" s="33"/>
      <c r="BF188" s="33"/>
      <c r="BG188" s="33"/>
      <c r="BH188" s="33"/>
      <c r="BI188" s="33"/>
      <c r="BJ188" s="33"/>
      <c r="BK188" s="33"/>
      <c r="BL188" s="33"/>
      <c r="BM188" s="70" t="s">
        <v>452</v>
      </c>
      <c r="BN188" s="33"/>
      <c r="BO188" s="33"/>
      <c r="BP188" s="33"/>
      <c r="BQ188" s="33"/>
      <c r="BR188" s="33"/>
      <c r="BS188" s="33"/>
      <c r="BT188" s="33"/>
      <c r="BU188" s="33"/>
      <c r="BV188" s="33"/>
      <c r="BW188" s="33"/>
      <c r="BX188" s="33"/>
      <c r="BY188" s="33"/>
      <c r="BZ188" s="33"/>
      <c r="CA188" s="33"/>
      <c r="CB188" s="33"/>
      <c r="CC188" s="33"/>
      <c r="CD188" s="33"/>
      <c r="CE188" s="33"/>
      <c r="CF188" s="33"/>
      <c r="CG188" s="33"/>
      <c r="CH188" s="33"/>
    </row>
    <row r="189" spans="53:86">
      <c r="BA189" s="33"/>
      <c r="BB189" s="33"/>
      <c r="BC189" s="33"/>
      <c r="BD189" s="33"/>
      <c r="BE189" s="33"/>
      <c r="BF189" s="33"/>
      <c r="BG189" s="33"/>
      <c r="BH189" s="33"/>
      <c r="BI189" s="33"/>
      <c r="BJ189" s="33"/>
      <c r="BK189" s="33"/>
      <c r="BL189" s="33"/>
      <c r="BM189" s="70" t="s">
        <v>453</v>
      </c>
      <c r="BN189" s="33"/>
      <c r="BO189" s="33"/>
      <c r="BP189" s="33"/>
      <c r="BQ189" s="33"/>
      <c r="BR189" s="33"/>
      <c r="BS189" s="33"/>
      <c r="BT189" s="33"/>
      <c r="BU189" s="33"/>
      <c r="BV189" s="33"/>
      <c r="BW189" s="33"/>
      <c r="BX189" s="33"/>
      <c r="BY189" s="33"/>
      <c r="BZ189" s="33"/>
      <c r="CA189" s="33"/>
      <c r="CB189" s="33"/>
      <c r="CC189" s="33"/>
      <c r="CD189" s="33"/>
      <c r="CE189" s="33"/>
      <c r="CF189" s="33"/>
      <c r="CG189" s="33"/>
      <c r="CH189" s="33"/>
    </row>
    <row r="190" spans="53:86">
      <c r="BA190" s="33"/>
      <c r="BB190" s="33"/>
      <c r="BC190" s="33"/>
      <c r="BD190" s="33"/>
      <c r="BE190" s="33"/>
      <c r="BF190" s="33"/>
      <c r="BG190" s="33"/>
      <c r="BH190" s="33"/>
      <c r="BI190" s="33"/>
      <c r="BJ190" s="33"/>
      <c r="BK190" s="33"/>
      <c r="BL190" s="33"/>
      <c r="BM190" s="70" t="s">
        <v>479</v>
      </c>
      <c r="BN190" s="33"/>
      <c r="BO190" s="33"/>
      <c r="BP190" s="33"/>
      <c r="BQ190" s="33"/>
      <c r="BR190" s="33"/>
      <c r="BS190" s="33"/>
      <c r="BT190" s="33"/>
      <c r="BU190" s="33"/>
      <c r="BV190" s="33"/>
      <c r="BW190" s="33"/>
      <c r="BX190" s="33"/>
      <c r="BY190" s="33"/>
      <c r="BZ190" s="33"/>
      <c r="CA190" s="33"/>
      <c r="CB190" s="33"/>
      <c r="CC190" s="33"/>
      <c r="CD190" s="33"/>
      <c r="CE190" s="33"/>
      <c r="CF190" s="33"/>
      <c r="CG190" s="33"/>
      <c r="CH190" s="33"/>
    </row>
    <row r="191" spans="53:86">
      <c r="BA191" s="33"/>
      <c r="BB191" s="33"/>
      <c r="BC191" s="33"/>
      <c r="BD191" s="33"/>
      <c r="BE191" s="33"/>
      <c r="BF191" s="33"/>
      <c r="BG191" s="33"/>
      <c r="BH191" s="33"/>
      <c r="BI191" s="33"/>
      <c r="BJ191" s="33"/>
      <c r="BK191" s="33"/>
      <c r="BL191" s="33"/>
      <c r="BM191" s="71" t="s">
        <v>454</v>
      </c>
      <c r="BN191" s="33"/>
      <c r="BO191" s="33"/>
      <c r="BP191" s="33"/>
      <c r="BQ191" s="33"/>
      <c r="BR191" s="33"/>
      <c r="BS191" s="33"/>
      <c r="BT191" s="33"/>
      <c r="BU191" s="33"/>
      <c r="BV191" s="33"/>
      <c r="BW191" s="33"/>
      <c r="BX191" s="33"/>
      <c r="BY191" s="33"/>
      <c r="BZ191" s="33"/>
      <c r="CA191" s="33"/>
      <c r="CB191" s="33"/>
      <c r="CC191" s="33"/>
      <c r="CD191" s="33"/>
      <c r="CE191" s="33"/>
      <c r="CF191" s="33"/>
      <c r="CG191" s="33"/>
      <c r="CH191" s="33"/>
    </row>
    <row r="192" spans="53:86">
      <c r="BA192" s="33"/>
      <c r="BB192" s="33"/>
      <c r="BC192" s="33"/>
      <c r="BD192" s="33"/>
      <c r="BE192" s="33"/>
      <c r="BF192" s="33"/>
      <c r="BG192" s="33"/>
      <c r="BH192" s="33"/>
      <c r="BI192" s="33"/>
      <c r="BJ192" s="33"/>
      <c r="BK192" s="33"/>
      <c r="BL192" s="33"/>
      <c r="BM192" s="70" t="s">
        <v>455</v>
      </c>
      <c r="BN192" s="33"/>
      <c r="BO192" s="33"/>
      <c r="BP192" s="33"/>
      <c r="BQ192" s="33"/>
      <c r="BR192" s="33"/>
      <c r="BS192" s="33"/>
      <c r="BT192" s="33"/>
      <c r="BU192" s="33"/>
      <c r="BV192" s="33"/>
      <c r="BW192" s="33"/>
      <c r="BX192" s="33"/>
      <c r="BY192" s="33"/>
      <c r="BZ192" s="33"/>
      <c r="CA192" s="33"/>
      <c r="CB192" s="33"/>
      <c r="CC192" s="33"/>
      <c r="CD192" s="33"/>
      <c r="CE192" s="33"/>
      <c r="CF192" s="33"/>
      <c r="CG192" s="33"/>
      <c r="CH192" s="33"/>
    </row>
    <row r="193" spans="53:86">
      <c r="BA193" s="33"/>
      <c r="BB193" s="33"/>
      <c r="BC193" s="33"/>
      <c r="BD193" s="33"/>
      <c r="BE193" s="33"/>
      <c r="BF193" s="33"/>
      <c r="BG193" s="33"/>
      <c r="BH193" s="33"/>
      <c r="BI193" s="33"/>
      <c r="BJ193" s="33"/>
      <c r="BK193" s="33"/>
      <c r="BL193" s="33"/>
      <c r="BM193" s="70" t="s">
        <v>456</v>
      </c>
      <c r="BN193" s="33"/>
      <c r="BO193" s="33"/>
      <c r="BP193" s="33"/>
      <c r="BQ193" s="33"/>
      <c r="BR193" s="33"/>
      <c r="BS193" s="33"/>
      <c r="BT193" s="33"/>
      <c r="BU193" s="33"/>
      <c r="BV193" s="33"/>
      <c r="BW193" s="33"/>
      <c r="BX193" s="33"/>
      <c r="BY193" s="33"/>
      <c r="BZ193" s="33"/>
      <c r="CA193" s="33"/>
      <c r="CB193" s="33"/>
      <c r="CC193" s="33"/>
      <c r="CD193" s="33"/>
      <c r="CE193" s="33"/>
      <c r="CF193" s="33"/>
      <c r="CG193" s="33"/>
      <c r="CH193" s="33"/>
    </row>
    <row r="194" spans="53:86">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row>
    <row r="195" spans="53:86">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row>
    <row r="196" spans="53:86">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row>
    <row r="197" spans="53:86">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row>
    <row r="198" spans="53:86">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row>
    <row r="199" spans="53:86">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row>
    <row r="200" spans="53:86">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row>
  </sheetData>
  <phoneticPr fontId="33" type="noConversion"/>
  <dataValidations count="6">
    <dataValidation type="list" allowBlank="1" showInputMessage="1" showErrorMessage="1" sqref="A4:A30">
      <formula1>$BB$2:$BB$30</formula1>
    </dataValidation>
    <dataValidation type="list" allowBlank="1" showInputMessage="1" showErrorMessage="1" sqref="B4:B30">
      <formula1>$BA$33:$BA$38</formula1>
    </dataValidation>
    <dataValidation type="list" allowBlank="1" showInputMessage="1" showErrorMessage="1" sqref="F4:F30">
      <formula1>$BK$13:$BK$14</formula1>
    </dataValidation>
    <dataValidation type="list" allowBlank="1" showInputMessage="1" showErrorMessage="1" sqref="A4:A14">
      <formula1>#REF!</formula1>
    </dataValidation>
    <dataValidation type="list" allowBlank="1" showInputMessage="1" showErrorMessage="1" sqref="B4:B14">
      <formula1>#REF!</formula1>
    </dataValidation>
    <dataValidation type="list" allowBlank="1" showInputMessage="1" showErrorMessage="1" sqref="D4:D14">
      <formula1>#REF!</formula1>
    </dataValidation>
  </dataValidations>
  <pageMargins left="0.7" right="0.7" top="0.75" bottom="0.75" header="0.51180555555555551" footer="0.51180555555555551"/>
  <pageSetup paperSize="9" scale="42" firstPageNumber="0" orientation="portrait" horizontalDpi="300" verticalDpi="300"/>
  <headerFooter alignWithMargins="0"/>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F20"/>
  <sheetViews>
    <sheetView tabSelected="1" workbookViewId="0">
      <selection activeCell="C28" sqref="C28"/>
    </sheetView>
  </sheetViews>
  <sheetFormatPr defaultColWidth="8.85546875" defaultRowHeight="15"/>
  <cols>
    <col min="1" max="1" width="11.85546875" style="123" customWidth="1"/>
    <col min="2" max="2" width="16.7109375" style="123" customWidth="1"/>
    <col min="3" max="3" width="121" style="123" customWidth="1"/>
    <col min="4" max="4" width="17.85546875" style="123" customWidth="1"/>
    <col min="5" max="5" width="8.85546875" style="123"/>
    <col min="6" max="6" width="17" style="123" customWidth="1"/>
    <col min="7" max="16384" width="8.85546875" style="123"/>
  </cols>
  <sheetData>
    <row r="1" spans="1:6" ht="18.75" thickBot="1">
      <c r="A1" s="121" t="s">
        <v>632</v>
      </c>
      <c r="B1" s="121"/>
      <c r="C1" s="122"/>
      <c r="D1" s="137"/>
      <c r="E1" s="2631" t="s">
        <v>827</v>
      </c>
      <c r="F1" s="2631"/>
    </row>
    <row r="2" spans="1:6" ht="18.75" thickBot="1">
      <c r="A2" s="124"/>
      <c r="B2" s="124"/>
      <c r="C2" s="124"/>
      <c r="D2" s="137" t="s">
        <v>123</v>
      </c>
      <c r="E2" s="2632">
        <v>2015</v>
      </c>
      <c r="F2" s="2632"/>
    </row>
    <row r="3" spans="1:6" ht="15.75" thickBot="1">
      <c r="A3" s="125"/>
      <c r="B3" s="126"/>
      <c r="C3" s="126"/>
      <c r="D3" s="127"/>
      <c r="E3" s="2639"/>
      <c r="F3" s="2640"/>
    </row>
    <row r="4" spans="1:6" ht="51" customHeight="1">
      <c r="A4" s="128" t="s">
        <v>1</v>
      </c>
      <c r="B4" s="129" t="s">
        <v>633</v>
      </c>
      <c r="C4" s="129" t="s">
        <v>634</v>
      </c>
      <c r="D4" s="130" t="s">
        <v>635</v>
      </c>
      <c r="E4" s="2641" t="s">
        <v>151</v>
      </c>
      <c r="F4" s="2642"/>
    </row>
    <row r="5" spans="1:6" ht="15" customHeight="1">
      <c r="A5" s="2185" t="s">
        <v>203</v>
      </c>
      <c r="B5" s="2186" t="s">
        <v>911</v>
      </c>
      <c r="C5" s="2187" t="s">
        <v>1083</v>
      </c>
      <c r="D5" s="2187" t="s">
        <v>1055</v>
      </c>
      <c r="E5" s="2635"/>
      <c r="F5" s="2635"/>
    </row>
    <row r="6" spans="1:6" ht="15" customHeight="1">
      <c r="A6" s="2185" t="s">
        <v>203</v>
      </c>
      <c r="B6" s="2186" t="s">
        <v>914</v>
      </c>
      <c r="C6" s="2213" t="s">
        <v>798</v>
      </c>
      <c r="D6" s="2187" t="s">
        <v>798</v>
      </c>
      <c r="E6" s="2643" t="s">
        <v>1056</v>
      </c>
      <c r="F6" s="2644"/>
    </row>
    <row r="7" spans="1:6">
      <c r="A7" s="2185" t="s">
        <v>203</v>
      </c>
      <c r="B7" s="2186" t="s">
        <v>916</v>
      </c>
      <c r="C7" s="2213" t="s">
        <v>1111</v>
      </c>
      <c r="D7" s="2187" t="s">
        <v>1055</v>
      </c>
      <c r="E7" s="2635"/>
      <c r="F7" s="2635"/>
    </row>
    <row r="8" spans="1:6">
      <c r="A8" s="2185" t="s">
        <v>203</v>
      </c>
      <c r="B8" s="2186" t="s">
        <v>918</v>
      </c>
      <c r="C8" s="2213" t="s">
        <v>1084</v>
      </c>
      <c r="D8" s="2187" t="s">
        <v>1055</v>
      </c>
      <c r="E8" s="2635"/>
      <c r="F8" s="2635"/>
    </row>
    <row r="9" spans="1:6">
      <c r="A9" s="2185" t="s">
        <v>203</v>
      </c>
      <c r="B9" s="2186" t="s">
        <v>1057</v>
      </c>
      <c r="C9" s="2213" t="s">
        <v>1086</v>
      </c>
      <c r="D9" s="2187" t="s">
        <v>1055</v>
      </c>
      <c r="E9" s="2635"/>
      <c r="F9" s="2635"/>
    </row>
    <row r="10" spans="1:6">
      <c r="A10" s="2185" t="s">
        <v>203</v>
      </c>
      <c r="B10" s="2186" t="s">
        <v>958</v>
      </c>
      <c r="C10" s="2213" t="s">
        <v>1085</v>
      </c>
      <c r="D10" s="2187" t="s">
        <v>1055</v>
      </c>
      <c r="E10" s="2636"/>
      <c r="F10" s="2636"/>
    </row>
    <row r="11" spans="1:6">
      <c r="A11" s="2185" t="s">
        <v>203</v>
      </c>
      <c r="B11" s="2188" t="s">
        <v>1228</v>
      </c>
      <c r="C11" s="2214" t="s">
        <v>1229</v>
      </c>
      <c r="D11" s="2189" t="s">
        <v>1055</v>
      </c>
      <c r="E11" s="2637"/>
      <c r="F11" s="2638"/>
    </row>
    <row r="12" spans="1:6">
      <c r="A12" s="2185" t="s">
        <v>203</v>
      </c>
      <c r="B12" s="2188" t="s">
        <v>1226</v>
      </c>
      <c r="C12" s="2214" t="s">
        <v>1227</v>
      </c>
      <c r="D12" s="2189" t="s">
        <v>1055</v>
      </c>
      <c r="E12" s="2637"/>
      <c r="F12" s="2638"/>
    </row>
    <row r="13" spans="1:6">
      <c r="A13" s="2190" t="s">
        <v>203</v>
      </c>
      <c r="B13" s="2190" t="s">
        <v>953</v>
      </c>
      <c r="C13" s="2215" t="s">
        <v>1505</v>
      </c>
      <c r="D13" s="2191" t="s">
        <v>1055</v>
      </c>
      <c r="E13" s="2633"/>
      <c r="F13" s="2634"/>
    </row>
    <row r="14" spans="1:6">
      <c r="A14" s="2190" t="s">
        <v>203</v>
      </c>
      <c r="B14" s="2190" t="s">
        <v>920</v>
      </c>
      <c r="C14" s="2215" t="s">
        <v>1506</v>
      </c>
      <c r="D14" s="2191" t="s">
        <v>1055</v>
      </c>
      <c r="E14" s="2633"/>
      <c r="F14" s="2634"/>
    </row>
    <row r="15" spans="1:6">
      <c r="A15" s="2190" t="s">
        <v>203</v>
      </c>
      <c r="B15" s="2190" t="s">
        <v>922</v>
      </c>
      <c r="C15" s="2215" t="s">
        <v>1507</v>
      </c>
      <c r="D15" s="2191" t="s">
        <v>1055</v>
      </c>
      <c r="E15" s="2633"/>
      <c r="F15" s="2634"/>
    </row>
    <row r="16" spans="1:6">
      <c r="A16" s="2190" t="s">
        <v>203</v>
      </c>
      <c r="B16" s="2190" t="s">
        <v>950</v>
      </c>
      <c r="C16" s="2215" t="s">
        <v>1508</v>
      </c>
      <c r="D16" s="2191" t="s">
        <v>1055</v>
      </c>
      <c r="E16" s="2633"/>
      <c r="F16" s="2634"/>
    </row>
    <row r="17" spans="1:6">
      <c r="A17" s="2190" t="s">
        <v>203</v>
      </c>
      <c r="B17" s="2190" t="s">
        <v>1510</v>
      </c>
      <c r="C17" s="2215" t="s">
        <v>1511</v>
      </c>
      <c r="D17" s="2191" t="s">
        <v>1055</v>
      </c>
      <c r="E17" s="2645"/>
      <c r="F17" s="2646"/>
    </row>
    <row r="18" spans="1:6">
      <c r="A18" s="2185" t="s">
        <v>203</v>
      </c>
      <c r="B18" s="2188" t="s">
        <v>1100</v>
      </c>
      <c r="C18" s="2214" t="s">
        <v>1101</v>
      </c>
      <c r="D18" s="2189" t="s">
        <v>1055</v>
      </c>
      <c r="E18" s="2637"/>
      <c r="F18" s="2638"/>
    </row>
    <row r="19" spans="1:6">
      <c r="A19" s="2190" t="s">
        <v>203</v>
      </c>
      <c r="B19" s="2190" t="s">
        <v>132</v>
      </c>
      <c r="C19" s="2216" t="s">
        <v>1532</v>
      </c>
      <c r="D19" s="2191" t="s">
        <v>1055</v>
      </c>
      <c r="E19" s="2633"/>
      <c r="F19" s="2634"/>
    </row>
    <row r="20" spans="1:6">
      <c r="A20" s="2190" t="s">
        <v>203</v>
      </c>
      <c r="B20" s="2190" t="s">
        <v>930</v>
      </c>
      <c r="C20" s="2217" t="s">
        <v>1512</v>
      </c>
      <c r="D20" s="2191" t="s">
        <v>1055</v>
      </c>
      <c r="E20" s="2633"/>
      <c r="F20" s="2634"/>
    </row>
  </sheetData>
  <mergeCells count="20">
    <mergeCell ref="E15:F15"/>
    <mergeCell ref="E19:F19"/>
    <mergeCell ref="E20:F20"/>
    <mergeCell ref="E16:F16"/>
    <mergeCell ref="E17:F17"/>
    <mergeCell ref="E18:F18"/>
    <mergeCell ref="E1:F1"/>
    <mergeCell ref="E2:F2"/>
    <mergeCell ref="E14:F14"/>
    <mergeCell ref="E13:F13"/>
    <mergeCell ref="E9:F9"/>
    <mergeCell ref="E8:F8"/>
    <mergeCell ref="E10:F10"/>
    <mergeCell ref="E11:F11"/>
    <mergeCell ref="E12:F12"/>
    <mergeCell ref="E3:F3"/>
    <mergeCell ref="E4:F4"/>
    <mergeCell ref="E5:F5"/>
    <mergeCell ref="E6:F6"/>
    <mergeCell ref="E7:F7"/>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H181"/>
  <sheetViews>
    <sheetView zoomScale="75" zoomScaleNormal="75" zoomScaleSheetLayoutView="100" workbookViewId="0">
      <selection activeCell="C52" sqref="C52"/>
    </sheetView>
  </sheetViews>
  <sheetFormatPr defaultColWidth="11.42578125" defaultRowHeight="12.75"/>
  <cols>
    <col min="1" max="1" width="7.7109375" style="887" customWidth="1"/>
    <col min="2" max="2" width="15.28515625" style="887" customWidth="1"/>
    <col min="3" max="3" width="132.5703125" style="887" customWidth="1"/>
    <col min="4" max="4" width="18.7109375" style="13" customWidth="1"/>
    <col min="5" max="5" width="18.7109375" style="887" customWidth="1"/>
    <col min="6" max="6" width="13.28515625" style="887" customWidth="1"/>
    <col min="7" max="7" width="18.140625" style="887" customWidth="1"/>
    <col min="8" max="9" width="11.42578125" style="887"/>
    <col min="10" max="52" width="11.42578125" style="887" customWidth="1"/>
    <col min="53" max="16384" width="11.42578125" style="887"/>
  </cols>
  <sheetData>
    <row r="1" spans="1:86" ht="19.350000000000001" customHeight="1" thickBot="1">
      <c r="A1" s="72" t="s">
        <v>566</v>
      </c>
      <c r="B1" s="2"/>
      <c r="C1" s="2"/>
      <c r="D1" s="902"/>
      <c r="E1" s="902"/>
      <c r="F1" s="907" t="s">
        <v>0</v>
      </c>
      <c r="G1" s="908" t="s">
        <v>827</v>
      </c>
      <c r="BA1" s="67" t="s">
        <v>230</v>
      </c>
      <c r="BB1" s="120" t="s">
        <v>631</v>
      </c>
      <c r="BD1" s="66" t="s">
        <v>242</v>
      </c>
      <c r="BE1" s="68"/>
      <c r="BF1" s="68"/>
      <c r="BH1" s="887" t="s">
        <v>277</v>
      </c>
      <c r="BM1" s="66" t="s">
        <v>457</v>
      </c>
      <c r="BO1" s="887" t="s">
        <v>480</v>
      </c>
      <c r="BU1" s="66" t="s">
        <v>517</v>
      </c>
      <c r="BZ1" s="887" t="s">
        <v>534</v>
      </c>
      <c r="CC1" s="887" t="s">
        <v>562</v>
      </c>
    </row>
    <row r="2" spans="1:86" ht="23.1" customHeight="1" thickBot="1">
      <c r="A2" s="2"/>
      <c r="B2" s="2"/>
      <c r="C2" s="2"/>
      <c r="D2" s="901"/>
      <c r="E2" s="902"/>
      <c r="F2" s="907" t="s">
        <v>122</v>
      </c>
      <c r="G2" s="78">
        <v>2015</v>
      </c>
      <c r="BA2" s="69" t="s">
        <v>168</v>
      </c>
      <c r="BB2" s="69" t="s">
        <v>169</v>
      </c>
      <c r="BD2" s="887" t="s">
        <v>247</v>
      </c>
      <c r="BE2" s="68"/>
      <c r="BF2" s="68"/>
      <c r="BH2" s="887" t="s">
        <v>276</v>
      </c>
      <c r="BM2" s="70" t="s">
        <v>289</v>
      </c>
      <c r="BO2" s="887" t="s">
        <v>57</v>
      </c>
      <c r="BU2" s="896" t="s">
        <v>520</v>
      </c>
      <c r="BV2" s="896"/>
      <c r="BW2" s="896"/>
      <c r="BX2" s="896"/>
      <c r="BY2" s="896"/>
      <c r="BZ2" s="896" t="s">
        <v>82</v>
      </c>
      <c r="CA2" s="896"/>
      <c r="CB2" s="896"/>
      <c r="CC2" s="887" t="s">
        <v>125</v>
      </c>
    </row>
    <row r="3" spans="1:86" ht="47.1" customHeight="1" thickBot="1">
      <c r="A3" s="903" t="s">
        <v>1</v>
      </c>
      <c r="B3" s="903" t="s">
        <v>147</v>
      </c>
      <c r="C3" s="903" t="s">
        <v>148</v>
      </c>
      <c r="D3" s="903" t="s">
        <v>149</v>
      </c>
      <c r="E3" s="110" t="s">
        <v>160</v>
      </c>
      <c r="F3" s="909" t="s">
        <v>3</v>
      </c>
      <c r="G3" s="48" t="s">
        <v>151</v>
      </c>
      <c r="H3" s="890"/>
      <c r="BA3" s="69" t="s">
        <v>170</v>
      </c>
      <c r="BB3" s="69" t="s">
        <v>171</v>
      </c>
      <c r="BD3" s="887" t="s">
        <v>105</v>
      </c>
      <c r="BE3" s="68"/>
      <c r="BF3" s="68"/>
      <c r="BH3" s="887" t="s">
        <v>278</v>
      </c>
      <c r="BM3" s="70" t="s">
        <v>290</v>
      </c>
      <c r="BO3" s="887" t="s">
        <v>59</v>
      </c>
      <c r="BU3" s="896" t="s">
        <v>521</v>
      </c>
      <c r="BV3" s="896"/>
      <c r="BW3" s="896"/>
      <c r="BX3" s="896"/>
      <c r="BY3" s="896"/>
      <c r="BZ3" s="896" t="s">
        <v>546</v>
      </c>
      <c r="CA3" s="896"/>
      <c r="CB3" s="896"/>
      <c r="CC3" s="887" t="s">
        <v>126</v>
      </c>
    </row>
    <row r="4" spans="1:86" s="37" customFormat="1">
      <c r="A4" s="1278" t="s">
        <v>203</v>
      </c>
      <c r="B4" s="740" t="s">
        <v>909</v>
      </c>
      <c r="C4" s="740" t="s">
        <v>910</v>
      </c>
      <c r="D4" s="741" t="s">
        <v>6</v>
      </c>
      <c r="E4" s="741">
        <v>1</v>
      </c>
      <c r="F4" s="1280" t="s">
        <v>23</v>
      </c>
      <c r="G4" s="742"/>
      <c r="H4" s="46"/>
      <c r="BA4" s="69" t="s">
        <v>172</v>
      </c>
      <c r="BB4" s="69" t="s">
        <v>173</v>
      </c>
      <c r="BC4" s="887"/>
      <c r="BD4" s="887" t="s">
        <v>248</v>
      </c>
      <c r="BE4" s="68"/>
      <c r="BF4" s="68"/>
      <c r="BG4" s="887"/>
      <c r="BH4" s="887" t="s">
        <v>283</v>
      </c>
      <c r="BI4" s="887"/>
      <c r="BJ4" s="887"/>
      <c r="BK4" s="887"/>
      <c r="BL4" s="887"/>
      <c r="BM4" s="70" t="s">
        <v>291</v>
      </c>
      <c r="BN4" s="887"/>
      <c r="BO4" s="887" t="s">
        <v>63</v>
      </c>
      <c r="BP4" s="887"/>
      <c r="BQ4" s="887"/>
      <c r="BR4" s="887"/>
      <c r="BS4" s="887"/>
      <c r="BT4" s="887"/>
      <c r="BU4" s="896" t="s">
        <v>522</v>
      </c>
      <c r="BV4" s="896"/>
      <c r="BW4" s="896"/>
      <c r="BX4" s="896"/>
      <c r="BY4" s="896"/>
      <c r="BZ4" s="896" t="s">
        <v>19</v>
      </c>
      <c r="CA4" s="896"/>
      <c r="CB4" s="896"/>
      <c r="CC4" s="887" t="s">
        <v>127</v>
      </c>
      <c r="CD4" s="887"/>
      <c r="CE4" s="887"/>
      <c r="CF4" s="887"/>
      <c r="CG4" s="887"/>
      <c r="CH4" s="887"/>
    </row>
    <row r="5" spans="1:86" s="37" customFormat="1" ht="13.35" customHeight="1">
      <c r="A5" s="1279" t="s">
        <v>203</v>
      </c>
      <c r="B5" s="757" t="s">
        <v>911</v>
      </c>
      <c r="C5" s="757" t="s">
        <v>912</v>
      </c>
      <c r="D5" s="758" t="s">
        <v>6</v>
      </c>
      <c r="E5" s="758">
        <v>1</v>
      </c>
      <c r="F5" s="758" t="s">
        <v>23</v>
      </c>
      <c r="G5" s="910" t="s">
        <v>913</v>
      </c>
      <c r="H5" s="46"/>
      <c r="BA5" s="69" t="s">
        <v>176</v>
      </c>
      <c r="BB5" s="69" t="s">
        <v>177</v>
      </c>
      <c r="BC5" s="887"/>
      <c r="BD5" s="887" t="s">
        <v>109</v>
      </c>
      <c r="BE5" s="68"/>
      <c r="BF5" s="68"/>
      <c r="BG5" s="887"/>
      <c r="BH5" s="887" t="s">
        <v>275</v>
      </c>
      <c r="BI5" s="887"/>
      <c r="BJ5" s="887"/>
      <c r="BK5" s="887"/>
      <c r="BL5" s="887"/>
      <c r="BM5" s="71" t="s">
        <v>292</v>
      </c>
      <c r="BN5" s="887"/>
      <c r="BO5" s="887"/>
      <c r="BP5" s="887"/>
      <c r="BQ5" s="887"/>
      <c r="BR5" s="887"/>
      <c r="BS5" s="887"/>
      <c r="BT5" s="887"/>
      <c r="BU5" s="896" t="s">
        <v>496</v>
      </c>
      <c r="BV5" s="896"/>
      <c r="BW5" s="896"/>
      <c r="BX5" s="896"/>
      <c r="BY5" s="896"/>
      <c r="BZ5" s="896" t="s">
        <v>547</v>
      </c>
      <c r="CA5" s="896"/>
      <c r="CB5" s="896"/>
      <c r="CC5" s="887" t="s">
        <v>128</v>
      </c>
      <c r="CD5" s="887"/>
      <c r="CE5" s="887"/>
      <c r="CF5" s="887"/>
      <c r="CG5" s="887"/>
      <c r="CH5" s="887"/>
    </row>
    <row r="6" spans="1:86" s="37" customFormat="1" ht="14.25" customHeight="1">
      <c r="A6" s="1279" t="s">
        <v>203</v>
      </c>
      <c r="B6" s="757" t="s">
        <v>914</v>
      </c>
      <c r="C6" s="757" t="s">
        <v>915</v>
      </c>
      <c r="D6" s="758" t="s">
        <v>6</v>
      </c>
      <c r="E6" s="758">
        <v>1</v>
      </c>
      <c r="F6" s="758" t="s">
        <v>23</v>
      </c>
      <c r="G6" s="910" t="s">
        <v>913</v>
      </c>
      <c r="H6" s="46"/>
      <c r="BA6" s="69" t="s">
        <v>178</v>
      </c>
      <c r="BB6" s="69" t="s">
        <v>179</v>
      </c>
      <c r="BC6" s="887"/>
      <c r="BD6" s="887" t="s">
        <v>243</v>
      </c>
      <c r="BE6" s="68"/>
      <c r="BF6" s="68"/>
      <c r="BG6" s="887"/>
      <c r="BH6" s="887" t="s">
        <v>279</v>
      </c>
      <c r="BI6" s="887"/>
      <c r="BJ6" s="887"/>
      <c r="BK6" s="887"/>
      <c r="BL6" s="887"/>
      <c r="BM6" s="70" t="s">
        <v>467</v>
      </c>
      <c r="BN6" s="887"/>
      <c r="BO6" s="887"/>
      <c r="BP6" s="887"/>
      <c r="BQ6" s="887"/>
      <c r="BR6" s="887"/>
      <c r="BS6" s="887"/>
      <c r="BT6" s="887"/>
      <c r="BU6" s="896" t="s">
        <v>497</v>
      </c>
      <c r="BV6" s="896"/>
      <c r="BW6" s="896"/>
      <c r="BX6" s="896"/>
      <c r="BY6" s="896"/>
      <c r="BZ6" s="896" t="s">
        <v>545</v>
      </c>
      <c r="CA6" s="896"/>
      <c r="CB6" s="896"/>
      <c r="CC6" s="887" t="s">
        <v>559</v>
      </c>
      <c r="CD6" s="887"/>
      <c r="CE6" s="887"/>
      <c r="CF6" s="887"/>
      <c r="CG6" s="887"/>
      <c r="CH6" s="887"/>
    </row>
    <row r="7" spans="1:86">
      <c r="A7" s="1279" t="s">
        <v>203</v>
      </c>
      <c r="B7" s="750" t="s">
        <v>916</v>
      </c>
      <c r="C7" s="750" t="s">
        <v>917</v>
      </c>
      <c r="D7" s="911" t="s">
        <v>6</v>
      </c>
      <c r="E7" s="911">
        <v>4</v>
      </c>
      <c r="F7" s="758" t="s">
        <v>23</v>
      </c>
      <c r="G7" s="912" t="s">
        <v>1053</v>
      </c>
      <c r="H7" s="890"/>
      <c r="BA7" s="69" t="s">
        <v>185</v>
      </c>
      <c r="BB7" s="69" t="s">
        <v>167</v>
      </c>
      <c r="BD7" s="887" t="s">
        <v>244</v>
      </c>
      <c r="BE7" s="68"/>
      <c r="BF7" s="68"/>
      <c r="BH7" s="887" t="s">
        <v>280</v>
      </c>
      <c r="BM7" s="70" t="s">
        <v>293</v>
      </c>
      <c r="BO7" s="887" t="s">
        <v>481</v>
      </c>
      <c r="BU7" s="896" t="s">
        <v>523</v>
      </c>
      <c r="BV7" s="896"/>
      <c r="BW7" s="896"/>
      <c r="BX7" s="896"/>
      <c r="BY7" s="896"/>
      <c r="BZ7" s="896" t="s">
        <v>83</v>
      </c>
      <c r="CA7" s="896"/>
      <c r="CB7" s="896"/>
      <c r="CC7" s="887" t="s">
        <v>560</v>
      </c>
    </row>
    <row r="8" spans="1:86">
      <c r="A8" s="1279" t="s">
        <v>203</v>
      </c>
      <c r="B8" s="750" t="s">
        <v>918</v>
      </c>
      <c r="C8" s="750" t="s">
        <v>919</v>
      </c>
      <c r="D8" s="911" t="s">
        <v>6</v>
      </c>
      <c r="E8" s="911">
        <v>1</v>
      </c>
      <c r="F8" s="758" t="s">
        <v>23</v>
      </c>
      <c r="G8" s="913"/>
      <c r="H8" s="890"/>
      <c r="BA8" s="69" t="s">
        <v>180</v>
      </c>
      <c r="BB8" s="69" t="s">
        <v>163</v>
      </c>
      <c r="BD8" s="887" t="s">
        <v>245</v>
      </c>
      <c r="BE8" s="68"/>
      <c r="BF8" s="68"/>
      <c r="BH8" s="887" t="s">
        <v>281</v>
      </c>
      <c r="BM8" s="70" t="s">
        <v>294</v>
      </c>
      <c r="BO8" s="887" t="s">
        <v>58</v>
      </c>
      <c r="BU8" s="896" t="s">
        <v>498</v>
      </c>
      <c r="BV8" s="896"/>
      <c r="BW8" s="896"/>
      <c r="BX8" s="896"/>
      <c r="BY8" s="896"/>
      <c r="BZ8" s="896" t="s">
        <v>535</v>
      </c>
      <c r="CA8" s="896"/>
      <c r="CB8" s="896"/>
      <c r="CC8" s="887" t="s">
        <v>561</v>
      </c>
    </row>
    <row r="9" spans="1:86">
      <c r="A9" s="1279" t="s">
        <v>203</v>
      </c>
      <c r="B9" s="750" t="s">
        <v>920</v>
      </c>
      <c r="C9" s="750" t="s">
        <v>921</v>
      </c>
      <c r="D9" s="911" t="s">
        <v>6</v>
      </c>
      <c r="E9" s="911">
        <v>5</v>
      </c>
      <c r="F9" s="758" t="s">
        <v>23</v>
      </c>
      <c r="G9" s="913" t="s">
        <v>1441</v>
      </c>
      <c r="H9" s="890"/>
      <c r="BA9" s="69" t="s">
        <v>210</v>
      </c>
      <c r="BB9" s="69" t="s">
        <v>12</v>
      </c>
      <c r="BD9" s="887" t="s">
        <v>246</v>
      </c>
      <c r="BE9" s="68"/>
      <c r="BF9" s="68"/>
      <c r="BH9" s="887" t="s">
        <v>282</v>
      </c>
      <c r="BM9" s="70" t="s">
        <v>468</v>
      </c>
      <c r="BO9" s="887" t="s">
        <v>484</v>
      </c>
      <c r="BU9" s="896" t="s">
        <v>79</v>
      </c>
      <c r="BV9" s="896"/>
      <c r="BW9" s="896"/>
      <c r="BX9" s="896"/>
      <c r="BY9" s="896"/>
      <c r="BZ9" s="896" t="s">
        <v>536</v>
      </c>
      <c r="CA9" s="896"/>
      <c r="CB9" s="896"/>
      <c r="CC9" s="887" t="s">
        <v>93</v>
      </c>
    </row>
    <row r="10" spans="1:86">
      <c r="A10" s="1279" t="s">
        <v>203</v>
      </c>
      <c r="B10" s="750" t="s">
        <v>922</v>
      </c>
      <c r="C10" s="750" t="s">
        <v>923</v>
      </c>
      <c r="D10" s="911" t="s">
        <v>6</v>
      </c>
      <c r="E10" s="911">
        <v>4</v>
      </c>
      <c r="F10" s="758" t="s">
        <v>23</v>
      </c>
      <c r="G10" s="913" t="s">
        <v>1441</v>
      </c>
      <c r="H10" s="890"/>
      <c r="BA10" s="69" t="s">
        <v>181</v>
      </c>
      <c r="BB10" s="69" t="s">
        <v>182</v>
      </c>
      <c r="BE10" s="68"/>
      <c r="BF10" s="68"/>
      <c r="BM10" s="70" t="s">
        <v>469</v>
      </c>
      <c r="BO10" s="887" t="s">
        <v>58</v>
      </c>
      <c r="BU10" s="896" t="s">
        <v>499</v>
      </c>
      <c r="BV10" s="896"/>
      <c r="BW10" s="896"/>
      <c r="BX10" s="896"/>
      <c r="BY10" s="896"/>
      <c r="BZ10" s="896" t="s">
        <v>537</v>
      </c>
      <c r="CA10" s="896"/>
      <c r="CB10" s="896"/>
      <c r="CC10" s="887" t="s">
        <v>94</v>
      </c>
    </row>
    <row r="11" spans="1:86">
      <c r="A11" s="1279" t="s">
        <v>203</v>
      </c>
      <c r="B11" s="750" t="s">
        <v>924</v>
      </c>
      <c r="C11" s="750" t="s">
        <v>925</v>
      </c>
      <c r="D11" s="911" t="s">
        <v>6</v>
      </c>
      <c r="E11" s="911">
        <v>1</v>
      </c>
      <c r="F11" s="758" t="s">
        <v>23</v>
      </c>
      <c r="G11" s="913"/>
      <c r="H11" s="890"/>
      <c r="BA11" s="69" t="s">
        <v>183</v>
      </c>
      <c r="BB11" s="69" t="s">
        <v>64</v>
      </c>
      <c r="BE11" s="68"/>
      <c r="BF11" s="68"/>
      <c r="BM11" s="70" t="s">
        <v>295</v>
      </c>
      <c r="BO11" s="887" t="s">
        <v>60</v>
      </c>
      <c r="BU11" s="896" t="s">
        <v>500</v>
      </c>
      <c r="BV11" s="896"/>
      <c r="BW11" s="896"/>
      <c r="BX11" s="896"/>
      <c r="BY11" s="896"/>
      <c r="BZ11" s="896" t="s">
        <v>84</v>
      </c>
      <c r="CA11" s="896"/>
      <c r="CB11" s="896"/>
    </row>
    <row r="12" spans="1:86">
      <c r="A12" s="1279" t="s">
        <v>203</v>
      </c>
      <c r="B12" s="750" t="s">
        <v>926</v>
      </c>
      <c r="C12" s="750" t="s">
        <v>927</v>
      </c>
      <c r="D12" s="911" t="s">
        <v>98</v>
      </c>
      <c r="E12" s="911">
        <v>1</v>
      </c>
      <c r="F12" s="758" t="s">
        <v>23</v>
      </c>
      <c r="G12" s="913"/>
      <c r="H12" s="890"/>
      <c r="BA12" s="69" t="s">
        <v>184</v>
      </c>
      <c r="BB12" s="69" t="s">
        <v>15</v>
      </c>
      <c r="BD12" s="66" t="s">
        <v>250</v>
      </c>
      <c r="BE12" s="68"/>
      <c r="BF12" s="68"/>
      <c r="BH12" s="66" t="s">
        <v>30</v>
      </c>
      <c r="BK12" s="66" t="s">
        <v>629</v>
      </c>
      <c r="BM12" s="70" t="s">
        <v>296</v>
      </c>
      <c r="BO12" s="887" t="s">
        <v>61</v>
      </c>
      <c r="BU12" s="896" t="s">
        <v>524</v>
      </c>
      <c r="BV12" s="896"/>
      <c r="BW12" s="896"/>
      <c r="BX12" s="896"/>
      <c r="BY12" s="896"/>
      <c r="BZ12" s="896" t="s">
        <v>538</v>
      </c>
      <c r="CA12" s="896"/>
      <c r="CB12" s="896"/>
    </row>
    <row r="13" spans="1:86" ht="15" customHeight="1">
      <c r="A13" s="1279" t="s">
        <v>203</v>
      </c>
      <c r="B13" s="750" t="s">
        <v>928</v>
      </c>
      <c r="C13" s="750" t="s">
        <v>929</v>
      </c>
      <c r="D13" s="911" t="s">
        <v>6</v>
      </c>
      <c r="E13" s="911">
        <v>2</v>
      </c>
      <c r="F13" s="758" t="s">
        <v>23</v>
      </c>
      <c r="G13" s="913"/>
      <c r="H13" s="890"/>
      <c r="BA13" s="69" t="s">
        <v>212</v>
      </c>
      <c r="BB13" s="69" t="s">
        <v>164</v>
      </c>
      <c r="BD13" s="887" t="s">
        <v>18</v>
      </c>
      <c r="BE13" s="68"/>
      <c r="BF13" s="68"/>
      <c r="BH13" s="887" t="s">
        <v>23</v>
      </c>
      <c r="BK13" s="886" t="s">
        <v>23</v>
      </c>
      <c r="BM13" s="70" t="s">
        <v>297</v>
      </c>
      <c r="BO13" s="887" t="s">
        <v>62</v>
      </c>
      <c r="BU13" s="896" t="s">
        <v>501</v>
      </c>
      <c r="BV13" s="896"/>
      <c r="BW13" s="896"/>
      <c r="BX13" s="896"/>
      <c r="BY13" s="896"/>
      <c r="BZ13" s="896" t="s">
        <v>548</v>
      </c>
      <c r="CA13" s="896"/>
      <c r="CB13" s="896"/>
    </row>
    <row r="14" spans="1:86">
      <c r="A14" s="1279" t="s">
        <v>203</v>
      </c>
      <c r="B14" s="750" t="s">
        <v>930</v>
      </c>
      <c r="C14" s="750" t="s">
        <v>931</v>
      </c>
      <c r="D14" s="911" t="s">
        <v>6</v>
      </c>
      <c r="E14" s="911">
        <v>3</v>
      </c>
      <c r="F14" s="758" t="s">
        <v>23</v>
      </c>
      <c r="G14" s="913" t="s">
        <v>955</v>
      </c>
      <c r="H14" s="890"/>
      <c r="BA14" s="69" t="s">
        <v>174</v>
      </c>
      <c r="BB14" s="69" t="s">
        <v>175</v>
      </c>
      <c r="BD14" s="887" t="s">
        <v>83</v>
      </c>
      <c r="BE14" s="68"/>
      <c r="BF14" s="68"/>
      <c r="BH14" s="887" t="s">
        <v>563</v>
      </c>
      <c r="BM14" s="70" t="s">
        <v>299</v>
      </c>
      <c r="BO14" s="887" t="s">
        <v>485</v>
      </c>
      <c r="BU14" s="896" t="s">
        <v>502</v>
      </c>
      <c r="BV14" s="896"/>
      <c r="BW14" s="896"/>
      <c r="BX14" s="896"/>
      <c r="BY14" s="896"/>
      <c r="BZ14" s="896" t="s">
        <v>540</v>
      </c>
      <c r="CA14" s="896"/>
      <c r="CB14" s="896"/>
    </row>
    <row r="15" spans="1:86">
      <c r="A15" s="1279" t="s">
        <v>203</v>
      </c>
      <c r="B15" s="750" t="s">
        <v>932</v>
      </c>
      <c r="C15" s="750" t="s">
        <v>933</v>
      </c>
      <c r="D15" s="911" t="s">
        <v>6</v>
      </c>
      <c r="E15" s="911">
        <v>1</v>
      </c>
      <c r="F15" s="758" t="s">
        <v>23</v>
      </c>
      <c r="G15" s="913"/>
      <c r="H15" s="890"/>
      <c r="BA15" s="69" t="s">
        <v>188</v>
      </c>
      <c r="BB15" s="69" t="s">
        <v>189</v>
      </c>
      <c r="BD15" s="887" t="s">
        <v>252</v>
      </c>
      <c r="BE15" s="68"/>
      <c r="BF15" s="68"/>
      <c r="BM15" s="70" t="s">
        <v>470</v>
      </c>
      <c r="BO15" s="887" t="s">
        <v>487</v>
      </c>
      <c r="BU15" s="896" t="s">
        <v>80</v>
      </c>
      <c r="BV15" s="896"/>
      <c r="BW15" s="896"/>
      <c r="BX15" s="896"/>
      <c r="BY15" s="896"/>
      <c r="BZ15" s="896" t="s">
        <v>551</v>
      </c>
      <c r="CA15" s="896"/>
      <c r="CB15" s="896"/>
    </row>
    <row r="16" spans="1:86">
      <c r="A16" s="1279" t="s">
        <v>203</v>
      </c>
      <c r="B16" s="750" t="s">
        <v>934</v>
      </c>
      <c r="C16" s="750" t="s">
        <v>935</v>
      </c>
      <c r="D16" s="911" t="s">
        <v>6</v>
      </c>
      <c r="E16" s="911">
        <v>4</v>
      </c>
      <c r="F16" s="758" t="s">
        <v>23</v>
      </c>
      <c r="G16" s="913"/>
      <c r="H16" s="890"/>
      <c r="BA16" s="69" t="s">
        <v>192</v>
      </c>
      <c r="BB16" s="69" t="s">
        <v>47</v>
      </c>
      <c r="BD16" s="887" t="s">
        <v>253</v>
      </c>
      <c r="BE16" s="68"/>
      <c r="BF16" s="68"/>
      <c r="BM16" s="70" t="s">
        <v>300</v>
      </c>
      <c r="BO16" s="887" t="s">
        <v>489</v>
      </c>
      <c r="BU16" s="896" t="s">
        <v>555</v>
      </c>
      <c r="BV16" s="896"/>
      <c r="BW16" s="896"/>
      <c r="BX16" s="896"/>
      <c r="BY16" s="896"/>
      <c r="BZ16" s="896" t="s">
        <v>542</v>
      </c>
      <c r="CA16" s="896"/>
      <c r="CB16" s="896"/>
    </row>
    <row r="17" spans="1:86">
      <c r="A17" s="1279" t="s">
        <v>203</v>
      </c>
      <c r="B17" s="750" t="s">
        <v>936</v>
      </c>
      <c r="C17" s="750" t="s">
        <v>937</v>
      </c>
      <c r="D17" s="911" t="s">
        <v>6</v>
      </c>
      <c r="E17" s="911">
        <v>2</v>
      </c>
      <c r="F17" s="758" t="s">
        <v>23</v>
      </c>
      <c r="G17" s="913"/>
      <c r="H17" s="890"/>
      <c r="BA17" s="69" t="s">
        <v>194</v>
      </c>
      <c r="BB17" s="69" t="s">
        <v>166</v>
      </c>
      <c r="BD17" s="887" t="s">
        <v>254</v>
      </c>
      <c r="BE17" s="68"/>
      <c r="BF17" s="68"/>
      <c r="BM17" s="70" t="s">
        <v>301</v>
      </c>
      <c r="BO17" s="887" t="s">
        <v>490</v>
      </c>
      <c r="BU17" s="896" t="s">
        <v>556</v>
      </c>
      <c r="BV17" s="896"/>
      <c r="BW17" s="896"/>
      <c r="BX17" s="896"/>
      <c r="BY17" s="896"/>
      <c r="BZ17" s="896" t="s">
        <v>550</v>
      </c>
      <c r="CA17" s="896"/>
      <c r="CB17" s="896"/>
    </row>
    <row r="18" spans="1:86">
      <c r="A18" s="1279" t="s">
        <v>203</v>
      </c>
      <c r="B18" s="750" t="s">
        <v>938</v>
      </c>
      <c r="C18" s="750" t="s">
        <v>939</v>
      </c>
      <c r="D18" s="911" t="s">
        <v>6</v>
      </c>
      <c r="E18" s="911">
        <v>3</v>
      </c>
      <c r="F18" s="758" t="s">
        <v>23</v>
      </c>
      <c r="G18" s="913" t="s">
        <v>1441</v>
      </c>
      <c r="H18" s="890"/>
      <c r="BA18" s="69" t="s">
        <v>195</v>
      </c>
      <c r="BB18" s="69" t="s">
        <v>196</v>
      </c>
      <c r="BD18" s="887" t="s">
        <v>255</v>
      </c>
      <c r="BE18" s="68"/>
      <c r="BF18" s="68"/>
      <c r="BM18" s="70" t="s">
        <v>302</v>
      </c>
      <c r="BO18" s="887" t="s">
        <v>491</v>
      </c>
      <c r="BU18" s="896" t="s">
        <v>557</v>
      </c>
      <c r="BV18" s="896"/>
      <c r="BW18" s="896"/>
      <c r="BX18" s="896"/>
      <c r="BY18" s="896"/>
      <c r="BZ18" s="896" t="s">
        <v>549</v>
      </c>
      <c r="CA18" s="896"/>
      <c r="CB18" s="896"/>
    </row>
    <row r="19" spans="1:86">
      <c r="A19" s="1279" t="s">
        <v>203</v>
      </c>
      <c r="B19" s="750" t="s">
        <v>940</v>
      </c>
      <c r="C19" s="750" t="s">
        <v>941</v>
      </c>
      <c r="D19" s="911" t="s">
        <v>6</v>
      </c>
      <c r="E19" s="911">
        <v>1</v>
      </c>
      <c r="F19" s="758" t="s">
        <v>23</v>
      </c>
      <c r="G19" s="913"/>
      <c r="H19" s="890"/>
      <c r="BA19" s="69" t="s">
        <v>193</v>
      </c>
      <c r="BB19" s="69" t="s">
        <v>162</v>
      </c>
      <c r="BD19" s="887" t="s">
        <v>256</v>
      </c>
      <c r="BE19" s="68"/>
      <c r="BF19" s="68"/>
      <c r="BH19" s="73" t="s">
        <v>565</v>
      </c>
      <c r="BI19" s="886" t="s">
        <v>618</v>
      </c>
      <c r="BM19" s="70" t="s">
        <v>303</v>
      </c>
      <c r="BO19" s="887" t="s">
        <v>492</v>
      </c>
      <c r="BU19" s="896" t="s">
        <v>558</v>
      </c>
      <c r="BV19" s="896"/>
      <c r="BW19" s="896"/>
      <c r="BX19" s="896"/>
      <c r="BY19" s="896"/>
      <c r="BZ19" s="896" t="s">
        <v>543</v>
      </c>
      <c r="CA19" s="896"/>
      <c r="CB19" s="896"/>
    </row>
    <row r="20" spans="1:86">
      <c r="A20" s="1279" t="s">
        <v>203</v>
      </c>
      <c r="B20" s="750" t="s">
        <v>942</v>
      </c>
      <c r="C20" s="750" t="s">
        <v>943</v>
      </c>
      <c r="D20" s="911" t="s">
        <v>6</v>
      </c>
      <c r="E20" s="911">
        <v>5</v>
      </c>
      <c r="F20" s="758" t="s">
        <v>23</v>
      </c>
      <c r="G20" s="913" t="s">
        <v>1441</v>
      </c>
      <c r="H20" s="890"/>
      <c r="BA20" s="69" t="s">
        <v>197</v>
      </c>
      <c r="BB20" s="69" t="s">
        <v>198</v>
      </c>
      <c r="BD20" s="887" t="s">
        <v>59</v>
      </c>
      <c r="BE20" s="68"/>
      <c r="BF20" s="68"/>
      <c r="BM20" s="70" t="s">
        <v>304</v>
      </c>
      <c r="BO20" s="887" t="s">
        <v>493</v>
      </c>
      <c r="BU20" s="896" t="s">
        <v>503</v>
      </c>
      <c r="BV20" s="896"/>
      <c r="BW20" s="896"/>
      <c r="BX20" s="896"/>
      <c r="BY20" s="896"/>
      <c r="BZ20" s="896" t="s">
        <v>269</v>
      </c>
      <c r="CA20" s="896"/>
      <c r="CB20" s="896"/>
    </row>
    <row r="21" spans="1:86">
      <c r="A21" s="1279" t="s">
        <v>203</v>
      </c>
      <c r="B21" s="743" t="s">
        <v>944</v>
      </c>
      <c r="C21" s="743" t="s">
        <v>945</v>
      </c>
      <c r="D21" s="904" t="s">
        <v>6</v>
      </c>
      <c r="E21" s="904">
        <v>1</v>
      </c>
      <c r="F21" s="1281" t="s">
        <v>23</v>
      </c>
      <c r="G21" s="914"/>
      <c r="H21" s="890"/>
      <c r="BA21" s="69" t="s">
        <v>200</v>
      </c>
      <c r="BB21" s="69" t="s">
        <v>201</v>
      </c>
      <c r="BE21" s="68"/>
      <c r="BF21" s="68"/>
      <c r="BM21" s="70" t="s">
        <v>306</v>
      </c>
      <c r="BO21" s="887" t="s">
        <v>482</v>
      </c>
      <c r="BU21" s="896" t="s">
        <v>505</v>
      </c>
      <c r="BV21" s="896"/>
      <c r="BW21" s="896"/>
      <c r="BX21" s="896"/>
      <c r="BY21" s="896"/>
      <c r="CA21" s="896"/>
      <c r="CB21" s="896"/>
    </row>
    <row r="22" spans="1:86">
      <c r="A22" s="1279" t="s">
        <v>203</v>
      </c>
      <c r="B22" s="750" t="s">
        <v>946</v>
      </c>
      <c r="C22" s="750" t="s">
        <v>947</v>
      </c>
      <c r="D22" s="911" t="s">
        <v>6</v>
      </c>
      <c r="E22" s="911">
        <v>1</v>
      </c>
      <c r="F22" s="911" t="s">
        <v>23</v>
      </c>
      <c r="G22" s="750"/>
      <c r="BA22" s="69" t="s">
        <v>202</v>
      </c>
      <c r="BB22" s="69" t="s">
        <v>203</v>
      </c>
      <c r="BE22" s="68"/>
      <c r="BF22" s="68"/>
      <c r="BM22" s="70" t="s">
        <v>307</v>
      </c>
      <c r="BO22" s="887" t="s">
        <v>495</v>
      </c>
      <c r="BU22" s="896" t="s">
        <v>506</v>
      </c>
      <c r="BV22" s="896"/>
      <c r="BW22" s="896"/>
      <c r="BX22" s="896"/>
      <c r="BY22" s="896"/>
      <c r="BZ22" s="896"/>
      <c r="CA22" s="896"/>
      <c r="CB22" s="896"/>
    </row>
    <row r="23" spans="1:86">
      <c r="A23" s="1279" t="s">
        <v>203</v>
      </c>
      <c r="B23" s="750" t="s">
        <v>948</v>
      </c>
      <c r="C23" s="750" t="s">
        <v>949</v>
      </c>
      <c r="D23" s="911" t="s">
        <v>6</v>
      </c>
      <c r="E23" s="911">
        <v>1</v>
      </c>
      <c r="F23" s="911" t="s">
        <v>23</v>
      </c>
      <c r="G23" s="750"/>
      <c r="BA23" s="69" t="s">
        <v>206</v>
      </c>
      <c r="BB23" s="69" t="s">
        <v>207</v>
      </c>
      <c r="BD23" s="887" t="s">
        <v>258</v>
      </c>
      <c r="BE23" s="68"/>
      <c r="BF23" s="68"/>
      <c r="BH23" s="887" t="s">
        <v>287</v>
      </c>
      <c r="BM23" s="70" t="s">
        <v>309</v>
      </c>
      <c r="BU23" s="896" t="s">
        <v>507</v>
      </c>
      <c r="BV23" s="896"/>
      <c r="BW23" s="896"/>
      <c r="BX23" s="896"/>
      <c r="BY23" s="896"/>
      <c r="BZ23" s="896" t="s">
        <v>82</v>
      </c>
      <c r="CA23" s="896"/>
      <c r="CB23" s="896"/>
      <c r="CD23" s="895" t="s">
        <v>104</v>
      </c>
      <c r="CE23" s="895"/>
      <c r="CF23" s="895" t="s">
        <v>105</v>
      </c>
      <c r="CG23" s="897"/>
      <c r="CH23" s="897"/>
    </row>
    <row r="24" spans="1:86">
      <c r="A24" s="1279" t="s">
        <v>203</v>
      </c>
      <c r="B24" s="750" t="s">
        <v>950</v>
      </c>
      <c r="C24" s="750" t="s">
        <v>951</v>
      </c>
      <c r="D24" s="911" t="s">
        <v>6</v>
      </c>
      <c r="E24" s="911">
        <v>2</v>
      </c>
      <c r="F24" s="911" t="s">
        <v>23</v>
      </c>
      <c r="G24" s="750"/>
      <c r="BA24" s="69" t="s">
        <v>208</v>
      </c>
      <c r="BB24" s="69" t="s">
        <v>209</v>
      </c>
      <c r="BD24" s="887" t="s">
        <v>259</v>
      </c>
      <c r="BE24" s="68"/>
      <c r="BF24" s="68"/>
      <c r="BH24" s="887" t="s">
        <v>133</v>
      </c>
      <c r="BM24" s="70" t="s">
        <v>310</v>
      </c>
      <c r="BU24" s="896" t="s">
        <v>508</v>
      </c>
      <c r="BV24" s="896"/>
      <c r="BW24" s="896"/>
      <c r="BX24" s="896"/>
      <c r="BY24" s="896"/>
      <c r="BZ24" s="896" t="s">
        <v>546</v>
      </c>
      <c r="CA24" s="896"/>
      <c r="CB24" s="896"/>
      <c r="CD24" s="895" t="s">
        <v>106</v>
      </c>
      <c r="CE24" s="895"/>
      <c r="CF24" s="895" t="s">
        <v>107</v>
      </c>
      <c r="CG24" s="897"/>
      <c r="CH24" s="897"/>
    </row>
    <row r="25" spans="1:86">
      <c r="A25" s="1279" t="s">
        <v>203</v>
      </c>
      <c r="B25" s="750" t="s">
        <v>953</v>
      </c>
      <c r="C25" s="750" t="s">
        <v>954</v>
      </c>
      <c r="D25" s="911" t="s">
        <v>6</v>
      </c>
      <c r="E25" s="911">
        <v>3</v>
      </c>
      <c r="F25" s="911" t="s">
        <v>23</v>
      </c>
      <c r="G25" s="750" t="s">
        <v>955</v>
      </c>
      <c r="BA25" s="66" t="s">
        <v>240</v>
      </c>
      <c r="BD25" s="887" t="s">
        <v>83</v>
      </c>
      <c r="BH25" s="887" t="s">
        <v>134</v>
      </c>
      <c r="BM25" s="70" t="s">
        <v>314</v>
      </c>
      <c r="BU25" s="896" t="s">
        <v>528</v>
      </c>
      <c r="BV25" s="896"/>
      <c r="BW25" s="896"/>
      <c r="BX25" s="896"/>
      <c r="BY25" s="896"/>
      <c r="BZ25" s="896" t="s">
        <v>83</v>
      </c>
      <c r="CA25" s="896"/>
      <c r="CB25" s="896"/>
      <c r="CD25" s="895" t="s">
        <v>113</v>
      </c>
      <c r="CE25" s="895"/>
      <c r="CF25" s="895" t="s">
        <v>99</v>
      </c>
      <c r="CG25" s="897"/>
      <c r="CH25" s="897"/>
    </row>
    <row r="26" spans="1:86">
      <c r="A26" s="1279" t="s">
        <v>203</v>
      </c>
      <c r="B26" s="750" t="s">
        <v>956</v>
      </c>
      <c r="C26" s="750" t="s">
        <v>957</v>
      </c>
      <c r="D26" s="911" t="s">
        <v>6</v>
      </c>
      <c r="E26" s="911">
        <v>2</v>
      </c>
      <c r="F26" s="911" t="s">
        <v>23</v>
      </c>
      <c r="G26" s="913" t="s">
        <v>1441</v>
      </c>
      <c r="BA26" s="887" t="s">
        <v>229</v>
      </c>
      <c r="BD26" s="896" t="s">
        <v>264</v>
      </c>
      <c r="BH26" s="887" t="s">
        <v>459</v>
      </c>
      <c r="BM26" s="70" t="s">
        <v>319</v>
      </c>
      <c r="BU26" s="896" t="s">
        <v>514</v>
      </c>
      <c r="BV26" s="896"/>
      <c r="BW26" s="896"/>
      <c r="BX26" s="896"/>
      <c r="BY26" s="896"/>
      <c r="BZ26" s="896" t="s">
        <v>539</v>
      </c>
      <c r="CA26" s="896"/>
      <c r="CB26" s="896"/>
      <c r="CD26" s="895" t="s">
        <v>119</v>
      </c>
      <c r="CE26" s="895"/>
      <c r="CF26" s="895"/>
      <c r="CG26" s="897"/>
      <c r="CH26" s="897"/>
    </row>
    <row r="27" spans="1:86">
      <c r="A27" s="1279" t="s">
        <v>203</v>
      </c>
      <c r="B27" s="750" t="s">
        <v>958</v>
      </c>
      <c r="C27" s="750" t="s">
        <v>959</v>
      </c>
      <c r="D27" s="911" t="s">
        <v>6</v>
      </c>
      <c r="E27" s="911">
        <v>3</v>
      </c>
      <c r="F27" s="911" t="s">
        <v>23</v>
      </c>
      <c r="G27" s="750" t="s">
        <v>1441</v>
      </c>
      <c r="BD27" s="896" t="s">
        <v>266</v>
      </c>
      <c r="BH27" s="887" t="s">
        <v>460</v>
      </c>
      <c r="BM27" s="70" t="s">
        <v>320</v>
      </c>
      <c r="BU27" s="896" t="s">
        <v>531</v>
      </c>
      <c r="BV27" s="896"/>
      <c r="BW27" s="896"/>
      <c r="BX27" s="896"/>
      <c r="BY27" s="896"/>
      <c r="BZ27" s="896" t="s">
        <v>540</v>
      </c>
      <c r="CA27" s="896"/>
      <c r="CB27" s="896"/>
      <c r="CD27" s="895" t="s">
        <v>120</v>
      </c>
      <c r="CE27" s="895"/>
      <c r="CF27" s="895"/>
      <c r="CG27" s="897"/>
      <c r="CH27" s="897"/>
    </row>
    <row r="28" spans="1:86">
      <c r="A28" s="1279" t="s">
        <v>203</v>
      </c>
      <c r="B28" s="750" t="s">
        <v>960</v>
      </c>
      <c r="C28" s="750" t="s">
        <v>961</v>
      </c>
      <c r="D28" s="911" t="s">
        <v>6</v>
      </c>
      <c r="E28" s="911">
        <v>3</v>
      </c>
      <c r="F28" s="911" t="s">
        <v>23</v>
      </c>
      <c r="G28" s="750"/>
      <c r="BA28" s="887" t="s">
        <v>241</v>
      </c>
      <c r="BD28" s="896" t="s">
        <v>268</v>
      </c>
      <c r="BH28" s="887" t="s">
        <v>462</v>
      </c>
      <c r="BM28" s="70" t="s">
        <v>322</v>
      </c>
      <c r="BU28" s="896" t="s">
        <v>533</v>
      </c>
      <c r="BV28" s="896"/>
      <c r="BW28" s="896"/>
      <c r="BX28" s="896"/>
      <c r="BY28" s="896"/>
      <c r="BZ28" s="896" t="s">
        <v>541</v>
      </c>
      <c r="CA28" s="896"/>
      <c r="CB28" s="896"/>
    </row>
    <row r="29" spans="1:86">
      <c r="A29" s="1279" t="s">
        <v>203</v>
      </c>
      <c r="B29" s="750" t="s">
        <v>962</v>
      </c>
      <c r="C29" s="750" t="s">
        <v>963</v>
      </c>
      <c r="D29" s="911" t="s">
        <v>6</v>
      </c>
      <c r="E29" s="911">
        <v>1</v>
      </c>
      <c r="F29" s="911" t="s">
        <v>23</v>
      </c>
      <c r="G29" s="750" t="s">
        <v>913</v>
      </c>
      <c r="BA29" s="887" t="s">
        <v>11</v>
      </c>
      <c r="BD29" s="896" t="s">
        <v>270</v>
      </c>
      <c r="BH29" s="887" t="s">
        <v>464</v>
      </c>
      <c r="BM29" s="70" t="s">
        <v>324</v>
      </c>
      <c r="BU29" s="896" t="s">
        <v>516</v>
      </c>
      <c r="BV29" s="896"/>
      <c r="BW29" s="896"/>
      <c r="BX29" s="896"/>
      <c r="BY29" s="896"/>
      <c r="BZ29" s="896" t="s">
        <v>269</v>
      </c>
      <c r="CA29" s="896"/>
      <c r="CB29" s="896"/>
    </row>
    <row r="30" spans="1:86">
      <c r="A30" s="1279" t="s">
        <v>203</v>
      </c>
      <c r="B30" s="750" t="s">
        <v>964</v>
      </c>
      <c r="C30" s="750" t="s">
        <v>965</v>
      </c>
      <c r="D30" s="911" t="s">
        <v>1054</v>
      </c>
      <c r="E30" s="911">
        <v>1</v>
      </c>
      <c r="F30" s="911" t="s">
        <v>23</v>
      </c>
      <c r="G30" s="750" t="s">
        <v>913</v>
      </c>
      <c r="BA30" s="887" t="s">
        <v>229</v>
      </c>
      <c r="BD30" s="896" t="s">
        <v>271</v>
      </c>
      <c r="BH30" s="887" t="s">
        <v>465</v>
      </c>
      <c r="BM30" s="70" t="s">
        <v>325</v>
      </c>
      <c r="BU30" s="896" t="s">
        <v>518</v>
      </c>
      <c r="BV30" s="896"/>
      <c r="BW30" s="896"/>
      <c r="BX30" s="896"/>
      <c r="BY30" s="896"/>
      <c r="BZ30" s="896" t="s">
        <v>544</v>
      </c>
      <c r="CA30" s="896"/>
      <c r="CB30" s="896"/>
    </row>
    <row r="31" spans="1:86">
      <c r="A31" s="1279" t="s">
        <v>203</v>
      </c>
      <c r="B31" s="750" t="s">
        <v>966</v>
      </c>
      <c r="C31" s="750" t="s">
        <v>967</v>
      </c>
      <c r="D31" s="911" t="s">
        <v>1054</v>
      </c>
      <c r="E31" s="911">
        <v>3</v>
      </c>
      <c r="F31" s="911" t="s">
        <v>23</v>
      </c>
      <c r="G31" s="750"/>
      <c r="BD31" s="887" t="s">
        <v>257</v>
      </c>
      <c r="BH31" s="887" t="s">
        <v>466</v>
      </c>
      <c r="BM31" s="70" t="s">
        <v>326</v>
      </c>
      <c r="BU31" s="896" t="s">
        <v>519</v>
      </c>
      <c r="BV31" s="896"/>
      <c r="BW31" s="896"/>
      <c r="BX31" s="896"/>
      <c r="BY31" s="896"/>
      <c r="CA31" s="896"/>
      <c r="CB31" s="896"/>
    </row>
    <row r="32" spans="1:86">
      <c r="A32" s="1279" t="s">
        <v>203</v>
      </c>
      <c r="B32" s="750"/>
      <c r="C32" s="750" t="s">
        <v>968</v>
      </c>
      <c r="D32" s="911" t="s">
        <v>98</v>
      </c>
      <c r="E32" s="911">
        <v>2</v>
      </c>
      <c r="F32" s="911" t="s">
        <v>23</v>
      </c>
      <c r="G32" s="750"/>
      <c r="BH32" s="887" t="s">
        <v>54</v>
      </c>
      <c r="BM32" s="70" t="s">
        <v>327</v>
      </c>
      <c r="BV32" s="896"/>
      <c r="BW32" s="896"/>
      <c r="BX32" s="896"/>
      <c r="BY32" s="896"/>
      <c r="CA32" s="896"/>
      <c r="CB32" s="896"/>
    </row>
    <row r="33" spans="1:80">
      <c r="A33" s="1279" t="s">
        <v>203</v>
      </c>
      <c r="B33" s="750"/>
      <c r="C33" s="750" t="s">
        <v>969</v>
      </c>
      <c r="D33" s="911" t="s">
        <v>98</v>
      </c>
      <c r="E33" s="911">
        <v>2</v>
      </c>
      <c r="F33" s="911" t="s">
        <v>23</v>
      </c>
      <c r="G33" s="750"/>
      <c r="BA33" s="66" t="s">
        <v>149</v>
      </c>
      <c r="BH33" s="887" t="s">
        <v>55</v>
      </c>
      <c r="BM33" s="70" t="s">
        <v>328</v>
      </c>
      <c r="BV33" s="896"/>
      <c r="BW33" s="896"/>
      <c r="BX33" s="896"/>
      <c r="BY33" s="896"/>
      <c r="BZ33" s="896"/>
      <c r="CA33" s="896"/>
      <c r="CB33" s="896"/>
    </row>
    <row r="34" spans="1:80">
      <c r="A34" s="1279" t="s">
        <v>203</v>
      </c>
      <c r="B34" s="750"/>
      <c r="C34" s="750" t="s">
        <v>970</v>
      </c>
      <c r="D34" s="911" t="s">
        <v>98</v>
      </c>
      <c r="E34" s="911">
        <v>2</v>
      </c>
      <c r="F34" s="911" t="s">
        <v>23</v>
      </c>
      <c r="G34" s="750"/>
      <c r="BA34" s="887" t="s">
        <v>6</v>
      </c>
      <c r="BD34" s="66" t="s">
        <v>139</v>
      </c>
      <c r="BH34" s="887" t="s">
        <v>56</v>
      </c>
      <c r="BM34" s="70" t="s">
        <v>329</v>
      </c>
      <c r="BU34" s="896"/>
      <c r="BV34" s="896"/>
      <c r="BW34" s="896"/>
      <c r="BX34" s="896"/>
      <c r="BY34" s="896"/>
      <c r="BZ34" s="896"/>
      <c r="CA34" s="896"/>
      <c r="CB34" s="896"/>
    </row>
    <row r="35" spans="1:80">
      <c r="A35" s="1279" t="s">
        <v>203</v>
      </c>
      <c r="B35" s="750" t="s">
        <v>971</v>
      </c>
      <c r="C35" s="750" t="s">
        <v>972</v>
      </c>
      <c r="D35" s="911" t="s">
        <v>6</v>
      </c>
      <c r="E35" s="911">
        <v>1</v>
      </c>
      <c r="F35" s="911" t="s">
        <v>23</v>
      </c>
      <c r="G35" s="750" t="s">
        <v>913</v>
      </c>
      <c r="BA35" s="887" t="s">
        <v>49</v>
      </c>
      <c r="BD35" s="887" t="s">
        <v>272</v>
      </c>
      <c r="BM35" s="70" t="s">
        <v>330</v>
      </c>
      <c r="BV35" s="896"/>
      <c r="BW35" s="896"/>
      <c r="BX35" s="896"/>
      <c r="BY35" s="896"/>
      <c r="BZ35" s="896"/>
      <c r="CA35" s="896"/>
      <c r="CB35" s="896"/>
    </row>
    <row r="36" spans="1:80">
      <c r="A36" s="1279" t="s">
        <v>203</v>
      </c>
      <c r="B36" s="750" t="s">
        <v>973</v>
      </c>
      <c r="C36" s="750" t="s">
        <v>974</v>
      </c>
      <c r="D36" s="911" t="s">
        <v>6</v>
      </c>
      <c r="E36" s="911">
        <v>1</v>
      </c>
      <c r="F36" s="911" t="s">
        <v>23</v>
      </c>
      <c r="G36" s="750"/>
      <c r="BA36" s="887" t="s">
        <v>98</v>
      </c>
      <c r="BD36" s="887" t="s">
        <v>273</v>
      </c>
      <c r="BM36" s="70" t="s">
        <v>331</v>
      </c>
      <c r="BV36" s="896"/>
      <c r="BW36" s="896"/>
      <c r="BX36" s="896"/>
      <c r="BY36" s="896"/>
      <c r="BZ36" s="896"/>
      <c r="CA36" s="896"/>
      <c r="CB36" s="896"/>
    </row>
    <row r="37" spans="1:80">
      <c r="A37" s="1279" t="s">
        <v>203</v>
      </c>
      <c r="B37" s="750" t="s">
        <v>952</v>
      </c>
      <c r="C37" s="750" t="s">
        <v>975</v>
      </c>
      <c r="D37" s="911" t="s">
        <v>132</v>
      </c>
      <c r="E37" s="911">
        <v>2</v>
      </c>
      <c r="F37" s="911" t="s">
        <v>23</v>
      </c>
      <c r="G37" s="750"/>
      <c r="BA37" s="887" t="s">
        <v>233</v>
      </c>
      <c r="BM37" s="70" t="s">
        <v>334</v>
      </c>
    </row>
    <row r="38" spans="1:80">
      <c r="A38" s="1279" t="s">
        <v>203</v>
      </c>
      <c r="B38" s="750"/>
      <c r="C38" s="750" t="s">
        <v>976</v>
      </c>
      <c r="D38" s="911" t="s">
        <v>132</v>
      </c>
      <c r="E38" s="911">
        <v>2</v>
      </c>
      <c r="F38" s="911" t="s">
        <v>23</v>
      </c>
      <c r="G38" s="750"/>
      <c r="BA38" s="887" t="s">
        <v>234</v>
      </c>
      <c r="BM38" s="70" t="s">
        <v>335</v>
      </c>
    </row>
    <row r="39" spans="1:80">
      <c r="A39" s="1279" t="s">
        <v>203</v>
      </c>
      <c r="B39" s="750"/>
      <c r="C39" s="750" t="s">
        <v>977</v>
      </c>
      <c r="D39" s="911" t="s">
        <v>132</v>
      </c>
      <c r="E39" s="911">
        <v>4</v>
      </c>
      <c r="F39" s="911" t="s">
        <v>23</v>
      </c>
      <c r="G39" s="750"/>
      <c r="BA39" s="887" t="s">
        <v>235</v>
      </c>
      <c r="BM39" s="70" t="s">
        <v>336</v>
      </c>
    </row>
    <row r="40" spans="1:80">
      <c r="A40" s="1279" t="s">
        <v>203</v>
      </c>
      <c r="B40" s="750" t="s">
        <v>978</v>
      </c>
      <c r="C40" s="750" t="s">
        <v>979</v>
      </c>
      <c r="D40" s="911" t="s">
        <v>132</v>
      </c>
      <c r="E40" s="911">
        <v>1</v>
      </c>
      <c r="F40" s="911" t="s">
        <v>23</v>
      </c>
      <c r="G40" s="750"/>
      <c r="BA40" s="887" t="s">
        <v>236</v>
      </c>
      <c r="BM40" s="70" t="s">
        <v>337</v>
      </c>
    </row>
    <row r="41" spans="1:80">
      <c r="A41" s="1279" t="s">
        <v>203</v>
      </c>
      <c r="B41" s="750"/>
      <c r="C41" s="750" t="s">
        <v>980</v>
      </c>
      <c r="D41" s="911" t="s">
        <v>132</v>
      </c>
      <c r="E41" s="911">
        <v>1</v>
      </c>
      <c r="F41" s="911" t="s">
        <v>23</v>
      </c>
      <c r="G41" s="750"/>
      <c r="BA41" s="887" t="s">
        <v>237</v>
      </c>
      <c r="BM41" s="70" t="s">
        <v>338</v>
      </c>
    </row>
    <row r="42" spans="1:80" s="890" customFormat="1">
      <c r="A42" s="1279" t="s">
        <v>203</v>
      </c>
      <c r="B42" s="751" t="s">
        <v>981</v>
      </c>
      <c r="C42" s="750" t="s">
        <v>982</v>
      </c>
      <c r="D42" s="911" t="s">
        <v>132</v>
      </c>
      <c r="E42" s="911">
        <v>5</v>
      </c>
      <c r="F42" s="911" t="s">
        <v>23</v>
      </c>
      <c r="G42" s="750"/>
      <c r="BA42" s="890" t="s">
        <v>239</v>
      </c>
      <c r="BM42" s="146" t="s">
        <v>340</v>
      </c>
    </row>
    <row r="43" spans="1:80" s="890" customFormat="1">
      <c r="A43" s="1279" t="s">
        <v>203</v>
      </c>
      <c r="B43" s="750" t="s">
        <v>1234</v>
      </c>
      <c r="C43" s="751" t="s">
        <v>983</v>
      </c>
      <c r="D43" s="911" t="s">
        <v>132</v>
      </c>
      <c r="E43" s="911">
        <v>2</v>
      </c>
      <c r="F43" s="911" t="s">
        <v>23</v>
      </c>
      <c r="G43" s="750"/>
      <c r="BM43" s="146" t="s">
        <v>342</v>
      </c>
    </row>
    <row r="44" spans="1:80">
      <c r="A44" s="1279" t="s">
        <v>203</v>
      </c>
      <c r="B44" s="750" t="s">
        <v>984</v>
      </c>
      <c r="C44" s="750" t="s">
        <v>985</v>
      </c>
      <c r="D44" s="911" t="s">
        <v>233</v>
      </c>
      <c r="E44" s="911">
        <v>1</v>
      </c>
      <c r="F44" s="911" t="s">
        <v>23</v>
      </c>
      <c r="G44" s="750"/>
      <c r="BA44" s="75" t="s">
        <v>568</v>
      </c>
      <c r="BM44" s="70" t="s">
        <v>471</v>
      </c>
    </row>
    <row r="45" spans="1:80" ht="15">
      <c r="A45" s="1279" t="s">
        <v>203</v>
      </c>
      <c r="B45" s="750" t="s">
        <v>986</v>
      </c>
      <c r="C45" s="750" t="s">
        <v>987</v>
      </c>
      <c r="D45" s="911" t="s">
        <v>233</v>
      </c>
      <c r="E45" s="911">
        <v>1</v>
      </c>
      <c r="F45" s="911" t="s">
        <v>23</v>
      </c>
      <c r="G45" s="750"/>
      <c r="BA45" s="76" t="s">
        <v>569</v>
      </c>
      <c r="BM45" s="71" t="s">
        <v>343</v>
      </c>
    </row>
    <row r="46" spans="1:80">
      <c r="A46" s="1279" t="s">
        <v>203</v>
      </c>
      <c r="B46" s="750" t="s">
        <v>988</v>
      </c>
      <c r="C46" s="750" t="s">
        <v>989</v>
      </c>
      <c r="D46" s="911" t="s">
        <v>233</v>
      </c>
      <c r="E46" s="911">
        <v>1</v>
      </c>
      <c r="F46" s="911" t="s">
        <v>23</v>
      </c>
      <c r="G46" s="750"/>
      <c r="BA46" s="153" t="s">
        <v>97</v>
      </c>
      <c r="BM46" s="70" t="s">
        <v>344</v>
      </c>
    </row>
    <row r="47" spans="1:80" ht="13.5" customHeight="1">
      <c r="A47" s="1279" t="s">
        <v>203</v>
      </c>
      <c r="B47" s="750" t="s">
        <v>990</v>
      </c>
      <c r="C47" s="750" t="s">
        <v>991</v>
      </c>
      <c r="D47" s="911" t="s">
        <v>1054</v>
      </c>
      <c r="E47" s="911">
        <v>1</v>
      </c>
      <c r="F47" s="911" t="s">
        <v>23</v>
      </c>
      <c r="G47" s="750"/>
      <c r="BA47" s="153" t="s">
        <v>626</v>
      </c>
      <c r="BM47" s="70" t="s">
        <v>345</v>
      </c>
    </row>
    <row r="48" spans="1:80">
      <c r="A48" s="1279" t="s">
        <v>203</v>
      </c>
      <c r="B48" s="750"/>
      <c r="C48" s="750" t="s">
        <v>1439</v>
      </c>
      <c r="D48" s="911" t="s">
        <v>132</v>
      </c>
      <c r="E48" s="911">
        <v>1</v>
      </c>
      <c r="F48" s="911" t="s">
        <v>23</v>
      </c>
      <c r="G48" s="750"/>
      <c r="BA48" s="886" t="s">
        <v>571</v>
      </c>
      <c r="BM48" s="70" t="s">
        <v>350</v>
      </c>
    </row>
    <row r="49" spans="1:65">
      <c r="A49" s="1279" t="s">
        <v>203</v>
      </c>
      <c r="B49" s="750"/>
      <c r="C49" s="750" t="s">
        <v>1440</v>
      </c>
      <c r="D49" s="911" t="s">
        <v>132</v>
      </c>
      <c r="E49" s="911">
        <v>2</v>
      </c>
      <c r="F49" s="911" t="s">
        <v>23</v>
      </c>
      <c r="G49" s="750"/>
      <c r="BA49" s="886" t="s">
        <v>572</v>
      </c>
      <c r="BM49" s="70" t="s">
        <v>351</v>
      </c>
    </row>
    <row r="50" spans="1:65">
      <c r="BA50" s="886" t="s">
        <v>573</v>
      </c>
      <c r="BM50" s="70" t="s">
        <v>352</v>
      </c>
    </row>
    <row r="51" spans="1:65">
      <c r="BA51" s="886" t="s">
        <v>574</v>
      </c>
      <c r="BM51" s="70" t="s">
        <v>353</v>
      </c>
    </row>
    <row r="52" spans="1:65">
      <c r="BA52" s="886" t="s">
        <v>575</v>
      </c>
      <c r="BM52" s="70" t="s">
        <v>354</v>
      </c>
    </row>
    <row r="53" spans="1:65">
      <c r="BA53" s="886" t="s">
        <v>576</v>
      </c>
      <c r="BM53" s="70" t="s">
        <v>355</v>
      </c>
    </row>
    <row r="54" spans="1:65">
      <c r="BA54" s="886" t="s">
        <v>577</v>
      </c>
      <c r="BM54" s="70" t="s">
        <v>356</v>
      </c>
    </row>
    <row r="55" spans="1:65">
      <c r="BA55" s="886" t="s">
        <v>578</v>
      </c>
      <c r="BM55" s="70" t="s">
        <v>357</v>
      </c>
    </row>
    <row r="56" spans="1:65">
      <c r="BA56" s="886" t="s">
        <v>579</v>
      </c>
      <c r="BM56" s="70" t="s">
        <v>358</v>
      </c>
    </row>
    <row r="57" spans="1:65" ht="15">
      <c r="BA57" s="76" t="s">
        <v>622</v>
      </c>
      <c r="BM57" s="70"/>
    </row>
    <row r="58" spans="1:65">
      <c r="BA58" s="886" t="s">
        <v>619</v>
      </c>
      <c r="BM58" s="70"/>
    </row>
    <row r="59" spans="1:65">
      <c r="BA59" s="886" t="s">
        <v>620</v>
      </c>
      <c r="BM59" s="70"/>
    </row>
    <row r="60" spans="1:65">
      <c r="BA60" s="886" t="s">
        <v>621</v>
      </c>
      <c r="BM60" s="70"/>
    </row>
    <row r="61" spans="1:65" ht="15">
      <c r="BA61" s="76" t="s">
        <v>580</v>
      </c>
      <c r="BM61" s="71" t="s">
        <v>359</v>
      </c>
    </row>
    <row r="62" spans="1:65">
      <c r="D62" s="887"/>
      <c r="BA62" s="886" t="s">
        <v>581</v>
      </c>
      <c r="BM62" s="70" t="s">
        <v>360</v>
      </c>
    </row>
    <row r="63" spans="1:65">
      <c r="D63" s="887"/>
      <c r="BA63" s="886" t="s">
        <v>582</v>
      </c>
      <c r="BM63" s="70" t="s">
        <v>361</v>
      </c>
    </row>
    <row r="64" spans="1:65">
      <c r="D64" s="887"/>
      <c r="BA64" s="886" t="s">
        <v>583</v>
      </c>
      <c r="BM64" s="70" t="s">
        <v>362</v>
      </c>
    </row>
    <row r="65" spans="4:65">
      <c r="D65" s="887"/>
      <c r="BA65" s="886" t="s">
        <v>584</v>
      </c>
      <c r="BM65" s="70" t="s">
        <v>363</v>
      </c>
    </row>
    <row r="66" spans="4:65">
      <c r="D66" s="887"/>
      <c r="BA66" s="886" t="s">
        <v>39</v>
      </c>
      <c r="BM66" s="70" t="s">
        <v>50</v>
      </c>
    </row>
    <row r="67" spans="4:65">
      <c r="D67" s="887"/>
      <c r="BA67" s="886" t="s">
        <v>585</v>
      </c>
      <c r="BM67" s="70" t="s">
        <v>472</v>
      </c>
    </row>
    <row r="68" spans="4:65">
      <c r="D68" s="887"/>
      <c r="BA68" s="886" t="s">
        <v>586</v>
      </c>
      <c r="BM68" s="70" t="s">
        <v>364</v>
      </c>
    </row>
    <row r="69" spans="4:65">
      <c r="D69" s="887"/>
      <c r="BA69" s="886" t="s">
        <v>587</v>
      </c>
      <c r="BM69" s="70" t="s">
        <v>365</v>
      </c>
    </row>
    <row r="70" spans="4:65">
      <c r="D70" s="887"/>
      <c r="BA70" s="886" t="s">
        <v>588</v>
      </c>
      <c r="BM70" s="70" t="s">
        <v>366</v>
      </c>
    </row>
    <row r="71" spans="4:65">
      <c r="D71" s="887"/>
      <c r="BA71" s="886" t="s">
        <v>589</v>
      </c>
      <c r="BM71" s="70" t="s">
        <v>367</v>
      </c>
    </row>
    <row r="72" spans="4:65">
      <c r="D72" s="887"/>
      <c r="BA72" s="886" t="s">
        <v>590</v>
      </c>
      <c r="BM72" s="70" t="s">
        <v>368</v>
      </c>
    </row>
    <row r="73" spans="4:65">
      <c r="D73" s="887"/>
      <c r="BA73" s="886" t="s">
        <v>591</v>
      </c>
      <c r="BM73" s="71" t="s">
        <v>369</v>
      </c>
    </row>
    <row r="74" spans="4:65">
      <c r="D74" s="887"/>
      <c r="BA74" s="886" t="s">
        <v>592</v>
      </c>
      <c r="BM74" s="70" t="s">
        <v>370</v>
      </c>
    </row>
    <row r="75" spans="4:65">
      <c r="D75" s="887"/>
      <c r="BA75" s="886" t="s">
        <v>593</v>
      </c>
      <c r="BM75" s="70" t="s">
        <v>371</v>
      </c>
    </row>
    <row r="76" spans="4:65">
      <c r="D76" s="887"/>
      <c r="BA76" s="886" t="s">
        <v>594</v>
      </c>
      <c r="BM76" s="70" t="s">
        <v>372</v>
      </c>
    </row>
    <row r="77" spans="4:65">
      <c r="D77" s="887"/>
      <c r="BA77" s="886" t="s">
        <v>595</v>
      </c>
      <c r="BM77" s="70" t="s">
        <v>373</v>
      </c>
    </row>
    <row r="78" spans="4:65">
      <c r="D78" s="887"/>
      <c r="BA78" s="886" t="s">
        <v>596</v>
      </c>
      <c r="BM78" s="70" t="s">
        <v>374</v>
      </c>
    </row>
    <row r="79" spans="4:65">
      <c r="D79" s="887"/>
      <c r="BA79" s="886" t="s">
        <v>597</v>
      </c>
      <c r="BM79" s="70" t="s">
        <v>473</v>
      </c>
    </row>
    <row r="80" spans="4:65">
      <c r="D80" s="887"/>
      <c r="BA80" s="886" t="s">
        <v>598</v>
      </c>
      <c r="BM80" s="70" t="s">
        <v>375</v>
      </c>
    </row>
    <row r="81" spans="4:65" ht="15">
      <c r="D81" s="887"/>
      <c r="BA81" s="76" t="s">
        <v>599</v>
      </c>
      <c r="BM81" s="70" t="s">
        <v>46</v>
      </c>
    </row>
    <row r="82" spans="4:65">
      <c r="D82" s="887"/>
      <c r="BA82" s="886" t="s">
        <v>623</v>
      </c>
      <c r="BM82" s="70" t="s">
        <v>376</v>
      </c>
    </row>
    <row r="83" spans="4:65">
      <c r="D83" s="887"/>
      <c r="BA83" s="886" t="s">
        <v>624</v>
      </c>
      <c r="BM83" s="70" t="s">
        <v>377</v>
      </c>
    </row>
    <row r="84" spans="4:65">
      <c r="D84" s="887"/>
      <c r="BA84" s="886" t="s">
        <v>625</v>
      </c>
      <c r="BM84" s="70" t="s">
        <v>378</v>
      </c>
    </row>
    <row r="85" spans="4:65" ht="15">
      <c r="D85" s="887"/>
      <c r="BA85" s="76" t="s">
        <v>600</v>
      </c>
      <c r="BM85" s="70" t="s">
        <v>379</v>
      </c>
    </row>
    <row r="86" spans="4:65">
      <c r="D86" s="887"/>
      <c r="BA86" s="886" t="s">
        <v>601</v>
      </c>
      <c r="BM86" s="70" t="s">
        <v>380</v>
      </c>
    </row>
    <row r="87" spans="4:65" ht="15">
      <c r="D87" s="887"/>
      <c r="BA87" s="76" t="s">
        <v>602</v>
      </c>
      <c r="BM87" s="70" t="s">
        <v>381</v>
      </c>
    </row>
    <row r="88" spans="4:65">
      <c r="D88" s="887"/>
      <c r="BA88" s="886" t="s">
        <v>603</v>
      </c>
      <c r="BM88" s="70" t="s">
        <v>474</v>
      </c>
    </row>
    <row r="89" spans="4:65">
      <c r="D89" s="887"/>
      <c r="BA89" s="886" t="s">
        <v>604</v>
      </c>
      <c r="BM89" s="70" t="s">
        <v>40</v>
      </c>
    </row>
    <row r="90" spans="4:65">
      <c r="D90" s="887"/>
      <c r="BA90" s="886" t="s">
        <v>605</v>
      </c>
      <c r="BM90" s="70" t="s">
        <v>382</v>
      </c>
    </row>
    <row r="91" spans="4:65">
      <c r="D91" s="887"/>
      <c r="BA91" s="886" t="s">
        <v>606</v>
      </c>
      <c r="BM91" s="70" t="s">
        <v>383</v>
      </c>
    </row>
    <row r="92" spans="4:65" ht="15">
      <c r="D92" s="887"/>
      <c r="BA92" s="76" t="s">
        <v>607</v>
      </c>
      <c r="BM92" s="70" t="s">
        <v>384</v>
      </c>
    </row>
    <row r="93" spans="4:65">
      <c r="D93" s="887"/>
      <c r="BA93" s="886" t="s">
        <v>608</v>
      </c>
      <c r="BM93" s="70" t="s">
        <v>385</v>
      </c>
    </row>
    <row r="94" spans="4:65">
      <c r="D94" s="887"/>
      <c r="BA94" s="886" t="s">
        <v>609</v>
      </c>
      <c r="BM94" s="70" t="s">
        <v>386</v>
      </c>
    </row>
    <row r="95" spans="4:65">
      <c r="D95" s="887"/>
      <c r="BA95" s="886" t="s">
        <v>610</v>
      </c>
      <c r="BM95" s="70" t="s">
        <v>387</v>
      </c>
    </row>
    <row r="96" spans="4:65">
      <c r="D96" s="887"/>
      <c r="BA96" s="886" t="s">
        <v>611</v>
      </c>
      <c r="BM96" s="70" t="s">
        <v>388</v>
      </c>
    </row>
    <row r="97" spans="4:65">
      <c r="D97" s="887"/>
      <c r="BA97" s="886" t="s">
        <v>612</v>
      </c>
      <c r="BM97" s="70" t="s">
        <v>41</v>
      </c>
    </row>
    <row r="98" spans="4:65">
      <c r="D98" s="887"/>
      <c r="BA98" s="886" t="s">
        <v>613</v>
      </c>
      <c r="BM98" s="70" t="s">
        <v>389</v>
      </c>
    </row>
    <row r="99" spans="4:65" ht="15">
      <c r="D99" s="887"/>
      <c r="BA99" s="76" t="s">
        <v>614</v>
      </c>
      <c r="BM99" s="70" t="s">
        <v>390</v>
      </c>
    </row>
    <row r="100" spans="4:65">
      <c r="D100" s="887"/>
      <c r="BA100" s="886" t="s">
        <v>615</v>
      </c>
      <c r="BM100" s="70" t="s">
        <v>391</v>
      </c>
    </row>
    <row r="101" spans="4:65" ht="15">
      <c r="D101" s="887"/>
      <c r="BA101" s="76" t="s">
        <v>616</v>
      </c>
      <c r="BM101" s="70" t="s">
        <v>392</v>
      </c>
    </row>
    <row r="102" spans="4:65">
      <c r="D102" s="887"/>
      <c r="BA102" s="886" t="s">
        <v>617</v>
      </c>
      <c r="BM102" s="70" t="s">
        <v>393</v>
      </c>
    </row>
    <row r="103" spans="4:65">
      <c r="D103" s="887"/>
      <c r="BM103" s="70" t="s">
        <v>394</v>
      </c>
    </row>
    <row r="104" spans="4:65">
      <c r="D104" s="887"/>
      <c r="BM104" s="70" t="s">
        <v>395</v>
      </c>
    </row>
    <row r="105" spans="4:65">
      <c r="D105" s="887"/>
      <c r="BM105" s="70" t="s">
        <v>396</v>
      </c>
    </row>
    <row r="106" spans="4:65">
      <c r="D106" s="887"/>
      <c r="BM106" s="70" t="s">
        <v>397</v>
      </c>
    </row>
    <row r="107" spans="4:65">
      <c r="D107" s="887"/>
      <c r="BM107" s="70" t="s">
        <v>398</v>
      </c>
    </row>
    <row r="108" spans="4:65">
      <c r="D108" s="887"/>
      <c r="BM108" s="70" t="s">
        <v>399</v>
      </c>
    </row>
    <row r="109" spans="4:65">
      <c r="D109" s="887"/>
      <c r="BM109" s="70" t="s">
        <v>400</v>
      </c>
    </row>
    <row r="110" spans="4:65">
      <c r="D110" s="887"/>
      <c r="BM110" s="70" t="s">
        <v>401</v>
      </c>
    </row>
    <row r="111" spans="4:65">
      <c r="D111" s="887"/>
      <c r="BM111" s="70" t="s">
        <v>402</v>
      </c>
    </row>
    <row r="112" spans="4:65">
      <c r="D112" s="887"/>
      <c r="BM112" s="70" t="s">
        <v>403</v>
      </c>
    </row>
    <row r="113" spans="4:65">
      <c r="D113" s="887"/>
      <c r="BM113" s="70" t="s">
        <v>404</v>
      </c>
    </row>
    <row r="114" spans="4:65">
      <c r="D114" s="887"/>
      <c r="BM114" s="70" t="s">
        <v>405</v>
      </c>
    </row>
    <row r="115" spans="4:65">
      <c r="D115" s="887"/>
      <c r="BM115" s="70" t="s">
        <v>475</v>
      </c>
    </row>
    <row r="116" spans="4:65">
      <c r="D116" s="887"/>
      <c r="BM116" s="70" t="s">
        <v>406</v>
      </c>
    </row>
    <row r="117" spans="4:65">
      <c r="D117" s="887"/>
      <c r="BM117" s="71" t="s">
        <v>407</v>
      </c>
    </row>
    <row r="118" spans="4:65">
      <c r="D118" s="887"/>
      <c r="BM118" s="70" t="s">
        <v>408</v>
      </c>
    </row>
    <row r="119" spans="4:65">
      <c r="D119" s="887"/>
      <c r="BM119" s="70" t="s">
        <v>409</v>
      </c>
    </row>
    <row r="120" spans="4:65">
      <c r="D120" s="887"/>
      <c r="BM120" s="70" t="s">
        <v>410</v>
      </c>
    </row>
    <row r="121" spans="4:65">
      <c r="D121" s="887"/>
      <c r="BM121" s="70" t="s">
        <v>411</v>
      </c>
    </row>
    <row r="122" spans="4:65">
      <c r="D122" s="887"/>
      <c r="BM122" s="70" t="s">
        <v>412</v>
      </c>
    </row>
    <row r="123" spans="4:65">
      <c r="D123" s="887"/>
      <c r="BM123" s="70" t="s">
        <v>413</v>
      </c>
    </row>
    <row r="124" spans="4:65">
      <c r="D124" s="887"/>
      <c r="BM124" s="70" t="s">
        <v>414</v>
      </c>
    </row>
    <row r="125" spans="4:65">
      <c r="D125" s="887"/>
      <c r="BM125" s="70" t="s">
        <v>415</v>
      </c>
    </row>
    <row r="126" spans="4:65">
      <c r="D126" s="887"/>
      <c r="BM126" s="70" t="s">
        <v>416</v>
      </c>
    </row>
    <row r="127" spans="4:65">
      <c r="D127" s="887"/>
      <c r="BM127" s="70" t="s">
        <v>417</v>
      </c>
    </row>
    <row r="128" spans="4:65">
      <c r="D128" s="887"/>
      <c r="BM128" s="70" t="s">
        <v>418</v>
      </c>
    </row>
    <row r="129" spans="4:65">
      <c r="D129" s="887"/>
      <c r="BM129" s="70" t="s">
        <v>419</v>
      </c>
    </row>
    <row r="130" spans="4:65">
      <c r="D130" s="887"/>
      <c r="BM130" s="70" t="s">
        <v>420</v>
      </c>
    </row>
    <row r="131" spans="4:65">
      <c r="D131" s="887"/>
      <c r="BM131" s="70" t="s">
        <v>476</v>
      </c>
    </row>
    <row r="132" spans="4:65">
      <c r="D132" s="887"/>
      <c r="BM132" s="70" t="s">
        <v>421</v>
      </c>
    </row>
    <row r="133" spans="4:65">
      <c r="D133" s="887"/>
      <c r="BM133" s="70" t="s">
        <v>422</v>
      </c>
    </row>
    <row r="134" spans="4:65">
      <c r="D134" s="887"/>
      <c r="BM134" s="70" t="s">
        <v>423</v>
      </c>
    </row>
    <row r="135" spans="4:65">
      <c r="D135" s="887"/>
      <c r="BM135" s="70" t="s">
        <v>424</v>
      </c>
    </row>
    <row r="136" spans="4:65">
      <c r="D136" s="887"/>
      <c r="BM136" s="70" t="s">
        <v>425</v>
      </c>
    </row>
    <row r="137" spans="4:65">
      <c r="D137" s="887"/>
      <c r="BM137" s="70" t="s">
        <v>477</v>
      </c>
    </row>
    <row r="138" spans="4:65">
      <c r="D138" s="887"/>
      <c r="BM138" s="70" t="s">
        <v>426</v>
      </c>
    </row>
    <row r="139" spans="4:65">
      <c r="D139" s="887"/>
      <c r="BM139" s="70" t="s">
        <v>427</v>
      </c>
    </row>
    <row r="140" spans="4:65">
      <c r="D140" s="887"/>
      <c r="BM140" s="71" t="s">
        <v>428</v>
      </c>
    </row>
    <row r="141" spans="4:65">
      <c r="D141" s="887"/>
      <c r="BM141" s="70" t="s">
        <v>38</v>
      </c>
    </row>
    <row r="142" spans="4:65">
      <c r="D142" s="887"/>
      <c r="BM142" s="71" t="s">
        <v>429</v>
      </c>
    </row>
    <row r="143" spans="4:65">
      <c r="D143" s="887"/>
      <c r="BM143" s="70" t="s">
        <v>430</v>
      </c>
    </row>
    <row r="144" spans="4:65">
      <c r="D144" s="887"/>
      <c r="BM144" s="70" t="s">
        <v>431</v>
      </c>
    </row>
    <row r="145" spans="4:65">
      <c r="D145" s="887"/>
      <c r="BM145" s="70" t="s">
        <v>432</v>
      </c>
    </row>
    <row r="146" spans="4:65">
      <c r="D146" s="887"/>
      <c r="BM146" s="70" t="s">
        <v>433</v>
      </c>
    </row>
    <row r="147" spans="4:65">
      <c r="D147" s="887"/>
      <c r="BM147" s="70" t="s">
        <v>434</v>
      </c>
    </row>
    <row r="148" spans="4:65">
      <c r="D148" s="887"/>
      <c r="BM148" s="70" t="s">
        <v>435</v>
      </c>
    </row>
    <row r="149" spans="4:65">
      <c r="D149" s="887"/>
      <c r="BM149" s="70" t="s">
        <v>436</v>
      </c>
    </row>
    <row r="150" spans="4:65">
      <c r="D150" s="887"/>
      <c r="BM150" s="71" t="s">
        <v>437</v>
      </c>
    </row>
    <row r="151" spans="4:65">
      <c r="D151" s="887"/>
      <c r="BM151" s="70" t="s">
        <v>438</v>
      </c>
    </row>
    <row r="152" spans="4:65">
      <c r="D152" s="887"/>
      <c r="BM152" s="70" t="s">
        <v>439</v>
      </c>
    </row>
    <row r="153" spans="4:65">
      <c r="D153" s="887"/>
      <c r="BM153" s="70" t="s">
        <v>440</v>
      </c>
    </row>
    <row r="154" spans="4:65">
      <c r="D154" s="887"/>
      <c r="BM154" s="70" t="s">
        <v>441</v>
      </c>
    </row>
    <row r="155" spans="4:65">
      <c r="D155" s="887"/>
      <c r="BM155" s="70" t="s">
        <v>442</v>
      </c>
    </row>
    <row r="156" spans="4:65">
      <c r="D156" s="887"/>
      <c r="BM156" s="70" t="s">
        <v>443</v>
      </c>
    </row>
    <row r="157" spans="4:65">
      <c r="D157" s="887"/>
      <c r="BM157" s="70" t="s">
        <v>444</v>
      </c>
    </row>
    <row r="158" spans="4:65">
      <c r="D158" s="887"/>
      <c r="BM158" s="70" t="s">
        <v>445</v>
      </c>
    </row>
    <row r="159" spans="4:65">
      <c r="D159" s="887"/>
      <c r="BM159" s="70" t="s">
        <v>446</v>
      </c>
    </row>
    <row r="160" spans="4:65">
      <c r="D160" s="887"/>
      <c r="BM160" s="70" t="s">
        <v>447</v>
      </c>
    </row>
    <row r="161" spans="4:65">
      <c r="D161" s="887"/>
      <c r="BM161" s="70" t="s">
        <v>448</v>
      </c>
    </row>
    <row r="162" spans="4:65">
      <c r="D162" s="887"/>
      <c r="BM162" s="70" t="s">
        <v>449</v>
      </c>
    </row>
    <row r="163" spans="4:65">
      <c r="D163" s="887"/>
      <c r="BM163" s="70" t="s">
        <v>450</v>
      </c>
    </row>
    <row r="164" spans="4:65">
      <c r="D164" s="887"/>
      <c r="BM164" s="70" t="s">
        <v>478</v>
      </c>
    </row>
    <row r="165" spans="4:65">
      <c r="D165" s="887"/>
      <c r="BM165" s="70" t="s">
        <v>451</v>
      </c>
    </row>
    <row r="166" spans="4:65">
      <c r="D166" s="887"/>
      <c r="BM166" s="70" t="s">
        <v>452</v>
      </c>
    </row>
    <row r="167" spans="4:65">
      <c r="D167" s="887"/>
      <c r="BM167" s="70" t="s">
        <v>453</v>
      </c>
    </row>
    <row r="168" spans="4:65">
      <c r="D168" s="887"/>
      <c r="BM168" s="70" t="s">
        <v>479</v>
      </c>
    </row>
    <row r="169" spans="4:65">
      <c r="D169" s="887"/>
      <c r="BM169" s="71" t="s">
        <v>454</v>
      </c>
    </row>
    <row r="170" spans="4:65">
      <c r="D170" s="887"/>
      <c r="BM170" s="70" t="s">
        <v>455</v>
      </c>
    </row>
    <row r="171" spans="4:65">
      <c r="D171" s="887"/>
      <c r="BM171" s="70" t="s">
        <v>456</v>
      </c>
    </row>
    <row r="172" spans="4:65">
      <c r="D172" s="887"/>
    </row>
    <row r="173" spans="4:65">
      <c r="D173" s="887"/>
    </row>
    <row r="174" spans="4:65">
      <c r="D174" s="887"/>
    </row>
    <row r="175" spans="4:65">
      <c r="D175" s="887"/>
    </row>
    <row r="176" spans="4:65">
      <c r="D176" s="887"/>
    </row>
    <row r="177" spans="4:4">
      <c r="D177" s="887"/>
    </row>
    <row r="178" spans="4:4">
      <c r="D178" s="887"/>
    </row>
    <row r="179" spans="4:4">
      <c r="D179" s="887"/>
    </row>
    <row r="180" spans="4:4">
      <c r="D180" s="887"/>
    </row>
    <row r="181" spans="4:4">
      <c r="D181" s="887"/>
    </row>
  </sheetData>
  <phoneticPr fontId="33" type="noConversion"/>
  <dataValidations count="6">
    <dataValidation type="textLength" showInputMessage="1" showErrorMessage="1" sqref="G26 G4:G20">
      <formula1>0</formula1>
      <formula2>150</formula2>
    </dataValidation>
    <dataValidation type="list" allowBlank="1" showInputMessage="1" showErrorMessage="1" sqref="F4:F21">
      <formula1>$BK$13:$BK$13</formula1>
    </dataValidation>
    <dataValidation type="list" allowBlank="1" showInputMessage="1" showErrorMessage="1" sqref="A4:A6">
      <formula1>#REF!</formula1>
    </dataValidation>
    <dataValidation type="list" showInputMessage="1" showErrorMessage="1" sqref="D4:D6">
      <formula1>#REF!</formula1>
    </dataValidation>
    <dataValidation type="list" allowBlank="1" showInputMessage="1" showErrorMessage="1" sqref="D4:D21">
      <formula1>$BA$34:$BA$42</formula1>
    </dataValidation>
    <dataValidation type="list" allowBlank="1" showInputMessage="1" showErrorMessage="1" sqref="A4:A49">
      <formula1>$BB$2:$BB$24</formula1>
    </dataValidation>
  </dataValidations>
  <pageMargins left="0.70833333333333337" right="0.70833333333333337" top="0.78749999999999998" bottom="0.78749999999999998" header="0.51180555555555551" footer="0.51180555555555551"/>
  <pageSetup paperSize="9" scale="79" firstPageNumber="0" orientation="portrait" horizontalDpi="300" verticalDpi="300"/>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H180"/>
  <sheetViews>
    <sheetView workbookViewId="0">
      <selection activeCell="C33" sqref="C33"/>
    </sheetView>
  </sheetViews>
  <sheetFormatPr defaultColWidth="8.85546875" defaultRowHeight="12.75"/>
  <cols>
    <col min="1" max="1" width="6.7109375" customWidth="1"/>
    <col min="2" max="2" width="22.28515625" customWidth="1"/>
    <col min="3" max="3" width="15.28515625" customWidth="1"/>
    <col min="4" max="4" width="12.140625" customWidth="1"/>
    <col min="5" max="5" width="24.85546875" customWidth="1"/>
    <col min="6" max="6" width="16.85546875" customWidth="1"/>
    <col min="7" max="7" width="28" customWidth="1"/>
    <col min="8" max="8" width="21.85546875" customWidth="1"/>
    <col min="9" max="9" width="18.140625" style="33" customWidth="1"/>
    <col min="10" max="52" width="8.85546875" customWidth="1"/>
  </cols>
  <sheetData>
    <row r="1" spans="1:86" s="33" customFormat="1" ht="19.350000000000001" customHeight="1" thickBot="1">
      <c r="A1" s="72" t="s">
        <v>156</v>
      </c>
      <c r="B1" s="2"/>
      <c r="C1" s="2"/>
      <c r="D1" s="36"/>
      <c r="E1" s="36"/>
      <c r="F1" s="36"/>
      <c r="H1" s="74" t="s">
        <v>0</v>
      </c>
      <c r="I1" s="133" t="s">
        <v>827</v>
      </c>
      <c r="BA1" s="67" t="s">
        <v>230</v>
      </c>
      <c r="BB1" s="108" t="s">
        <v>631</v>
      </c>
      <c r="BD1" s="66" t="s">
        <v>242</v>
      </c>
      <c r="BE1" s="68"/>
      <c r="BF1" s="68"/>
      <c r="BH1" s="33" t="s">
        <v>277</v>
      </c>
      <c r="BM1" s="66" t="s">
        <v>457</v>
      </c>
      <c r="BO1" s="33" t="s">
        <v>480</v>
      </c>
      <c r="BU1" s="66" t="s">
        <v>517</v>
      </c>
      <c r="BZ1" s="33" t="s">
        <v>534</v>
      </c>
      <c r="CC1" s="33" t="s">
        <v>562</v>
      </c>
    </row>
    <row r="2" spans="1:86" s="33" customFormat="1" ht="23.1" customHeight="1" thickBot="1">
      <c r="A2" s="2"/>
      <c r="B2" s="2"/>
      <c r="C2" s="2"/>
      <c r="D2" s="36"/>
      <c r="E2" s="36"/>
      <c r="F2" s="36"/>
      <c r="H2" s="74" t="s">
        <v>122</v>
      </c>
      <c r="I2" s="78">
        <v>2015</v>
      </c>
      <c r="BA2" s="69" t="s">
        <v>168</v>
      </c>
      <c r="BB2" s="69" t="s">
        <v>169</v>
      </c>
      <c r="BD2" s="33" t="s">
        <v>247</v>
      </c>
      <c r="BE2" s="68"/>
      <c r="BF2" s="68"/>
      <c r="BH2" s="33" t="s">
        <v>276</v>
      </c>
      <c r="BM2" s="70" t="s">
        <v>289</v>
      </c>
      <c r="BO2" s="33" t="s">
        <v>57</v>
      </c>
      <c r="BU2" s="31" t="s">
        <v>520</v>
      </c>
      <c r="BV2" s="31"/>
      <c r="BW2" s="31"/>
      <c r="BX2" s="31"/>
      <c r="BY2" s="31"/>
      <c r="BZ2" s="31" t="s">
        <v>82</v>
      </c>
      <c r="CA2" s="31"/>
      <c r="CB2" s="31"/>
      <c r="CC2" s="33" t="s">
        <v>125</v>
      </c>
    </row>
    <row r="3" spans="1:86" ht="26.25" thickBot="1">
      <c r="A3" s="81" t="s">
        <v>1</v>
      </c>
      <c r="B3" s="81" t="s">
        <v>7</v>
      </c>
      <c r="C3" s="81" t="s">
        <v>153</v>
      </c>
      <c r="D3" s="81" t="s">
        <v>158</v>
      </c>
      <c r="E3" s="81" t="s">
        <v>155</v>
      </c>
      <c r="F3" s="81" t="s">
        <v>159</v>
      </c>
      <c r="G3" s="81" t="s">
        <v>157</v>
      </c>
      <c r="H3" s="81" t="s">
        <v>154</v>
      </c>
      <c r="I3" s="81" t="s">
        <v>151</v>
      </c>
      <c r="J3" s="34"/>
      <c r="BA3" s="69" t="s">
        <v>170</v>
      </c>
      <c r="BB3" s="69" t="s">
        <v>171</v>
      </c>
      <c r="BC3" s="33"/>
      <c r="BD3" s="33" t="s">
        <v>105</v>
      </c>
      <c r="BE3" s="68"/>
      <c r="BF3" s="68"/>
      <c r="BG3" s="33"/>
      <c r="BH3" s="33" t="s">
        <v>278</v>
      </c>
      <c r="BI3" s="33"/>
      <c r="BJ3" s="33"/>
      <c r="BK3" s="33"/>
      <c r="BL3" s="33"/>
      <c r="BM3" s="70" t="s">
        <v>290</v>
      </c>
      <c r="BN3" s="33"/>
      <c r="BO3" s="33" t="s">
        <v>59</v>
      </c>
      <c r="BP3" s="33"/>
      <c r="BQ3" s="33"/>
      <c r="BR3" s="33"/>
      <c r="BS3" s="33"/>
      <c r="BT3" s="33"/>
      <c r="BU3" s="31" t="s">
        <v>521</v>
      </c>
      <c r="BV3" s="31"/>
      <c r="BW3" s="31"/>
      <c r="BX3" s="31"/>
      <c r="BY3" s="31"/>
      <c r="BZ3" s="31" t="s">
        <v>546</v>
      </c>
      <c r="CA3" s="31"/>
      <c r="CB3" s="31"/>
      <c r="CC3" s="33" t="s">
        <v>126</v>
      </c>
      <c r="CD3" s="33"/>
      <c r="CE3" s="33"/>
      <c r="CF3" s="33"/>
      <c r="CG3" s="33"/>
      <c r="CH3" s="33"/>
    </row>
    <row r="4" spans="1:86" ht="51">
      <c r="A4" s="744" t="s">
        <v>203</v>
      </c>
      <c r="B4" s="745" t="s">
        <v>10</v>
      </c>
      <c r="C4" s="745" t="s">
        <v>1442</v>
      </c>
      <c r="D4" s="746" t="s">
        <v>1443</v>
      </c>
      <c r="E4" s="746" t="s">
        <v>1444</v>
      </c>
      <c r="F4" s="746">
        <v>1</v>
      </c>
      <c r="G4" s="745" t="s">
        <v>1445</v>
      </c>
      <c r="H4" s="745" t="s">
        <v>1446</v>
      </c>
      <c r="I4" s="747" t="s">
        <v>1447</v>
      </c>
      <c r="BA4" s="69" t="s">
        <v>192</v>
      </c>
      <c r="BB4" s="69" t="s">
        <v>47</v>
      </c>
      <c r="BC4" s="33"/>
      <c r="BD4" s="33" t="s">
        <v>253</v>
      </c>
      <c r="BE4" s="68"/>
      <c r="BF4" s="68"/>
      <c r="BG4" s="33"/>
      <c r="BH4" s="33"/>
      <c r="BI4" s="33"/>
      <c r="BJ4" s="33"/>
      <c r="BK4" s="33"/>
      <c r="BL4" s="33"/>
      <c r="BM4" s="70" t="s">
        <v>300</v>
      </c>
      <c r="BN4" s="33"/>
      <c r="BO4" s="33" t="s">
        <v>489</v>
      </c>
      <c r="BP4" s="33"/>
      <c r="BQ4" s="33"/>
      <c r="BR4" s="33"/>
      <c r="BS4" s="33"/>
      <c r="BT4" s="33"/>
      <c r="BU4" s="31" t="s">
        <v>555</v>
      </c>
      <c r="BV4" s="31"/>
      <c r="BW4" s="31"/>
      <c r="BX4" s="31"/>
      <c r="BY4" s="31"/>
      <c r="BZ4" s="31" t="s">
        <v>542</v>
      </c>
      <c r="CA4" s="31"/>
      <c r="CB4" s="31"/>
      <c r="CC4" s="33"/>
      <c r="CD4" s="33"/>
      <c r="CE4" s="33"/>
      <c r="CF4" s="33"/>
      <c r="CG4" s="33"/>
      <c r="CH4" s="33"/>
    </row>
    <row r="5" spans="1:86" ht="51">
      <c r="A5" s="744" t="s">
        <v>203</v>
      </c>
      <c r="B5" s="745" t="s">
        <v>10</v>
      </c>
      <c r="C5" s="745" t="s">
        <v>1442</v>
      </c>
      <c r="D5" s="746" t="s">
        <v>1448</v>
      </c>
      <c r="E5" s="746" t="s">
        <v>1449</v>
      </c>
      <c r="F5" s="746">
        <v>2</v>
      </c>
      <c r="G5" s="745" t="s">
        <v>1450</v>
      </c>
      <c r="H5" s="745" t="s">
        <v>1451</v>
      </c>
      <c r="I5" s="747"/>
      <c r="BA5" s="69" t="s">
        <v>202</v>
      </c>
      <c r="BB5" s="69" t="s">
        <v>203</v>
      </c>
      <c r="BC5" s="33"/>
      <c r="BD5" s="33"/>
      <c r="BE5" s="68"/>
      <c r="BF5" s="68"/>
      <c r="BG5" s="33"/>
      <c r="BH5" s="33"/>
      <c r="BI5" s="33"/>
      <c r="BJ5" s="33"/>
      <c r="BK5" s="33"/>
      <c r="BL5" s="33"/>
      <c r="BM5" s="70" t="s">
        <v>307</v>
      </c>
      <c r="BN5" s="33"/>
      <c r="BO5" s="33" t="s">
        <v>495</v>
      </c>
      <c r="BP5" s="33"/>
      <c r="BQ5" s="33"/>
      <c r="BR5" s="33"/>
      <c r="BS5" s="33"/>
      <c r="BT5" s="33"/>
      <c r="BU5" s="31" t="s">
        <v>506</v>
      </c>
      <c r="BV5" s="31"/>
      <c r="BW5" s="31"/>
      <c r="BX5" s="31"/>
      <c r="BY5" s="31"/>
      <c r="BZ5" s="31"/>
      <c r="CA5" s="31"/>
      <c r="CB5" s="31"/>
      <c r="CC5" s="33"/>
      <c r="CD5" s="33"/>
      <c r="CE5" s="33"/>
      <c r="CF5" s="33"/>
      <c r="CG5" s="33"/>
      <c r="CH5" s="33"/>
    </row>
    <row r="6" spans="1:86" ht="63.75">
      <c r="A6" s="744" t="s">
        <v>203</v>
      </c>
      <c r="B6" s="745" t="s">
        <v>10</v>
      </c>
      <c r="C6" s="745" t="s">
        <v>1452</v>
      </c>
      <c r="D6" s="746" t="s">
        <v>1453</v>
      </c>
      <c r="E6" s="746" t="s">
        <v>1454</v>
      </c>
      <c r="F6" s="746">
        <v>3</v>
      </c>
      <c r="G6" s="745" t="s">
        <v>1455</v>
      </c>
      <c r="H6" s="745" t="s">
        <v>1456</v>
      </c>
      <c r="I6" s="747" t="s">
        <v>1457</v>
      </c>
      <c r="BA6" s="69" t="s">
        <v>204</v>
      </c>
      <c r="BB6" s="69" t="s">
        <v>205</v>
      </c>
      <c r="BC6" s="33"/>
      <c r="BD6" s="66" t="s">
        <v>249</v>
      </c>
      <c r="BE6" s="68"/>
      <c r="BF6" s="68"/>
      <c r="BG6" s="33"/>
      <c r="BH6" s="66" t="s">
        <v>288</v>
      </c>
      <c r="BI6" s="33"/>
      <c r="BJ6" s="33"/>
      <c r="BK6" s="33"/>
      <c r="BL6" s="33"/>
      <c r="BM6" s="70" t="s">
        <v>308</v>
      </c>
      <c r="BN6" s="33"/>
      <c r="BO6" s="33" t="s">
        <v>483</v>
      </c>
      <c r="BP6" s="33"/>
      <c r="BQ6" s="33"/>
      <c r="BR6" s="33"/>
      <c r="BS6" s="33"/>
      <c r="BT6" s="33"/>
      <c r="BU6" s="31" t="s">
        <v>527</v>
      </c>
      <c r="BV6" s="31"/>
      <c r="BW6" s="31"/>
      <c r="BX6" s="31"/>
      <c r="BY6" s="31"/>
      <c r="BZ6" s="31" t="s">
        <v>552</v>
      </c>
      <c r="CA6" s="31"/>
      <c r="CB6" s="31"/>
      <c r="CC6" s="33"/>
      <c r="CD6" s="29" t="s">
        <v>102</v>
      </c>
      <c r="CE6" s="30"/>
      <c r="CF6" s="29" t="s">
        <v>103</v>
      </c>
      <c r="CG6" s="41"/>
      <c r="CH6" s="41"/>
    </row>
    <row r="7" spans="1:86">
      <c r="BA7" s="69" t="s">
        <v>206</v>
      </c>
      <c r="BB7" s="69" t="s">
        <v>207</v>
      </c>
      <c r="BC7" s="33"/>
      <c r="BD7" s="33" t="s">
        <v>258</v>
      </c>
      <c r="BE7" s="68"/>
      <c r="BF7" s="68"/>
      <c r="BG7" s="33"/>
      <c r="BH7" s="33" t="s">
        <v>287</v>
      </c>
      <c r="BI7" s="33"/>
      <c r="BJ7" s="33"/>
      <c r="BK7" s="33"/>
      <c r="BL7" s="33"/>
      <c r="BM7" s="70" t="s">
        <v>309</v>
      </c>
      <c r="BN7" s="33"/>
      <c r="BO7" s="33"/>
      <c r="BP7" s="33"/>
      <c r="BQ7" s="33"/>
      <c r="BR7" s="33"/>
      <c r="BS7" s="33"/>
      <c r="BT7" s="33"/>
      <c r="BU7" s="31" t="s">
        <v>507</v>
      </c>
      <c r="BV7" s="31"/>
      <c r="BW7" s="31"/>
      <c r="BX7" s="31"/>
      <c r="BY7" s="31"/>
      <c r="BZ7" s="31" t="s">
        <v>82</v>
      </c>
      <c r="CA7" s="31"/>
      <c r="CB7" s="31"/>
      <c r="CC7" s="33"/>
      <c r="CD7" s="30" t="s">
        <v>104</v>
      </c>
      <c r="CE7" s="30"/>
      <c r="CF7" s="30" t="s">
        <v>105</v>
      </c>
      <c r="CG7" s="41"/>
      <c r="CH7" s="41"/>
    </row>
    <row r="8" spans="1:86">
      <c r="BA8" s="69" t="s">
        <v>208</v>
      </c>
      <c r="BB8" s="69" t="s">
        <v>209</v>
      </c>
      <c r="BC8" s="33"/>
      <c r="BD8" s="33" t="s">
        <v>259</v>
      </c>
      <c r="BE8" s="68"/>
      <c r="BF8" s="68"/>
      <c r="BG8" s="33"/>
      <c r="BH8" s="33" t="s">
        <v>133</v>
      </c>
      <c r="BI8" s="33"/>
      <c r="BJ8" s="33"/>
      <c r="BK8" s="33"/>
      <c r="BL8" s="33"/>
      <c r="BM8" s="70" t="s">
        <v>310</v>
      </c>
      <c r="BN8" s="33"/>
      <c r="BO8" s="33"/>
      <c r="BP8" s="33"/>
      <c r="BQ8" s="33"/>
      <c r="BR8" s="33"/>
      <c r="BS8" s="33"/>
      <c r="BT8" s="33"/>
      <c r="BU8" s="31" t="s">
        <v>508</v>
      </c>
      <c r="BV8" s="31"/>
      <c r="BW8" s="31"/>
      <c r="BX8" s="31"/>
      <c r="BY8" s="31"/>
      <c r="BZ8" s="31" t="s">
        <v>546</v>
      </c>
      <c r="CA8" s="31"/>
      <c r="CB8" s="31"/>
      <c r="CC8" s="33"/>
      <c r="CD8" s="30" t="s">
        <v>106</v>
      </c>
      <c r="CE8" s="30"/>
      <c r="CF8" s="30" t="s">
        <v>107</v>
      </c>
      <c r="CG8" s="41"/>
      <c r="CH8" s="41"/>
    </row>
    <row r="9" spans="1:86">
      <c r="BA9" s="69" t="s">
        <v>211</v>
      </c>
      <c r="BB9" s="69" t="s">
        <v>4</v>
      </c>
      <c r="BC9" s="33"/>
      <c r="BD9" s="33" t="s">
        <v>19</v>
      </c>
      <c r="BE9" s="68"/>
      <c r="BF9" s="68"/>
      <c r="BG9" s="33"/>
      <c r="BH9" s="33" t="s">
        <v>286</v>
      </c>
      <c r="BI9" s="33"/>
      <c r="BJ9" s="33"/>
      <c r="BK9" s="33"/>
      <c r="BL9" s="33"/>
      <c r="BM9" s="70" t="s">
        <v>311</v>
      </c>
      <c r="BN9" s="33"/>
      <c r="BO9" s="33"/>
      <c r="BP9" s="33"/>
      <c r="BQ9" s="33"/>
      <c r="BR9" s="33"/>
      <c r="BS9" s="33"/>
      <c r="BT9" s="33"/>
      <c r="BU9" s="31" t="s">
        <v>509</v>
      </c>
      <c r="BV9" s="31"/>
      <c r="BW9" s="31"/>
      <c r="BX9" s="31"/>
      <c r="BY9" s="31"/>
      <c r="BZ9" s="31" t="s">
        <v>19</v>
      </c>
      <c r="CA9" s="31"/>
      <c r="CB9" s="31"/>
      <c r="CC9" s="33"/>
      <c r="CD9" s="30" t="s">
        <v>108</v>
      </c>
      <c r="CE9" s="30"/>
      <c r="CF9" s="30" t="s">
        <v>109</v>
      </c>
      <c r="CG9" s="41"/>
      <c r="CH9" s="41"/>
    </row>
    <row r="10" spans="1:86">
      <c r="BA10" s="33"/>
      <c r="BB10" s="33"/>
      <c r="BC10" s="33"/>
      <c r="BD10" s="33" t="s">
        <v>260</v>
      </c>
      <c r="BE10" s="33"/>
      <c r="BF10" s="33"/>
      <c r="BG10" s="33"/>
      <c r="BH10" s="33" t="s">
        <v>284</v>
      </c>
      <c r="BI10" s="33"/>
      <c r="BJ10" s="33"/>
      <c r="BK10" s="33"/>
      <c r="BL10" s="33"/>
      <c r="BM10" s="70" t="s">
        <v>312</v>
      </c>
      <c r="BN10" s="33"/>
      <c r="BO10" s="33"/>
      <c r="BP10" s="33"/>
      <c r="BQ10" s="33"/>
      <c r="BR10" s="33"/>
      <c r="BS10" s="33"/>
      <c r="BT10" s="33"/>
      <c r="BU10" s="31" t="s">
        <v>510</v>
      </c>
      <c r="BV10" s="31"/>
      <c r="BW10" s="31"/>
      <c r="BX10" s="31"/>
      <c r="BY10" s="31"/>
      <c r="BZ10" s="31" t="s">
        <v>554</v>
      </c>
      <c r="CA10" s="31"/>
      <c r="CB10" s="31"/>
      <c r="CC10" s="33"/>
      <c r="CD10" s="30" t="s">
        <v>110</v>
      </c>
      <c r="CE10" s="30"/>
      <c r="CF10" s="30" t="s">
        <v>111</v>
      </c>
      <c r="CG10" s="41"/>
      <c r="CH10" s="41"/>
    </row>
    <row r="11" spans="1:86">
      <c r="BA11" s="33"/>
      <c r="BB11" s="33"/>
      <c r="BC11" s="33"/>
      <c r="BD11" s="33" t="s">
        <v>261</v>
      </c>
      <c r="BE11" s="33"/>
      <c r="BF11" s="33"/>
      <c r="BG11" s="33"/>
      <c r="BH11" s="33" t="s">
        <v>285</v>
      </c>
      <c r="BI11" s="33"/>
      <c r="BJ11" s="33"/>
      <c r="BK11" s="33"/>
      <c r="BL11" s="33"/>
      <c r="BM11" s="70" t="s">
        <v>313</v>
      </c>
      <c r="BN11" s="33"/>
      <c r="BO11" s="33"/>
      <c r="BP11" s="33"/>
      <c r="BQ11" s="33"/>
      <c r="BR11" s="33"/>
      <c r="BS11" s="33"/>
      <c r="BT11" s="33"/>
      <c r="BU11" s="31" t="s">
        <v>511</v>
      </c>
      <c r="BV11" s="31"/>
      <c r="BW11" s="31"/>
      <c r="BX11" s="31"/>
      <c r="BY11" s="31"/>
      <c r="BZ11" s="31" t="s">
        <v>545</v>
      </c>
      <c r="CA11" s="31"/>
      <c r="CB11" s="31"/>
      <c r="CC11" s="33"/>
      <c r="CD11" s="30" t="s">
        <v>112</v>
      </c>
      <c r="CE11" s="30"/>
      <c r="CF11" s="30" t="s">
        <v>101</v>
      </c>
      <c r="CG11" s="41"/>
      <c r="CH11" s="41"/>
    </row>
    <row r="12" spans="1:86">
      <c r="BA12" s="66" t="s">
        <v>240</v>
      </c>
      <c r="BB12" s="33"/>
      <c r="BC12" s="33"/>
      <c r="BD12" s="33" t="s">
        <v>83</v>
      </c>
      <c r="BE12" s="33"/>
      <c r="BF12" s="33"/>
      <c r="BG12" s="33"/>
      <c r="BH12" s="33" t="s">
        <v>134</v>
      </c>
      <c r="BI12" s="33"/>
      <c r="BJ12" s="33"/>
      <c r="BK12" s="33"/>
      <c r="BL12" s="33"/>
      <c r="BM12" s="70" t="s">
        <v>314</v>
      </c>
      <c r="BN12" s="33"/>
      <c r="BO12" s="33"/>
      <c r="BP12" s="33"/>
      <c r="BQ12" s="33"/>
      <c r="BR12" s="33"/>
      <c r="BS12" s="33"/>
      <c r="BT12" s="33"/>
      <c r="BU12" s="31" t="s">
        <v>528</v>
      </c>
      <c r="BV12" s="31"/>
      <c r="BW12" s="31"/>
      <c r="BX12" s="31"/>
      <c r="BY12" s="31"/>
      <c r="BZ12" s="31" t="s">
        <v>83</v>
      </c>
      <c r="CA12" s="31"/>
      <c r="CB12" s="31"/>
      <c r="CC12" s="33"/>
      <c r="CD12" s="30" t="s">
        <v>113</v>
      </c>
      <c r="CE12" s="30"/>
      <c r="CF12" s="30" t="s">
        <v>99</v>
      </c>
      <c r="CG12" s="41"/>
      <c r="CH12" s="41"/>
    </row>
    <row r="13" spans="1:86">
      <c r="BA13" s="33" t="s">
        <v>8</v>
      </c>
      <c r="BB13" s="33"/>
      <c r="BC13" s="33"/>
      <c r="BD13" s="33" t="s">
        <v>252</v>
      </c>
      <c r="BE13" s="33"/>
      <c r="BF13" s="33"/>
      <c r="BG13" s="33"/>
      <c r="BH13" s="33"/>
      <c r="BI13" s="33"/>
      <c r="BJ13" s="33"/>
      <c r="BK13" s="33"/>
      <c r="BL13" s="33"/>
      <c r="BM13" s="70" t="s">
        <v>315</v>
      </c>
      <c r="BN13" s="33"/>
      <c r="BO13" s="33"/>
      <c r="BP13" s="33"/>
      <c r="BQ13" s="33"/>
      <c r="BR13" s="33"/>
      <c r="BS13" s="33"/>
      <c r="BT13" s="33"/>
      <c r="BU13" s="31" t="s">
        <v>512</v>
      </c>
      <c r="BV13" s="31"/>
      <c r="BW13" s="31"/>
      <c r="BX13" s="31"/>
      <c r="BY13" s="31"/>
      <c r="BZ13" s="31" t="s">
        <v>553</v>
      </c>
      <c r="CA13" s="31"/>
      <c r="CB13" s="31"/>
      <c r="CC13" s="33"/>
      <c r="CD13" s="30" t="s">
        <v>114</v>
      </c>
      <c r="CE13" s="30"/>
      <c r="CF13" s="30" t="s">
        <v>115</v>
      </c>
      <c r="CG13" s="41"/>
      <c r="CH13" s="41"/>
    </row>
    <row r="14" spans="1:86">
      <c r="BA14" s="33" t="s">
        <v>9</v>
      </c>
      <c r="BB14" s="33"/>
      <c r="BC14" s="33"/>
      <c r="BD14" s="33" t="s">
        <v>262</v>
      </c>
      <c r="BE14" s="33"/>
      <c r="BF14" s="33"/>
      <c r="BG14" s="33"/>
      <c r="BH14" s="33"/>
      <c r="BI14" s="33"/>
      <c r="BJ14" s="33"/>
      <c r="BK14" s="33"/>
      <c r="BL14" s="33"/>
      <c r="BM14" s="70" t="s">
        <v>316</v>
      </c>
      <c r="BN14" s="33"/>
      <c r="BO14" s="33"/>
      <c r="BP14" s="33"/>
      <c r="BQ14" s="33"/>
      <c r="BR14" s="33"/>
      <c r="BS14" s="33"/>
      <c r="BT14" s="33"/>
      <c r="BU14" s="31" t="s">
        <v>529</v>
      </c>
      <c r="BV14" s="31"/>
      <c r="BW14" s="31"/>
      <c r="BX14" s="31"/>
      <c r="BY14" s="31"/>
      <c r="BZ14" s="31" t="s">
        <v>84</v>
      </c>
      <c r="CA14" s="31"/>
      <c r="CB14" s="31"/>
      <c r="CC14" s="33"/>
      <c r="CD14" s="30" t="s">
        <v>116</v>
      </c>
      <c r="CE14" s="30"/>
      <c r="CF14" s="30" t="s">
        <v>100</v>
      </c>
      <c r="CG14" s="41"/>
      <c r="CH14" s="41"/>
    </row>
    <row r="15" spans="1:86">
      <c r="BA15" s="33" t="s">
        <v>10</v>
      </c>
      <c r="BB15" s="33"/>
      <c r="BC15" s="33"/>
      <c r="BD15" s="33" t="s">
        <v>263</v>
      </c>
      <c r="BE15" s="33"/>
      <c r="BF15" s="33"/>
      <c r="BG15" s="33"/>
      <c r="BH15" s="66" t="s">
        <v>458</v>
      </c>
      <c r="BI15" s="33"/>
      <c r="BJ15" s="33"/>
      <c r="BK15" s="33"/>
      <c r="BL15" s="33"/>
      <c r="BM15" s="70" t="s">
        <v>317</v>
      </c>
      <c r="BN15" s="33"/>
      <c r="BO15" s="33"/>
      <c r="BP15" s="33"/>
      <c r="BQ15" s="33"/>
      <c r="BR15" s="33"/>
      <c r="BS15" s="33"/>
      <c r="BT15" s="33"/>
      <c r="BU15" s="31" t="s">
        <v>513</v>
      </c>
      <c r="BV15" s="31"/>
      <c r="BW15" s="31"/>
      <c r="BX15" s="31"/>
      <c r="BY15" s="31"/>
      <c r="BZ15" s="31" t="s">
        <v>538</v>
      </c>
      <c r="CA15" s="31"/>
      <c r="CB15" s="31"/>
      <c r="CC15" s="33"/>
      <c r="CD15" s="30" t="s">
        <v>117</v>
      </c>
      <c r="CE15" s="30"/>
      <c r="CF15" s="30"/>
      <c r="CG15" s="41"/>
      <c r="CH15" s="41"/>
    </row>
    <row r="16" spans="1:86">
      <c r="BA16" s="33" t="s">
        <v>11</v>
      </c>
      <c r="BB16" s="33"/>
      <c r="BC16" s="33"/>
      <c r="BD16" s="31" t="s">
        <v>265</v>
      </c>
      <c r="BE16" s="33"/>
      <c r="BF16" s="33"/>
      <c r="BG16" s="33"/>
      <c r="BH16" s="33" t="s">
        <v>564</v>
      </c>
      <c r="BI16" s="33"/>
      <c r="BJ16" s="33"/>
      <c r="BK16" s="33"/>
      <c r="BL16" s="33"/>
      <c r="BM16" s="70" t="s">
        <v>318</v>
      </c>
      <c r="BN16" s="33"/>
      <c r="BO16" s="33"/>
      <c r="BP16" s="33"/>
      <c r="BQ16" s="33"/>
      <c r="BR16" s="33"/>
      <c r="BS16" s="33"/>
      <c r="BT16" s="33"/>
      <c r="BU16" s="31" t="s">
        <v>530</v>
      </c>
      <c r="BV16" s="31"/>
      <c r="BW16" s="31"/>
      <c r="BX16" s="31"/>
      <c r="BY16" s="31"/>
      <c r="BZ16" s="31" t="s">
        <v>548</v>
      </c>
      <c r="CA16" s="31"/>
      <c r="CB16" s="31"/>
      <c r="CC16" s="33"/>
      <c r="CD16" s="30" t="s">
        <v>118</v>
      </c>
      <c r="CE16" s="30"/>
      <c r="CF16" s="30"/>
      <c r="CG16" s="41"/>
      <c r="CH16" s="41"/>
    </row>
    <row r="17" spans="53:86">
      <c r="BA17" s="33" t="s">
        <v>229</v>
      </c>
      <c r="BB17" s="33"/>
      <c r="BC17" s="33"/>
      <c r="BD17" s="31" t="s">
        <v>264</v>
      </c>
      <c r="BE17" s="33"/>
      <c r="BF17" s="33"/>
      <c r="BG17" s="33"/>
      <c r="BH17" s="33" t="s">
        <v>459</v>
      </c>
      <c r="BI17" s="33"/>
      <c r="BJ17" s="33"/>
      <c r="BK17" s="33"/>
      <c r="BL17" s="33"/>
      <c r="BM17" s="70" t="s">
        <v>319</v>
      </c>
      <c r="BN17" s="33"/>
      <c r="BO17" s="33"/>
      <c r="BP17" s="33"/>
      <c r="BQ17" s="33"/>
      <c r="BR17" s="33"/>
      <c r="BS17" s="33"/>
      <c r="BT17" s="33"/>
      <c r="BU17" s="31" t="s">
        <v>514</v>
      </c>
      <c r="BV17" s="31"/>
      <c r="BW17" s="31"/>
      <c r="BX17" s="31"/>
      <c r="BY17" s="31"/>
      <c r="BZ17" s="31" t="s">
        <v>539</v>
      </c>
      <c r="CA17" s="31"/>
      <c r="CB17" s="31"/>
      <c r="CC17" s="33"/>
      <c r="CD17" s="30" t="s">
        <v>119</v>
      </c>
      <c r="CE17" s="30"/>
      <c r="CF17" s="30"/>
      <c r="CG17" s="41"/>
      <c r="CH17" s="41"/>
    </row>
    <row r="18" spans="53:86">
      <c r="BA18" s="33"/>
      <c r="BB18" s="33"/>
      <c r="BC18" s="33"/>
      <c r="BD18" s="31" t="s">
        <v>266</v>
      </c>
      <c r="BE18" s="33"/>
      <c r="BF18" s="33"/>
      <c r="BG18" s="33"/>
      <c r="BH18" s="33" t="s">
        <v>460</v>
      </c>
      <c r="BI18" s="33"/>
      <c r="BJ18" s="33"/>
      <c r="BK18" s="33"/>
      <c r="BL18" s="33"/>
      <c r="BM18" s="70" t="s">
        <v>320</v>
      </c>
      <c r="BN18" s="33"/>
      <c r="BO18" s="33"/>
      <c r="BP18" s="33"/>
      <c r="BQ18" s="33"/>
      <c r="BR18" s="33"/>
      <c r="BS18" s="33"/>
      <c r="BT18" s="33"/>
      <c r="BU18" s="31" t="s">
        <v>531</v>
      </c>
      <c r="BV18" s="31"/>
      <c r="BW18" s="31"/>
      <c r="BX18" s="31"/>
      <c r="BY18" s="31"/>
      <c r="BZ18" s="31" t="s">
        <v>540</v>
      </c>
      <c r="CA18" s="31"/>
      <c r="CB18" s="31"/>
      <c r="CC18" s="33"/>
      <c r="CD18" s="30" t="s">
        <v>120</v>
      </c>
      <c r="CE18" s="30"/>
      <c r="CF18" s="30"/>
      <c r="CG18" s="41"/>
      <c r="CH18" s="41"/>
    </row>
    <row r="19" spans="53:86">
      <c r="BA19" s="33"/>
      <c r="BB19" s="33"/>
      <c r="BC19" s="33"/>
      <c r="BD19" s="31" t="s">
        <v>267</v>
      </c>
      <c r="BE19" s="33"/>
      <c r="BF19" s="33"/>
      <c r="BG19" s="33"/>
      <c r="BH19" s="33" t="s">
        <v>461</v>
      </c>
      <c r="BI19" s="33"/>
      <c r="BJ19" s="33"/>
      <c r="BK19" s="33"/>
      <c r="BL19" s="33"/>
      <c r="BM19" s="70" t="s">
        <v>321</v>
      </c>
      <c r="BN19" s="33"/>
      <c r="BO19" s="33"/>
      <c r="BP19" s="33"/>
      <c r="BQ19" s="33"/>
      <c r="BR19" s="33"/>
      <c r="BS19" s="33"/>
      <c r="BT19" s="33"/>
      <c r="BU19" s="31" t="s">
        <v>532</v>
      </c>
      <c r="BV19" s="31"/>
      <c r="BW19" s="31"/>
      <c r="BX19" s="31"/>
      <c r="BY19" s="31"/>
      <c r="BZ19" s="31" t="s">
        <v>551</v>
      </c>
      <c r="CA19" s="31"/>
      <c r="CB19" s="31"/>
      <c r="CC19" s="33"/>
      <c r="CD19" s="30" t="s">
        <v>121</v>
      </c>
      <c r="CE19" s="30"/>
      <c r="CF19" s="30"/>
      <c r="CG19" s="41"/>
      <c r="CH19" s="41"/>
    </row>
    <row r="20" spans="53:86">
      <c r="BA20" s="33" t="s">
        <v>241</v>
      </c>
      <c r="BB20" s="33"/>
      <c r="BC20" s="33"/>
      <c r="BD20" s="31" t="s">
        <v>268</v>
      </c>
      <c r="BE20" s="33"/>
      <c r="BF20" s="33"/>
      <c r="BG20" s="33"/>
      <c r="BH20" s="33" t="s">
        <v>462</v>
      </c>
      <c r="BI20" s="33"/>
      <c r="BJ20" s="33"/>
      <c r="BK20" s="33"/>
      <c r="BL20" s="33"/>
      <c r="BM20" s="70" t="s">
        <v>322</v>
      </c>
      <c r="BN20" s="33"/>
      <c r="BO20" s="33"/>
      <c r="BP20" s="33"/>
      <c r="BQ20" s="33"/>
      <c r="BR20" s="33"/>
      <c r="BS20" s="33"/>
      <c r="BT20" s="33"/>
      <c r="BU20" s="31" t="s">
        <v>533</v>
      </c>
      <c r="BV20" s="31"/>
      <c r="BW20" s="31"/>
      <c r="BX20" s="31"/>
      <c r="BY20" s="31"/>
      <c r="BZ20" s="31" t="s">
        <v>541</v>
      </c>
      <c r="CA20" s="31"/>
      <c r="CB20" s="31"/>
      <c r="CC20" s="33"/>
      <c r="CD20" s="33"/>
      <c r="CE20" s="33"/>
      <c r="CF20" s="33"/>
      <c r="CG20" s="33"/>
      <c r="CH20" s="33"/>
    </row>
    <row r="21" spans="53:86">
      <c r="BA21" s="33" t="s">
        <v>13</v>
      </c>
      <c r="BB21" s="33"/>
      <c r="BC21" s="33"/>
      <c r="BD21" s="31" t="s">
        <v>269</v>
      </c>
      <c r="BE21" s="33"/>
      <c r="BF21" s="33"/>
      <c r="BG21" s="33"/>
      <c r="BH21" s="33" t="s">
        <v>463</v>
      </c>
      <c r="BI21" s="33"/>
      <c r="BJ21" s="33"/>
      <c r="BK21" s="33"/>
      <c r="BL21" s="33"/>
      <c r="BM21" s="70" t="s">
        <v>323</v>
      </c>
      <c r="BN21" s="33"/>
      <c r="BO21" s="33"/>
      <c r="BP21" s="33"/>
      <c r="BQ21" s="33"/>
      <c r="BR21" s="33"/>
      <c r="BS21" s="33"/>
      <c r="BT21" s="33"/>
      <c r="BU21" s="31" t="s">
        <v>515</v>
      </c>
      <c r="BV21" s="31"/>
      <c r="BW21" s="31"/>
      <c r="BX21" s="31"/>
      <c r="BY21" s="31"/>
      <c r="BZ21" s="31" t="s">
        <v>543</v>
      </c>
      <c r="CA21" s="31"/>
      <c r="CB21" s="31"/>
      <c r="CC21" s="33"/>
      <c r="CD21" s="33"/>
      <c r="CE21" s="33"/>
      <c r="CF21" s="33"/>
      <c r="CG21" s="33"/>
      <c r="CH21" s="33"/>
    </row>
    <row r="22" spans="53:86">
      <c r="BA22" s="33" t="s">
        <v>11</v>
      </c>
      <c r="BB22" s="33"/>
      <c r="BC22" s="33"/>
      <c r="BD22" s="31" t="s">
        <v>270</v>
      </c>
      <c r="BE22" s="33"/>
      <c r="BF22" s="33"/>
      <c r="BG22" s="33"/>
      <c r="BH22" s="33" t="s">
        <v>464</v>
      </c>
      <c r="BI22" s="33"/>
      <c r="BJ22" s="33"/>
      <c r="BK22" s="33"/>
      <c r="BL22" s="33"/>
      <c r="BM22" s="70" t="s">
        <v>324</v>
      </c>
      <c r="BN22" s="33"/>
      <c r="BO22" s="33"/>
      <c r="BP22" s="33"/>
      <c r="BQ22" s="33"/>
      <c r="BR22" s="33"/>
      <c r="BS22" s="33"/>
      <c r="BT22" s="33"/>
      <c r="BU22" s="31" t="s">
        <v>516</v>
      </c>
      <c r="BV22" s="31"/>
      <c r="BW22" s="31"/>
      <c r="BX22" s="31"/>
      <c r="BY22" s="31"/>
      <c r="BZ22" s="31" t="s">
        <v>269</v>
      </c>
      <c r="CA22" s="31"/>
      <c r="CB22" s="31"/>
      <c r="CC22" s="33"/>
      <c r="CD22" s="33"/>
      <c r="CE22" s="33"/>
      <c r="CF22" s="33"/>
      <c r="CG22" s="33"/>
      <c r="CH22" s="33"/>
    </row>
    <row r="23" spans="53:86">
      <c r="BA23" s="33" t="s">
        <v>229</v>
      </c>
      <c r="BB23" s="33"/>
      <c r="BC23" s="33"/>
      <c r="BD23" s="31" t="s">
        <v>271</v>
      </c>
      <c r="BE23" s="33"/>
      <c r="BF23" s="33"/>
      <c r="BG23" s="33"/>
      <c r="BH23" s="33" t="s">
        <v>465</v>
      </c>
      <c r="BI23" s="33"/>
      <c r="BJ23" s="33"/>
      <c r="BK23" s="33"/>
      <c r="BL23" s="33"/>
      <c r="BM23" s="70" t="s">
        <v>325</v>
      </c>
      <c r="BN23" s="33"/>
      <c r="BO23" s="33"/>
      <c r="BP23" s="33"/>
      <c r="BQ23" s="33"/>
      <c r="BR23" s="33"/>
      <c r="BS23" s="33"/>
      <c r="BT23" s="33"/>
      <c r="BU23" s="31" t="s">
        <v>518</v>
      </c>
      <c r="BV23" s="31"/>
      <c r="BW23" s="31"/>
      <c r="BX23" s="31"/>
      <c r="BY23" s="31"/>
      <c r="BZ23" s="31" t="s">
        <v>544</v>
      </c>
      <c r="CA23" s="31"/>
      <c r="CB23" s="31"/>
      <c r="CC23" s="33"/>
      <c r="CD23" s="33"/>
      <c r="CE23" s="33"/>
      <c r="CF23" s="33"/>
      <c r="CG23" s="33"/>
      <c r="CH23" s="33"/>
    </row>
    <row r="24" spans="53:86">
      <c r="BA24" s="33"/>
      <c r="BB24" s="33"/>
      <c r="BC24" s="33"/>
      <c r="BD24" s="33" t="s">
        <v>257</v>
      </c>
      <c r="BE24" s="33"/>
      <c r="BF24" s="33"/>
      <c r="BG24" s="33"/>
      <c r="BH24" s="33" t="s">
        <v>466</v>
      </c>
      <c r="BI24" s="33"/>
      <c r="BJ24" s="33"/>
      <c r="BK24" s="33"/>
      <c r="BL24" s="33"/>
      <c r="BM24" s="70" t="s">
        <v>326</v>
      </c>
      <c r="BN24" s="33"/>
      <c r="BO24" s="33"/>
      <c r="BP24" s="33"/>
      <c r="BQ24" s="33"/>
      <c r="BR24" s="33"/>
      <c r="BS24" s="33"/>
      <c r="BT24" s="33"/>
      <c r="BU24" s="31" t="s">
        <v>519</v>
      </c>
      <c r="BV24" s="31"/>
      <c r="BW24" s="31"/>
      <c r="BX24" s="31"/>
      <c r="BY24" s="31"/>
      <c r="BZ24" s="33"/>
      <c r="CA24" s="31"/>
      <c r="CB24" s="31"/>
      <c r="CC24" s="33"/>
      <c r="CD24" s="33"/>
      <c r="CE24" s="33"/>
      <c r="CF24" s="33"/>
      <c r="CG24" s="33"/>
      <c r="CH24" s="33"/>
    </row>
    <row r="25" spans="53:86">
      <c r="BA25" s="33"/>
      <c r="BB25" s="33"/>
      <c r="BC25" s="33"/>
      <c r="BD25" s="33"/>
      <c r="BE25" s="33"/>
      <c r="BF25" s="33"/>
      <c r="BG25" s="33"/>
      <c r="BH25" s="33" t="s">
        <v>54</v>
      </c>
      <c r="BI25" s="33"/>
      <c r="BJ25" s="33"/>
      <c r="BK25" s="33"/>
      <c r="BL25" s="33"/>
      <c r="BM25" s="70" t="s">
        <v>327</v>
      </c>
      <c r="BN25" s="33"/>
      <c r="BO25" s="33"/>
      <c r="BP25" s="33"/>
      <c r="BQ25" s="33"/>
      <c r="BR25" s="33"/>
      <c r="BS25" s="33"/>
      <c r="BT25" s="33"/>
      <c r="BU25" s="33"/>
      <c r="BV25" s="31"/>
      <c r="BW25" s="31"/>
      <c r="BX25" s="31"/>
      <c r="BY25" s="31"/>
      <c r="BZ25" s="33"/>
      <c r="CA25" s="31"/>
      <c r="CB25" s="31"/>
      <c r="CC25" s="33"/>
      <c r="CD25" s="33"/>
      <c r="CE25" s="33"/>
      <c r="CF25" s="33"/>
      <c r="CG25" s="33"/>
      <c r="CH25" s="33"/>
    </row>
    <row r="26" spans="53:86">
      <c r="BA26" s="66" t="s">
        <v>149</v>
      </c>
      <c r="BB26" s="33"/>
      <c r="BC26" s="33"/>
      <c r="BD26" s="33"/>
      <c r="BE26" s="33"/>
      <c r="BF26" s="33"/>
      <c r="BG26" s="33"/>
      <c r="BH26" s="33" t="s">
        <v>55</v>
      </c>
      <c r="BI26" s="33"/>
      <c r="BJ26" s="33"/>
      <c r="BK26" s="33"/>
      <c r="BL26" s="33"/>
      <c r="BM26" s="70" t="s">
        <v>328</v>
      </c>
      <c r="BN26" s="33"/>
      <c r="BO26" s="33"/>
      <c r="BP26" s="33"/>
      <c r="BQ26" s="33"/>
      <c r="BR26" s="33"/>
      <c r="BS26" s="33"/>
      <c r="BT26" s="33"/>
      <c r="BU26" s="33"/>
      <c r="BV26" s="31"/>
      <c r="BW26" s="31"/>
      <c r="BX26" s="31"/>
      <c r="BY26" s="31"/>
      <c r="BZ26" s="31"/>
      <c r="CA26" s="31"/>
      <c r="CB26" s="31"/>
      <c r="CC26" s="33"/>
      <c r="CD26" s="33"/>
      <c r="CE26" s="33"/>
      <c r="CF26" s="33"/>
      <c r="CG26" s="33"/>
      <c r="CH26" s="33"/>
    </row>
    <row r="27" spans="53:86">
      <c r="BA27" s="33" t="s">
        <v>6</v>
      </c>
      <c r="BB27" s="33"/>
      <c r="BC27" s="33"/>
      <c r="BD27" s="66" t="s">
        <v>139</v>
      </c>
      <c r="BE27" s="33"/>
      <c r="BF27" s="33"/>
      <c r="BG27" s="33"/>
      <c r="BH27" s="33" t="s">
        <v>56</v>
      </c>
      <c r="BI27" s="33"/>
      <c r="BJ27" s="33"/>
      <c r="BK27" s="33"/>
      <c r="BL27" s="33"/>
      <c r="BM27" s="70" t="s">
        <v>329</v>
      </c>
      <c r="BN27" s="33"/>
      <c r="BO27" s="33"/>
      <c r="BP27" s="33"/>
      <c r="BQ27" s="33"/>
      <c r="BR27" s="33"/>
      <c r="BS27" s="33"/>
      <c r="BT27" s="33"/>
      <c r="BU27" s="31"/>
      <c r="BV27" s="31"/>
      <c r="BW27" s="31"/>
      <c r="BX27" s="31"/>
      <c r="BY27" s="31"/>
      <c r="BZ27" s="31"/>
      <c r="CA27" s="31"/>
      <c r="CB27" s="31"/>
      <c r="CC27" s="33"/>
      <c r="CD27" s="33"/>
      <c r="CE27" s="33"/>
      <c r="CF27" s="33"/>
      <c r="CG27" s="33"/>
      <c r="CH27" s="33"/>
    </row>
    <row r="28" spans="53:86">
      <c r="BA28" s="33" t="s">
        <v>49</v>
      </c>
      <c r="BB28" s="33"/>
      <c r="BC28" s="33"/>
      <c r="BD28" s="33" t="s">
        <v>272</v>
      </c>
      <c r="BE28" s="33"/>
      <c r="BF28" s="33"/>
      <c r="BG28" s="33"/>
      <c r="BH28" s="33"/>
      <c r="BI28" s="33"/>
      <c r="BJ28" s="33"/>
      <c r="BK28" s="33"/>
      <c r="BL28" s="33"/>
      <c r="BM28" s="70" t="s">
        <v>330</v>
      </c>
      <c r="BN28" s="33"/>
      <c r="BO28" s="33"/>
      <c r="BP28" s="33"/>
      <c r="BQ28" s="33"/>
      <c r="BR28" s="33"/>
      <c r="BS28" s="33"/>
      <c r="BT28" s="33"/>
      <c r="BU28" s="33"/>
      <c r="BV28" s="31"/>
      <c r="BW28" s="31"/>
      <c r="BX28" s="31"/>
      <c r="BY28" s="31"/>
      <c r="BZ28" s="31"/>
      <c r="CA28" s="31"/>
      <c r="CB28" s="31"/>
      <c r="CC28" s="33"/>
      <c r="CD28" s="33"/>
      <c r="CE28" s="33"/>
      <c r="CF28" s="33"/>
      <c r="CG28" s="33"/>
      <c r="CH28" s="33"/>
    </row>
    <row r="29" spans="53:86">
      <c r="BA29" s="33" t="s">
        <v>98</v>
      </c>
      <c r="BB29" s="33"/>
      <c r="BC29" s="33"/>
      <c r="BD29" s="33" t="s">
        <v>273</v>
      </c>
      <c r="BE29" s="33"/>
      <c r="BF29" s="33"/>
      <c r="BG29" s="33"/>
      <c r="BH29" s="33"/>
      <c r="BI29" s="33"/>
      <c r="BJ29" s="33"/>
      <c r="BK29" s="33"/>
      <c r="BL29" s="33"/>
      <c r="BM29" s="70" t="s">
        <v>331</v>
      </c>
      <c r="BN29" s="33"/>
      <c r="BO29" s="33"/>
      <c r="BP29" s="33"/>
      <c r="BQ29" s="33"/>
      <c r="BR29" s="33"/>
      <c r="BS29" s="33"/>
      <c r="BT29" s="33"/>
      <c r="BU29" s="33"/>
      <c r="BV29" s="31"/>
      <c r="BW29" s="31"/>
      <c r="BX29" s="31"/>
      <c r="BY29" s="31"/>
      <c r="BZ29" s="31"/>
      <c r="CA29" s="31"/>
      <c r="CB29" s="31"/>
      <c r="CC29" s="33"/>
      <c r="CD29" s="33"/>
      <c r="CE29" s="33"/>
      <c r="CF29" s="33"/>
      <c r="CG29" s="33"/>
      <c r="CH29" s="33"/>
    </row>
    <row r="30" spans="53:86">
      <c r="BA30" s="33" t="s">
        <v>231</v>
      </c>
      <c r="BB30" s="33"/>
      <c r="BC30" s="33"/>
      <c r="BD30" s="33" t="s">
        <v>274</v>
      </c>
      <c r="BE30" s="33"/>
      <c r="BF30" s="33"/>
      <c r="BG30" s="33"/>
      <c r="BH30" s="33"/>
      <c r="BI30" s="33"/>
      <c r="BJ30" s="33"/>
      <c r="BK30" s="33"/>
      <c r="BL30" s="33"/>
      <c r="BM30" s="70" t="s">
        <v>332</v>
      </c>
      <c r="BN30" s="33"/>
      <c r="BO30" s="33"/>
      <c r="BP30" s="33"/>
      <c r="BQ30" s="33"/>
      <c r="BR30" s="33"/>
      <c r="BS30" s="33"/>
      <c r="BT30" s="33"/>
      <c r="BU30" s="33"/>
      <c r="BV30" s="31"/>
      <c r="BW30" s="31"/>
      <c r="BX30" s="31"/>
      <c r="BY30" s="31"/>
      <c r="BZ30" s="31"/>
      <c r="CA30" s="31"/>
      <c r="CB30" s="31"/>
      <c r="CC30" s="33"/>
      <c r="CD30" s="33"/>
      <c r="CE30" s="33"/>
      <c r="CF30" s="33"/>
      <c r="CG30" s="33"/>
      <c r="CH30" s="33"/>
    </row>
    <row r="31" spans="53:86">
      <c r="BA31" s="33" t="s">
        <v>232</v>
      </c>
      <c r="BB31" s="33"/>
      <c r="BC31" s="33"/>
      <c r="BD31" s="33"/>
      <c r="BE31" s="33"/>
      <c r="BF31" s="33"/>
      <c r="BG31" s="33"/>
      <c r="BH31" s="33"/>
      <c r="BI31" s="33"/>
      <c r="BJ31" s="33"/>
      <c r="BK31" s="33"/>
      <c r="BL31" s="33"/>
      <c r="BM31" s="70" t="s">
        <v>45</v>
      </c>
      <c r="BN31" s="33"/>
      <c r="BO31" s="33"/>
      <c r="BP31" s="33"/>
      <c r="BQ31" s="33"/>
      <c r="BR31" s="33"/>
      <c r="BS31" s="33"/>
      <c r="BT31" s="33"/>
      <c r="BU31" s="33"/>
      <c r="BV31" s="31"/>
      <c r="BW31" s="31"/>
      <c r="BX31" s="31"/>
      <c r="BY31" s="31"/>
      <c r="BZ31" s="31"/>
      <c r="CA31" s="31"/>
      <c r="CB31" s="31"/>
      <c r="CC31" s="33"/>
      <c r="CD31" s="33"/>
      <c r="CE31" s="33"/>
      <c r="CF31" s="33"/>
      <c r="CG31" s="33"/>
      <c r="CH31" s="33"/>
    </row>
    <row r="32" spans="53:86">
      <c r="BA32" s="33" t="s">
        <v>132</v>
      </c>
      <c r="BB32" s="33"/>
      <c r="BC32" s="33"/>
      <c r="BD32" s="33"/>
      <c r="BE32" s="33"/>
      <c r="BF32" s="33"/>
      <c r="BG32" s="33"/>
      <c r="BH32" s="33"/>
      <c r="BI32" s="33"/>
      <c r="BJ32" s="33"/>
      <c r="BK32" s="33"/>
      <c r="BL32" s="33"/>
      <c r="BM32" s="70" t="s">
        <v>333</v>
      </c>
      <c r="BN32" s="33"/>
      <c r="BO32" s="33"/>
      <c r="BP32" s="33"/>
      <c r="BQ32" s="33"/>
      <c r="BR32" s="33"/>
      <c r="BS32" s="33"/>
      <c r="BT32" s="33"/>
      <c r="BU32" s="33"/>
      <c r="BV32" s="33"/>
      <c r="BW32" s="33"/>
      <c r="BX32" s="33"/>
      <c r="BY32" s="33"/>
      <c r="BZ32" s="33"/>
      <c r="CA32" s="33"/>
      <c r="CB32" s="33"/>
      <c r="CC32" s="33"/>
      <c r="CD32" s="33"/>
      <c r="CE32" s="33"/>
      <c r="CF32" s="33"/>
      <c r="CG32" s="33"/>
      <c r="CH32" s="33"/>
    </row>
    <row r="33" spans="53:86">
      <c r="BA33" s="33" t="s">
        <v>233</v>
      </c>
      <c r="BB33" s="33"/>
      <c r="BC33" s="33"/>
      <c r="BD33" s="33"/>
      <c r="BE33" s="33"/>
      <c r="BF33" s="33"/>
      <c r="BG33" s="33"/>
      <c r="BH33" s="33"/>
      <c r="BI33" s="33"/>
      <c r="BJ33" s="33"/>
      <c r="BK33" s="33"/>
      <c r="BL33" s="33"/>
      <c r="BM33" s="70" t="s">
        <v>334</v>
      </c>
      <c r="BN33" s="33"/>
      <c r="BO33" s="33"/>
      <c r="BP33" s="33"/>
      <c r="BQ33" s="33"/>
      <c r="BR33" s="33"/>
      <c r="BS33" s="33"/>
      <c r="BT33" s="33"/>
      <c r="BU33" s="33"/>
      <c r="BV33" s="33"/>
      <c r="BW33" s="33"/>
      <c r="BX33" s="33"/>
      <c r="BY33" s="33"/>
      <c r="BZ33" s="33"/>
      <c r="CA33" s="33"/>
      <c r="CB33" s="33"/>
      <c r="CC33" s="33"/>
      <c r="CD33" s="33"/>
      <c r="CE33" s="33"/>
      <c r="CF33" s="33"/>
      <c r="CG33" s="33"/>
      <c r="CH33" s="33"/>
    </row>
    <row r="34" spans="53:86">
      <c r="BA34" s="33" t="s">
        <v>234</v>
      </c>
      <c r="BB34" s="33"/>
      <c r="BC34" s="33"/>
      <c r="BD34" s="33"/>
      <c r="BE34" s="33"/>
      <c r="BF34" s="33"/>
      <c r="BG34" s="33"/>
      <c r="BH34" s="33"/>
      <c r="BI34" s="33"/>
      <c r="BJ34" s="33"/>
      <c r="BK34" s="33"/>
      <c r="BL34" s="33"/>
      <c r="BM34" s="70" t="s">
        <v>335</v>
      </c>
      <c r="BN34" s="33"/>
      <c r="BO34" s="33"/>
      <c r="BP34" s="33"/>
      <c r="BQ34" s="33"/>
      <c r="BR34" s="33"/>
      <c r="BS34" s="33"/>
      <c r="BT34" s="33"/>
      <c r="BU34" s="33"/>
      <c r="BV34" s="33"/>
      <c r="BW34" s="33"/>
      <c r="BX34" s="33"/>
      <c r="BY34" s="33"/>
      <c r="BZ34" s="33"/>
      <c r="CA34" s="33"/>
      <c r="CB34" s="33"/>
      <c r="CC34" s="33"/>
      <c r="CD34" s="33"/>
      <c r="CE34" s="33"/>
      <c r="CF34" s="33"/>
      <c r="CG34" s="33"/>
      <c r="CH34" s="33"/>
    </row>
    <row r="35" spans="53:86">
      <c r="BA35" s="33" t="s">
        <v>235</v>
      </c>
      <c r="BB35" s="33"/>
      <c r="BC35" s="33"/>
      <c r="BD35" s="33"/>
      <c r="BE35" s="33"/>
      <c r="BF35" s="33"/>
      <c r="BG35" s="33"/>
      <c r="BH35" s="33"/>
      <c r="BI35" s="33"/>
      <c r="BJ35" s="33"/>
      <c r="BK35" s="33"/>
      <c r="BL35" s="33"/>
      <c r="BM35" s="70" t="s">
        <v>336</v>
      </c>
      <c r="BN35" s="33"/>
      <c r="BO35" s="33"/>
      <c r="BP35" s="33"/>
      <c r="BQ35" s="33"/>
      <c r="BR35" s="33"/>
      <c r="BS35" s="33"/>
      <c r="BT35" s="33"/>
      <c r="BU35" s="33"/>
      <c r="BV35" s="33"/>
      <c r="BW35" s="33"/>
      <c r="BX35" s="33"/>
      <c r="BY35" s="33"/>
      <c r="BZ35" s="33"/>
      <c r="CA35" s="33"/>
      <c r="CB35" s="33"/>
      <c r="CC35" s="33"/>
      <c r="CD35" s="33"/>
      <c r="CE35" s="33"/>
      <c r="CF35" s="33"/>
      <c r="CG35" s="33"/>
      <c r="CH35" s="33"/>
    </row>
    <row r="36" spans="53:86">
      <c r="BA36" s="33" t="s">
        <v>236</v>
      </c>
      <c r="BB36" s="33"/>
      <c r="BC36" s="33"/>
      <c r="BD36" s="33"/>
      <c r="BE36" s="33"/>
      <c r="BF36" s="33"/>
      <c r="BG36" s="33"/>
      <c r="BH36" s="33"/>
      <c r="BI36" s="33"/>
      <c r="BJ36" s="33"/>
      <c r="BK36" s="33"/>
      <c r="BL36" s="33"/>
      <c r="BM36" s="70" t="s">
        <v>337</v>
      </c>
      <c r="BN36" s="33"/>
      <c r="BO36" s="33"/>
      <c r="BP36" s="33"/>
      <c r="BQ36" s="33"/>
      <c r="BR36" s="33"/>
      <c r="BS36" s="33"/>
      <c r="BT36" s="33"/>
      <c r="BU36" s="33"/>
      <c r="BV36" s="33"/>
      <c r="BW36" s="33"/>
      <c r="BX36" s="33"/>
      <c r="BY36" s="33"/>
      <c r="BZ36" s="33"/>
      <c r="CA36" s="33"/>
      <c r="CB36" s="33"/>
      <c r="CC36" s="33"/>
      <c r="CD36" s="33"/>
      <c r="CE36" s="33"/>
      <c r="CF36" s="33"/>
      <c r="CG36" s="33"/>
      <c r="CH36" s="33"/>
    </row>
    <row r="37" spans="53:86">
      <c r="BA37" s="33" t="s">
        <v>237</v>
      </c>
      <c r="BB37" s="33"/>
      <c r="BC37" s="33"/>
      <c r="BD37" s="33"/>
      <c r="BE37" s="33"/>
      <c r="BF37" s="33"/>
      <c r="BG37" s="33"/>
      <c r="BH37" s="33"/>
      <c r="BI37" s="33"/>
      <c r="BJ37" s="33"/>
      <c r="BK37" s="33"/>
      <c r="BL37" s="33"/>
      <c r="BM37" s="70" t="s">
        <v>338</v>
      </c>
      <c r="BN37" s="33"/>
      <c r="BO37" s="33"/>
      <c r="BP37" s="33"/>
      <c r="BQ37" s="33"/>
      <c r="BR37" s="33"/>
      <c r="BS37" s="33"/>
      <c r="BT37" s="33"/>
      <c r="BU37" s="33"/>
      <c r="BV37" s="33"/>
      <c r="BW37" s="33"/>
      <c r="BX37" s="33"/>
      <c r="BY37" s="33"/>
      <c r="BZ37" s="33"/>
      <c r="CA37" s="33"/>
      <c r="CB37" s="33"/>
      <c r="CC37" s="33"/>
      <c r="CD37" s="33"/>
      <c r="CE37" s="33"/>
      <c r="CF37" s="33"/>
      <c r="CG37" s="33"/>
      <c r="CH37" s="33"/>
    </row>
    <row r="38" spans="53:86">
      <c r="BA38" s="33" t="s">
        <v>238</v>
      </c>
      <c r="BB38" s="33"/>
      <c r="BC38" s="33"/>
      <c r="BD38" s="33"/>
      <c r="BE38" s="33"/>
      <c r="BF38" s="33"/>
      <c r="BG38" s="33"/>
      <c r="BH38" s="33"/>
      <c r="BI38" s="33"/>
      <c r="BJ38" s="33"/>
      <c r="BK38" s="33"/>
      <c r="BL38" s="33"/>
      <c r="BM38" s="70" t="s">
        <v>339</v>
      </c>
      <c r="BN38" s="33"/>
      <c r="BO38" s="33"/>
      <c r="BP38" s="33"/>
      <c r="BQ38" s="33"/>
      <c r="BR38" s="33"/>
      <c r="BS38" s="33"/>
      <c r="BT38" s="33"/>
      <c r="BU38" s="33"/>
      <c r="BV38" s="33"/>
      <c r="BW38" s="33"/>
      <c r="BX38" s="33"/>
      <c r="BY38" s="33"/>
      <c r="BZ38" s="33"/>
      <c r="CA38" s="33"/>
      <c r="CB38" s="33"/>
      <c r="CC38" s="33"/>
      <c r="CD38" s="33"/>
      <c r="CE38" s="33"/>
      <c r="CF38" s="33"/>
      <c r="CG38" s="33"/>
      <c r="CH38" s="33"/>
    </row>
    <row r="39" spans="53:86">
      <c r="BA39" s="33" t="s">
        <v>239</v>
      </c>
      <c r="BB39" s="33"/>
      <c r="BC39" s="33"/>
      <c r="BD39" s="33"/>
      <c r="BE39" s="33"/>
      <c r="BF39" s="33"/>
      <c r="BG39" s="33"/>
      <c r="BH39" s="33"/>
      <c r="BI39" s="33"/>
      <c r="BJ39" s="33"/>
      <c r="BK39" s="33"/>
      <c r="BL39" s="33"/>
      <c r="BM39" s="70" t="s">
        <v>340</v>
      </c>
      <c r="BN39" s="33"/>
      <c r="BO39" s="33"/>
      <c r="BP39" s="33"/>
      <c r="BQ39" s="33"/>
      <c r="BR39" s="33"/>
      <c r="BS39" s="33"/>
      <c r="BT39" s="33"/>
      <c r="BU39" s="33"/>
      <c r="BV39" s="33"/>
      <c r="BW39" s="33"/>
      <c r="BX39" s="33"/>
      <c r="BY39" s="33"/>
      <c r="BZ39" s="33"/>
      <c r="CA39" s="33"/>
      <c r="CB39" s="33"/>
      <c r="CC39" s="33"/>
      <c r="CD39" s="33"/>
      <c r="CE39" s="33"/>
      <c r="CF39" s="33"/>
      <c r="CG39" s="33"/>
      <c r="CH39" s="33"/>
    </row>
    <row r="40" spans="53:86">
      <c r="BA40" s="33"/>
      <c r="BB40" s="33"/>
      <c r="BC40" s="33"/>
      <c r="BD40" s="33"/>
      <c r="BE40" s="33"/>
      <c r="BF40" s="33"/>
      <c r="BG40" s="33"/>
      <c r="BH40" s="33"/>
      <c r="BI40" s="33"/>
      <c r="BJ40" s="33"/>
      <c r="BK40" s="33"/>
      <c r="BL40" s="33"/>
      <c r="BM40" s="70" t="s">
        <v>341</v>
      </c>
      <c r="BN40" s="33"/>
      <c r="BO40" s="33"/>
      <c r="BP40" s="33"/>
      <c r="BQ40" s="33"/>
      <c r="BR40" s="33"/>
      <c r="BS40" s="33"/>
      <c r="BT40" s="33"/>
      <c r="BU40" s="33"/>
      <c r="BV40" s="33"/>
      <c r="BW40" s="33"/>
      <c r="BX40" s="33"/>
      <c r="BY40" s="33"/>
      <c r="BZ40" s="33"/>
      <c r="CA40" s="33"/>
      <c r="CB40" s="33"/>
      <c r="CC40" s="33"/>
      <c r="CD40" s="33"/>
      <c r="CE40" s="33"/>
      <c r="CF40" s="33"/>
      <c r="CG40" s="33"/>
      <c r="CH40" s="33"/>
    </row>
    <row r="41" spans="53:86">
      <c r="BA41" s="33"/>
      <c r="BB41" s="33"/>
      <c r="BC41" s="33"/>
      <c r="BD41" s="33"/>
      <c r="BE41" s="33"/>
      <c r="BF41" s="33"/>
      <c r="BG41" s="33"/>
      <c r="BH41" s="33"/>
      <c r="BI41" s="33"/>
      <c r="BJ41" s="33"/>
      <c r="BK41" s="33"/>
      <c r="BL41" s="33"/>
      <c r="BM41" s="70" t="s">
        <v>342</v>
      </c>
      <c r="BN41" s="33"/>
      <c r="BO41" s="33"/>
      <c r="BP41" s="33"/>
      <c r="BQ41" s="33"/>
      <c r="BR41" s="33"/>
      <c r="BS41" s="33"/>
      <c r="BT41" s="33"/>
      <c r="BU41" s="33"/>
      <c r="BV41" s="33"/>
      <c r="BW41" s="33"/>
      <c r="BX41" s="33"/>
      <c r="BY41" s="33"/>
      <c r="BZ41" s="33"/>
      <c r="CA41" s="33"/>
      <c r="CB41" s="33"/>
      <c r="CC41" s="33"/>
      <c r="CD41" s="33"/>
      <c r="CE41" s="33"/>
      <c r="CF41" s="33"/>
      <c r="CG41" s="33"/>
      <c r="CH41" s="33"/>
    </row>
    <row r="42" spans="53:86">
      <c r="BA42" s="75" t="s">
        <v>568</v>
      </c>
      <c r="BB42" s="33"/>
      <c r="BC42" s="33"/>
      <c r="BD42" s="33"/>
      <c r="BE42" s="33"/>
      <c r="BF42" s="33"/>
      <c r="BG42" s="33"/>
      <c r="BH42" s="33"/>
      <c r="BI42" s="33"/>
      <c r="BJ42" s="33"/>
      <c r="BK42" s="33"/>
      <c r="BL42" s="33"/>
      <c r="BM42" s="70" t="s">
        <v>471</v>
      </c>
      <c r="BN42" s="33"/>
      <c r="BO42" s="33"/>
      <c r="BP42" s="33"/>
      <c r="BQ42" s="33"/>
      <c r="BR42" s="33"/>
      <c r="BS42" s="33"/>
      <c r="BT42" s="33"/>
      <c r="BU42" s="33"/>
      <c r="BV42" s="33"/>
      <c r="BW42" s="33"/>
      <c r="BX42" s="33"/>
      <c r="BY42" s="33"/>
      <c r="BZ42" s="33"/>
      <c r="CA42" s="33"/>
      <c r="CB42" s="33"/>
      <c r="CC42" s="33"/>
      <c r="CD42" s="33"/>
      <c r="CE42" s="33"/>
      <c r="CF42" s="33"/>
      <c r="CG42" s="33"/>
      <c r="CH42" s="33"/>
    </row>
    <row r="43" spans="53:86" ht="15">
      <c r="BA43" s="76" t="s">
        <v>569</v>
      </c>
      <c r="BB43" s="33"/>
      <c r="BC43" s="33"/>
      <c r="BD43" s="33"/>
      <c r="BE43" s="33"/>
      <c r="BF43" s="33"/>
      <c r="BG43" s="33"/>
      <c r="BH43" s="33"/>
      <c r="BI43" s="33"/>
      <c r="BJ43" s="33"/>
      <c r="BK43" s="33"/>
      <c r="BL43" s="33"/>
      <c r="BM43" s="71" t="s">
        <v>343</v>
      </c>
      <c r="BN43" s="33"/>
      <c r="BO43" s="33"/>
      <c r="BP43" s="33"/>
      <c r="BQ43" s="33"/>
      <c r="BR43" s="33"/>
      <c r="BS43" s="33"/>
      <c r="BT43" s="33"/>
      <c r="BU43" s="33"/>
      <c r="BV43" s="33"/>
      <c r="BW43" s="33"/>
      <c r="BX43" s="33"/>
      <c r="BY43" s="33"/>
      <c r="BZ43" s="33"/>
      <c r="CA43" s="33"/>
      <c r="CB43" s="33"/>
      <c r="CC43" s="33"/>
      <c r="CD43" s="33"/>
      <c r="CE43" s="33"/>
      <c r="CF43" s="33"/>
      <c r="CG43" s="33"/>
      <c r="CH43" s="33"/>
    </row>
    <row r="44" spans="53:86">
      <c r="BA44" s="77" t="s">
        <v>97</v>
      </c>
      <c r="BB44" s="33"/>
      <c r="BC44" s="33"/>
      <c r="BD44" s="33"/>
      <c r="BE44" s="33"/>
      <c r="BF44" s="33"/>
      <c r="BG44" s="33"/>
      <c r="BH44" s="33"/>
      <c r="BI44" s="33"/>
      <c r="BJ44" s="33"/>
      <c r="BK44" s="33"/>
      <c r="BL44" s="33"/>
      <c r="BM44" s="70" t="s">
        <v>344</v>
      </c>
      <c r="BN44" s="33"/>
      <c r="BO44" s="33"/>
      <c r="BP44" s="33"/>
      <c r="BQ44" s="33"/>
      <c r="BR44" s="33"/>
      <c r="BS44" s="33"/>
      <c r="BT44" s="33"/>
      <c r="BU44" s="33"/>
      <c r="BV44" s="33"/>
      <c r="BW44" s="33"/>
      <c r="BX44" s="33"/>
      <c r="BY44" s="33"/>
      <c r="BZ44" s="33"/>
      <c r="CA44" s="33"/>
      <c r="CB44" s="33"/>
      <c r="CC44" s="33"/>
      <c r="CD44" s="33"/>
      <c r="CE44" s="33"/>
      <c r="CF44" s="33"/>
      <c r="CG44" s="33"/>
      <c r="CH44" s="33"/>
    </row>
    <row r="45" spans="53:86" ht="25.5">
      <c r="BA45" s="77" t="s">
        <v>626</v>
      </c>
      <c r="BB45" s="33"/>
      <c r="BC45" s="33"/>
      <c r="BD45" s="33"/>
      <c r="BE45" s="33"/>
      <c r="BF45" s="33"/>
      <c r="BG45" s="33"/>
      <c r="BH45" s="33"/>
      <c r="BI45" s="33"/>
      <c r="BJ45" s="33"/>
      <c r="BK45" s="33"/>
      <c r="BL45" s="33"/>
      <c r="BM45" s="70" t="s">
        <v>345</v>
      </c>
      <c r="BN45" s="33"/>
      <c r="BO45" s="33"/>
      <c r="BP45" s="33"/>
      <c r="BQ45" s="33"/>
      <c r="BR45" s="33"/>
      <c r="BS45" s="33"/>
      <c r="BT45" s="33"/>
      <c r="BU45" s="33"/>
      <c r="BV45" s="33"/>
      <c r="BW45" s="33"/>
      <c r="BX45" s="33"/>
      <c r="BY45" s="33"/>
      <c r="BZ45" s="33"/>
      <c r="CA45" s="33"/>
      <c r="CB45" s="33"/>
      <c r="CC45" s="33"/>
      <c r="CD45" s="33"/>
      <c r="CE45" s="33"/>
      <c r="CF45" s="33"/>
      <c r="CG45" s="33"/>
      <c r="CH45" s="33"/>
    </row>
    <row r="46" spans="53:86">
      <c r="BA46" s="77" t="s">
        <v>627</v>
      </c>
      <c r="BB46" s="33"/>
      <c r="BC46" s="33"/>
      <c r="BD46" s="33"/>
      <c r="BE46" s="33"/>
      <c r="BF46" s="33"/>
      <c r="BG46" s="33"/>
      <c r="BH46" s="33"/>
      <c r="BI46" s="33"/>
      <c r="BJ46" s="33"/>
      <c r="BK46" s="33"/>
      <c r="BL46" s="33"/>
      <c r="BM46" s="70" t="s">
        <v>346</v>
      </c>
      <c r="BN46" s="33"/>
      <c r="BO46" s="33"/>
      <c r="BP46" s="33"/>
      <c r="BQ46" s="33"/>
      <c r="BR46" s="33"/>
      <c r="BS46" s="33"/>
      <c r="BT46" s="33"/>
      <c r="BU46" s="33"/>
      <c r="BV46" s="33"/>
      <c r="BW46" s="33"/>
      <c r="BX46" s="33"/>
      <c r="BY46" s="33"/>
      <c r="BZ46" s="33"/>
      <c r="CA46" s="33"/>
      <c r="CB46" s="33"/>
      <c r="CC46" s="33"/>
      <c r="CD46" s="33"/>
      <c r="CE46" s="33"/>
      <c r="CF46" s="33"/>
      <c r="CG46" s="33"/>
      <c r="CH46" s="33"/>
    </row>
    <row r="47" spans="53:86">
      <c r="BA47" s="77" t="s">
        <v>22</v>
      </c>
      <c r="BB47" s="33"/>
      <c r="BC47" s="33"/>
      <c r="BD47" s="33"/>
      <c r="BE47" s="33"/>
      <c r="BF47" s="33"/>
      <c r="BG47" s="33"/>
      <c r="BH47" s="33"/>
      <c r="BI47" s="33"/>
      <c r="BJ47" s="33"/>
      <c r="BK47" s="33"/>
      <c r="BL47" s="33"/>
      <c r="BM47" s="70" t="s">
        <v>347</v>
      </c>
      <c r="BN47" s="33"/>
      <c r="BO47" s="33"/>
      <c r="BP47" s="33"/>
      <c r="BQ47" s="33"/>
      <c r="BR47" s="33"/>
      <c r="BS47" s="33"/>
      <c r="BT47" s="33"/>
      <c r="BU47" s="33"/>
      <c r="BV47" s="33"/>
      <c r="BW47" s="33"/>
      <c r="BX47" s="33"/>
      <c r="BY47" s="33"/>
      <c r="BZ47" s="33"/>
      <c r="CA47" s="33"/>
      <c r="CB47" s="33"/>
      <c r="CC47" s="33"/>
      <c r="CD47" s="33"/>
      <c r="CE47" s="33"/>
      <c r="CF47" s="33"/>
      <c r="CG47" s="33"/>
      <c r="CH47" s="33"/>
    </row>
    <row r="48" spans="53:86">
      <c r="BA48" s="77" t="s">
        <v>628</v>
      </c>
      <c r="BB48" s="33"/>
      <c r="BC48" s="33"/>
      <c r="BD48" s="33"/>
      <c r="BE48" s="33"/>
      <c r="BF48" s="33"/>
      <c r="BG48" s="33"/>
      <c r="BH48" s="33"/>
      <c r="BI48" s="33"/>
      <c r="BJ48" s="33"/>
      <c r="BK48" s="33"/>
      <c r="BL48" s="33"/>
      <c r="BM48" s="70" t="s">
        <v>348</v>
      </c>
      <c r="BN48" s="33"/>
      <c r="BO48" s="33"/>
      <c r="BP48" s="33"/>
      <c r="BQ48" s="33"/>
      <c r="BR48" s="33"/>
      <c r="BS48" s="33"/>
      <c r="BT48" s="33"/>
      <c r="BU48" s="33"/>
      <c r="BV48" s="33"/>
      <c r="BW48" s="33"/>
      <c r="BX48" s="33"/>
      <c r="BY48" s="33"/>
      <c r="BZ48" s="33"/>
      <c r="CA48" s="33"/>
      <c r="CB48" s="33"/>
      <c r="CC48" s="33"/>
      <c r="CD48" s="33"/>
      <c r="CE48" s="33"/>
      <c r="CF48" s="33"/>
      <c r="CG48" s="33"/>
      <c r="CH48" s="33"/>
    </row>
    <row r="49" spans="53:86" ht="15">
      <c r="BA49" s="76" t="s">
        <v>570</v>
      </c>
      <c r="BB49" s="33"/>
      <c r="BC49" s="33"/>
      <c r="BD49" s="33"/>
      <c r="BE49" s="33"/>
      <c r="BF49" s="33"/>
      <c r="BG49" s="33"/>
      <c r="BH49" s="33"/>
      <c r="BI49" s="33"/>
      <c r="BJ49" s="33"/>
      <c r="BK49" s="33"/>
      <c r="BL49" s="33"/>
      <c r="BM49" s="70" t="s">
        <v>349</v>
      </c>
      <c r="BN49" s="33"/>
      <c r="BO49" s="33"/>
      <c r="BP49" s="33"/>
      <c r="BQ49" s="33"/>
      <c r="BR49" s="33"/>
      <c r="BS49" s="33"/>
      <c r="BT49" s="33"/>
      <c r="BU49" s="33"/>
      <c r="BV49" s="33"/>
      <c r="BW49" s="33"/>
      <c r="BX49" s="33"/>
      <c r="BY49" s="33"/>
      <c r="BZ49" s="33"/>
      <c r="CA49" s="33"/>
      <c r="CB49" s="33"/>
      <c r="CC49" s="33"/>
      <c r="CD49" s="33"/>
      <c r="CE49" s="33"/>
      <c r="CF49" s="33"/>
      <c r="CG49" s="33"/>
      <c r="CH49" s="33"/>
    </row>
    <row r="50" spans="53:86">
      <c r="BA50" t="s">
        <v>571</v>
      </c>
      <c r="BB50" s="33"/>
      <c r="BC50" s="33"/>
      <c r="BD50" s="33"/>
      <c r="BE50" s="33"/>
      <c r="BF50" s="33"/>
      <c r="BG50" s="33"/>
      <c r="BH50" s="33"/>
      <c r="BI50" s="33"/>
      <c r="BJ50" s="33"/>
      <c r="BK50" s="33"/>
      <c r="BL50" s="33"/>
      <c r="BM50" s="70" t="s">
        <v>350</v>
      </c>
      <c r="BN50" s="33"/>
      <c r="BO50" s="33"/>
      <c r="BP50" s="33"/>
      <c r="BQ50" s="33"/>
      <c r="BR50" s="33"/>
      <c r="BS50" s="33"/>
      <c r="BT50" s="33"/>
      <c r="BU50" s="33"/>
      <c r="BV50" s="33"/>
      <c r="BW50" s="33"/>
      <c r="BX50" s="33"/>
      <c r="BY50" s="33"/>
      <c r="BZ50" s="33"/>
      <c r="CA50" s="33"/>
      <c r="CB50" s="33"/>
      <c r="CC50" s="33"/>
      <c r="CD50" s="33"/>
      <c r="CE50" s="33"/>
      <c r="CF50" s="33"/>
      <c r="CG50" s="33"/>
      <c r="CH50" s="33"/>
    </row>
    <row r="51" spans="53:86">
      <c r="BA51" t="s">
        <v>572</v>
      </c>
      <c r="BB51" s="33"/>
      <c r="BC51" s="33"/>
      <c r="BD51" s="33"/>
      <c r="BE51" s="33"/>
      <c r="BF51" s="33"/>
      <c r="BG51" s="33"/>
      <c r="BH51" s="33"/>
      <c r="BI51" s="33"/>
      <c r="BJ51" s="33"/>
      <c r="BK51" s="33"/>
      <c r="BL51" s="33"/>
      <c r="BM51" s="70" t="s">
        <v>351</v>
      </c>
      <c r="BN51" s="33"/>
      <c r="BO51" s="33"/>
      <c r="BP51" s="33"/>
      <c r="BQ51" s="33"/>
      <c r="BR51" s="33"/>
      <c r="BS51" s="33"/>
      <c r="BT51" s="33"/>
      <c r="BU51" s="33"/>
      <c r="BV51" s="33"/>
      <c r="BW51" s="33"/>
      <c r="BX51" s="33"/>
      <c r="BY51" s="33"/>
      <c r="BZ51" s="33"/>
      <c r="CA51" s="33"/>
      <c r="CB51" s="33"/>
      <c r="CC51" s="33"/>
      <c r="CD51" s="33"/>
      <c r="CE51" s="33"/>
      <c r="CF51" s="33"/>
      <c r="CG51" s="33"/>
      <c r="CH51" s="33"/>
    </row>
    <row r="52" spans="53:86">
      <c r="BA52" t="s">
        <v>573</v>
      </c>
      <c r="BB52" s="33"/>
      <c r="BC52" s="33"/>
      <c r="BD52" s="33"/>
      <c r="BE52" s="33"/>
      <c r="BF52" s="33"/>
      <c r="BG52" s="33"/>
      <c r="BH52" s="33"/>
      <c r="BI52" s="33"/>
      <c r="BJ52" s="33"/>
      <c r="BK52" s="33"/>
      <c r="BL52" s="33"/>
      <c r="BM52" s="70" t="s">
        <v>352</v>
      </c>
      <c r="BN52" s="33"/>
      <c r="BO52" s="33"/>
      <c r="BP52" s="33"/>
      <c r="BQ52" s="33"/>
      <c r="BR52" s="33"/>
      <c r="BS52" s="33"/>
      <c r="BT52" s="33"/>
      <c r="BU52" s="33"/>
      <c r="BV52" s="33"/>
      <c r="BW52" s="33"/>
      <c r="BX52" s="33"/>
      <c r="BY52" s="33"/>
      <c r="BZ52" s="33"/>
      <c r="CA52" s="33"/>
      <c r="CB52" s="33"/>
      <c r="CC52" s="33"/>
      <c r="CD52" s="33"/>
      <c r="CE52" s="33"/>
      <c r="CF52" s="33"/>
      <c r="CG52" s="33"/>
      <c r="CH52" s="33"/>
    </row>
    <row r="53" spans="53:86">
      <c r="BA53" t="s">
        <v>574</v>
      </c>
      <c r="BB53" s="33"/>
      <c r="BC53" s="33"/>
      <c r="BD53" s="33"/>
      <c r="BE53" s="33"/>
      <c r="BF53" s="33"/>
      <c r="BG53" s="33"/>
      <c r="BH53" s="33"/>
      <c r="BI53" s="33"/>
      <c r="BJ53" s="33"/>
      <c r="BK53" s="33"/>
      <c r="BL53" s="33"/>
      <c r="BM53" s="70" t="s">
        <v>353</v>
      </c>
      <c r="BN53" s="33"/>
      <c r="BO53" s="33"/>
      <c r="BP53" s="33"/>
      <c r="BQ53" s="33"/>
      <c r="BR53" s="33"/>
      <c r="BS53" s="33"/>
      <c r="BT53" s="33"/>
      <c r="BU53" s="33"/>
      <c r="BV53" s="33"/>
      <c r="BW53" s="33"/>
      <c r="BX53" s="33"/>
      <c r="BY53" s="33"/>
      <c r="BZ53" s="33"/>
      <c r="CA53" s="33"/>
      <c r="CB53" s="33"/>
      <c r="CC53" s="33"/>
      <c r="CD53" s="33"/>
      <c r="CE53" s="33"/>
      <c r="CF53" s="33"/>
      <c r="CG53" s="33"/>
      <c r="CH53" s="33"/>
    </row>
    <row r="54" spans="53:86">
      <c r="BA54" t="s">
        <v>575</v>
      </c>
      <c r="BB54" s="33"/>
      <c r="BC54" s="33"/>
      <c r="BD54" s="33"/>
      <c r="BE54" s="33"/>
      <c r="BF54" s="33"/>
      <c r="BG54" s="33"/>
      <c r="BH54" s="33"/>
      <c r="BI54" s="33"/>
      <c r="BJ54" s="33"/>
      <c r="BK54" s="33"/>
      <c r="BL54" s="33"/>
      <c r="BM54" s="70" t="s">
        <v>354</v>
      </c>
      <c r="BN54" s="33"/>
      <c r="BO54" s="33"/>
      <c r="BP54" s="33"/>
      <c r="BQ54" s="33"/>
      <c r="BR54" s="33"/>
      <c r="BS54" s="33"/>
      <c r="BT54" s="33"/>
      <c r="BU54" s="33"/>
      <c r="BV54" s="33"/>
      <c r="BW54" s="33"/>
      <c r="BX54" s="33"/>
      <c r="BY54" s="33"/>
      <c r="BZ54" s="33"/>
      <c r="CA54" s="33"/>
      <c r="CB54" s="33"/>
      <c r="CC54" s="33"/>
      <c r="CD54" s="33"/>
      <c r="CE54" s="33"/>
      <c r="CF54" s="33"/>
      <c r="CG54" s="33"/>
      <c r="CH54" s="33"/>
    </row>
    <row r="55" spans="53:86">
      <c r="BA55" t="s">
        <v>576</v>
      </c>
      <c r="BB55" s="33"/>
      <c r="BC55" s="33"/>
      <c r="BD55" s="33"/>
      <c r="BE55" s="33"/>
      <c r="BF55" s="33"/>
      <c r="BG55" s="33"/>
      <c r="BH55" s="33"/>
      <c r="BI55" s="33"/>
      <c r="BJ55" s="33"/>
      <c r="BK55" s="33"/>
      <c r="BL55" s="33"/>
      <c r="BM55" s="70" t="s">
        <v>355</v>
      </c>
      <c r="BN55" s="33"/>
      <c r="BO55" s="33"/>
      <c r="BP55" s="33"/>
      <c r="BQ55" s="33"/>
      <c r="BR55" s="33"/>
      <c r="BS55" s="33"/>
      <c r="BT55" s="33"/>
      <c r="BU55" s="33"/>
      <c r="BV55" s="33"/>
      <c r="BW55" s="33"/>
      <c r="BX55" s="33"/>
      <c r="BY55" s="33"/>
      <c r="BZ55" s="33"/>
      <c r="CA55" s="33"/>
      <c r="CB55" s="33"/>
      <c r="CC55" s="33"/>
      <c r="CD55" s="33"/>
      <c r="CE55" s="33"/>
      <c r="CF55" s="33"/>
      <c r="CG55" s="33"/>
      <c r="CH55" s="33"/>
    </row>
    <row r="56" spans="53:86">
      <c r="BA56" t="s">
        <v>577</v>
      </c>
      <c r="BB56" s="33"/>
      <c r="BC56" s="33"/>
      <c r="BD56" s="33"/>
      <c r="BE56" s="33"/>
      <c r="BF56" s="33"/>
      <c r="BG56" s="33"/>
      <c r="BH56" s="33"/>
      <c r="BI56" s="33"/>
      <c r="BJ56" s="33"/>
      <c r="BK56" s="33"/>
      <c r="BL56" s="33"/>
      <c r="BM56" s="70" t="s">
        <v>356</v>
      </c>
      <c r="BN56" s="33"/>
      <c r="BO56" s="33"/>
      <c r="BP56" s="33"/>
      <c r="BQ56" s="33"/>
      <c r="BR56" s="33"/>
      <c r="BS56" s="33"/>
      <c r="BT56" s="33"/>
      <c r="BU56" s="33"/>
      <c r="BV56" s="33"/>
      <c r="BW56" s="33"/>
      <c r="BX56" s="33"/>
      <c r="BY56" s="33"/>
      <c r="BZ56" s="33"/>
      <c r="CA56" s="33"/>
      <c r="CB56" s="33"/>
      <c r="CC56" s="33"/>
      <c r="CD56" s="33"/>
      <c r="CE56" s="33"/>
      <c r="CF56" s="33"/>
      <c r="CG56" s="33"/>
      <c r="CH56" s="33"/>
    </row>
    <row r="57" spans="53:86">
      <c r="BA57" t="s">
        <v>578</v>
      </c>
      <c r="BB57" s="33"/>
      <c r="BC57" s="33"/>
      <c r="BD57" s="33"/>
      <c r="BE57" s="33"/>
      <c r="BF57" s="33"/>
      <c r="BG57" s="33"/>
      <c r="BH57" s="33"/>
      <c r="BI57" s="33"/>
      <c r="BJ57" s="33"/>
      <c r="BK57" s="33"/>
      <c r="BL57" s="33"/>
      <c r="BM57" s="70" t="s">
        <v>357</v>
      </c>
      <c r="BN57" s="33"/>
      <c r="BO57" s="33"/>
      <c r="BP57" s="33"/>
      <c r="BQ57" s="33"/>
      <c r="BR57" s="33"/>
      <c r="BS57" s="33"/>
      <c r="BT57" s="33"/>
      <c r="BU57" s="33"/>
      <c r="BV57" s="33"/>
      <c r="BW57" s="33"/>
      <c r="BX57" s="33"/>
      <c r="BY57" s="33"/>
      <c r="BZ57" s="33"/>
      <c r="CA57" s="33"/>
      <c r="CB57" s="33"/>
      <c r="CC57" s="33"/>
      <c r="CD57" s="33"/>
      <c r="CE57" s="33"/>
      <c r="CF57" s="33"/>
      <c r="CG57" s="33"/>
      <c r="CH57" s="33"/>
    </row>
    <row r="58" spans="53:86">
      <c r="BA58" t="s">
        <v>579</v>
      </c>
      <c r="BB58" s="33"/>
      <c r="BC58" s="33"/>
      <c r="BD58" s="33"/>
      <c r="BE58" s="33"/>
      <c r="BF58" s="33"/>
      <c r="BG58" s="33"/>
      <c r="BH58" s="33"/>
      <c r="BI58" s="33"/>
      <c r="BJ58" s="33"/>
      <c r="BK58" s="33"/>
      <c r="BL58" s="33"/>
      <c r="BM58" s="70" t="s">
        <v>358</v>
      </c>
      <c r="BN58" s="33"/>
      <c r="BO58" s="33"/>
      <c r="BP58" s="33"/>
      <c r="BQ58" s="33"/>
      <c r="BR58" s="33"/>
      <c r="BS58" s="33"/>
      <c r="BT58" s="33"/>
      <c r="BU58" s="33"/>
      <c r="BV58" s="33"/>
      <c r="BW58" s="33"/>
      <c r="BX58" s="33"/>
      <c r="BY58" s="33"/>
      <c r="BZ58" s="33"/>
      <c r="CA58" s="33"/>
      <c r="CB58" s="33"/>
      <c r="CC58" s="33"/>
      <c r="CD58" s="33"/>
      <c r="CE58" s="33"/>
      <c r="CF58" s="33"/>
      <c r="CG58" s="33"/>
      <c r="CH58" s="33"/>
    </row>
    <row r="59" spans="53:86" ht="15">
      <c r="BA59" s="76" t="s">
        <v>622</v>
      </c>
      <c r="BB59" s="33"/>
      <c r="BC59" s="33"/>
      <c r="BD59" s="33"/>
      <c r="BE59" s="33"/>
      <c r="BF59" s="33"/>
      <c r="BG59" s="33"/>
      <c r="BH59" s="33"/>
      <c r="BI59" s="33"/>
      <c r="BJ59" s="33"/>
      <c r="BK59" s="33"/>
      <c r="BL59" s="33"/>
      <c r="BM59" s="70"/>
      <c r="BN59" s="33"/>
      <c r="BO59" s="33"/>
      <c r="BP59" s="33"/>
      <c r="BQ59" s="33"/>
      <c r="BR59" s="33"/>
      <c r="BS59" s="33"/>
      <c r="BT59" s="33"/>
      <c r="BU59" s="33"/>
      <c r="BV59" s="33"/>
      <c r="BW59" s="33"/>
      <c r="BX59" s="33"/>
      <c r="BY59" s="33"/>
      <c r="BZ59" s="33"/>
      <c r="CA59" s="33"/>
      <c r="CB59" s="33"/>
      <c r="CC59" s="33"/>
      <c r="CD59" s="33"/>
      <c r="CE59" s="33"/>
      <c r="CF59" s="33"/>
      <c r="CG59" s="33"/>
      <c r="CH59" s="33"/>
    </row>
    <row r="60" spans="53:86">
      <c r="BA60" t="s">
        <v>619</v>
      </c>
      <c r="BB60" s="33"/>
      <c r="BC60" s="33"/>
      <c r="BD60" s="33"/>
      <c r="BE60" s="33"/>
      <c r="BF60" s="33"/>
      <c r="BG60" s="33"/>
      <c r="BH60" s="33"/>
      <c r="BI60" s="33"/>
      <c r="BJ60" s="33"/>
      <c r="BK60" s="33"/>
      <c r="BL60" s="33"/>
      <c r="BM60" s="70"/>
      <c r="BN60" s="33"/>
      <c r="BO60" s="33"/>
      <c r="BP60" s="33"/>
      <c r="BQ60" s="33"/>
      <c r="BR60" s="33"/>
      <c r="BS60" s="33"/>
      <c r="BT60" s="33"/>
      <c r="BU60" s="33"/>
      <c r="BV60" s="33"/>
      <c r="BW60" s="33"/>
      <c r="BX60" s="33"/>
      <c r="BY60" s="33"/>
      <c r="BZ60" s="33"/>
      <c r="CA60" s="33"/>
      <c r="CB60" s="33"/>
      <c r="CC60" s="33"/>
      <c r="CD60" s="33"/>
      <c r="CE60" s="33"/>
      <c r="CF60" s="33"/>
      <c r="CG60" s="33"/>
      <c r="CH60" s="33"/>
    </row>
    <row r="61" spans="53:86">
      <c r="BA61" t="s">
        <v>620</v>
      </c>
      <c r="BB61" s="33"/>
      <c r="BC61" s="33"/>
      <c r="BD61" s="33"/>
      <c r="BE61" s="33"/>
      <c r="BF61" s="33"/>
      <c r="BG61" s="33"/>
      <c r="BH61" s="33"/>
      <c r="BI61" s="33"/>
      <c r="BJ61" s="33"/>
      <c r="BK61" s="33"/>
      <c r="BL61" s="33"/>
      <c r="BM61" s="70"/>
      <c r="BN61" s="33"/>
      <c r="BO61" s="33"/>
      <c r="BP61" s="33"/>
      <c r="BQ61" s="33"/>
      <c r="BR61" s="33"/>
      <c r="BS61" s="33"/>
      <c r="BT61" s="33"/>
      <c r="BU61" s="33"/>
      <c r="BV61" s="33"/>
      <c r="BW61" s="33"/>
      <c r="BX61" s="33"/>
      <c r="BY61" s="33"/>
      <c r="BZ61" s="33"/>
      <c r="CA61" s="33"/>
      <c r="CB61" s="33"/>
      <c r="CC61" s="33"/>
      <c r="CD61" s="33"/>
      <c r="CE61" s="33"/>
      <c r="CF61" s="33"/>
      <c r="CG61" s="33"/>
      <c r="CH61" s="33"/>
    </row>
    <row r="62" spans="53:86">
      <c r="BA62" t="s">
        <v>621</v>
      </c>
      <c r="BB62" s="33"/>
      <c r="BC62" s="33"/>
      <c r="BD62" s="33"/>
      <c r="BE62" s="33"/>
      <c r="BF62" s="33"/>
      <c r="BG62" s="33"/>
      <c r="BH62" s="33"/>
      <c r="BI62" s="33"/>
      <c r="BJ62" s="33"/>
      <c r="BK62" s="33"/>
      <c r="BL62" s="33"/>
      <c r="BM62" s="70"/>
      <c r="BN62" s="33"/>
      <c r="BO62" s="33"/>
      <c r="BP62" s="33"/>
      <c r="BQ62" s="33"/>
      <c r="BR62" s="33"/>
      <c r="BS62" s="33"/>
      <c r="BT62" s="33"/>
      <c r="BU62" s="33"/>
      <c r="BV62" s="33"/>
      <c r="BW62" s="33"/>
      <c r="BX62" s="33"/>
      <c r="BY62" s="33"/>
      <c r="BZ62" s="33"/>
      <c r="CA62" s="33"/>
      <c r="CB62" s="33"/>
      <c r="CC62" s="33"/>
      <c r="CD62" s="33"/>
      <c r="CE62" s="33"/>
      <c r="CF62" s="33"/>
      <c r="CG62" s="33"/>
      <c r="CH62" s="33"/>
    </row>
    <row r="63" spans="53:86" ht="15">
      <c r="BA63" s="76" t="s">
        <v>580</v>
      </c>
      <c r="BB63" s="33"/>
      <c r="BC63" s="33"/>
      <c r="BD63" s="33"/>
      <c r="BE63" s="33"/>
      <c r="BF63" s="33"/>
      <c r="BG63" s="33"/>
      <c r="BH63" s="33"/>
      <c r="BI63" s="33"/>
      <c r="BJ63" s="33"/>
      <c r="BK63" s="33"/>
      <c r="BL63" s="33"/>
      <c r="BM63" s="71" t="s">
        <v>359</v>
      </c>
      <c r="BN63" s="33"/>
      <c r="BO63" s="33"/>
      <c r="BP63" s="33"/>
      <c r="BQ63" s="33"/>
      <c r="BR63" s="33"/>
      <c r="BS63" s="33"/>
      <c r="BT63" s="33"/>
      <c r="BU63" s="33"/>
      <c r="BV63" s="33"/>
      <c r="BW63" s="33"/>
      <c r="BX63" s="33"/>
      <c r="BY63" s="33"/>
      <c r="BZ63" s="33"/>
      <c r="CA63" s="33"/>
      <c r="CB63" s="33"/>
      <c r="CC63" s="33"/>
      <c r="CD63" s="33"/>
      <c r="CE63" s="33"/>
      <c r="CF63" s="33"/>
      <c r="CG63" s="33"/>
      <c r="CH63" s="33"/>
    </row>
    <row r="64" spans="53:86">
      <c r="BA64" t="s">
        <v>581</v>
      </c>
      <c r="BB64" s="33"/>
      <c r="BC64" s="33"/>
      <c r="BD64" s="33"/>
      <c r="BE64" s="33"/>
      <c r="BF64" s="33"/>
      <c r="BG64" s="33"/>
      <c r="BH64" s="33"/>
      <c r="BI64" s="33"/>
      <c r="BJ64" s="33"/>
      <c r="BK64" s="33"/>
      <c r="BL64" s="33"/>
      <c r="BM64" s="70" t="s">
        <v>360</v>
      </c>
      <c r="BN64" s="33"/>
      <c r="BO64" s="33"/>
      <c r="BP64" s="33"/>
      <c r="BQ64" s="33"/>
      <c r="BR64" s="33"/>
      <c r="BS64" s="33"/>
      <c r="BT64" s="33"/>
      <c r="BU64" s="33"/>
      <c r="BV64" s="33"/>
      <c r="BW64" s="33"/>
      <c r="BX64" s="33"/>
      <c r="BY64" s="33"/>
      <c r="BZ64" s="33"/>
      <c r="CA64" s="33"/>
      <c r="CB64" s="33"/>
      <c r="CC64" s="33"/>
      <c r="CD64" s="33"/>
      <c r="CE64" s="33"/>
      <c r="CF64" s="33"/>
      <c r="CG64" s="33"/>
      <c r="CH64" s="33"/>
    </row>
    <row r="65" spans="53:86">
      <c r="BA65" t="s">
        <v>582</v>
      </c>
      <c r="BB65" s="33"/>
      <c r="BC65" s="33"/>
      <c r="BD65" s="33"/>
      <c r="BE65" s="33"/>
      <c r="BF65" s="33"/>
      <c r="BG65" s="33"/>
      <c r="BH65" s="33"/>
      <c r="BI65" s="33"/>
      <c r="BJ65" s="33"/>
      <c r="BK65" s="33"/>
      <c r="BL65" s="33"/>
      <c r="BM65" s="70" t="s">
        <v>361</v>
      </c>
      <c r="BN65" s="33"/>
      <c r="BO65" s="33"/>
      <c r="BP65" s="33"/>
      <c r="BQ65" s="33"/>
      <c r="BR65" s="33"/>
      <c r="BS65" s="33"/>
      <c r="BT65" s="33"/>
      <c r="BU65" s="33"/>
      <c r="BV65" s="33"/>
      <c r="BW65" s="33"/>
      <c r="BX65" s="33"/>
      <c r="BY65" s="33"/>
      <c r="BZ65" s="33"/>
      <c r="CA65" s="33"/>
      <c r="CB65" s="33"/>
      <c r="CC65" s="33"/>
      <c r="CD65" s="33"/>
      <c r="CE65" s="33"/>
      <c r="CF65" s="33"/>
      <c r="CG65" s="33"/>
      <c r="CH65" s="33"/>
    </row>
    <row r="66" spans="53:86">
      <c r="BA66" t="s">
        <v>583</v>
      </c>
      <c r="BB66" s="33"/>
      <c r="BC66" s="33"/>
      <c r="BD66" s="33"/>
      <c r="BE66" s="33"/>
      <c r="BF66" s="33"/>
      <c r="BG66" s="33"/>
      <c r="BH66" s="33"/>
      <c r="BI66" s="33"/>
      <c r="BJ66" s="33"/>
      <c r="BK66" s="33"/>
      <c r="BL66" s="33"/>
      <c r="BM66" s="70" t="s">
        <v>362</v>
      </c>
      <c r="BN66" s="33"/>
      <c r="BO66" s="33"/>
      <c r="BP66" s="33"/>
      <c r="BQ66" s="33"/>
      <c r="BR66" s="33"/>
      <c r="BS66" s="33"/>
      <c r="BT66" s="33"/>
      <c r="BU66" s="33"/>
      <c r="BV66" s="33"/>
      <c r="BW66" s="33"/>
      <c r="BX66" s="33"/>
      <c r="BY66" s="33"/>
      <c r="BZ66" s="33"/>
      <c r="CA66" s="33"/>
      <c r="CB66" s="33"/>
      <c r="CC66" s="33"/>
      <c r="CD66" s="33"/>
      <c r="CE66" s="33"/>
      <c r="CF66" s="33"/>
      <c r="CG66" s="33"/>
      <c r="CH66" s="33"/>
    </row>
    <row r="67" spans="53:86">
      <c r="BA67" t="s">
        <v>584</v>
      </c>
      <c r="BB67" s="33"/>
      <c r="BC67" s="33"/>
      <c r="BD67" s="33"/>
      <c r="BE67" s="33"/>
      <c r="BF67" s="33"/>
      <c r="BG67" s="33"/>
      <c r="BH67" s="33"/>
      <c r="BI67" s="33"/>
      <c r="BJ67" s="33"/>
      <c r="BK67" s="33"/>
      <c r="BL67" s="33"/>
      <c r="BM67" s="70" t="s">
        <v>363</v>
      </c>
      <c r="BN67" s="33"/>
      <c r="BO67" s="33"/>
      <c r="BP67" s="33"/>
      <c r="BQ67" s="33"/>
      <c r="BR67" s="33"/>
      <c r="BS67" s="33"/>
      <c r="BT67" s="33"/>
      <c r="BU67" s="33"/>
      <c r="BV67" s="33"/>
      <c r="BW67" s="33"/>
      <c r="BX67" s="33"/>
      <c r="BY67" s="33"/>
      <c r="BZ67" s="33"/>
      <c r="CA67" s="33"/>
      <c r="CB67" s="33"/>
      <c r="CC67" s="33"/>
      <c r="CD67" s="33"/>
      <c r="CE67" s="33"/>
      <c r="CF67" s="33"/>
      <c r="CG67" s="33"/>
      <c r="CH67" s="33"/>
    </row>
    <row r="68" spans="53:86">
      <c r="BA68" t="s">
        <v>39</v>
      </c>
      <c r="BB68" s="33"/>
      <c r="BC68" s="33"/>
      <c r="BD68" s="33"/>
      <c r="BE68" s="33"/>
      <c r="BF68" s="33"/>
      <c r="BG68" s="33"/>
      <c r="BH68" s="33"/>
      <c r="BI68" s="33"/>
      <c r="BJ68" s="33"/>
      <c r="BK68" s="33"/>
      <c r="BL68" s="33"/>
      <c r="BM68" s="70" t="s">
        <v>50</v>
      </c>
      <c r="BN68" s="33"/>
      <c r="BO68" s="33"/>
      <c r="BP68" s="33"/>
      <c r="BQ68" s="33"/>
      <c r="BR68" s="33"/>
      <c r="BS68" s="33"/>
      <c r="BT68" s="33"/>
      <c r="BU68" s="33"/>
      <c r="BV68" s="33"/>
      <c r="BW68" s="33"/>
      <c r="BX68" s="33"/>
      <c r="BY68" s="33"/>
      <c r="BZ68" s="33"/>
      <c r="CA68" s="33"/>
      <c r="CB68" s="33"/>
      <c r="CC68" s="33"/>
      <c r="CD68" s="33"/>
      <c r="CE68" s="33"/>
      <c r="CF68" s="33"/>
      <c r="CG68" s="33"/>
      <c r="CH68" s="33"/>
    </row>
    <row r="69" spans="53:86">
      <c r="BA69" t="s">
        <v>585</v>
      </c>
      <c r="BB69" s="33"/>
      <c r="BC69" s="33"/>
      <c r="BD69" s="33"/>
      <c r="BE69" s="33"/>
      <c r="BF69" s="33"/>
      <c r="BG69" s="33"/>
      <c r="BH69" s="33"/>
      <c r="BI69" s="33"/>
      <c r="BJ69" s="33"/>
      <c r="BK69" s="33"/>
      <c r="BL69" s="33"/>
      <c r="BM69" s="70" t="s">
        <v>472</v>
      </c>
      <c r="BN69" s="33"/>
      <c r="BO69" s="33"/>
      <c r="BP69" s="33"/>
      <c r="BQ69" s="33"/>
      <c r="BR69" s="33"/>
      <c r="BS69" s="33"/>
      <c r="BT69" s="33"/>
      <c r="BU69" s="33"/>
      <c r="BV69" s="33"/>
      <c r="BW69" s="33"/>
      <c r="BX69" s="33"/>
      <c r="BY69" s="33"/>
      <c r="BZ69" s="33"/>
      <c r="CA69" s="33"/>
      <c r="CB69" s="33"/>
      <c r="CC69" s="33"/>
      <c r="CD69" s="33"/>
      <c r="CE69" s="33"/>
      <c r="CF69" s="33"/>
      <c r="CG69" s="33"/>
      <c r="CH69" s="33"/>
    </row>
    <row r="70" spans="53:86">
      <c r="BA70" t="s">
        <v>586</v>
      </c>
      <c r="BB70" s="33"/>
      <c r="BC70" s="33"/>
      <c r="BD70" s="33"/>
      <c r="BE70" s="33"/>
      <c r="BF70" s="33"/>
      <c r="BG70" s="33"/>
      <c r="BH70" s="33"/>
      <c r="BI70" s="33"/>
      <c r="BJ70" s="33"/>
      <c r="BK70" s="33"/>
      <c r="BL70" s="33"/>
      <c r="BM70" s="70" t="s">
        <v>364</v>
      </c>
      <c r="BN70" s="33"/>
      <c r="BO70" s="33"/>
      <c r="BP70" s="33"/>
      <c r="BQ70" s="33"/>
      <c r="BR70" s="33"/>
      <c r="BS70" s="33"/>
      <c r="BT70" s="33"/>
      <c r="BU70" s="33"/>
      <c r="BV70" s="33"/>
      <c r="BW70" s="33"/>
      <c r="BX70" s="33"/>
      <c r="BY70" s="33"/>
      <c r="BZ70" s="33"/>
      <c r="CA70" s="33"/>
      <c r="CB70" s="33"/>
      <c r="CC70" s="33"/>
      <c r="CD70" s="33"/>
      <c r="CE70" s="33"/>
      <c r="CF70" s="33"/>
      <c r="CG70" s="33"/>
      <c r="CH70" s="33"/>
    </row>
    <row r="71" spans="53:86">
      <c r="BA71" t="s">
        <v>587</v>
      </c>
      <c r="BB71" s="33"/>
      <c r="BC71" s="33"/>
      <c r="BD71" s="33"/>
      <c r="BE71" s="33"/>
      <c r="BF71" s="33"/>
      <c r="BG71" s="33"/>
      <c r="BH71" s="33"/>
      <c r="BI71" s="33"/>
      <c r="BJ71" s="33"/>
      <c r="BK71" s="33"/>
      <c r="BL71" s="33"/>
      <c r="BM71" s="70" t="s">
        <v>365</v>
      </c>
      <c r="BN71" s="33"/>
      <c r="BO71" s="33"/>
      <c r="BP71" s="33"/>
      <c r="BQ71" s="33"/>
      <c r="BR71" s="33"/>
      <c r="BS71" s="33"/>
      <c r="BT71" s="33"/>
      <c r="BU71" s="33"/>
      <c r="BV71" s="33"/>
      <c r="BW71" s="33"/>
      <c r="BX71" s="33"/>
      <c r="BY71" s="33"/>
      <c r="BZ71" s="33"/>
      <c r="CA71" s="33"/>
      <c r="CB71" s="33"/>
      <c r="CC71" s="33"/>
      <c r="CD71" s="33"/>
      <c r="CE71" s="33"/>
      <c r="CF71" s="33"/>
      <c r="CG71" s="33"/>
      <c r="CH71" s="33"/>
    </row>
    <row r="72" spans="53:86">
      <c r="BA72" t="s">
        <v>588</v>
      </c>
      <c r="BB72" s="33"/>
      <c r="BC72" s="33"/>
      <c r="BD72" s="33"/>
      <c r="BE72" s="33"/>
      <c r="BF72" s="33"/>
      <c r="BG72" s="33"/>
      <c r="BH72" s="33"/>
      <c r="BI72" s="33"/>
      <c r="BJ72" s="33"/>
      <c r="BK72" s="33"/>
      <c r="BL72" s="33"/>
      <c r="BM72" s="70" t="s">
        <v>366</v>
      </c>
      <c r="BN72" s="33"/>
      <c r="BO72" s="33"/>
      <c r="BP72" s="33"/>
      <c r="BQ72" s="33"/>
      <c r="BR72" s="33"/>
      <c r="BS72" s="33"/>
      <c r="BT72" s="33"/>
      <c r="BU72" s="33"/>
      <c r="BV72" s="33"/>
      <c r="BW72" s="33"/>
      <c r="BX72" s="33"/>
      <c r="BY72" s="33"/>
      <c r="BZ72" s="33"/>
      <c r="CA72" s="33"/>
      <c r="CB72" s="33"/>
      <c r="CC72" s="33"/>
      <c r="CD72" s="33"/>
      <c r="CE72" s="33"/>
      <c r="CF72" s="33"/>
      <c r="CG72" s="33"/>
      <c r="CH72" s="33"/>
    </row>
    <row r="73" spans="53:86">
      <c r="BA73" t="s">
        <v>589</v>
      </c>
      <c r="BB73" s="33"/>
      <c r="BC73" s="33"/>
      <c r="BD73" s="33"/>
      <c r="BE73" s="33"/>
      <c r="BF73" s="33"/>
      <c r="BG73" s="33"/>
      <c r="BH73" s="33"/>
      <c r="BI73" s="33"/>
      <c r="BJ73" s="33"/>
      <c r="BK73" s="33"/>
      <c r="BL73" s="33"/>
      <c r="BM73" s="70" t="s">
        <v>367</v>
      </c>
      <c r="BN73" s="33"/>
      <c r="BO73" s="33"/>
      <c r="BP73" s="33"/>
      <c r="BQ73" s="33"/>
      <c r="BR73" s="33"/>
      <c r="BS73" s="33"/>
      <c r="BT73" s="33"/>
      <c r="BU73" s="33"/>
      <c r="BV73" s="33"/>
      <c r="BW73" s="33"/>
      <c r="BX73" s="33"/>
      <c r="BY73" s="33"/>
      <c r="BZ73" s="33"/>
      <c r="CA73" s="33"/>
      <c r="CB73" s="33"/>
      <c r="CC73" s="33"/>
      <c r="CD73" s="33"/>
      <c r="CE73" s="33"/>
      <c r="CF73" s="33"/>
      <c r="CG73" s="33"/>
      <c r="CH73" s="33"/>
    </row>
    <row r="74" spans="53:86">
      <c r="BA74" t="s">
        <v>590</v>
      </c>
      <c r="BB74" s="33"/>
      <c r="BC74" s="33"/>
      <c r="BD74" s="33"/>
      <c r="BE74" s="33"/>
      <c r="BF74" s="33"/>
      <c r="BG74" s="33"/>
      <c r="BH74" s="33"/>
      <c r="BI74" s="33"/>
      <c r="BJ74" s="33"/>
      <c r="BK74" s="33"/>
      <c r="BL74" s="33"/>
      <c r="BM74" s="70" t="s">
        <v>368</v>
      </c>
      <c r="BN74" s="33"/>
      <c r="BO74" s="33"/>
      <c r="BP74" s="33"/>
      <c r="BQ74" s="33"/>
      <c r="BR74" s="33"/>
      <c r="BS74" s="33"/>
      <c r="BT74" s="33"/>
      <c r="BU74" s="33"/>
      <c r="BV74" s="33"/>
      <c r="BW74" s="33"/>
      <c r="BX74" s="33"/>
      <c r="BY74" s="33"/>
      <c r="BZ74" s="33"/>
      <c r="CA74" s="33"/>
      <c r="CB74" s="33"/>
      <c r="CC74" s="33"/>
      <c r="CD74" s="33"/>
      <c r="CE74" s="33"/>
      <c r="CF74" s="33"/>
      <c r="CG74" s="33"/>
      <c r="CH74" s="33"/>
    </row>
    <row r="75" spans="53:86">
      <c r="BA75" t="s">
        <v>591</v>
      </c>
      <c r="BB75" s="33"/>
      <c r="BC75" s="33"/>
      <c r="BD75" s="33"/>
      <c r="BE75" s="33"/>
      <c r="BF75" s="33"/>
      <c r="BG75" s="33"/>
      <c r="BH75" s="33"/>
      <c r="BI75" s="33"/>
      <c r="BJ75" s="33"/>
      <c r="BK75" s="33"/>
      <c r="BL75" s="33"/>
      <c r="BM75" s="71" t="s">
        <v>369</v>
      </c>
      <c r="BN75" s="33"/>
      <c r="BO75" s="33"/>
      <c r="BP75" s="33"/>
      <c r="BQ75" s="33"/>
      <c r="BR75" s="33"/>
      <c r="BS75" s="33"/>
      <c r="BT75" s="33"/>
      <c r="BU75" s="33"/>
      <c r="BV75" s="33"/>
      <c r="BW75" s="33"/>
      <c r="BX75" s="33"/>
      <c r="BY75" s="33"/>
      <c r="BZ75" s="33"/>
      <c r="CA75" s="33"/>
      <c r="CB75" s="33"/>
      <c r="CC75" s="33"/>
      <c r="CD75" s="33"/>
      <c r="CE75" s="33"/>
      <c r="CF75" s="33"/>
      <c r="CG75" s="33"/>
      <c r="CH75" s="33"/>
    </row>
    <row r="76" spans="53:86">
      <c r="BA76" t="s">
        <v>592</v>
      </c>
      <c r="BB76" s="33"/>
      <c r="BC76" s="33"/>
      <c r="BD76" s="33"/>
      <c r="BE76" s="33"/>
      <c r="BF76" s="33"/>
      <c r="BG76" s="33"/>
      <c r="BH76" s="33"/>
      <c r="BI76" s="33"/>
      <c r="BJ76" s="33"/>
      <c r="BK76" s="33"/>
      <c r="BL76" s="33"/>
      <c r="BM76" s="70" t="s">
        <v>370</v>
      </c>
      <c r="BN76" s="33"/>
      <c r="BO76" s="33"/>
      <c r="BP76" s="33"/>
      <c r="BQ76" s="33"/>
      <c r="BR76" s="33"/>
      <c r="BS76" s="33"/>
      <c r="BT76" s="33"/>
      <c r="BU76" s="33"/>
      <c r="BV76" s="33"/>
      <c r="BW76" s="33"/>
      <c r="BX76" s="33"/>
      <c r="BY76" s="33"/>
      <c r="BZ76" s="33"/>
      <c r="CA76" s="33"/>
      <c r="CB76" s="33"/>
      <c r="CC76" s="33"/>
      <c r="CD76" s="33"/>
      <c r="CE76" s="33"/>
      <c r="CF76" s="33"/>
      <c r="CG76" s="33"/>
      <c r="CH76" s="33"/>
    </row>
    <row r="77" spans="53:86">
      <c r="BA77" t="s">
        <v>593</v>
      </c>
      <c r="BB77" s="33"/>
      <c r="BC77" s="33"/>
      <c r="BD77" s="33"/>
      <c r="BE77" s="33"/>
      <c r="BF77" s="33"/>
      <c r="BG77" s="33"/>
      <c r="BH77" s="33"/>
      <c r="BI77" s="33"/>
      <c r="BJ77" s="33"/>
      <c r="BK77" s="33"/>
      <c r="BL77" s="33"/>
      <c r="BM77" s="70" t="s">
        <v>371</v>
      </c>
      <c r="BN77" s="33"/>
      <c r="BO77" s="33"/>
      <c r="BP77" s="33"/>
      <c r="BQ77" s="33"/>
      <c r="BR77" s="33"/>
      <c r="BS77" s="33"/>
      <c r="BT77" s="33"/>
      <c r="BU77" s="33"/>
      <c r="BV77" s="33"/>
      <c r="BW77" s="33"/>
      <c r="BX77" s="33"/>
      <c r="BY77" s="33"/>
      <c r="BZ77" s="33"/>
      <c r="CA77" s="33"/>
      <c r="CB77" s="33"/>
      <c r="CC77" s="33"/>
      <c r="CD77" s="33"/>
      <c r="CE77" s="33"/>
      <c r="CF77" s="33"/>
      <c r="CG77" s="33"/>
      <c r="CH77" s="33"/>
    </row>
    <row r="78" spans="53:86">
      <c r="BA78" t="s">
        <v>594</v>
      </c>
      <c r="BB78" s="33"/>
      <c r="BC78" s="33"/>
      <c r="BD78" s="33"/>
      <c r="BE78" s="33"/>
      <c r="BF78" s="33"/>
      <c r="BG78" s="33"/>
      <c r="BH78" s="33"/>
      <c r="BI78" s="33"/>
      <c r="BJ78" s="33"/>
      <c r="BK78" s="33"/>
      <c r="BL78" s="33"/>
      <c r="BM78" s="70" t="s">
        <v>372</v>
      </c>
      <c r="BN78" s="33"/>
      <c r="BO78" s="33"/>
      <c r="BP78" s="33"/>
      <c r="BQ78" s="33"/>
      <c r="BR78" s="33"/>
      <c r="BS78" s="33"/>
      <c r="BT78" s="33"/>
      <c r="BU78" s="33"/>
      <c r="BV78" s="33"/>
      <c r="BW78" s="33"/>
      <c r="BX78" s="33"/>
      <c r="BY78" s="33"/>
      <c r="BZ78" s="33"/>
      <c r="CA78" s="33"/>
      <c r="CB78" s="33"/>
      <c r="CC78" s="33"/>
      <c r="CD78" s="33"/>
      <c r="CE78" s="33"/>
      <c r="CF78" s="33"/>
      <c r="CG78" s="33"/>
      <c r="CH78" s="33"/>
    </row>
    <row r="79" spans="53:86">
      <c r="BA79" t="s">
        <v>595</v>
      </c>
      <c r="BB79" s="33"/>
      <c r="BC79" s="33"/>
      <c r="BD79" s="33"/>
      <c r="BE79" s="33"/>
      <c r="BF79" s="33"/>
      <c r="BG79" s="33"/>
      <c r="BH79" s="33"/>
      <c r="BI79" s="33"/>
      <c r="BJ79" s="33"/>
      <c r="BK79" s="33"/>
      <c r="BL79" s="33"/>
      <c r="BM79" s="70" t="s">
        <v>373</v>
      </c>
      <c r="BN79" s="33"/>
      <c r="BO79" s="33"/>
      <c r="BP79" s="33"/>
      <c r="BQ79" s="33"/>
      <c r="BR79" s="33"/>
      <c r="BS79" s="33"/>
      <c r="BT79" s="33"/>
      <c r="BU79" s="33"/>
      <c r="BV79" s="33"/>
      <c r="BW79" s="33"/>
      <c r="BX79" s="33"/>
      <c r="BY79" s="33"/>
      <c r="BZ79" s="33"/>
      <c r="CA79" s="33"/>
      <c r="CB79" s="33"/>
      <c r="CC79" s="33"/>
      <c r="CD79" s="33"/>
      <c r="CE79" s="33"/>
      <c r="CF79" s="33"/>
      <c r="CG79" s="33"/>
      <c r="CH79" s="33"/>
    </row>
    <row r="80" spans="53:86">
      <c r="BA80" t="s">
        <v>596</v>
      </c>
      <c r="BB80" s="33"/>
      <c r="BC80" s="33"/>
      <c r="BD80" s="33"/>
      <c r="BE80" s="33"/>
      <c r="BF80" s="33"/>
      <c r="BG80" s="33"/>
      <c r="BH80" s="33"/>
      <c r="BI80" s="33"/>
      <c r="BJ80" s="33"/>
      <c r="BK80" s="33"/>
      <c r="BL80" s="33"/>
      <c r="BM80" s="70" t="s">
        <v>374</v>
      </c>
      <c r="BN80" s="33"/>
      <c r="BO80" s="33"/>
      <c r="BP80" s="33"/>
      <c r="BQ80" s="33"/>
      <c r="BR80" s="33"/>
      <c r="BS80" s="33"/>
      <c r="BT80" s="33"/>
      <c r="BU80" s="33"/>
      <c r="BV80" s="33"/>
      <c r="BW80" s="33"/>
      <c r="BX80" s="33"/>
      <c r="BY80" s="33"/>
      <c r="BZ80" s="33"/>
      <c r="CA80" s="33"/>
      <c r="CB80" s="33"/>
      <c r="CC80" s="33"/>
      <c r="CD80" s="33"/>
      <c r="CE80" s="33"/>
      <c r="CF80" s="33"/>
      <c r="CG80" s="33"/>
      <c r="CH80" s="33"/>
    </row>
    <row r="81" spans="53:86">
      <c r="BA81" t="s">
        <v>597</v>
      </c>
      <c r="BB81" s="33"/>
      <c r="BC81" s="33"/>
      <c r="BD81" s="33"/>
      <c r="BE81" s="33"/>
      <c r="BF81" s="33"/>
      <c r="BG81" s="33"/>
      <c r="BH81" s="33"/>
      <c r="BI81" s="33"/>
      <c r="BJ81" s="33"/>
      <c r="BK81" s="33"/>
      <c r="BL81" s="33"/>
      <c r="BM81" s="70" t="s">
        <v>473</v>
      </c>
      <c r="BN81" s="33"/>
      <c r="BO81" s="33"/>
      <c r="BP81" s="33"/>
      <c r="BQ81" s="33"/>
      <c r="BR81" s="33"/>
      <c r="BS81" s="33"/>
      <c r="BT81" s="33"/>
      <c r="BU81" s="33"/>
      <c r="BV81" s="33"/>
      <c r="BW81" s="33"/>
      <c r="BX81" s="33"/>
      <c r="BY81" s="33"/>
      <c r="BZ81" s="33"/>
      <c r="CA81" s="33"/>
      <c r="CB81" s="33"/>
      <c r="CC81" s="33"/>
      <c r="CD81" s="33"/>
      <c r="CE81" s="33"/>
      <c r="CF81" s="33"/>
      <c r="CG81" s="33"/>
      <c r="CH81" s="33"/>
    </row>
    <row r="82" spans="53:86">
      <c r="BA82" t="s">
        <v>598</v>
      </c>
      <c r="BB82" s="33"/>
      <c r="BC82" s="33"/>
      <c r="BD82" s="33"/>
      <c r="BE82" s="33"/>
      <c r="BF82" s="33"/>
      <c r="BG82" s="33"/>
      <c r="BH82" s="33"/>
      <c r="BI82" s="33"/>
      <c r="BJ82" s="33"/>
      <c r="BK82" s="33"/>
      <c r="BL82" s="33"/>
      <c r="BM82" s="70" t="s">
        <v>375</v>
      </c>
      <c r="BN82" s="33"/>
      <c r="BO82" s="33"/>
      <c r="BP82" s="33"/>
      <c r="BQ82" s="33"/>
      <c r="BR82" s="33"/>
      <c r="BS82" s="33"/>
      <c r="BT82" s="33"/>
      <c r="BU82" s="33"/>
      <c r="BV82" s="33"/>
      <c r="BW82" s="33"/>
      <c r="BX82" s="33"/>
      <c r="BY82" s="33"/>
      <c r="BZ82" s="33"/>
      <c r="CA82" s="33"/>
      <c r="CB82" s="33"/>
      <c r="CC82" s="33"/>
      <c r="CD82" s="33"/>
      <c r="CE82" s="33"/>
      <c r="CF82" s="33"/>
      <c r="CG82" s="33"/>
      <c r="CH82" s="33"/>
    </row>
    <row r="83" spans="53:86" ht="15">
      <c r="BA83" s="76" t="s">
        <v>599</v>
      </c>
      <c r="BB83" s="33"/>
      <c r="BC83" s="33"/>
      <c r="BD83" s="33"/>
      <c r="BE83" s="33"/>
      <c r="BF83" s="33"/>
      <c r="BG83" s="33"/>
      <c r="BH83" s="33"/>
      <c r="BI83" s="33"/>
      <c r="BJ83" s="33"/>
      <c r="BK83" s="33"/>
      <c r="BL83" s="33"/>
      <c r="BM83" s="70" t="s">
        <v>46</v>
      </c>
      <c r="BN83" s="33"/>
      <c r="BO83" s="33"/>
      <c r="BP83" s="33"/>
      <c r="BQ83" s="33"/>
      <c r="BR83" s="33"/>
      <c r="BS83" s="33"/>
      <c r="BT83" s="33"/>
      <c r="BU83" s="33"/>
      <c r="BV83" s="33"/>
      <c r="BW83" s="33"/>
      <c r="BX83" s="33"/>
      <c r="BY83" s="33"/>
      <c r="BZ83" s="33"/>
      <c r="CA83" s="33"/>
      <c r="CB83" s="33"/>
      <c r="CC83" s="33"/>
      <c r="CD83" s="33"/>
      <c r="CE83" s="33"/>
      <c r="CF83" s="33"/>
      <c r="CG83" s="33"/>
      <c r="CH83" s="33"/>
    </row>
    <row r="84" spans="53:86">
      <c r="BA84" t="s">
        <v>623</v>
      </c>
      <c r="BB84" s="33"/>
      <c r="BC84" s="33"/>
      <c r="BD84" s="33"/>
      <c r="BE84" s="33"/>
      <c r="BF84" s="33"/>
      <c r="BG84" s="33"/>
      <c r="BH84" s="33"/>
      <c r="BI84" s="33"/>
      <c r="BJ84" s="33"/>
      <c r="BK84" s="33"/>
      <c r="BL84" s="33"/>
      <c r="BM84" s="70" t="s">
        <v>376</v>
      </c>
      <c r="BN84" s="33"/>
      <c r="BO84" s="33"/>
      <c r="BP84" s="33"/>
      <c r="BQ84" s="33"/>
      <c r="BR84" s="33"/>
      <c r="BS84" s="33"/>
      <c r="BT84" s="33"/>
      <c r="BU84" s="33"/>
      <c r="BV84" s="33"/>
      <c r="BW84" s="33"/>
      <c r="BX84" s="33"/>
      <c r="BY84" s="33"/>
      <c r="BZ84" s="33"/>
      <c r="CA84" s="33"/>
      <c r="CB84" s="33"/>
      <c r="CC84" s="33"/>
      <c r="CD84" s="33"/>
      <c r="CE84" s="33"/>
      <c r="CF84" s="33"/>
      <c r="CG84" s="33"/>
      <c r="CH84" s="33"/>
    </row>
    <row r="85" spans="53:86">
      <c r="BA85" t="s">
        <v>624</v>
      </c>
      <c r="BB85" s="33"/>
      <c r="BC85" s="33"/>
      <c r="BD85" s="33"/>
      <c r="BE85" s="33"/>
      <c r="BF85" s="33"/>
      <c r="BG85" s="33"/>
      <c r="BH85" s="33"/>
      <c r="BI85" s="33"/>
      <c r="BJ85" s="33"/>
      <c r="BK85" s="33"/>
      <c r="BL85" s="33"/>
      <c r="BM85" s="70" t="s">
        <v>377</v>
      </c>
      <c r="BN85" s="33"/>
      <c r="BO85" s="33"/>
      <c r="BP85" s="33"/>
      <c r="BQ85" s="33"/>
      <c r="BR85" s="33"/>
      <c r="BS85" s="33"/>
      <c r="BT85" s="33"/>
      <c r="BU85" s="33"/>
      <c r="BV85" s="33"/>
      <c r="BW85" s="33"/>
      <c r="BX85" s="33"/>
      <c r="BY85" s="33"/>
      <c r="BZ85" s="33"/>
      <c r="CA85" s="33"/>
      <c r="CB85" s="33"/>
      <c r="CC85" s="33"/>
      <c r="CD85" s="33"/>
      <c r="CE85" s="33"/>
      <c r="CF85" s="33"/>
      <c r="CG85" s="33"/>
      <c r="CH85" s="33"/>
    </row>
    <row r="86" spans="53:86">
      <c r="BA86" t="s">
        <v>625</v>
      </c>
      <c r="BB86" s="33"/>
      <c r="BC86" s="33"/>
      <c r="BD86" s="33"/>
      <c r="BE86" s="33"/>
      <c r="BF86" s="33"/>
      <c r="BG86" s="33"/>
      <c r="BH86" s="33"/>
      <c r="BI86" s="33"/>
      <c r="BJ86" s="33"/>
      <c r="BK86" s="33"/>
      <c r="BL86" s="33"/>
      <c r="BM86" s="70" t="s">
        <v>378</v>
      </c>
      <c r="BN86" s="33"/>
      <c r="BO86" s="33"/>
      <c r="BP86" s="33"/>
      <c r="BQ86" s="33"/>
      <c r="BR86" s="33"/>
      <c r="BS86" s="33"/>
      <c r="BT86" s="33"/>
      <c r="BU86" s="33"/>
      <c r="BV86" s="33"/>
      <c r="BW86" s="33"/>
      <c r="BX86" s="33"/>
      <c r="BY86" s="33"/>
      <c r="BZ86" s="33"/>
      <c r="CA86" s="33"/>
      <c r="CB86" s="33"/>
      <c r="CC86" s="33"/>
      <c r="CD86" s="33"/>
      <c r="CE86" s="33"/>
      <c r="CF86" s="33"/>
      <c r="CG86" s="33"/>
      <c r="CH86" s="33"/>
    </row>
    <row r="87" spans="53:86" ht="15">
      <c r="BA87" s="76" t="s">
        <v>600</v>
      </c>
      <c r="BB87" s="33"/>
      <c r="BC87" s="33"/>
      <c r="BD87" s="33"/>
      <c r="BE87" s="33"/>
      <c r="BF87" s="33"/>
      <c r="BG87" s="33"/>
      <c r="BH87" s="33"/>
      <c r="BI87" s="33"/>
      <c r="BJ87" s="33"/>
      <c r="BK87" s="33"/>
      <c r="BL87" s="33"/>
      <c r="BM87" s="70" t="s">
        <v>379</v>
      </c>
      <c r="BN87" s="33"/>
      <c r="BO87" s="33"/>
      <c r="BP87" s="33"/>
      <c r="BQ87" s="33"/>
      <c r="BR87" s="33"/>
      <c r="BS87" s="33"/>
      <c r="BT87" s="33"/>
      <c r="BU87" s="33"/>
      <c r="BV87" s="33"/>
      <c r="BW87" s="33"/>
      <c r="BX87" s="33"/>
      <c r="BY87" s="33"/>
      <c r="BZ87" s="33"/>
      <c r="CA87" s="33"/>
      <c r="CB87" s="33"/>
      <c r="CC87" s="33"/>
      <c r="CD87" s="33"/>
      <c r="CE87" s="33"/>
      <c r="CF87" s="33"/>
      <c r="CG87" s="33"/>
      <c r="CH87" s="33"/>
    </row>
    <row r="88" spans="53:86">
      <c r="BA88" t="s">
        <v>601</v>
      </c>
      <c r="BB88" s="33"/>
      <c r="BC88" s="33"/>
      <c r="BD88" s="33"/>
      <c r="BE88" s="33"/>
      <c r="BF88" s="33"/>
      <c r="BG88" s="33"/>
      <c r="BH88" s="33"/>
      <c r="BI88" s="33"/>
      <c r="BJ88" s="33"/>
      <c r="BK88" s="33"/>
      <c r="BL88" s="33"/>
      <c r="BM88" s="70" t="s">
        <v>380</v>
      </c>
      <c r="BN88" s="33"/>
      <c r="BO88" s="33"/>
      <c r="BP88" s="33"/>
      <c r="BQ88" s="33"/>
      <c r="BR88" s="33"/>
      <c r="BS88" s="33"/>
      <c r="BT88" s="33"/>
      <c r="BU88" s="33"/>
      <c r="BV88" s="33"/>
      <c r="BW88" s="33"/>
      <c r="BX88" s="33"/>
      <c r="BY88" s="33"/>
      <c r="BZ88" s="33"/>
      <c r="CA88" s="33"/>
      <c r="CB88" s="33"/>
      <c r="CC88" s="33"/>
      <c r="CD88" s="33"/>
      <c r="CE88" s="33"/>
      <c r="CF88" s="33"/>
      <c r="CG88" s="33"/>
      <c r="CH88" s="33"/>
    </row>
    <row r="89" spans="53:86" ht="15">
      <c r="BA89" s="76" t="s">
        <v>602</v>
      </c>
      <c r="BB89" s="33"/>
      <c r="BC89" s="33"/>
      <c r="BD89" s="33"/>
      <c r="BE89" s="33"/>
      <c r="BF89" s="33"/>
      <c r="BG89" s="33"/>
      <c r="BH89" s="33"/>
      <c r="BI89" s="33"/>
      <c r="BJ89" s="33"/>
      <c r="BK89" s="33"/>
      <c r="BL89" s="33"/>
      <c r="BM89" s="70" t="s">
        <v>381</v>
      </c>
      <c r="BN89" s="33"/>
      <c r="BO89" s="33"/>
      <c r="BP89" s="33"/>
      <c r="BQ89" s="33"/>
      <c r="BR89" s="33"/>
      <c r="BS89" s="33"/>
      <c r="BT89" s="33"/>
      <c r="BU89" s="33"/>
      <c r="BV89" s="33"/>
      <c r="BW89" s="33"/>
      <c r="BX89" s="33"/>
      <c r="BY89" s="33"/>
      <c r="BZ89" s="33"/>
      <c r="CA89" s="33"/>
      <c r="CB89" s="33"/>
      <c r="CC89" s="33"/>
      <c r="CD89" s="33"/>
      <c r="CE89" s="33"/>
      <c r="CF89" s="33"/>
      <c r="CG89" s="33"/>
      <c r="CH89" s="33"/>
    </row>
    <row r="90" spans="53:86">
      <c r="BA90" t="s">
        <v>603</v>
      </c>
      <c r="BB90" s="33"/>
      <c r="BC90" s="33"/>
      <c r="BD90" s="33"/>
      <c r="BE90" s="33"/>
      <c r="BF90" s="33"/>
      <c r="BG90" s="33"/>
      <c r="BH90" s="33"/>
      <c r="BI90" s="33"/>
      <c r="BJ90" s="33"/>
      <c r="BK90" s="33"/>
      <c r="BL90" s="33"/>
      <c r="BM90" s="70" t="s">
        <v>474</v>
      </c>
      <c r="BN90" s="33"/>
      <c r="BO90" s="33"/>
      <c r="BP90" s="33"/>
      <c r="BQ90" s="33"/>
      <c r="BR90" s="33"/>
      <c r="BS90" s="33"/>
      <c r="BT90" s="33"/>
      <c r="BU90" s="33"/>
      <c r="BV90" s="33"/>
      <c r="BW90" s="33"/>
      <c r="BX90" s="33"/>
      <c r="BY90" s="33"/>
      <c r="BZ90" s="33"/>
      <c r="CA90" s="33"/>
      <c r="CB90" s="33"/>
      <c r="CC90" s="33"/>
      <c r="CD90" s="33"/>
      <c r="CE90" s="33"/>
      <c r="CF90" s="33"/>
      <c r="CG90" s="33"/>
      <c r="CH90" s="33"/>
    </row>
    <row r="91" spans="53:86">
      <c r="BA91" t="s">
        <v>604</v>
      </c>
      <c r="BB91" s="33"/>
      <c r="BC91" s="33"/>
      <c r="BD91" s="33"/>
      <c r="BE91" s="33"/>
      <c r="BF91" s="33"/>
      <c r="BG91" s="33"/>
      <c r="BH91" s="33"/>
      <c r="BI91" s="33"/>
      <c r="BJ91" s="33"/>
      <c r="BK91" s="33"/>
      <c r="BL91" s="33"/>
      <c r="BM91" s="70" t="s">
        <v>40</v>
      </c>
      <c r="BN91" s="33"/>
      <c r="BO91" s="33"/>
      <c r="BP91" s="33"/>
      <c r="BQ91" s="33"/>
      <c r="BR91" s="33"/>
      <c r="BS91" s="33"/>
      <c r="BT91" s="33"/>
      <c r="BU91" s="33"/>
      <c r="BV91" s="33"/>
      <c r="BW91" s="33"/>
      <c r="BX91" s="33"/>
      <c r="BY91" s="33"/>
      <c r="BZ91" s="33"/>
      <c r="CA91" s="33"/>
      <c r="CB91" s="33"/>
      <c r="CC91" s="33"/>
      <c r="CD91" s="33"/>
      <c r="CE91" s="33"/>
      <c r="CF91" s="33"/>
      <c r="CG91" s="33"/>
      <c r="CH91" s="33"/>
    </row>
    <row r="92" spans="53:86">
      <c r="BA92" t="s">
        <v>605</v>
      </c>
      <c r="BB92" s="33"/>
      <c r="BC92" s="33"/>
      <c r="BD92" s="33"/>
      <c r="BE92" s="33"/>
      <c r="BF92" s="33"/>
      <c r="BG92" s="33"/>
      <c r="BH92" s="33"/>
      <c r="BI92" s="33"/>
      <c r="BJ92" s="33"/>
      <c r="BK92" s="33"/>
      <c r="BL92" s="33"/>
      <c r="BM92" s="70" t="s">
        <v>382</v>
      </c>
      <c r="BN92" s="33"/>
      <c r="BO92" s="33"/>
      <c r="BP92" s="33"/>
      <c r="BQ92" s="33"/>
      <c r="BR92" s="33"/>
      <c r="BS92" s="33"/>
      <c r="BT92" s="33"/>
      <c r="BU92" s="33"/>
      <c r="BV92" s="33"/>
      <c r="BW92" s="33"/>
      <c r="BX92" s="33"/>
      <c r="BY92" s="33"/>
      <c r="BZ92" s="33"/>
      <c r="CA92" s="33"/>
      <c r="CB92" s="33"/>
      <c r="CC92" s="33"/>
      <c r="CD92" s="33"/>
      <c r="CE92" s="33"/>
      <c r="CF92" s="33"/>
      <c r="CG92" s="33"/>
      <c r="CH92" s="33"/>
    </row>
    <row r="93" spans="53:86">
      <c r="BA93" t="s">
        <v>606</v>
      </c>
      <c r="BB93" s="33"/>
      <c r="BC93" s="33"/>
      <c r="BD93" s="33"/>
      <c r="BE93" s="33"/>
      <c r="BF93" s="33"/>
      <c r="BG93" s="33"/>
      <c r="BH93" s="33"/>
      <c r="BI93" s="33"/>
      <c r="BJ93" s="33"/>
      <c r="BK93" s="33"/>
      <c r="BL93" s="33"/>
      <c r="BM93" s="70" t="s">
        <v>383</v>
      </c>
      <c r="BN93" s="33"/>
      <c r="BO93" s="33"/>
      <c r="BP93" s="33"/>
      <c r="BQ93" s="33"/>
      <c r="BR93" s="33"/>
      <c r="BS93" s="33"/>
      <c r="BT93" s="33"/>
      <c r="BU93" s="33"/>
      <c r="BV93" s="33"/>
      <c r="BW93" s="33"/>
      <c r="BX93" s="33"/>
      <c r="BY93" s="33"/>
      <c r="BZ93" s="33"/>
      <c r="CA93" s="33"/>
      <c r="CB93" s="33"/>
      <c r="CC93" s="33"/>
      <c r="CD93" s="33"/>
      <c r="CE93" s="33"/>
      <c r="CF93" s="33"/>
      <c r="CG93" s="33"/>
      <c r="CH93" s="33"/>
    </row>
    <row r="94" spans="53:86" ht="15">
      <c r="BA94" s="76" t="s">
        <v>607</v>
      </c>
      <c r="BB94" s="33"/>
      <c r="BC94" s="33"/>
      <c r="BD94" s="33"/>
      <c r="BE94" s="33"/>
      <c r="BF94" s="33"/>
      <c r="BG94" s="33"/>
      <c r="BH94" s="33"/>
      <c r="BI94" s="33"/>
      <c r="BJ94" s="33"/>
      <c r="BK94" s="33"/>
      <c r="BL94" s="33"/>
      <c r="BM94" s="70" t="s">
        <v>384</v>
      </c>
      <c r="BN94" s="33"/>
      <c r="BO94" s="33"/>
      <c r="BP94" s="33"/>
      <c r="BQ94" s="33"/>
      <c r="BR94" s="33"/>
      <c r="BS94" s="33"/>
      <c r="BT94" s="33"/>
      <c r="BU94" s="33"/>
      <c r="BV94" s="33"/>
      <c r="BW94" s="33"/>
      <c r="BX94" s="33"/>
      <c r="BY94" s="33"/>
      <c r="BZ94" s="33"/>
      <c r="CA94" s="33"/>
      <c r="CB94" s="33"/>
      <c r="CC94" s="33"/>
      <c r="CD94" s="33"/>
      <c r="CE94" s="33"/>
      <c r="CF94" s="33"/>
      <c r="CG94" s="33"/>
      <c r="CH94" s="33"/>
    </row>
    <row r="95" spans="53:86">
      <c r="BA95" t="s">
        <v>608</v>
      </c>
      <c r="BB95" s="33"/>
      <c r="BC95" s="33"/>
      <c r="BD95" s="33"/>
      <c r="BE95" s="33"/>
      <c r="BF95" s="33"/>
      <c r="BG95" s="33"/>
      <c r="BH95" s="33"/>
      <c r="BI95" s="33"/>
      <c r="BJ95" s="33"/>
      <c r="BK95" s="33"/>
      <c r="BL95" s="33"/>
      <c r="BM95" s="70" t="s">
        <v>385</v>
      </c>
      <c r="BN95" s="33"/>
      <c r="BO95" s="33"/>
      <c r="BP95" s="33"/>
      <c r="BQ95" s="33"/>
      <c r="BR95" s="33"/>
      <c r="BS95" s="33"/>
      <c r="BT95" s="33"/>
      <c r="BU95" s="33"/>
      <c r="BV95" s="33"/>
      <c r="BW95" s="33"/>
      <c r="BX95" s="33"/>
      <c r="BY95" s="33"/>
      <c r="BZ95" s="33"/>
      <c r="CA95" s="33"/>
      <c r="CB95" s="33"/>
      <c r="CC95" s="33"/>
      <c r="CD95" s="33"/>
      <c r="CE95" s="33"/>
      <c r="CF95" s="33"/>
      <c r="CG95" s="33"/>
      <c r="CH95" s="33"/>
    </row>
    <row r="96" spans="53:86">
      <c r="BA96" t="s">
        <v>609</v>
      </c>
      <c r="BB96" s="33"/>
      <c r="BC96" s="33"/>
      <c r="BD96" s="33"/>
      <c r="BE96" s="33"/>
      <c r="BF96" s="33"/>
      <c r="BG96" s="33"/>
      <c r="BH96" s="33"/>
      <c r="BI96" s="33"/>
      <c r="BJ96" s="33"/>
      <c r="BK96" s="33"/>
      <c r="BL96" s="33"/>
      <c r="BM96" s="70" t="s">
        <v>386</v>
      </c>
      <c r="BN96" s="33"/>
      <c r="BO96" s="33"/>
      <c r="BP96" s="33"/>
      <c r="BQ96" s="33"/>
      <c r="BR96" s="33"/>
      <c r="BS96" s="33"/>
      <c r="BT96" s="33"/>
      <c r="BU96" s="33"/>
      <c r="BV96" s="33"/>
      <c r="BW96" s="33"/>
      <c r="BX96" s="33"/>
      <c r="BY96" s="33"/>
      <c r="BZ96" s="33"/>
      <c r="CA96" s="33"/>
      <c r="CB96" s="33"/>
      <c r="CC96" s="33"/>
      <c r="CD96" s="33"/>
      <c r="CE96" s="33"/>
      <c r="CF96" s="33"/>
      <c r="CG96" s="33"/>
      <c r="CH96" s="33"/>
    </row>
    <row r="97" spans="53:86">
      <c r="BA97" t="s">
        <v>610</v>
      </c>
      <c r="BB97" s="33"/>
      <c r="BC97" s="33"/>
      <c r="BD97" s="33"/>
      <c r="BE97" s="33"/>
      <c r="BF97" s="33"/>
      <c r="BG97" s="33"/>
      <c r="BH97" s="33"/>
      <c r="BI97" s="33"/>
      <c r="BJ97" s="33"/>
      <c r="BK97" s="33"/>
      <c r="BL97" s="33"/>
      <c r="BM97" s="70" t="s">
        <v>387</v>
      </c>
      <c r="BN97" s="33"/>
      <c r="BO97" s="33"/>
      <c r="BP97" s="33"/>
      <c r="BQ97" s="33"/>
      <c r="BR97" s="33"/>
      <c r="BS97" s="33"/>
      <c r="BT97" s="33"/>
      <c r="BU97" s="33"/>
      <c r="BV97" s="33"/>
      <c r="BW97" s="33"/>
      <c r="BX97" s="33"/>
      <c r="BY97" s="33"/>
      <c r="BZ97" s="33"/>
      <c r="CA97" s="33"/>
      <c r="CB97" s="33"/>
      <c r="CC97" s="33"/>
      <c r="CD97" s="33"/>
      <c r="CE97" s="33"/>
      <c r="CF97" s="33"/>
      <c r="CG97" s="33"/>
      <c r="CH97" s="33"/>
    </row>
    <row r="98" spans="53:86">
      <c r="BA98" t="s">
        <v>611</v>
      </c>
      <c r="BB98" s="33"/>
      <c r="BC98" s="33"/>
      <c r="BD98" s="33"/>
      <c r="BE98" s="33"/>
      <c r="BF98" s="33"/>
      <c r="BG98" s="33"/>
      <c r="BH98" s="33"/>
      <c r="BI98" s="33"/>
      <c r="BJ98" s="33"/>
      <c r="BK98" s="33"/>
      <c r="BL98" s="33"/>
      <c r="BM98" s="70" t="s">
        <v>388</v>
      </c>
      <c r="BN98" s="33"/>
      <c r="BO98" s="33"/>
      <c r="BP98" s="33"/>
      <c r="BQ98" s="33"/>
      <c r="BR98" s="33"/>
      <c r="BS98" s="33"/>
      <c r="BT98" s="33"/>
      <c r="BU98" s="33"/>
      <c r="BV98" s="33"/>
      <c r="BW98" s="33"/>
      <c r="BX98" s="33"/>
      <c r="BY98" s="33"/>
      <c r="BZ98" s="33"/>
      <c r="CA98" s="33"/>
      <c r="CB98" s="33"/>
      <c r="CC98" s="33"/>
      <c r="CD98" s="33"/>
      <c r="CE98" s="33"/>
      <c r="CF98" s="33"/>
      <c r="CG98" s="33"/>
      <c r="CH98" s="33"/>
    </row>
    <row r="99" spans="53:86">
      <c r="BA99" t="s">
        <v>612</v>
      </c>
      <c r="BB99" s="33"/>
      <c r="BC99" s="33"/>
      <c r="BD99" s="33"/>
      <c r="BE99" s="33"/>
      <c r="BF99" s="33"/>
      <c r="BG99" s="33"/>
      <c r="BH99" s="33"/>
      <c r="BI99" s="33"/>
      <c r="BJ99" s="33"/>
      <c r="BK99" s="33"/>
      <c r="BL99" s="33"/>
      <c r="BM99" s="70" t="s">
        <v>41</v>
      </c>
      <c r="BN99" s="33"/>
      <c r="BO99" s="33"/>
      <c r="BP99" s="33"/>
      <c r="BQ99" s="33"/>
      <c r="BR99" s="33"/>
      <c r="BS99" s="33"/>
      <c r="BT99" s="33"/>
      <c r="BU99" s="33"/>
      <c r="BV99" s="33"/>
      <c r="BW99" s="33"/>
      <c r="BX99" s="33"/>
      <c r="BY99" s="33"/>
      <c r="BZ99" s="33"/>
      <c r="CA99" s="33"/>
      <c r="CB99" s="33"/>
      <c r="CC99" s="33"/>
      <c r="CD99" s="33"/>
      <c r="CE99" s="33"/>
      <c r="CF99" s="33"/>
      <c r="CG99" s="33"/>
      <c r="CH99" s="33"/>
    </row>
    <row r="100" spans="53:86">
      <c r="BA100" t="s">
        <v>613</v>
      </c>
      <c r="BB100" s="33"/>
      <c r="BC100" s="33"/>
      <c r="BD100" s="33"/>
      <c r="BE100" s="33"/>
      <c r="BF100" s="33"/>
      <c r="BG100" s="33"/>
      <c r="BH100" s="33"/>
      <c r="BI100" s="33"/>
      <c r="BJ100" s="33"/>
      <c r="BK100" s="33"/>
      <c r="BL100" s="33"/>
      <c r="BM100" s="70" t="s">
        <v>389</v>
      </c>
      <c r="BN100" s="33"/>
      <c r="BO100" s="33"/>
      <c r="BP100" s="33"/>
      <c r="BQ100" s="33"/>
      <c r="BR100" s="33"/>
      <c r="BS100" s="33"/>
      <c r="BT100" s="33"/>
      <c r="BU100" s="33"/>
      <c r="BV100" s="33"/>
      <c r="BW100" s="33"/>
      <c r="BX100" s="33"/>
      <c r="BY100" s="33"/>
      <c r="BZ100" s="33"/>
      <c r="CA100" s="33"/>
      <c r="CB100" s="33"/>
      <c r="CC100" s="33"/>
      <c r="CD100" s="33"/>
      <c r="CE100" s="33"/>
      <c r="CF100" s="33"/>
      <c r="CG100" s="33"/>
      <c r="CH100" s="33"/>
    </row>
    <row r="101" spans="53:86" ht="15">
      <c r="BA101" s="76" t="s">
        <v>614</v>
      </c>
      <c r="BB101" s="33"/>
      <c r="BC101" s="33"/>
      <c r="BD101" s="33"/>
      <c r="BE101" s="33"/>
      <c r="BF101" s="33"/>
      <c r="BG101" s="33"/>
      <c r="BH101" s="33"/>
      <c r="BI101" s="33"/>
      <c r="BJ101" s="33"/>
      <c r="BK101" s="33"/>
      <c r="BL101" s="33"/>
      <c r="BM101" s="70" t="s">
        <v>390</v>
      </c>
      <c r="BN101" s="33"/>
      <c r="BO101" s="33"/>
      <c r="BP101" s="33"/>
      <c r="BQ101" s="33"/>
      <c r="BR101" s="33"/>
      <c r="BS101" s="33"/>
      <c r="BT101" s="33"/>
      <c r="BU101" s="33"/>
      <c r="BV101" s="33"/>
      <c r="BW101" s="33"/>
      <c r="BX101" s="33"/>
      <c r="BY101" s="33"/>
      <c r="BZ101" s="33"/>
      <c r="CA101" s="33"/>
      <c r="CB101" s="33"/>
      <c r="CC101" s="33"/>
      <c r="CD101" s="33"/>
      <c r="CE101" s="33"/>
      <c r="CF101" s="33"/>
      <c r="CG101" s="33"/>
      <c r="CH101" s="33"/>
    </row>
    <row r="102" spans="53:86">
      <c r="BA102" t="s">
        <v>615</v>
      </c>
      <c r="BB102" s="33"/>
      <c r="BC102" s="33"/>
      <c r="BD102" s="33"/>
      <c r="BE102" s="33"/>
      <c r="BF102" s="33"/>
      <c r="BG102" s="33"/>
      <c r="BH102" s="33"/>
      <c r="BI102" s="33"/>
      <c r="BJ102" s="33"/>
      <c r="BK102" s="33"/>
      <c r="BL102" s="33"/>
      <c r="BM102" s="70" t="s">
        <v>391</v>
      </c>
      <c r="BN102" s="33"/>
      <c r="BO102" s="33"/>
      <c r="BP102" s="33"/>
      <c r="BQ102" s="33"/>
      <c r="BR102" s="33"/>
      <c r="BS102" s="33"/>
      <c r="BT102" s="33"/>
      <c r="BU102" s="33"/>
      <c r="BV102" s="33"/>
      <c r="BW102" s="33"/>
      <c r="BX102" s="33"/>
      <c r="BY102" s="33"/>
      <c r="BZ102" s="33"/>
      <c r="CA102" s="33"/>
      <c r="CB102" s="33"/>
      <c r="CC102" s="33"/>
      <c r="CD102" s="33"/>
      <c r="CE102" s="33"/>
      <c r="CF102" s="33"/>
      <c r="CG102" s="33"/>
      <c r="CH102" s="33"/>
    </row>
    <row r="103" spans="53:86" ht="15">
      <c r="BA103" s="76" t="s">
        <v>616</v>
      </c>
      <c r="BB103" s="33"/>
      <c r="BC103" s="33"/>
      <c r="BD103" s="33"/>
      <c r="BE103" s="33"/>
      <c r="BF103" s="33"/>
      <c r="BG103" s="33"/>
      <c r="BH103" s="33"/>
      <c r="BI103" s="33"/>
      <c r="BJ103" s="33"/>
      <c r="BK103" s="33"/>
      <c r="BL103" s="33"/>
      <c r="BM103" s="70" t="s">
        <v>392</v>
      </c>
      <c r="BN103" s="33"/>
      <c r="BO103" s="33"/>
      <c r="BP103" s="33"/>
      <c r="BQ103" s="33"/>
      <c r="BR103" s="33"/>
      <c r="BS103" s="33"/>
      <c r="BT103" s="33"/>
      <c r="BU103" s="33"/>
      <c r="BV103" s="33"/>
      <c r="BW103" s="33"/>
      <c r="BX103" s="33"/>
      <c r="BY103" s="33"/>
      <c r="BZ103" s="33"/>
      <c r="CA103" s="33"/>
      <c r="CB103" s="33"/>
      <c r="CC103" s="33"/>
      <c r="CD103" s="33"/>
      <c r="CE103" s="33"/>
      <c r="CF103" s="33"/>
      <c r="CG103" s="33"/>
      <c r="CH103" s="33"/>
    </row>
    <row r="104" spans="53:86">
      <c r="BA104" t="s">
        <v>617</v>
      </c>
      <c r="BB104" s="33"/>
      <c r="BC104" s="33"/>
      <c r="BD104" s="33"/>
      <c r="BE104" s="33"/>
      <c r="BF104" s="33"/>
      <c r="BG104" s="33"/>
      <c r="BH104" s="33"/>
      <c r="BI104" s="33"/>
      <c r="BJ104" s="33"/>
      <c r="BK104" s="33"/>
      <c r="BL104" s="33"/>
      <c r="BM104" s="70" t="s">
        <v>393</v>
      </c>
      <c r="BN104" s="33"/>
      <c r="BO104" s="33"/>
      <c r="BP104" s="33"/>
      <c r="BQ104" s="33"/>
      <c r="BR104" s="33"/>
      <c r="BS104" s="33"/>
      <c r="BT104" s="33"/>
      <c r="BU104" s="33"/>
      <c r="BV104" s="33"/>
      <c r="BW104" s="33"/>
      <c r="BX104" s="33"/>
      <c r="BY104" s="33"/>
      <c r="BZ104" s="33"/>
      <c r="CA104" s="33"/>
      <c r="CB104" s="33"/>
      <c r="CC104" s="33"/>
      <c r="CD104" s="33"/>
      <c r="CE104" s="33"/>
      <c r="CF104" s="33"/>
      <c r="CG104" s="33"/>
      <c r="CH104" s="33"/>
    </row>
    <row r="105" spans="53:86">
      <c r="BA105" s="33"/>
      <c r="BB105" s="33"/>
      <c r="BC105" s="33"/>
      <c r="BD105" s="33"/>
      <c r="BE105" s="33"/>
      <c r="BF105" s="33"/>
      <c r="BG105" s="33"/>
      <c r="BH105" s="33"/>
      <c r="BI105" s="33"/>
      <c r="BJ105" s="33"/>
      <c r="BK105" s="33"/>
      <c r="BL105" s="33"/>
      <c r="BM105" s="70" t="s">
        <v>394</v>
      </c>
      <c r="BN105" s="33"/>
      <c r="BO105" s="33"/>
      <c r="BP105" s="33"/>
      <c r="BQ105" s="33"/>
      <c r="BR105" s="33"/>
      <c r="BS105" s="33"/>
      <c r="BT105" s="33"/>
      <c r="BU105" s="33"/>
      <c r="BV105" s="33"/>
      <c r="BW105" s="33"/>
      <c r="BX105" s="33"/>
      <c r="BY105" s="33"/>
      <c r="BZ105" s="33"/>
      <c r="CA105" s="33"/>
      <c r="CB105" s="33"/>
      <c r="CC105" s="33"/>
      <c r="CD105" s="33"/>
      <c r="CE105" s="33"/>
      <c r="CF105" s="33"/>
      <c r="CG105" s="33"/>
      <c r="CH105" s="33"/>
    </row>
    <row r="106" spans="53:86">
      <c r="BA106" s="33"/>
      <c r="BB106" s="33"/>
      <c r="BC106" s="33"/>
      <c r="BD106" s="33"/>
      <c r="BE106" s="33"/>
      <c r="BF106" s="33"/>
      <c r="BG106" s="33"/>
      <c r="BH106" s="33"/>
      <c r="BI106" s="33"/>
      <c r="BJ106" s="33"/>
      <c r="BK106" s="33"/>
      <c r="BL106" s="33"/>
      <c r="BM106" s="70" t="s">
        <v>395</v>
      </c>
      <c r="BN106" s="33"/>
      <c r="BO106" s="33"/>
      <c r="BP106" s="33"/>
      <c r="BQ106" s="33"/>
      <c r="BR106" s="33"/>
      <c r="BS106" s="33"/>
      <c r="BT106" s="33"/>
      <c r="BU106" s="33"/>
      <c r="BV106" s="33"/>
      <c r="BW106" s="33"/>
      <c r="BX106" s="33"/>
      <c r="BY106" s="33"/>
      <c r="BZ106" s="33"/>
      <c r="CA106" s="33"/>
      <c r="CB106" s="33"/>
      <c r="CC106" s="33"/>
      <c r="CD106" s="33"/>
      <c r="CE106" s="33"/>
      <c r="CF106" s="33"/>
      <c r="CG106" s="33"/>
      <c r="CH106" s="33"/>
    </row>
    <row r="107" spans="53:86">
      <c r="BA107" s="33"/>
      <c r="BB107" s="33"/>
      <c r="BC107" s="33"/>
      <c r="BD107" s="33"/>
      <c r="BE107" s="33"/>
      <c r="BF107" s="33"/>
      <c r="BG107" s="33"/>
      <c r="BH107" s="33"/>
      <c r="BI107" s="33"/>
      <c r="BJ107" s="33"/>
      <c r="BK107" s="33"/>
      <c r="BL107" s="33"/>
      <c r="BM107" s="70" t="s">
        <v>396</v>
      </c>
      <c r="BN107" s="33"/>
      <c r="BO107" s="33"/>
      <c r="BP107" s="33"/>
      <c r="BQ107" s="33"/>
      <c r="BR107" s="33"/>
      <c r="BS107" s="33"/>
      <c r="BT107" s="33"/>
      <c r="BU107" s="33"/>
      <c r="BV107" s="33"/>
      <c r="BW107" s="33"/>
      <c r="BX107" s="33"/>
      <c r="BY107" s="33"/>
      <c r="BZ107" s="33"/>
      <c r="CA107" s="33"/>
      <c r="CB107" s="33"/>
      <c r="CC107" s="33"/>
      <c r="CD107" s="33"/>
      <c r="CE107" s="33"/>
      <c r="CF107" s="33"/>
      <c r="CG107" s="33"/>
      <c r="CH107" s="33"/>
    </row>
    <row r="108" spans="53:86">
      <c r="BA108" s="33"/>
      <c r="BB108" s="33"/>
      <c r="BC108" s="33"/>
      <c r="BD108" s="33"/>
      <c r="BE108" s="33"/>
      <c r="BF108" s="33"/>
      <c r="BG108" s="33"/>
      <c r="BH108" s="33"/>
      <c r="BI108" s="33"/>
      <c r="BJ108" s="33"/>
      <c r="BK108" s="33"/>
      <c r="BL108" s="33"/>
      <c r="BM108" s="70" t="s">
        <v>397</v>
      </c>
      <c r="BN108" s="33"/>
      <c r="BO108" s="33"/>
      <c r="BP108" s="33"/>
      <c r="BQ108" s="33"/>
      <c r="BR108" s="33"/>
      <c r="BS108" s="33"/>
      <c r="BT108" s="33"/>
      <c r="BU108" s="33"/>
      <c r="BV108" s="33"/>
      <c r="BW108" s="33"/>
      <c r="BX108" s="33"/>
      <c r="BY108" s="33"/>
      <c r="BZ108" s="33"/>
      <c r="CA108" s="33"/>
      <c r="CB108" s="33"/>
      <c r="CC108" s="33"/>
      <c r="CD108" s="33"/>
      <c r="CE108" s="33"/>
      <c r="CF108" s="33"/>
      <c r="CG108" s="33"/>
      <c r="CH108" s="33"/>
    </row>
    <row r="109" spans="53:86">
      <c r="BA109" s="33"/>
      <c r="BB109" s="33"/>
      <c r="BC109" s="33"/>
      <c r="BD109" s="33"/>
      <c r="BE109" s="33"/>
      <c r="BF109" s="33"/>
      <c r="BG109" s="33"/>
      <c r="BH109" s="33"/>
      <c r="BI109" s="33"/>
      <c r="BJ109" s="33"/>
      <c r="BK109" s="33"/>
      <c r="BL109" s="33"/>
      <c r="BM109" s="70" t="s">
        <v>398</v>
      </c>
      <c r="BN109" s="33"/>
      <c r="BO109" s="33"/>
      <c r="BP109" s="33"/>
      <c r="BQ109" s="33"/>
      <c r="BR109" s="33"/>
      <c r="BS109" s="33"/>
      <c r="BT109" s="33"/>
      <c r="BU109" s="33"/>
      <c r="BV109" s="33"/>
      <c r="BW109" s="33"/>
      <c r="BX109" s="33"/>
      <c r="BY109" s="33"/>
      <c r="BZ109" s="33"/>
      <c r="CA109" s="33"/>
      <c r="CB109" s="33"/>
      <c r="CC109" s="33"/>
      <c r="CD109" s="33"/>
      <c r="CE109" s="33"/>
      <c r="CF109" s="33"/>
      <c r="CG109" s="33"/>
      <c r="CH109" s="33"/>
    </row>
    <row r="110" spans="53:86">
      <c r="BA110" s="33"/>
      <c r="BB110" s="33"/>
      <c r="BC110" s="33"/>
      <c r="BD110" s="33"/>
      <c r="BE110" s="33"/>
      <c r="BF110" s="33"/>
      <c r="BG110" s="33"/>
      <c r="BH110" s="33"/>
      <c r="BI110" s="33"/>
      <c r="BJ110" s="33"/>
      <c r="BK110" s="33"/>
      <c r="BL110" s="33"/>
      <c r="BM110" s="70" t="s">
        <v>399</v>
      </c>
      <c r="BN110" s="33"/>
      <c r="BO110" s="33"/>
      <c r="BP110" s="33"/>
      <c r="BQ110" s="33"/>
      <c r="BR110" s="33"/>
      <c r="BS110" s="33"/>
      <c r="BT110" s="33"/>
      <c r="BU110" s="33"/>
      <c r="BV110" s="33"/>
      <c r="BW110" s="33"/>
      <c r="BX110" s="33"/>
      <c r="BY110" s="33"/>
      <c r="BZ110" s="33"/>
      <c r="CA110" s="33"/>
      <c r="CB110" s="33"/>
      <c r="CC110" s="33"/>
      <c r="CD110" s="33"/>
      <c r="CE110" s="33"/>
      <c r="CF110" s="33"/>
      <c r="CG110" s="33"/>
      <c r="CH110" s="33"/>
    </row>
    <row r="111" spans="53:86">
      <c r="BA111" s="33"/>
      <c r="BB111" s="33"/>
      <c r="BC111" s="33"/>
      <c r="BD111" s="33"/>
      <c r="BE111" s="33"/>
      <c r="BF111" s="33"/>
      <c r="BG111" s="33"/>
      <c r="BH111" s="33"/>
      <c r="BI111" s="33"/>
      <c r="BJ111" s="33"/>
      <c r="BK111" s="33"/>
      <c r="BL111" s="33"/>
      <c r="BM111" s="70" t="s">
        <v>400</v>
      </c>
      <c r="BN111" s="33"/>
      <c r="BO111" s="33"/>
      <c r="BP111" s="33"/>
      <c r="BQ111" s="33"/>
      <c r="BR111" s="33"/>
      <c r="BS111" s="33"/>
      <c r="BT111" s="33"/>
      <c r="BU111" s="33"/>
      <c r="BV111" s="33"/>
      <c r="BW111" s="33"/>
      <c r="BX111" s="33"/>
      <c r="BY111" s="33"/>
      <c r="BZ111" s="33"/>
      <c r="CA111" s="33"/>
      <c r="CB111" s="33"/>
      <c r="CC111" s="33"/>
      <c r="CD111" s="33"/>
      <c r="CE111" s="33"/>
      <c r="CF111" s="33"/>
      <c r="CG111" s="33"/>
      <c r="CH111" s="33"/>
    </row>
    <row r="112" spans="53:86">
      <c r="BA112" s="33"/>
      <c r="BB112" s="33"/>
      <c r="BC112" s="33"/>
      <c r="BD112" s="33"/>
      <c r="BE112" s="33"/>
      <c r="BF112" s="33"/>
      <c r="BG112" s="33"/>
      <c r="BH112" s="33"/>
      <c r="BI112" s="33"/>
      <c r="BJ112" s="33"/>
      <c r="BK112" s="33"/>
      <c r="BL112" s="33"/>
      <c r="BM112" s="70" t="s">
        <v>401</v>
      </c>
      <c r="BN112" s="33"/>
      <c r="BO112" s="33"/>
      <c r="BP112" s="33"/>
      <c r="BQ112" s="33"/>
      <c r="BR112" s="33"/>
      <c r="BS112" s="33"/>
      <c r="BT112" s="33"/>
      <c r="BU112" s="33"/>
      <c r="BV112" s="33"/>
      <c r="BW112" s="33"/>
      <c r="BX112" s="33"/>
      <c r="BY112" s="33"/>
      <c r="BZ112" s="33"/>
      <c r="CA112" s="33"/>
      <c r="CB112" s="33"/>
      <c r="CC112" s="33"/>
      <c r="CD112" s="33"/>
      <c r="CE112" s="33"/>
      <c r="CF112" s="33"/>
      <c r="CG112" s="33"/>
      <c r="CH112" s="33"/>
    </row>
    <row r="113" spans="53:86">
      <c r="BA113" s="33"/>
      <c r="BB113" s="33"/>
      <c r="BC113" s="33"/>
      <c r="BD113" s="33"/>
      <c r="BE113" s="33"/>
      <c r="BF113" s="33"/>
      <c r="BG113" s="33"/>
      <c r="BH113" s="33"/>
      <c r="BI113" s="33"/>
      <c r="BJ113" s="33"/>
      <c r="BK113" s="33"/>
      <c r="BL113" s="33"/>
      <c r="BM113" s="70" t="s">
        <v>402</v>
      </c>
      <c r="BN113" s="33"/>
      <c r="BO113" s="33"/>
      <c r="BP113" s="33"/>
      <c r="BQ113" s="33"/>
      <c r="BR113" s="33"/>
      <c r="BS113" s="33"/>
      <c r="BT113" s="33"/>
      <c r="BU113" s="33"/>
      <c r="BV113" s="33"/>
      <c r="BW113" s="33"/>
      <c r="BX113" s="33"/>
      <c r="BY113" s="33"/>
      <c r="BZ113" s="33"/>
      <c r="CA113" s="33"/>
      <c r="CB113" s="33"/>
      <c r="CC113" s="33"/>
      <c r="CD113" s="33"/>
      <c r="CE113" s="33"/>
      <c r="CF113" s="33"/>
      <c r="CG113" s="33"/>
      <c r="CH113" s="33"/>
    </row>
    <row r="114" spans="53:86">
      <c r="BA114" s="33"/>
      <c r="BB114" s="33"/>
      <c r="BC114" s="33"/>
      <c r="BD114" s="33"/>
      <c r="BE114" s="33"/>
      <c r="BF114" s="33"/>
      <c r="BG114" s="33"/>
      <c r="BH114" s="33"/>
      <c r="BI114" s="33"/>
      <c r="BJ114" s="33"/>
      <c r="BK114" s="33"/>
      <c r="BL114" s="33"/>
      <c r="BM114" s="70" t="s">
        <v>403</v>
      </c>
      <c r="BN114" s="33"/>
      <c r="BO114" s="33"/>
      <c r="BP114" s="33"/>
      <c r="BQ114" s="33"/>
      <c r="BR114" s="33"/>
      <c r="BS114" s="33"/>
      <c r="BT114" s="33"/>
      <c r="BU114" s="33"/>
      <c r="BV114" s="33"/>
      <c r="BW114" s="33"/>
      <c r="BX114" s="33"/>
      <c r="BY114" s="33"/>
      <c r="BZ114" s="33"/>
      <c r="CA114" s="33"/>
      <c r="CB114" s="33"/>
      <c r="CC114" s="33"/>
      <c r="CD114" s="33"/>
      <c r="CE114" s="33"/>
      <c r="CF114" s="33"/>
      <c r="CG114" s="33"/>
      <c r="CH114" s="33"/>
    </row>
    <row r="115" spans="53:86">
      <c r="BA115" s="33"/>
      <c r="BB115" s="33"/>
      <c r="BC115" s="33"/>
      <c r="BD115" s="33"/>
      <c r="BE115" s="33"/>
      <c r="BF115" s="33"/>
      <c r="BG115" s="33"/>
      <c r="BH115" s="33"/>
      <c r="BI115" s="33"/>
      <c r="BJ115" s="33"/>
      <c r="BK115" s="33"/>
      <c r="BL115" s="33"/>
      <c r="BM115" s="70" t="s">
        <v>404</v>
      </c>
      <c r="BN115" s="33"/>
      <c r="BO115" s="33"/>
      <c r="BP115" s="33"/>
      <c r="BQ115" s="33"/>
      <c r="BR115" s="33"/>
      <c r="BS115" s="33"/>
      <c r="BT115" s="33"/>
      <c r="BU115" s="33"/>
      <c r="BV115" s="33"/>
      <c r="BW115" s="33"/>
      <c r="BX115" s="33"/>
      <c r="BY115" s="33"/>
      <c r="BZ115" s="33"/>
      <c r="CA115" s="33"/>
      <c r="CB115" s="33"/>
      <c r="CC115" s="33"/>
      <c r="CD115" s="33"/>
      <c r="CE115" s="33"/>
      <c r="CF115" s="33"/>
      <c r="CG115" s="33"/>
      <c r="CH115" s="33"/>
    </row>
    <row r="116" spans="53:86">
      <c r="BA116" s="33"/>
      <c r="BB116" s="33"/>
      <c r="BC116" s="33"/>
      <c r="BD116" s="33"/>
      <c r="BE116" s="33"/>
      <c r="BF116" s="33"/>
      <c r="BG116" s="33"/>
      <c r="BH116" s="33"/>
      <c r="BI116" s="33"/>
      <c r="BJ116" s="33"/>
      <c r="BK116" s="33"/>
      <c r="BL116" s="33"/>
      <c r="BM116" s="70" t="s">
        <v>405</v>
      </c>
      <c r="BN116" s="33"/>
      <c r="BO116" s="33"/>
      <c r="BP116" s="33"/>
      <c r="BQ116" s="33"/>
      <c r="BR116" s="33"/>
      <c r="BS116" s="33"/>
      <c r="BT116" s="33"/>
      <c r="BU116" s="33"/>
      <c r="BV116" s="33"/>
      <c r="BW116" s="33"/>
      <c r="BX116" s="33"/>
      <c r="BY116" s="33"/>
      <c r="BZ116" s="33"/>
      <c r="CA116" s="33"/>
      <c r="CB116" s="33"/>
      <c r="CC116" s="33"/>
      <c r="CD116" s="33"/>
      <c r="CE116" s="33"/>
      <c r="CF116" s="33"/>
      <c r="CG116" s="33"/>
      <c r="CH116" s="33"/>
    </row>
    <row r="117" spans="53:86">
      <c r="BA117" s="33"/>
      <c r="BB117" s="33"/>
      <c r="BC117" s="33"/>
      <c r="BD117" s="33"/>
      <c r="BE117" s="33"/>
      <c r="BF117" s="33"/>
      <c r="BG117" s="33"/>
      <c r="BH117" s="33"/>
      <c r="BI117" s="33"/>
      <c r="BJ117" s="33"/>
      <c r="BK117" s="33"/>
      <c r="BL117" s="33"/>
      <c r="BM117" s="70" t="s">
        <v>475</v>
      </c>
      <c r="BN117" s="33"/>
      <c r="BO117" s="33"/>
      <c r="BP117" s="33"/>
      <c r="BQ117" s="33"/>
      <c r="BR117" s="33"/>
      <c r="BS117" s="33"/>
      <c r="BT117" s="33"/>
      <c r="BU117" s="33"/>
      <c r="BV117" s="33"/>
      <c r="BW117" s="33"/>
      <c r="BX117" s="33"/>
      <c r="BY117" s="33"/>
      <c r="BZ117" s="33"/>
      <c r="CA117" s="33"/>
      <c r="CB117" s="33"/>
      <c r="CC117" s="33"/>
      <c r="CD117" s="33"/>
      <c r="CE117" s="33"/>
      <c r="CF117" s="33"/>
      <c r="CG117" s="33"/>
      <c r="CH117" s="33"/>
    </row>
    <row r="118" spans="53:86">
      <c r="BA118" s="33"/>
      <c r="BB118" s="33"/>
      <c r="BC118" s="33"/>
      <c r="BD118" s="33"/>
      <c r="BE118" s="33"/>
      <c r="BF118" s="33"/>
      <c r="BG118" s="33"/>
      <c r="BH118" s="33"/>
      <c r="BI118" s="33"/>
      <c r="BJ118" s="33"/>
      <c r="BK118" s="33"/>
      <c r="BL118" s="33"/>
      <c r="BM118" s="70" t="s">
        <v>406</v>
      </c>
      <c r="BN118" s="33"/>
      <c r="BO118" s="33"/>
      <c r="BP118" s="33"/>
      <c r="BQ118" s="33"/>
      <c r="BR118" s="33"/>
      <c r="BS118" s="33"/>
      <c r="BT118" s="33"/>
      <c r="BU118" s="33"/>
      <c r="BV118" s="33"/>
      <c r="BW118" s="33"/>
      <c r="BX118" s="33"/>
      <c r="BY118" s="33"/>
      <c r="BZ118" s="33"/>
      <c r="CA118" s="33"/>
      <c r="CB118" s="33"/>
      <c r="CC118" s="33"/>
      <c r="CD118" s="33"/>
      <c r="CE118" s="33"/>
      <c r="CF118" s="33"/>
      <c r="CG118" s="33"/>
      <c r="CH118" s="33"/>
    </row>
    <row r="119" spans="53:86">
      <c r="BA119" s="33"/>
      <c r="BB119" s="33"/>
      <c r="BC119" s="33"/>
      <c r="BD119" s="33"/>
      <c r="BE119" s="33"/>
      <c r="BF119" s="33"/>
      <c r="BG119" s="33"/>
      <c r="BH119" s="33"/>
      <c r="BI119" s="33"/>
      <c r="BJ119" s="33"/>
      <c r="BK119" s="33"/>
      <c r="BL119" s="33"/>
      <c r="BM119" s="71" t="s">
        <v>407</v>
      </c>
      <c r="BN119" s="33"/>
      <c r="BO119" s="33"/>
      <c r="BP119" s="33"/>
      <c r="BQ119" s="33"/>
      <c r="BR119" s="33"/>
      <c r="BS119" s="33"/>
      <c r="BT119" s="33"/>
      <c r="BU119" s="33"/>
      <c r="BV119" s="33"/>
      <c r="BW119" s="33"/>
      <c r="BX119" s="33"/>
      <c r="BY119" s="33"/>
      <c r="BZ119" s="33"/>
      <c r="CA119" s="33"/>
      <c r="CB119" s="33"/>
      <c r="CC119" s="33"/>
      <c r="CD119" s="33"/>
      <c r="CE119" s="33"/>
      <c r="CF119" s="33"/>
      <c r="CG119" s="33"/>
      <c r="CH119" s="33"/>
    </row>
    <row r="120" spans="53:86">
      <c r="BA120" s="33"/>
      <c r="BB120" s="33"/>
      <c r="BC120" s="33"/>
      <c r="BD120" s="33"/>
      <c r="BE120" s="33"/>
      <c r="BF120" s="33"/>
      <c r="BG120" s="33"/>
      <c r="BH120" s="33"/>
      <c r="BI120" s="33"/>
      <c r="BJ120" s="33"/>
      <c r="BK120" s="33"/>
      <c r="BL120" s="33"/>
      <c r="BM120" s="70" t="s">
        <v>408</v>
      </c>
      <c r="BN120" s="33"/>
      <c r="BO120" s="33"/>
      <c r="BP120" s="33"/>
      <c r="BQ120" s="33"/>
      <c r="BR120" s="33"/>
      <c r="BS120" s="33"/>
      <c r="BT120" s="33"/>
      <c r="BU120" s="33"/>
      <c r="BV120" s="33"/>
      <c r="BW120" s="33"/>
      <c r="BX120" s="33"/>
      <c r="BY120" s="33"/>
      <c r="BZ120" s="33"/>
      <c r="CA120" s="33"/>
      <c r="CB120" s="33"/>
      <c r="CC120" s="33"/>
      <c r="CD120" s="33"/>
      <c r="CE120" s="33"/>
      <c r="CF120" s="33"/>
      <c r="CG120" s="33"/>
      <c r="CH120" s="33"/>
    </row>
    <row r="121" spans="53:86">
      <c r="BA121" s="33"/>
      <c r="BB121" s="33"/>
      <c r="BC121" s="33"/>
      <c r="BD121" s="33"/>
      <c r="BE121" s="33"/>
      <c r="BF121" s="33"/>
      <c r="BG121" s="33"/>
      <c r="BH121" s="33"/>
      <c r="BI121" s="33"/>
      <c r="BJ121" s="33"/>
      <c r="BK121" s="33"/>
      <c r="BL121" s="33"/>
      <c r="BM121" s="70" t="s">
        <v>409</v>
      </c>
      <c r="BN121" s="33"/>
      <c r="BO121" s="33"/>
      <c r="BP121" s="33"/>
      <c r="BQ121" s="33"/>
      <c r="BR121" s="33"/>
      <c r="BS121" s="33"/>
      <c r="BT121" s="33"/>
      <c r="BU121" s="33"/>
      <c r="BV121" s="33"/>
      <c r="BW121" s="33"/>
      <c r="BX121" s="33"/>
      <c r="BY121" s="33"/>
      <c r="BZ121" s="33"/>
      <c r="CA121" s="33"/>
      <c r="CB121" s="33"/>
      <c r="CC121" s="33"/>
      <c r="CD121" s="33"/>
      <c r="CE121" s="33"/>
      <c r="CF121" s="33"/>
      <c r="CG121" s="33"/>
      <c r="CH121" s="33"/>
    </row>
    <row r="122" spans="53:86">
      <c r="BA122" s="33"/>
      <c r="BB122" s="33"/>
      <c r="BC122" s="33"/>
      <c r="BD122" s="33"/>
      <c r="BE122" s="33"/>
      <c r="BF122" s="33"/>
      <c r="BG122" s="33"/>
      <c r="BH122" s="33"/>
      <c r="BI122" s="33"/>
      <c r="BJ122" s="33"/>
      <c r="BK122" s="33"/>
      <c r="BL122" s="33"/>
      <c r="BM122" s="70" t="s">
        <v>410</v>
      </c>
      <c r="BN122" s="33"/>
      <c r="BO122" s="33"/>
      <c r="BP122" s="33"/>
      <c r="BQ122" s="33"/>
      <c r="BR122" s="33"/>
      <c r="BS122" s="33"/>
      <c r="BT122" s="33"/>
      <c r="BU122" s="33"/>
      <c r="BV122" s="33"/>
      <c r="BW122" s="33"/>
      <c r="BX122" s="33"/>
      <c r="BY122" s="33"/>
      <c r="BZ122" s="33"/>
      <c r="CA122" s="33"/>
      <c r="CB122" s="33"/>
      <c r="CC122" s="33"/>
      <c r="CD122" s="33"/>
      <c r="CE122" s="33"/>
      <c r="CF122" s="33"/>
      <c r="CG122" s="33"/>
      <c r="CH122" s="33"/>
    </row>
    <row r="123" spans="53:86">
      <c r="BA123" s="33"/>
      <c r="BB123" s="33"/>
      <c r="BC123" s="33"/>
      <c r="BD123" s="33"/>
      <c r="BE123" s="33"/>
      <c r="BF123" s="33"/>
      <c r="BG123" s="33"/>
      <c r="BH123" s="33"/>
      <c r="BI123" s="33"/>
      <c r="BJ123" s="33"/>
      <c r="BK123" s="33"/>
      <c r="BL123" s="33"/>
      <c r="BM123" s="70" t="s">
        <v>411</v>
      </c>
      <c r="BN123" s="33"/>
      <c r="BO123" s="33"/>
      <c r="BP123" s="33"/>
      <c r="BQ123" s="33"/>
      <c r="BR123" s="33"/>
      <c r="BS123" s="33"/>
      <c r="BT123" s="33"/>
      <c r="BU123" s="33"/>
      <c r="BV123" s="33"/>
      <c r="BW123" s="33"/>
      <c r="BX123" s="33"/>
      <c r="BY123" s="33"/>
      <c r="BZ123" s="33"/>
      <c r="CA123" s="33"/>
      <c r="CB123" s="33"/>
      <c r="CC123" s="33"/>
      <c r="CD123" s="33"/>
      <c r="CE123" s="33"/>
      <c r="CF123" s="33"/>
      <c r="CG123" s="33"/>
      <c r="CH123" s="33"/>
    </row>
    <row r="124" spans="53:86">
      <c r="BA124" s="33"/>
      <c r="BB124" s="33"/>
      <c r="BC124" s="33"/>
      <c r="BD124" s="33"/>
      <c r="BE124" s="33"/>
      <c r="BF124" s="33"/>
      <c r="BG124" s="33"/>
      <c r="BH124" s="33"/>
      <c r="BI124" s="33"/>
      <c r="BJ124" s="33"/>
      <c r="BK124" s="33"/>
      <c r="BL124" s="33"/>
      <c r="BM124" s="70" t="s">
        <v>412</v>
      </c>
      <c r="BN124" s="33"/>
      <c r="BO124" s="33"/>
      <c r="BP124" s="33"/>
      <c r="BQ124" s="33"/>
      <c r="BR124" s="33"/>
      <c r="BS124" s="33"/>
      <c r="BT124" s="33"/>
      <c r="BU124" s="33"/>
      <c r="BV124" s="33"/>
      <c r="BW124" s="33"/>
      <c r="BX124" s="33"/>
      <c r="BY124" s="33"/>
      <c r="BZ124" s="33"/>
      <c r="CA124" s="33"/>
      <c r="CB124" s="33"/>
      <c r="CC124" s="33"/>
      <c r="CD124" s="33"/>
      <c r="CE124" s="33"/>
      <c r="CF124" s="33"/>
      <c r="CG124" s="33"/>
      <c r="CH124" s="33"/>
    </row>
    <row r="125" spans="53:86">
      <c r="BA125" s="33"/>
      <c r="BB125" s="33"/>
      <c r="BC125" s="33"/>
      <c r="BD125" s="33"/>
      <c r="BE125" s="33"/>
      <c r="BF125" s="33"/>
      <c r="BG125" s="33"/>
      <c r="BH125" s="33"/>
      <c r="BI125" s="33"/>
      <c r="BJ125" s="33"/>
      <c r="BK125" s="33"/>
      <c r="BL125" s="33"/>
      <c r="BM125" s="70" t="s">
        <v>413</v>
      </c>
      <c r="BN125" s="33"/>
      <c r="BO125" s="33"/>
      <c r="BP125" s="33"/>
      <c r="BQ125" s="33"/>
      <c r="BR125" s="33"/>
      <c r="BS125" s="33"/>
      <c r="BT125" s="33"/>
      <c r="BU125" s="33"/>
      <c r="BV125" s="33"/>
      <c r="BW125" s="33"/>
      <c r="BX125" s="33"/>
      <c r="BY125" s="33"/>
      <c r="BZ125" s="33"/>
      <c r="CA125" s="33"/>
      <c r="CB125" s="33"/>
      <c r="CC125" s="33"/>
      <c r="CD125" s="33"/>
      <c r="CE125" s="33"/>
      <c r="CF125" s="33"/>
      <c r="CG125" s="33"/>
      <c r="CH125" s="33"/>
    </row>
    <row r="126" spans="53:86">
      <c r="BA126" s="33"/>
      <c r="BB126" s="33"/>
      <c r="BC126" s="33"/>
      <c r="BD126" s="33"/>
      <c r="BE126" s="33"/>
      <c r="BF126" s="33"/>
      <c r="BG126" s="33"/>
      <c r="BH126" s="33"/>
      <c r="BI126" s="33"/>
      <c r="BJ126" s="33"/>
      <c r="BK126" s="33"/>
      <c r="BL126" s="33"/>
      <c r="BM126" s="70" t="s">
        <v>414</v>
      </c>
      <c r="BN126" s="33"/>
      <c r="BO126" s="33"/>
      <c r="BP126" s="33"/>
      <c r="BQ126" s="33"/>
      <c r="BR126" s="33"/>
      <c r="BS126" s="33"/>
      <c r="BT126" s="33"/>
      <c r="BU126" s="33"/>
      <c r="BV126" s="33"/>
      <c r="BW126" s="33"/>
      <c r="BX126" s="33"/>
      <c r="BY126" s="33"/>
      <c r="BZ126" s="33"/>
      <c r="CA126" s="33"/>
      <c r="CB126" s="33"/>
      <c r="CC126" s="33"/>
      <c r="CD126" s="33"/>
      <c r="CE126" s="33"/>
      <c r="CF126" s="33"/>
      <c r="CG126" s="33"/>
      <c r="CH126" s="33"/>
    </row>
    <row r="127" spans="53:86">
      <c r="BA127" s="33"/>
      <c r="BB127" s="33"/>
      <c r="BC127" s="33"/>
      <c r="BD127" s="33"/>
      <c r="BE127" s="33"/>
      <c r="BF127" s="33"/>
      <c r="BG127" s="33"/>
      <c r="BH127" s="33"/>
      <c r="BI127" s="33"/>
      <c r="BJ127" s="33"/>
      <c r="BK127" s="33"/>
      <c r="BL127" s="33"/>
      <c r="BM127" s="70" t="s">
        <v>415</v>
      </c>
      <c r="BN127" s="33"/>
      <c r="BO127" s="33"/>
      <c r="BP127" s="33"/>
      <c r="BQ127" s="33"/>
      <c r="BR127" s="33"/>
      <c r="BS127" s="33"/>
      <c r="BT127" s="33"/>
      <c r="BU127" s="33"/>
      <c r="BV127" s="33"/>
      <c r="BW127" s="33"/>
      <c r="BX127" s="33"/>
      <c r="BY127" s="33"/>
      <c r="BZ127" s="33"/>
      <c r="CA127" s="33"/>
      <c r="CB127" s="33"/>
      <c r="CC127" s="33"/>
      <c r="CD127" s="33"/>
      <c r="CE127" s="33"/>
      <c r="CF127" s="33"/>
      <c r="CG127" s="33"/>
      <c r="CH127" s="33"/>
    </row>
    <row r="128" spans="53:86">
      <c r="BA128" s="33"/>
      <c r="BB128" s="33"/>
      <c r="BC128" s="33"/>
      <c r="BD128" s="33"/>
      <c r="BE128" s="33"/>
      <c r="BF128" s="33"/>
      <c r="BG128" s="33"/>
      <c r="BH128" s="33"/>
      <c r="BI128" s="33"/>
      <c r="BJ128" s="33"/>
      <c r="BK128" s="33"/>
      <c r="BL128" s="33"/>
      <c r="BM128" s="70" t="s">
        <v>416</v>
      </c>
      <c r="BN128" s="33"/>
      <c r="BO128" s="33"/>
      <c r="BP128" s="33"/>
      <c r="BQ128" s="33"/>
      <c r="BR128" s="33"/>
      <c r="BS128" s="33"/>
      <c r="BT128" s="33"/>
      <c r="BU128" s="33"/>
      <c r="BV128" s="33"/>
      <c r="BW128" s="33"/>
      <c r="BX128" s="33"/>
      <c r="BY128" s="33"/>
      <c r="BZ128" s="33"/>
      <c r="CA128" s="33"/>
      <c r="CB128" s="33"/>
      <c r="CC128" s="33"/>
      <c r="CD128" s="33"/>
      <c r="CE128" s="33"/>
      <c r="CF128" s="33"/>
      <c r="CG128" s="33"/>
      <c r="CH128" s="33"/>
    </row>
    <row r="129" spans="53:86">
      <c r="BA129" s="33"/>
      <c r="BB129" s="33"/>
      <c r="BC129" s="33"/>
      <c r="BD129" s="33"/>
      <c r="BE129" s="33"/>
      <c r="BF129" s="33"/>
      <c r="BG129" s="33"/>
      <c r="BH129" s="33"/>
      <c r="BI129" s="33"/>
      <c r="BJ129" s="33"/>
      <c r="BK129" s="33"/>
      <c r="BL129" s="33"/>
      <c r="BM129" s="70" t="s">
        <v>417</v>
      </c>
      <c r="BN129" s="33"/>
      <c r="BO129" s="33"/>
      <c r="BP129" s="33"/>
      <c r="BQ129" s="33"/>
      <c r="BR129" s="33"/>
      <c r="BS129" s="33"/>
      <c r="BT129" s="33"/>
      <c r="BU129" s="33"/>
      <c r="BV129" s="33"/>
      <c r="BW129" s="33"/>
      <c r="BX129" s="33"/>
      <c r="BY129" s="33"/>
      <c r="BZ129" s="33"/>
      <c r="CA129" s="33"/>
      <c r="CB129" s="33"/>
      <c r="CC129" s="33"/>
      <c r="CD129" s="33"/>
      <c r="CE129" s="33"/>
      <c r="CF129" s="33"/>
      <c r="CG129" s="33"/>
      <c r="CH129" s="33"/>
    </row>
    <row r="130" spans="53:86">
      <c r="BA130" s="33"/>
      <c r="BB130" s="33"/>
      <c r="BC130" s="33"/>
      <c r="BD130" s="33"/>
      <c r="BE130" s="33"/>
      <c r="BF130" s="33"/>
      <c r="BG130" s="33"/>
      <c r="BH130" s="33"/>
      <c r="BI130" s="33"/>
      <c r="BJ130" s="33"/>
      <c r="BK130" s="33"/>
      <c r="BL130" s="33"/>
      <c r="BM130" s="70" t="s">
        <v>418</v>
      </c>
      <c r="BN130" s="33"/>
      <c r="BO130" s="33"/>
      <c r="BP130" s="33"/>
      <c r="BQ130" s="33"/>
      <c r="BR130" s="33"/>
      <c r="BS130" s="33"/>
      <c r="BT130" s="33"/>
      <c r="BU130" s="33"/>
      <c r="BV130" s="33"/>
      <c r="BW130" s="33"/>
      <c r="BX130" s="33"/>
      <c r="BY130" s="33"/>
      <c r="BZ130" s="33"/>
      <c r="CA130" s="33"/>
      <c r="CB130" s="33"/>
      <c r="CC130" s="33"/>
      <c r="CD130" s="33"/>
      <c r="CE130" s="33"/>
      <c r="CF130" s="33"/>
      <c r="CG130" s="33"/>
      <c r="CH130" s="33"/>
    </row>
    <row r="131" spans="53:86">
      <c r="BA131" s="33"/>
      <c r="BB131" s="33"/>
      <c r="BC131" s="33"/>
      <c r="BD131" s="33"/>
      <c r="BE131" s="33"/>
      <c r="BF131" s="33"/>
      <c r="BG131" s="33"/>
      <c r="BH131" s="33"/>
      <c r="BI131" s="33"/>
      <c r="BJ131" s="33"/>
      <c r="BK131" s="33"/>
      <c r="BL131" s="33"/>
      <c r="BM131" s="70" t="s">
        <v>419</v>
      </c>
      <c r="BN131" s="33"/>
      <c r="BO131" s="33"/>
      <c r="BP131" s="33"/>
      <c r="BQ131" s="33"/>
      <c r="BR131" s="33"/>
      <c r="BS131" s="33"/>
      <c r="BT131" s="33"/>
      <c r="BU131" s="33"/>
      <c r="BV131" s="33"/>
      <c r="BW131" s="33"/>
      <c r="BX131" s="33"/>
      <c r="BY131" s="33"/>
      <c r="BZ131" s="33"/>
      <c r="CA131" s="33"/>
      <c r="CB131" s="33"/>
      <c r="CC131" s="33"/>
      <c r="CD131" s="33"/>
      <c r="CE131" s="33"/>
      <c r="CF131" s="33"/>
      <c r="CG131" s="33"/>
      <c r="CH131" s="33"/>
    </row>
    <row r="132" spans="53:86">
      <c r="BA132" s="33"/>
      <c r="BB132" s="33"/>
      <c r="BC132" s="33"/>
      <c r="BD132" s="33"/>
      <c r="BE132" s="33"/>
      <c r="BF132" s="33"/>
      <c r="BG132" s="33"/>
      <c r="BH132" s="33"/>
      <c r="BI132" s="33"/>
      <c r="BJ132" s="33"/>
      <c r="BK132" s="33"/>
      <c r="BL132" s="33"/>
      <c r="BM132" s="70" t="s">
        <v>420</v>
      </c>
      <c r="BN132" s="33"/>
      <c r="BO132" s="33"/>
      <c r="BP132" s="33"/>
      <c r="BQ132" s="33"/>
      <c r="BR132" s="33"/>
      <c r="BS132" s="33"/>
      <c r="BT132" s="33"/>
      <c r="BU132" s="33"/>
      <c r="BV132" s="33"/>
      <c r="BW132" s="33"/>
      <c r="BX132" s="33"/>
      <c r="BY132" s="33"/>
      <c r="BZ132" s="33"/>
      <c r="CA132" s="33"/>
      <c r="CB132" s="33"/>
      <c r="CC132" s="33"/>
      <c r="CD132" s="33"/>
      <c r="CE132" s="33"/>
      <c r="CF132" s="33"/>
      <c r="CG132" s="33"/>
      <c r="CH132" s="33"/>
    </row>
    <row r="133" spans="53:86">
      <c r="BA133" s="33"/>
      <c r="BB133" s="33"/>
      <c r="BC133" s="33"/>
      <c r="BD133" s="33"/>
      <c r="BE133" s="33"/>
      <c r="BF133" s="33"/>
      <c r="BG133" s="33"/>
      <c r="BH133" s="33"/>
      <c r="BI133" s="33"/>
      <c r="BJ133" s="33"/>
      <c r="BK133" s="33"/>
      <c r="BL133" s="33"/>
      <c r="BM133" s="70" t="s">
        <v>476</v>
      </c>
      <c r="BN133" s="33"/>
      <c r="BO133" s="33"/>
      <c r="BP133" s="33"/>
      <c r="BQ133" s="33"/>
      <c r="BR133" s="33"/>
      <c r="BS133" s="33"/>
      <c r="BT133" s="33"/>
      <c r="BU133" s="33"/>
      <c r="BV133" s="33"/>
      <c r="BW133" s="33"/>
      <c r="BX133" s="33"/>
      <c r="BY133" s="33"/>
      <c r="BZ133" s="33"/>
      <c r="CA133" s="33"/>
      <c r="CB133" s="33"/>
      <c r="CC133" s="33"/>
      <c r="CD133" s="33"/>
      <c r="CE133" s="33"/>
      <c r="CF133" s="33"/>
      <c r="CG133" s="33"/>
      <c r="CH133" s="33"/>
    </row>
    <row r="134" spans="53:86">
      <c r="BA134" s="33"/>
      <c r="BB134" s="33"/>
      <c r="BC134" s="33"/>
      <c r="BD134" s="33"/>
      <c r="BE134" s="33"/>
      <c r="BF134" s="33"/>
      <c r="BG134" s="33"/>
      <c r="BH134" s="33"/>
      <c r="BI134" s="33"/>
      <c r="BJ134" s="33"/>
      <c r="BK134" s="33"/>
      <c r="BL134" s="33"/>
      <c r="BM134" s="70" t="s">
        <v>421</v>
      </c>
      <c r="BN134" s="33"/>
      <c r="BO134" s="33"/>
      <c r="BP134" s="33"/>
      <c r="BQ134" s="33"/>
      <c r="BR134" s="33"/>
      <c r="BS134" s="33"/>
      <c r="BT134" s="33"/>
      <c r="BU134" s="33"/>
      <c r="BV134" s="33"/>
      <c r="BW134" s="33"/>
      <c r="BX134" s="33"/>
      <c r="BY134" s="33"/>
      <c r="BZ134" s="33"/>
      <c r="CA134" s="33"/>
      <c r="CB134" s="33"/>
      <c r="CC134" s="33"/>
      <c r="CD134" s="33"/>
      <c r="CE134" s="33"/>
      <c r="CF134" s="33"/>
      <c r="CG134" s="33"/>
      <c r="CH134" s="33"/>
    </row>
    <row r="135" spans="53:86">
      <c r="BA135" s="33"/>
      <c r="BB135" s="33"/>
      <c r="BC135" s="33"/>
      <c r="BD135" s="33"/>
      <c r="BE135" s="33"/>
      <c r="BF135" s="33"/>
      <c r="BG135" s="33"/>
      <c r="BH135" s="33"/>
      <c r="BI135" s="33"/>
      <c r="BJ135" s="33"/>
      <c r="BK135" s="33"/>
      <c r="BL135" s="33"/>
      <c r="BM135" s="70" t="s">
        <v>422</v>
      </c>
      <c r="BN135" s="33"/>
      <c r="BO135" s="33"/>
      <c r="BP135" s="33"/>
      <c r="BQ135" s="33"/>
      <c r="BR135" s="33"/>
      <c r="BS135" s="33"/>
      <c r="BT135" s="33"/>
      <c r="BU135" s="33"/>
      <c r="BV135" s="33"/>
      <c r="BW135" s="33"/>
      <c r="BX135" s="33"/>
      <c r="BY135" s="33"/>
      <c r="BZ135" s="33"/>
      <c r="CA135" s="33"/>
      <c r="CB135" s="33"/>
      <c r="CC135" s="33"/>
      <c r="CD135" s="33"/>
      <c r="CE135" s="33"/>
      <c r="CF135" s="33"/>
      <c r="CG135" s="33"/>
      <c r="CH135" s="33"/>
    </row>
    <row r="136" spans="53:86">
      <c r="BA136" s="33"/>
      <c r="BB136" s="33"/>
      <c r="BC136" s="33"/>
      <c r="BD136" s="33"/>
      <c r="BE136" s="33"/>
      <c r="BF136" s="33"/>
      <c r="BG136" s="33"/>
      <c r="BH136" s="33"/>
      <c r="BI136" s="33"/>
      <c r="BJ136" s="33"/>
      <c r="BK136" s="33"/>
      <c r="BL136" s="33"/>
      <c r="BM136" s="70" t="s">
        <v>423</v>
      </c>
      <c r="BN136" s="33"/>
      <c r="BO136" s="33"/>
      <c r="BP136" s="33"/>
      <c r="BQ136" s="33"/>
      <c r="BR136" s="33"/>
      <c r="BS136" s="33"/>
      <c r="BT136" s="33"/>
      <c r="BU136" s="33"/>
      <c r="BV136" s="33"/>
      <c r="BW136" s="33"/>
      <c r="BX136" s="33"/>
      <c r="BY136" s="33"/>
      <c r="BZ136" s="33"/>
      <c r="CA136" s="33"/>
      <c r="CB136" s="33"/>
      <c r="CC136" s="33"/>
      <c r="CD136" s="33"/>
      <c r="CE136" s="33"/>
      <c r="CF136" s="33"/>
      <c r="CG136" s="33"/>
      <c r="CH136" s="33"/>
    </row>
    <row r="137" spans="53:86">
      <c r="BA137" s="33"/>
      <c r="BB137" s="33"/>
      <c r="BC137" s="33"/>
      <c r="BD137" s="33"/>
      <c r="BE137" s="33"/>
      <c r="BF137" s="33"/>
      <c r="BG137" s="33"/>
      <c r="BH137" s="33"/>
      <c r="BI137" s="33"/>
      <c r="BJ137" s="33"/>
      <c r="BK137" s="33"/>
      <c r="BL137" s="33"/>
      <c r="BM137" s="70" t="s">
        <v>424</v>
      </c>
      <c r="BN137" s="33"/>
      <c r="BO137" s="33"/>
      <c r="BP137" s="33"/>
      <c r="BQ137" s="33"/>
      <c r="BR137" s="33"/>
      <c r="BS137" s="33"/>
      <c r="BT137" s="33"/>
      <c r="BU137" s="33"/>
      <c r="BV137" s="33"/>
      <c r="BW137" s="33"/>
      <c r="BX137" s="33"/>
      <c r="BY137" s="33"/>
      <c r="BZ137" s="33"/>
      <c r="CA137" s="33"/>
      <c r="CB137" s="33"/>
      <c r="CC137" s="33"/>
      <c r="CD137" s="33"/>
      <c r="CE137" s="33"/>
      <c r="CF137" s="33"/>
      <c r="CG137" s="33"/>
      <c r="CH137" s="33"/>
    </row>
    <row r="138" spans="53:86">
      <c r="BA138" s="33"/>
      <c r="BB138" s="33"/>
      <c r="BC138" s="33"/>
      <c r="BD138" s="33"/>
      <c r="BE138" s="33"/>
      <c r="BF138" s="33"/>
      <c r="BG138" s="33"/>
      <c r="BH138" s="33"/>
      <c r="BI138" s="33"/>
      <c r="BJ138" s="33"/>
      <c r="BK138" s="33"/>
      <c r="BL138" s="33"/>
      <c r="BM138" s="70" t="s">
        <v>425</v>
      </c>
      <c r="BN138" s="33"/>
      <c r="BO138" s="33"/>
      <c r="BP138" s="33"/>
      <c r="BQ138" s="33"/>
      <c r="BR138" s="33"/>
      <c r="BS138" s="33"/>
      <c r="BT138" s="33"/>
      <c r="BU138" s="33"/>
      <c r="BV138" s="33"/>
      <c r="BW138" s="33"/>
      <c r="BX138" s="33"/>
      <c r="BY138" s="33"/>
      <c r="BZ138" s="33"/>
      <c r="CA138" s="33"/>
      <c r="CB138" s="33"/>
      <c r="CC138" s="33"/>
      <c r="CD138" s="33"/>
      <c r="CE138" s="33"/>
      <c r="CF138" s="33"/>
      <c r="CG138" s="33"/>
      <c r="CH138" s="33"/>
    </row>
    <row r="139" spans="53:86">
      <c r="BA139" s="33"/>
      <c r="BB139" s="33"/>
      <c r="BC139" s="33"/>
      <c r="BD139" s="33"/>
      <c r="BE139" s="33"/>
      <c r="BF139" s="33"/>
      <c r="BG139" s="33"/>
      <c r="BH139" s="33"/>
      <c r="BI139" s="33"/>
      <c r="BJ139" s="33"/>
      <c r="BK139" s="33"/>
      <c r="BL139" s="33"/>
      <c r="BM139" s="70" t="s">
        <v>477</v>
      </c>
      <c r="BN139" s="33"/>
      <c r="BO139" s="33"/>
      <c r="BP139" s="33"/>
      <c r="BQ139" s="33"/>
      <c r="BR139" s="33"/>
      <c r="BS139" s="33"/>
      <c r="BT139" s="33"/>
      <c r="BU139" s="33"/>
      <c r="BV139" s="33"/>
      <c r="BW139" s="33"/>
      <c r="BX139" s="33"/>
      <c r="BY139" s="33"/>
      <c r="BZ139" s="33"/>
      <c r="CA139" s="33"/>
      <c r="CB139" s="33"/>
      <c r="CC139" s="33"/>
      <c r="CD139" s="33"/>
      <c r="CE139" s="33"/>
      <c r="CF139" s="33"/>
      <c r="CG139" s="33"/>
      <c r="CH139" s="33"/>
    </row>
    <row r="140" spans="53:86">
      <c r="BA140" s="33"/>
      <c r="BB140" s="33"/>
      <c r="BC140" s="33"/>
      <c r="BD140" s="33"/>
      <c r="BE140" s="33"/>
      <c r="BF140" s="33"/>
      <c r="BG140" s="33"/>
      <c r="BH140" s="33"/>
      <c r="BI140" s="33"/>
      <c r="BJ140" s="33"/>
      <c r="BK140" s="33"/>
      <c r="BL140" s="33"/>
      <c r="BM140" s="70" t="s">
        <v>426</v>
      </c>
      <c r="BN140" s="33"/>
      <c r="BO140" s="33"/>
      <c r="BP140" s="33"/>
      <c r="BQ140" s="33"/>
      <c r="BR140" s="33"/>
      <c r="BS140" s="33"/>
      <c r="BT140" s="33"/>
      <c r="BU140" s="33"/>
      <c r="BV140" s="33"/>
      <c r="BW140" s="33"/>
      <c r="BX140" s="33"/>
      <c r="BY140" s="33"/>
      <c r="BZ140" s="33"/>
      <c r="CA140" s="33"/>
      <c r="CB140" s="33"/>
      <c r="CC140" s="33"/>
      <c r="CD140" s="33"/>
      <c r="CE140" s="33"/>
      <c r="CF140" s="33"/>
      <c r="CG140" s="33"/>
      <c r="CH140" s="33"/>
    </row>
    <row r="141" spans="53:86">
      <c r="BA141" s="33"/>
      <c r="BB141" s="33"/>
      <c r="BC141" s="33"/>
      <c r="BD141" s="33"/>
      <c r="BE141" s="33"/>
      <c r="BF141" s="33"/>
      <c r="BG141" s="33"/>
      <c r="BH141" s="33"/>
      <c r="BI141" s="33"/>
      <c r="BJ141" s="33"/>
      <c r="BK141" s="33"/>
      <c r="BL141" s="33"/>
      <c r="BM141" s="70" t="s">
        <v>427</v>
      </c>
      <c r="BN141" s="33"/>
      <c r="BO141" s="33"/>
      <c r="BP141" s="33"/>
      <c r="BQ141" s="33"/>
      <c r="BR141" s="33"/>
      <c r="BS141" s="33"/>
      <c r="BT141" s="33"/>
      <c r="BU141" s="33"/>
      <c r="BV141" s="33"/>
      <c r="BW141" s="33"/>
      <c r="BX141" s="33"/>
      <c r="BY141" s="33"/>
      <c r="BZ141" s="33"/>
      <c r="CA141" s="33"/>
      <c r="CB141" s="33"/>
      <c r="CC141" s="33"/>
      <c r="CD141" s="33"/>
      <c r="CE141" s="33"/>
      <c r="CF141" s="33"/>
      <c r="CG141" s="33"/>
      <c r="CH141" s="33"/>
    </row>
    <row r="142" spans="53:86">
      <c r="BA142" s="33"/>
      <c r="BB142" s="33"/>
      <c r="BC142" s="33"/>
      <c r="BD142" s="33"/>
      <c r="BE142" s="33"/>
      <c r="BF142" s="33"/>
      <c r="BG142" s="33"/>
      <c r="BH142" s="33"/>
      <c r="BI142" s="33"/>
      <c r="BJ142" s="33"/>
      <c r="BK142" s="33"/>
      <c r="BL142" s="33"/>
      <c r="BM142" s="71" t="s">
        <v>428</v>
      </c>
      <c r="BN142" s="33"/>
      <c r="BO142" s="33"/>
      <c r="BP142" s="33"/>
      <c r="BQ142" s="33"/>
      <c r="BR142" s="33"/>
      <c r="BS142" s="33"/>
      <c r="BT142" s="33"/>
      <c r="BU142" s="33"/>
      <c r="BV142" s="33"/>
      <c r="BW142" s="33"/>
      <c r="BX142" s="33"/>
      <c r="BY142" s="33"/>
      <c r="BZ142" s="33"/>
      <c r="CA142" s="33"/>
      <c r="CB142" s="33"/>
      <c r="CC142" s="33"/>
      <c r="CD142" s="33"/>
      <c r="CE142" s="33"/>
      <c r="CF142" s="33"/>
      <c r="CG142" s="33"/>
      <c r="CH142" s="33"/>
    </row>
    <row r="143" spans="53:86">
      <c r="BA143" s="33"/>
      <c r="BB143" s="33"/>
      <c r="BC143" s="33"/>
      <c r="BD143" s="33"/>
      <c r="BE143" s="33"/>
      <c r="BF143" s="33"/>
      <c r="BG143" s="33"/>
      <c r="BH143" s="33"/>
      <c r="BI143" s="33"/>
      <c r="BJ143" s="33"/>
      <c r="BK143" s="33"/>
      <c r="BL143" s="33"/>
      <c r="BM143" s="70" t="s">
        <v>38</v>
      </c>
      <c r="BN143" s="33"/>
      <c r="BO143" s="33"/>
      <c r="BP143" s="33"/>
      <c r="BQ143" s="33"/>
      <c r="BR143" s="33"/>
      <c r="BS143" s="33"/>
      <c r="BT143" s="33"/>
      <c r="BU143" s="33"/>
      <c r="BV143" s="33"/>
      <c r="BW143" s="33"/>
      <c r="BX143" s="33"/>
      <c r="BY143" s="33"/>
      <c r="BZ143" s="33"/>
      <c r="CA143" s="33"/>
      <c r="CB143" s="33"/>
      <c r="CC143" s="33"/>
      <c r="CD143" s="33"/>
      <c r="CE143" s="33"/>
      <c r="CF143" s="33"/>
      <c r="CG143" s="33"/>
      <c r="CH143" s="33"/>
    </row>
    <row r="144" spans="53:86">
      <c r="BA144" s="33"/>
      <c r="BB144" s="33"/>
      <c r="BC144" s="33"/>
      <c r="BD144" s="33"/>
      <c r="BE144" s="33"/>
      <c r="BF144" s="33"/>
      <c r="BG144" s="33"/>
      <c r="BH144" s="33"/>
      <c r="BI144" s="33"/>
      <c r="BJ144" s="33"/>
      <c r="BK144" s="33"/>
      <c r="BL144" s="33"/>
      <c r="BM144" s="71" t="s">
        <v>429</v>
      </c>
      <c r="BN144" s="33"/>
      <c r="BO144" s="33"/>
      <c r="BP144" s="33"/>
      <c r="BQ144" s="33"/>
      <c r="BR144" s="33"/>
      <c r="BS144" s="33"/>
      <c r="BT144" s="33"/>
      <c r="BU144" s="33"/>
      <c r="BV144" s="33"/>
      <c r="BW144" s="33"/>
      <c r="BX144" s="33"/>
      <c r="BY144" s="33"/>
      <c r="BZ144" s="33"/>
      <c r="CA144" s="33"/>
      <c r="CB144" s="33"/>
      <c r="CC144" s="33"/>
      <c r="CD144" s="33"/>
      <c r="CE144" s="33"/>
      <c r="CF144" s="33"/>
      <c r="CG144" s="33"/>
      <c r="CH144" s="33"/>
    </row>
    <row r="145" spans="53:86">
      <c r="BA145" s="33"/>
      <c r="BB145" s="33"/>
      <c r="BC145" s="33"/>
      <c r="BD145" s="33"/>
      <c r="BE145" s="33"/>
      <c r="BF145" s="33"/>
      <c r="BG145" s="33"/>
      <c r="BH145" s="33"/>
      <c r="BI145" s="33"/>
      <c r="BJ145" s="33"/>
      <c r="BK145" s="33"/>
      <c r="BL145" s="33"/>
      <c r="BM145" s="70" t="s">
        <v>430</v>
      </c>
      <c r="BN145" s="33"/>
      <c r="BO145" s="33"/>
      <c r="BP145" s="33"/>
      <c r="BQ145" s="33"/>
      <c r="BR145" s="33"/>
      <c r="BS145" s="33"/>
      <c r="BT145" s="33"/>
      <c r="BU145" s="33"/>
      <c r="BV145" s="33"/>
      <c r="BW145" s="33"/>
      <c r="BX145" s="33"/>
      <c r="BY145" s="33"/>
      <c r="BZ145" s="33"/>
      <c r="CA145" s="33"/>
      <c r="CB145" s="33"/>
      <c r="CC145" s="33"/>
      <c r="CD145" s="33"/>
      <c r="CE145" s="33"/>
      <c r="CF145" s="33"/>
      <c r="CG145" s="33"/>
      <c r="CH145" s="33"/>
    </row>
    <row r="146" spans="53:86">
      <c r="BA146" s="33"/>
      <c r="BB146" s="33"/>
      <c r="BC146" s="33"/>
      <c r="BD146" s="33"/>
      <c r="BE146" s="33"/>
      <c r="BF146" s="33"/>
      <c r="BG146" s="33"/>
      <c r="BH146" s="33"/>
      <c r="BI146" s="33"/>
      <c r="BJ146" s="33"/>
      <c r="BK146" s="33"/>
      <c r="BL146" s="33"/>
      <c r="BM146" s="70" t="s">
        <v>431</v>
      </c>
      <c r="BN146" s="33"/>
      <c r="BO146" s="33"/>
      <c r="BP146" s="33"/>
      <c r="BQ146" s="33"/>
      <c r="BR146" s="33"/>
      <c r="BS146" s="33"/>
      <c r="BT146" s="33"/>
      <c r="BU146" s="33"/>
      <c r="BV146" s="33"/>
      <c r="BW146" s="33"/>
      <c r="BX146" s="33"/>
      <c r="BY146" s="33"/>
      <c r="BZ146" s="33"/>
      <c r="CA146" s="33"/>
      <c r="CB146" s="33"/>
      <c r="CC146" s="33"/>
      <c r="CD146" s="33"/>
      <c r="CE146" s="33"/>
      <c r="CF146" s="33"/>
      <c r="CG146" s="33"/>
      <c r="CH146" s="33"/>
    </row>
    <row r="147" spans="53:86">
      <c r="BA147" s="33"/>
      <c r="BB147" s="33"/>
      <c r="BC147" s="33"/>
      <c r="BD147" s="33"/>
      <c r="BE147" s="33"/>
      <c r="BF147" s="33"/>
      <c r="BG147" s="33"/>
      <c r="BH147" s="33"/>
      <c r="BI147" s="33"/>
      <c r="BJ147" s="33"/>
      <c r="BK147" s="33"/>
      <c r="BL147" s="33"/>
      <c r="BM147" s="70" t="s">
        <v>432</v>
      </c>
      <c r="BN147" s="33"/>
      <c r="BO147" s="33"/>
      <c r="BP147" s="33"/>
      <c r="BQ147" s="33"/>
      <c r="BR147" s="33"/>
      <c r="BS147" s="33"/>
      <c r="BT147" s="33"/>
      <c r="BU147" s="33"/>
      <c r="BV147" s="33"/>
      <c r="BW147" s="33"/>
      <c r="BX147" s="33"/>
      <c r="BY147" s="33"/>
      <c r="BZ147" s="33"/>
      <c r="CA147" s="33"/>
      <c r="CB147" s="33"/>
      <c r="CC147" s="33"/>
      <c r="CD147" s="33"/>
      <c r="CE147" s="33"/>
      <c r="CF147" s="33"/>
      <c r="CG147" s="33"/>
      <c r="CH147" s="33"/>
    </row>
    <row r="148" spans="53:86">
      <c r="BA148" s="33"/>
      <c r="BB148" s="33"/>
      <c r="BC148" s="33"/>
      <c r="BD148" s="33"/>
      <c r="BE148" s="33"/>
      <c r="BF148" s="33"/>
      <c r="BG148" s="33"/>
      <c r="BH148" s="33"/>
      <c r="BI148" s="33"/>
      <c r="BJ148" s="33"/>
      <c r="BK148" s="33"/>
      <c r="BL148" s="33"/>
      <c r="BM148" s="70" t="s">
        <v>433</v>
      </c>
      <c r="BN148" s="33"/>
      <c r="BO148" s="33"/>
      <c r="BP148" s="33"/>
      <c r="BQ148" s="33"/>
      <c r="BR148" s="33"/>
      <c r="BS148" s="33"/>
      <c r="BT148" s="33"/>
      <c r="BU148" s="33"/>
      <c r="BV148" s="33"/>
      <c r="BW148" s="33"/>
      <c r="BX148" s="33"/>
      <c r="BY148" s="33"/>
      <c r="BZ148" s="33"/>
      <c r="CA148" s="33"/>
      <c r="CB148" s="33"/>
      <c r="CC148" s="33"/>
      <c r="CD148" s="33"/>
      <c r="CE148" s="33"/>
      <c r="CF148" s="33"/>
      <c r="CG148" s="33"/>
      <c r="CH148" s="33"/>
    </row>
    <row r="149" spans="53:86">
      <c r="BA149" s="33"/>
      <c r="BB149" s="33"/>
      <c r="BC149" s="33"/>
      <c r="BD149" s="33"/>
      <c r="BE149" s="33"/>
      <c r="BF149" s="33"/>
      <c r="BG149" s="33"/>
      <c r="BH149" s="33"/>
      <c r="BI149" s="33"/>
      <c r="BJ149" s="33"/>
      <c r="BK149" s="33"/>
      <c r="BL149" s="33"/>
      <c r="BM149" s="70" t="s">
        <v>434</v>
      </c>
      <c r="BN149" s="33"/>
      <c r="BO149" s="33"/>
      <c r="BP149" s="33"/>
      <c r="BQ149" s="33"/>
      <c r="BR149" s="33"/>
      <c r="BS149" s="33"/>
      <c r="BT149" s="33"/>
      <c r="BU149" s="33"/>
      <c r="BV149" s="33"/>
      <c r="BW149" s="33"/>
      <c r="BX149" s="33"/>
      <c r="BY149" s="33"/>
      <c r="BZ149" s="33"/>
      <c r="CA149" s="33"/>
      <c r="CB149" s="33"/>
      <c r="CC149" s="33"/>
      <c r="CD149" s="33"/>
      <c r="CE149" s="33"/>
      <c r="CF149" s="33"/>
      <c r="CG149" s="33"/>
      <c r="CH149" s="33"/>
    </row>
    <row r="150" spans="53:86">
      <c r="BA150" s="33"/>
      <c r="BB150" s="33"/>
      <c r="BC150" s="33"/>
      <c r="BD150" s="33"/>
      <c r="BE150" s="33"/>
      <c r="BF150" s="33"/>
      <c r="BG150" s="33"/>
      <c r="BH150" s="33"/>
      <c r="BI150" s="33"/>
      <c r="BJ150" s="33"/>
      <c r="BK150" s="33"/>
      <c r="BL150" s="33"/>
      <c r="BM150" s="70" t="s">
        <v>435</v>
      </c>
      <c r="BN150" s="33"/>
      <c r="BO150" s="33"/>
      <c r="BP150" s="33"/>
      <c r="BQ150" s="33"/>
      <c r="BR150" s="33"/>
      <c r="BS150" s="33"/>
      <c r="BT150" s="33"/>
      <c r="BU150" s="33"/>
      <c r="BV150" s="33"/>
      <c r="BW150" s="33"/>
      <c r="BX150" s="33"/>
      <c r="BY150" s="33"/>
      <c r="BZ150" s="33"/>
      <c r="CA150" s="33"/>
      <c r="CB150" s="33"/>
      <c r="CC150" s="33"/>
      <c r="CD150" s="33"/>
      <c r="CE150" s="33"/>
      <c r="CF150" s="33"/>
      <c r="CG150" s="33"/>
      <c r="CH150" s="33"/>
    </row>
    <row r="151" spans="53:86">
      <c r="BA151" s="33"/>
      <c r="BB151" s="33"/>
      <c r="BC151" s="33"/>
      <c r="BD151" s="33"/>
      <c r="BE151" s="33"/>
      <c r="BF151" s="33"/>
      <c r="BG151" s="33"/>
      <c r="BH151" s="33"/>
      <c r="BI151" s="33"/>
      <c r="BJ151" s="33"/>
      <c r="BK151" s="33"/>
      <c r="BL151" s="33"/>
      <c r="BM151" s="70" t="s">
        <v>436</v>
      </c>
      <c r="BN151" s="33"/>
      <c r="BO151" s="33"/>
      <c r="BP151" s="33"/>
      <c r="BQ151" s="33"/>
      <c r="BR151" s="33"/>
      <c r="BS151" s="33"/>
      <c r="BT151" s="33"/>
      <c r="BU151" s="33"/>
      <c r="BV151" s="33"/>
      <c r="BW151" s="33"/>
      <c r="BX151" s="33"/>
      <c r="BY151" s="33"/>
      <c r="BZ151" s="33"/>
      <c r="CA151" s="33"/>
      <c r="CB151" s="33"/>
      <c r="CC151" s="33"/>
      <c r="CD151" s="33"/>
      <c r="CE151" s="33"/>
      <c r="CF151" s="33"/>
      <c r="CG151" s="33"/>
      <c r="CH151" s="33"/>
    </row>
    <row r="152" spans="53:86">
      <c r="BA152" s="33"/>
      <c r="BB152" s="33"/>
      <c r="BC152" s="33"/>
      <c r="BD152" s="33"/>
      <c r="BE152" s="33"/>
      <c r="BF152" s="33"/>
      <c r="BG152" s="33"/>
      <c r="BH152" s="33"/>
      <c r="BI152" s="33"/>
      <c r="BJ152" s="33"/>
      <c r="BK152" s="33"/>
      <c r="BL152" s="33"/>
      <c r="BM152" s="71" t="s">
        <v>437</v>
      </c>
      <c r="BN152" s="33"/>
      <c r="BO152" s="33"/>
      <c r="BP152" s="33"/>
      <c r="BQ152" s="33"/>
      <c r="BR152" s="33"/>
      <c r="BS152" s="33"/>
      <c r="BT152" s="33"/>
      <c r="BU152" s="33"/>
      <c r="BV152" s="33"/>
      <c r="BW152" s="33"/>
      <c r="BX152" s="33"/>
      <c r="BY152" s="33"/>
      <c r="BZ152" s="33"/>
      <c r="CA152" s="33"/>
      <c r="CB152" s="33"/>
      <c r="CC152" s="33"/>
      <c r="CD152" s="33"/>
      <c r="CE152" s="33"/>
      <c r="CF152" s="33"/>
      <c r="CG152" s="33"/>
      <c r="CH152" s="33"/>
    </row>
    <row r="153" spans="53:86">
      <c r="BA153" s="33"/>
      <c r="BB153" s="33"/>
      <c r="BC153" s="33"/>
      <c r="BD153" s="33"/>
      <c r="BE153" s="33"/>
      <c r="BF153" s="33"/>
      <c r="BG153" s="33"/>
      <c r="BH153" s="33"/>
      <c r="BI153" s="33"/>
      <c r="BJ153" s="33"/>
      <c r="BK153" s="33"/>
      <c r="BL153" s="33"/>
      <c r="BM153" s="70" t="s">
        <v>438</v>
      </c>
      <c r="BN153" s="33"/>
      <c r="BO153" s="33"/>
      <c r="BP153" s="33"/>
      <c r="BQ153" s="33"/>
      <c r="BR153" s="33"/>
      <c r="BS153" s="33"/>
      <c r="BT153" s="33"/>
      <c r="BU153" s="33"/>
      <c r="BV153" s="33"/>
      <c r="BW153" s="33"/>
      <c r="BX153" s="33"/>
      <c r="BY153" s="33"/>
      <c r="BZ153" s="33"/>
      <c r="CA153" s="33"/>
      <c r="CB153" s="33"/>
      <c r="CC153" s="33"/>
      <c r="CD153" s="33"/>
      <c r="CE153" s="33"/>
      <c r="CF153" s="33"/>
      <c r="CG153" s="33"/>
      <c r="CH153" s="33"/>
    </row>
    <row r="154" spans="53:86">
      <c r="BA154" s="33"/>
      <c r="BB154" s="33"/>
      <c r="BC154" s="33"/>
      <c r="BD154" s="33"/>
      <c r="BE154" s="33"/>
      <c r="BF154" s="33"/>
      <c r="BG154" s="33"/>
      <c r="BH154" s="33"/>
      <c r="BI154" s="33"/>
      <c r="BJ154" s="33"/>
      <c r="BK154" s="33"/>
      <c r="BL154" s="33"/>
      <c r="BM154" s="70" t="s">
        <v>439</v>
      </c>
      <c r="BN154" s="33"/>
      <c r="BO154" s="33"/>
      <c r="BP154" s="33"/>
      <c r="BQ154" s="33"/>
      <c r="BR154" s="33"/>
      <c r="BS154" s="33"/>
      <c r="BT154" s="33"/>
      <c r="BU154" s="33"/>
      <c r="BV154" s="33"/>
      <c r="BW154" s="33"/>
      <c r="BX154" s="33"/>
      <c r="BY154" s="33"/>
      <c r="BZ154" s="33"/>
      <c r="CA154" s="33"/>
      <c r="CB154" s="33"/>
      <c r="CC154" s="33"/>
      <c r="CD154" s="33"/>
      <c r="CE154" s="33"/>
      <c r="CF154" s="33"/>
      <c r="CG154" s="33"/>
      <c r="CH154" s="33"/>
    </row>
    <row r="155" spans="53:86">
      <c r="BA155" s="33"/>
      <c r="BB155" s="33"/>
      <c r="BC155" s="33"/>
      <c r="BD155" s="33"/>
      <c r="BE155" s="33"/>
      <c r="BF155" s="33"/>
      <c r="BG155" s="33"/>
      <c r="BH155" s="33"/>
      <c r="BI155" s="33"/>
      <c r="BJ155" s="33"/>
      <c r="BK155" s="33"/>
      <c r="BL155" s="33"/>
      <c r="BM155" s="70" t="s">
        <v>440</v>
      </c>
      <c r="BN155" s="33"/>
      <c r="BO155" s="33"/>
      <c r="BP155" s="33"/>
      <c r="BQ155" s="33"/>
      <c r="BR155" s="33"/>
      <c r="BS155" s="33"/>
      <c r="BT155" s="33"/>
      <c r="BU155" s="33"/>
      <c r="BV155" s="33"/>
      <c r="BW155" s="33"/>
      <c r="BX155" s="33"/>
      <c r="BY155" s="33"/>
      <c r="BZ155" s="33"/>
      <c r="CA155" s="33"/>
      <c r="CB155" s="33"/>
      <c r="CC155" s="33"/>
      <c r="CD155" s="33"/>
      <c r="CE155" s="33"/>
      <c r="CF155" s="33"/>
      <c r="CG155" s="33"/>
      <c r="CH155" s="33"/>
    </row>
    <row r="156" spans="53:86">
      <c r="BA156" s="33"/>
      <c r="BB156" s="33"/>
      <c r="BC156" s="33"/>
      <c r="BD156" s="33"/>
      <c r="BE156" s="33"/>
      <c r="BF156" s="33"/>
      <c r="BG156" s="33"/>
      <c r="BH156" s="33"/>
      <c r="BI156" s="33"/>
      <c r="BJ156" s="33"/>
      <c r="BK156" s="33"/>
      <c r="BL156" s="33"/>
      <c r="BM156" s="70" t="s">
        <v>441</v>
      </c>
      <c r="BN156" s="33"/>
      <c r="BO156" s="33"/>
      <c r="BP156" s="33"/>
      <c r="BQ156" s="33"/>
      <c r="BR156" s="33"/>
      <c r="BS156" s="33"/>
      <c r="BT156" s="33"/>
      <c r="BU156" s="33"/>
      <c r="BV156" s="33"/>
      <c r="BW156" s="33"/>
      <c r="BX156" s="33"/>
      <c r="BY156" s="33"/>
      <c r="BZ156" s="33"/>
      <c r="CA156" s="33"/>
      <c r="CB156" s="33"/>
      <c r="CC156" s="33"/>
      <c r="CD156" s="33"/>
      <c r="CE156" s="33"/>
      <c r="CF156" s="33"/>
      <c r="CG156" s="33"/>
      <c r="CH156" s="33"/>
    </row>
    <row r="157" spans="53:86">
      <c r="BA157" s="33"/>
      <c r="BB157" s="33"/>
      <c r="BC157" s="33"/>
      <c r="BD157" s="33"/>
      <c r="BE157" s="33"/>
      <c r="BF157" s="33"/>
      <c r="BG157" s="33"/>
      <c r="BH157" s="33"/>
      <c r="BI157" s="33"/>
      <c r="BJ157" s="33"/>
      <c r="BK157" s="33"/>
      <c r="BL157" s="33"/>
      <c r="BM157" s="70" t="s">
        <v>442</v>
      </c>
      <c r="BN157" s="33"/>
      <c r="BO157" s="33"/>
      <c r="BP157" s="33"/>
      <c r="BQ157" s="33"/>
      <c r="BR157" s="33"/>
      <c r="BS157" s="33"/>
      <c r="BT157" s="33"/>
      <c r="BU157" s="33"/>
      <c r="BV157" s="33"/>
      <c r="BW157" s="33"/>
      <c r="BX157" s="33"/>
      <c r="BY157" s="33"/>
      <c r="BZ157" s="33"/>
      <c r="CA157" s="33"/>
      <c r="CB157" s="33"/>
      <c r="CC157" s="33"/>
      <c r="CD157" s="33"/>
      <c r="CE157" s="33"/>
      <c r="CF157" s="33"/>
      <c r="CG157" s="33"/>
      <c r="CH157" s="33"/>
    </row>
    <row r="158" spans="53:86">
      <c r="BA158" s="33"/>
      <c r="BB158" s="33"/>
      <c r="BC158" s="33"/>
      <c r="BD158" s="33"/>
      <c r="BE158" s="33"/>
      <c r="BF158" s="33"/>
      <c r="BG158" s="33"/>
      <c r="BH158" s="33"/>
      <c r="BI158" s="33"/>
      <c r="BJ158" s="33"/>
      <c r="BK158" s="33"/>
      <c r="BL158" s="33"/>
      <c r="BM158" s="70" t="s">
        <v>443</v>
      </c>
      <c r="BN158" s="33"/>
      <c r="BO158" s="33"/>
      <c r="BP158" s="33"/>
      <c r="BQ158" s="33"/>
      <c r="BR158" s="33"/>
      <c r="BS158" s="33"/>
      <c r="BT158" s="33"/>
      <c r="BU158" s="33"/>
      <c r="BV158" s="33"/>
      <c r="BW158" s="33"/>
      <c r="BX158" s="33"/>
      <c r="BY158" s="33"/>
      <c r="BZ158" s="33"/>
      <c r="CA158" s="33"/>
      <c r="CB158" s="33"/>
      <c r="CC158" s="33"/>
      <c r="CD158" s="33"/>
      <c r="CE158" s="33"/>
      <c r="CF158" s="33"/>
      <c r="CG158" s="33"/>
      <c r="CH158" s="33"/>
    </row>
    <row r="159" spans="53:86">
      <c r="BA159" s="33"/>
      <c r="BB159" s="33"/>
      <c r="BC159" s="33"/>
      <c r="BD159" s="33"/>
      <c r="BE159" s="33"/>
      <c r="BF159" s="33"/>
      <c r="BG159" s="33"/>
      <c r="BH159" s="33"/>
      <c r="BI159" s="33"/>
      <c r="BJ159" s="33"/>
      <c r="BK159" s="33"/>
      <c r="BL159" s="33"/>
      <c r="BM159" s="70" t="s">
        <v>444</v>
      </c>
      <c r="BN159" s="33"/>
      <c r="BO159" s="33"/>
      <c r="BP159" s="33"/>
      <c r="BQ159" s="33"/>
      <c r="BR159" s="33"/>
      <c r="BS159" s="33"/>
      <c r="BT159" s="33"/>
      <c r="BU159" s="33"/>
      <c r="BV159" s="33"/>
      <c r="BW159" s="33"/>
      <c r="BX159" s="33"/>
      <c r="BY159" s="33"/>
      <c r="BZ159" s="33"/>
      <c r="CA159" s="33"/>
      <c r="CB159" s="33"/>
      <c r="CC159" s="33"/>
      <c r="CD159" s="33"/>
      <c r="CE159" s="33"/>
      <c r="CF159" s="33"/>
      <c r="CG159" s="33"/>
      <c r="CH159" s="33"/>
    </row>
    <row r="160" spans="53:86">
      <c r="BA160" s="33"/>
      <c r="BB160" s="33"/>
      <c r="BC160" s="33"/>
      <c r="BD160" s="33"/>
      <c r="BE160" s="33"/>
      <c r="BF160" s="33"/>
      <c r="BG160" s="33"/>
      <c r="BH160" s="33"/>
      <c r="BI160" s="33"/>
      <c r="BJ160" s="33"/>
      <c r="BK160" s="33"/>
      <c r="BL160" s="33"/>
      <c r="BM160" s="70" t="s">
        <v>445</v>
      </c>
      <c r="BN160" s="33"/>
      <c r="BO160" s="33"/>
      <c r="BP160" s="33"/>
      <c r="BQ160" s="33"/>
      <c r="BR160" s="33"/>
      <c r="BS160" s="33"/>
      <c r="BT160" s="33"/>
      <c r="BU160" s="33"/>
      <c r="BV160" s="33"/>
      <c r="BW160" s="33"/>
      <c r="BX160" s="33"/>
      <c r="BY160" s="33"/>
      <c r="BZ160" s="33"/>
      <c r="CA160" s="33"/>
      <c r="CB160" s="33"/>
      <c r="CC160" s="33"/>
      <c r="CD160" s="33"/>
      <c r="CE160" s="33"/>
      <c r="CF160" s="33"/>
      <c r="CG160" s="33"/>
      <c r="CH160" s="33"/>
    </row>
    <row r="161" spans="53:86">
      <c r="BA161" s="33"/>
      <c r="BB161" s="33"/>
      <c r="BC161" s="33"/>
      <c r="BD161" s="33"/>
      <c r="BE161" s="33"/>
      <c r="BF161" s="33"/>
      <c r="BG161" s="33"/>
      <c r="BH161" s="33"/>
      <c r="BI161" s="33"/>
      <c r="BJ161" s="33"/>
      <c r="BK161" s="33"/>
      <c r="BL161" s="33"/>
      <c r="BM161" s="70" t="s">
        <v>446</v>
      </c>
      <c r="BN161" s="33"/>
      <c r="BO161" s="33"/>
      <c r="BP161" s="33"/>
      <c r="BQ161" s="33"/>
      <c r="BR161" s="33"/>
      <c r="BS161" s="33"/>
      <c r="BT161" s="33"/>
      <c r="BU161" s="33"/>
      <c r="BV161" s="33"/>
      <c r="BW161" s="33"/>
      <c r="BX161" s="33"/>
      <c r="BY161" s="33"/>
      <c r="BZ161" s="33"/>
      <c r="CA161" s="33"/>
      <c r="CB161" s="33"/>
      <c r="CC161" s="33"/>
      <c r="CD161" s="33"/>
      <c r="CE161" s="33"/>
      <c r="CF161" s="33"/>
      <c r="CG161" s="33"/>
      <c r="CH161" s="33"/>
    </row>
    <row r="162" spans="53:86">
      <c r="BA162" s="33"/>
      <c r="BB162" s="33"/>
      <c r="BC162" s="33"/>
      <c r="BD162" s="33"/>
      <c r="BE162" s="33"/>
      <c r="BF162" s="33"/>
      <c r="BG162" s="33"/>
      <c r="BH162" s="33"/>
      <c r="BI162" s="33"/>
      <c r="BJ162" s="33"/>
      <c r="BK162" s="33"/>
      <c r="BL162" s="33"/>
      <c r="BM162" s="70" t="s">
        <v>447</v>
      </c>
      <c r="BN162" s="33"/>
      <c r="BO162" s="33"/>
      <c r="BP162" s="33"/>
      <c r="BQ162" s="33"/>
      <c r="BR162" s="33"/>
      <c r="BS162" s="33"/>
      <c r="BT162" s="33"/>
      <c r="BU162" s="33"/>
      <c r="BV162" s="33"/>
      <c r="BW162" s="33"/>
      <c r="BX162" s="33"/>
      <c r="BY162" s="33"/>
      <c r="BZ162" s="33"/>
      <c r="CA162" s="33"/>
      <c r="CB162" s="33"/>
      <c r="CC162" s="33"/>
      <c r="CD162" s="33"/>
      <c r="CE162" s="33"/>
      <c r="CF162" s="33"/>
      <c r="CG162" s="33"/>
      <c r="CH162" s="33"/>
    </row>
    <row r="163" spans="53:86">
      <c r="BA163" s="33"/>
      <c r="BB163" s="33"/>
      <c r="BC163" s="33"/>
      <c r="BD163" s="33"/>
      <c r="BE163" s="33"/>
      <c r="BF163" s="33"/>
      <c r="BG163" s="33"/>
      <c r="BH163" s="33"/>
      <c r="BI163" s="33"/>
      <c r="BJ163" s="33"/>
      <c r="BK163" s="33"/>
      <c r="BL163" s="33"/>
      <c r="BM163" s="70" t="s">
        <v>448</v>
      </c>
      <c r="BN163" s="33"/>
      <c r="BO163" s="33"/>
      <c r="BP163" s="33"/>
      <c r="BQ163" s="33"/>
      <c r="BR163" s="33"/>
      <c r="BS163" s="33"/>
      <c r="BT163" s="33"/>
      <c r="BU163" s="33"/>
      <c r="BV163" s="33"/>
      <c r="BW163" s="33"/>
      <c r="BX163" s="33"/>
      <c r="BY163" s="33"/>
      <c r="BZ163" s="33"/>
      <c r="CA163" s="33"/>
      <c r="CB163" s="33"/>
      <c r="CC163" s="33"/>
      <c r="CD163" s="33"/>
      <c r="CE163" s="33"/>
      <c r="CF163" s="33"/>
      <c r="CG163" s="33"/>
      <c r="CH163" s="33"/>
    </row>
    <row r="164" spans="53:86">
      <c r="BA164" s="33"/>
      <c r="BB164" s="33"/>
      <c r="BC164" s="33"/>
      <c r="BD164" s="33"/>
      <c r="BE164" s="33"/>
      <c r="BF164" s="33"/>
      <c r="BG164" s="33"/>
      <c r="BH164" s="33"/>
      <c r="BI164" s="33"/>
      <c r="BJ164" s="33"/>
      <c r="BK164" s="33"/>
      <c r="BL164" s="33"/>
      <c r="BM164" s="70" t="s">
        <v>449</v>
      </c>
      <c r="BN164" s="33"/>
      <c r="BO164" s="33"/>
      <c r="BP164" s="33"/>
      <c r="BQ164" s="33"/>
      <c r="BR164" s="33"/>
      <c r="BS164" s="33"/>
      <c r="BT164" s="33"/>
      <c r="BU164" s="33"/>
      <c r="BV164" s="33"/>
      <c r="BW164" s="33"/>
      <c r="BX164" s="33"/>
      <c r="BY164" s="33"/>
      <c r="BZ164" s="33"/>
      <c r="CA164" s="33"/>
      <c r="CB164" s="33"/>
      <c r="CC164" s="33"/>
      <c r="CD164" s="33"/>
      <c r="CE164" s="33"/>
      <c r="CF164" s="33"/>
      <c r="CG164" s="33"/>
      <c r="CH164" s="33"/>
    </row>
    <row r="165" spans="53:86">
      <c r="BA165" s="33"/>
      <c r="BB165" s="33"/>
      <c r="BC165" s="33"/>
      <c r="BD165" s="33"/>
      <c r="BE165" s="33"/>
      <c r="BF165" s="33"/>
      <c r="BG165" s="33"/>
      <c r="BH165" s="33"/>
      <c r="BI165" s="33"/>
      <c r="BJ165" s="33"/>
      <c r="BK165" s="33"/>
      <c r="BL165" s="33"/>
      <c r="BM165" s="70" t="s">
        <v>450</v>
      </c>
      <c r="BN165" s="33"/>
      <c r="BO165" s="33"/>
      <c r="BP165" s="33"/>
      <c r="BQ165" s="33"/>
      <c r="BR165" s="33"/>
      <c r="BS165" s="33"/>
      <c r="BT165" s="33"/>
      <c r="BU165" s="33"/>
      <c r="BV165" s="33"/>
      <c r="BW165" s="33"/>
      <c r="BX165" s="33"/>
      <c r="BY165" s="33"/>
      <c r="BZ165" s="33"/>
      <c r="CA165" s="33"/>
      <c r="CB165" s="33"/>
      <c r="CC165" s="33"/>
      <c r="CD165" s="33"/>
      <c r="CE165" s="33"/>
      <c r="CF165" s="33"/>
      <c r="CG165" s="33"/>
      <c r="CH165" s="33"/>
    </row>
    <row r="166" spans="53:86">
      <c r="BA166" s="33"/>
      <c r="BB166" s="33"/>
      <c r="BC166" s="33"/>
      <c r="BD166" s="33"/>
      <c r="BE166" s="33"/>
      <c r="BF166" s="33"/>
      <c r="BG166" s="33"/>
      <c r="BH166" s="33"/>
      <c r="BI166" s="33"/>
      <c r="BJ166" s="33"/>
      <c r="BK166" s="33"/>
      <c r="BL166" s="33"/>
      <c r="BM166" s="70" t="s">
        <v>478</v>
      </c>
      <c r="BN166" s="33"/>
      <c r="BO166" s="33"/>
      <c r="BP166" s="33"/>
      <c r="BQ166" s="33"/>
      <c r="BR166" s="33"/>
      <c r="BS166" s="33"/>
      <c r="BT166" s="33"/>
      <c r="BU166" s="33"/>
      <c r="BV166" s="33"/>
      <c r="BW166" s="33"/>
      <c r="BX166" s="33"/>
      <c r="BY166" s="33"/>
      <c r="BZ166" s="33"/>
      <c r="CA166" s="33"/>
      <c r="CB166" s="33"/>
      <c r="CC166" s="33"/>
      <c r="CD166" s="33"/>
      <c r="CE166" s="33"/>
      <c r="CF166" s="33"/>
      <c r="CG166" s="33"/>
      <c r="CH166" s="33"/>
    </row>
    <row r="167" spans="53:86">
      <c r="BA167" s="33"/>
      <c r="BB167" s="33"/>
      <c r="BC167" s="33"/>
      <c r="BD167" s="33"/>
      <c r="BE167" s="33"/>
      <c r="BF167" s="33"/>
      <c r="BG167" s="33"/>
      <c r="BH167" s="33"/>
      <c r="BI167" s="33"/>
      <c r="BJ167" s="33"/>
      <c r="BK167" s="33"/>
      <c r="BL167" s="33"/>
      <c r="BM167" s="70" t="s">
        <v>451</v>
      </c>
      <c r="BN167" s="33"/>
      <c r="BO167" s="33"/>
      <c r="BP167" s="33"/>
      <c r="BQ167" s="33"/>
      <c r="BR167" s="33"/>
      <c r="BS167" s="33"/>
      <c r="BT167" s="33"/>
      <c r="BU167" s="33"/>
      <c r="BV167" s="33"/>
      <c r="BW167" s="33"/>
      <c r="BX167" s="33"/>
      <c r="BY167" s="33"/>
      <c r="BZ167" s="33"/>
      <c r="CA167" s="33"/>
      <c r="CB167" s="33"/>
      <c r="CC167" s="33"/>
      <c r="CD167" s="33"/>
      <c r="CE167" s="33"/>
      <c r="CF167" s="33"/>
      <c r="CG167" s="33"/>
      <c r="CH167" s="33"/>
    </row>
    <row r="168" spans="53:86">
      <c r="BA168" s="33"/>
      <c r="BB168" s="33"/>
      <c r="BC168" s="33"/>
      <c r="BD168" s="33"/>
      <c r="BE168" s="33"/>
      <c r="BF168" s="33"/>
      <c r="BG168" s="33"/>
      <c r="BH168" s="33"/>
      <c r="BI168" s="33"/>
      <c r="BJ168" s="33"/>
      <c r="BK168" s="33"/>
      <c r="BL168" s="33"/>
      <c r="BM168" s="70" t="s">
        <v>452</v>
      </c>
      <c r="BN168" s="33"/>
      <c r="BO168" s="33"/>
      <c r="BP168" s="33"/>
      <c r="BQ168" s="33"/>
      <c r="BR168" s="33"/>
      <c r="BS168" s="33"/>
      <c r="BT168" s="33"/>
      <c r="BU168" s="33"/>
      <c r="BV168" s="33"/>
      <c r="BW168" s="33"/>
      <c r="BX168" s="33"/>
      <c r="BY168" s="33"/>
      <c r="BZ168" s="33"/>
      <c r="CA168" s="33"/>
      <c r="CB168" s="33"/>
      <c r="CC168" s="33"/>
      <c r="CD168" s="33"/>
      <c r="CE168" s="33"/>
      <c r="CF168" s="33"/>
      <c r="CG168" s="33"/>
      <c r="CH168" s="33"/>
    </row>
    <row r="169" spans="53:86">
      <c r="BA169" s="33"/>
      <c r="BB169" s="33"/>
      <c r="BC169" s="33"/>
      <c r="BD169" s="33"/>
      <c r="BE169" s="33"/>
      <c r="BF169" s="33"/>
      <c r="BG169" s="33"/>
      <c r="BH169" s="33"/>
      <c r="BI169" s="33"/>
      <c r="BJ169" s="33"/>
      <c r="BK169" s="33"/>
      <c r="BL169" s="33"/>
      <c r="BM169" s="70" t="s">
        <v>453</v>
      </c>
      <c r="BN169" s="33"/>
      <c r="BO169" s="33"/>
      <c r="BP169" s="33"/>
      <c r="BQ169" s="33"/>
      <c r="BR169" s="33"/>
      <c r="BS169" s="33"/>
      <c r="BT169" s="33"/>
      <c r="BU169" s="33"/>
      <c r="BV169" s="33"/>
      <c r="BW169" s="33"/>
      <c r="BX169" s="33"/>
      <c r="BY169" s="33"/>
      <c r="BZ169" s="33"/>
      <c r="CA169" s="33"/>
      <c r="CB169" s="33"/>
      <c r="CC169" s="33"/>
      <c r="CD169" s="33"/>
      <c r="CE169" s="33"/>
      <c r="CF169" s="33"/>
      <c r="CG169" s="33"/>
      <c r="CH169" s="33"/>
    </row>
    <row r="170" spans="53:86">
      <c r="BA170" s="33"/>
      <c r="BB170" s="33"/>
      <c r="BC170" s="33"/>
      <c r="BD170" s="33"/>
      <c r="BE170" s="33"/>
      <c r="BF170" s="33"/>
      <c r="BG170" s="33"/>
      <c r="BH170" s="33"/>
      <c r="BI170" s="33"/>
      <c r="BJ170" s="33"/>
      <c r="BK170" s="33"/>
      <c r="BL170" s="33"/>
      <c r="BM170" s="70" t="s">
        <v>479</v>
      </c>
      <c r="BN170" s="33"/>
      <c r="BO170" s="33"/>
      <c r="BP170" s="33"/>
      <c r="BQ170" s="33"/>
      <c r="BR170" s="33"/>
      <c r="BS170" s="33"/>
      <c r="BT170" s="33"/>
      <c r="BU170" s="33"/>
      <c r="BV170" s="33"/>
      <c r="BW170" s="33"/>
      <c r="BX170" s="33"/>
      <c r="BY170" s="33"/>
      <c r="BZ170" s="33"/>
      <c r="CA170" s="33"/>
      <c r="CB170" s="33"/>
      <c r="CC170" s="33"/>
      <c r="CD170" s="33"/>
      <c r="CE170" s="33"/>
      <c r="CF170" s="33"/>
      <c r="CG170" s="33"/>
      <c r="CH170" s="33"/>
    </row>
    <row r="171" spans="53:86">
      <c r="BA171" s="33"/>
      <c r="BB171" s="33"/>
      <c r="BC171" s="33"/>
      <c r="BD171" s="33"/>
      <c r="BE171" s="33"/>
      <c r="BF171" s="33"/>
      <c r="BG171" s="33"/>
      <c r="BH171" s="33"/>
      <c r="BI171" s="33"/>
      <c r="BJ171" s="33"/>
      <c r="BK171" s="33"/>
      <c r="BL171" s="33"/>
      <c r="BM171" s="71" t="s">
        <v>454</v>
      </c>
      <c r="BN171" s="33"/>
      <c r="BO171" s="33"/>
      <c r="BP171" s="33"/>
      <c r="BQ171" s="33"/>
      <c r="BR171" s="33"/>
      <c r="BS171" s="33"/>
      <c r="BT171" s="33"/>
      <c r="BU171" s="33"/>
      <c r="BV171" s="33"/>
      <c r="BW171" s="33"/>
      <c r="BX171" s="33"/>
      <c r="BY171" s="33"/>
      <c r="BZ171" s="33"/>
      <c r="CA171" s="33"/>
      <c r="CB171" s="33"/>
      <c r="CC171" s="33"/>
      <c r="CD171" s="33"/>
      <c r="CE171" s="33"/>
      <c r="CF171" s="33"/>
      <c r="CG171" s="33"/>
      <c r="CH171" s="33"/>
    </row>
    <row r="172" spans="53:86">
      <c r="BA172" s="33"/>
      <c r="BB172" s="33"/>
      <c r="BC172" s="33"/>
      <c r="BD172" s="33"/>
      <c r="BE172" s="33"/>
      <c r="BF172" s="33"/>
      <c r="BG172" s="33"/>
      <c r="BH172" s="33"/>
      <c r="BI172" s="33"/>
      <c r="BJ172" s="33"/>
      <c r="BK172" s="33"/>
      <c r="BL172" s="33"/>
      <c r="BM172" s="70" t="s">
        <v>455</v>
      </c>
      <c r="BN172" s="33"/>
      <c r="BO172" s="33"/>
      <c r="BP172" s="33"/>
      <c r="BQ172" s="33"/>
      <c r="BR172" s="33"/>
      <c r="BS172" s="33"/>
      <c r="BT172" s="33"/>
      <c r="BU172" s="33"/>
      <c r="BV172" s="33"/>
      <c r="BW172" s="33"/>
      <c r="BX172" s="33"/>
      <c r="BY172" s="33"/>
      <c r="BZ172" s="33"/>
      <c r="CA172" s="33"/>
      <c r="CB172" s="33"/>
      <c r="CC172" s="33"/>
      <c r="CD172" s="33"/>
      <c r="CE172" s="33"/>
      <c r="CF172" s="33"/>
      <c r="CG172" s="33"/>
      <c r="CH172" s="33"/>
    </row>
    <row r="173" spans="53:86">
      <c r="BA173" s="33"/>
      <c r="BB173" s="33"/>
      <c r="BC173" s="33"/>
      <c r="BD173" s="33"/>
      <c r="BE173" s="33"/>
      <c r="BF173" s="33"/>
      <c r="BG173" s="33"/>
      <c r="BH173" s="33"/>
      <c r="BI173" s="33"/>
      <c r="BJ173" s="33"/>
      <c r="BK173" s="33"/>
      <c r="BL173" s="33"/>
      <c r="BM173" s="70" t="s">
        <v>456</v>
      </c>
      <c r="BN173" s="33"/>
      <c r="BO173" s="33"/>
      <c r="BP173" s="33"/>
      <c r="BQ173" s="33"/>
      <c r="BR173" s="33"/>
      <c r="BS173" s="33"/>
      <c r="BT173" s="33"/>
      <c r="BU173" s="33"/>
      <c r="BV173" s="33"/>
      <c r="BW173" s="33"/>
      <c r="BX173" s="33"/>
      <c r="BY173" s="33"/>
      <c r="BZ173" s="33"/>
      <c r="CA173" s="33"/>
      <c r="CB173" s="33"/>
      <c r="CC173" s="33"/>
      <c r="CD173" s="33"/>
      <c r="CE173" s="33"/>
      <c r="CF173" s="33"/>
      <c r="CG173" s="33"/>
      <c r="CH173" s="33"/>
    </row>
    <row r="174" spans="53:86">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row>
    <row r="175" spans="53:86">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row>
    <row r="176" spans="53:86">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row>
    <row r="177" spans="53:86">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row>
    <row r="178" spans="53:86">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row>
    <row r="179" spans="53:86">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row>
    <row r="180" spans="53:86">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row>
  </sheetData>
  <dataValidations count="3">
    <dataValidation type="list" allowBlank="1" showInputMessage="1" showErrorMessage="1" sqref="B4:B6">
      <formula1>$BA$25:$BA$30</formula1>
    </dataValidation>
    <dataValidation type="list" allowBlank="1" showInputMessage="1" showErrorMessage="1" sqref="A4:A6">
      <formula1>$BB$2:$BB$22</formula1>
    </dataValidation>
    <dataValidation type="textLength" showInputMessage="1" showErrorMessage="1" sqref="I4:I5">
      <formula1>0</formula1>
      <formula2>150</formula2>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BH236"/>
  <sheetViews>
    <sheetView zoomScale="89" zoomScaleNormal="89" zoomScaleSheetLayoutView="100" zoomScalePageLayoutView="90" workbookViewId="0">
      <selection activeCell="K12" sqref="K12"/>
    </sheetView>
  </sheetViews>
  <sheetFormatPr defaultColWidth="11.42578125" defaultRowHeight="12.75"/>
  <cols>
    <col min="1" max="1" width="11.42578125" style="33" customWidth="1"/>
    <col min="2" max="2" width="34.7109375" style="33" customWidth="1"/>
    <col min="3" max="3" width="38.28515625" style="33" customWidth="1"/>
    <col min="4" max="4" width="13.7109375" style="33" customWidth="1"/>
    <col min="5" max="8" width="11.42578125" style="33" customWidth="1"/>
    <col min="9" max="9" width="13.140625" style="33" customWidth="1"/>
    <col min="10" max="10" width="17.28515625" style="33" customWidth="1"/>
    <col min="11" max="12" width="11.42578125" style="33" customWidth="1"/>
    <col min="13" max="13" width="12.42578125" style="33" customWidth="1"/>
    <col min="14" max="52" width="11.42578125" style="33" customWidth="1"/>
    <col min="53" max="16384" width="11.42578125" style="33"/>
  </cols>
  <sheetData>
    <row r="1" spans="1:1412" ht="25.35" customHeight="1" thickBot="1">
      <c r="A1" s="189" t="s">
        <v>1166</v>
      </c>
      <c r="B1" s="189"/>
      <c r="C1" s="189"/>
      <c r="D1" s="189"/>
      <c r="E1" s="189"/>
      <c r="F1" s="189"/>
      <c r="G1" s="189"/>
      <c r="H1" s="6"/>
      <c r="I1"/>
      <c r="J1"/>
      <c r="L1" s="188"/>
      <c r="M1" s="180"/>
      <c r="N1" s="187" t="s">
        <v>0</v>
      </c>
      <c r="O1" s="186" t="s">
        <v>827</v>
      </c>
      <c r="BA1" s="185" t="s">
        <v>230</v>
      </c>
      <c r="BB1" s="161" t="s">
        <v>631</v>
      </c>
      <c r="BD1" s="66" t="s">
        <v>242</v>
      </c>
      <c r="BE1" s="163"/>
      <c r="BF1" s="163"/>
      <c r="BH1" s="33" t="s">
        <v>277</v>
      </c>
      <c r="BM1" s="66" t="s">
        <v>457</v>
      </c>
      <c r="BO1" s="33" t="s">
        <v>480</v>
      </c>
      <c r="BU1" s="66" t="s">
        <v>517</v>
      </c>
      <c r="BZ1" s="33" t="s">
        <v>534</v>
      </c>
      <c r="CC1" s="33" t="s">
        <v>562</v>
      </c>
    </row>
    <row r="2" spans="1:1412" ht="26.85" customHeight="1" thickBot="1">
      <c r="A2" s="183"/>
      <c r="B2" s="183"/>
      <c r="C2" s="183"/>
      <c r="D2" s="184"/>
      <c r="E2" s="184"/>
      <c r="F2" s="183"/>
      <c r="G2" s="183"/>
      <c r="H2" s="182"/>
      <c r="I2"/>
      <c r="J2"/>
      <c r="L2" s="181"/>
      <c r="M2" s="180"/>
      <c r="N2" s="179" t="s">
        <v>123</v>
      </c>
      <c r="O2" s="178" t="s">
        <v>1165</v>
      </c>
      <c r="BA2" s="164" t="s">
        <v>168</v>
      </c>
      <c r="BB2" s="164" t="s">
        <v>169</v>
      </c>
      <c r="BD2" s="33" t="s">
        <v>247</v>
      </c>
      <c r="BE2" s="163"/>
      <c r="BF2" s="163"/>
      <c r="BH2" s="33" t="s">
        <v>276</v>
      </c>
      <c r="BM2" s="70" t="s">
        <v>289</v>
      </c>
      <c r="BO2" s="33" t="s">
        <v>57</v>
      </c>
      <c r="BU2" s="31" t="s">
        <v>520</v>
      </c>
      <c r="BV2" s="31"/>
      <c r="BW2" s="31"/>
      <c r="BX2" s="31"/>
      <c r="BY2" s="31"/>
      <c r="BZ2" s="31" t="s">
        <v>82</v>
      </c>
      <c r="CA2" s="31"/>
      <c r="CB2" s="31"/>
      <c r="CC2" s="33" t="s">
        <v>125</v>
      </c>
    </row>
    <row r="3" spans="1:1412" ht="88.35" customHeight="1" thickBot="1">
      <c r="A3" s="177" t="s">
        <v>1</v>
      </c>
      <c r="B3" s="176" t="s">
        <v>1164</v>
      </c>
      <c r="C3" s="175" t="s">
        <v>1163</v>
      </c>
      <c r="D3" s="174" t="s">
        <v>1162</v>
      </c>
      <c r="E3" s="173" t="s">
        <v>1161</v>
      </c>
      <c r="F3" s="173" t="s">
        <v>1160</v>
      </c>
      <c r="G3" s="173" t="s">
        <v>1159</v>
      </c>
      <c r="H3" s="173" t="s">
        <v>1158</v>
      </c>
      <c r="I3" s="173" t="s">
        <v>1157</v>
      </c>
      <c r="J3" s="173" t="s">
        <v>1156</v>
      </c>
      <c r="K3" s="65" t="s">
        <v>1155</v>
      </c>
      <c r="L3" s="65" t="s">
        <v>1154</v>
      </c>
      <c r="M3" s="172" t="s">
        <v>1153</v>
      </c>
      <c r="N3" s="110" t="s">
        <v>1152</v>
      </c>
      <c r="O3" s="171" t="s">
        <v>151</v>
      </c>
      <c r="BA3" s="164" t="s">
        <v>170</v>
      </c>
      <c r="BB3" s="164" t="s">
        <v>171</v>
      </c>
      <c r="BD3" s="33" t="s">
        <v>105</v>
      </c>
      <c r="BE3" s="163"/>
      <c r="BF3" s="163"/>
      <c r="BH3" s="33" t="s">
        <v>278</v>
      </c>
      <c r="BM3" s="70" t="s">
        <v>290</v>
      </c>
      <c r="BO3" s="33" t="s">
        <v>59</v>
      </c>
      <c r="BU3" s="31" t="s">
        <v>521</v>
      </c>
      <c r="BV3" s="31"/>
      <c r="BW3" s="31"/>
      <c r="BX3" s="31"/>
      <c r="BY3" s="31"/>
      <c r="BZ3" s="31" t="s">
        <v>546</v>
      </c>
      <c r="CA3" s="31"/>
      <c r="CB3" s="31"/>
      <c r="CC3" s="33" t="s">
        <v>126</v>
      </c>
    </row>
    <row r="4" spans="1:1412" ht="12.75" customHeight="1">
      <c r="A4" s="156" t="s">
        <v>203</v>
      </c>
      <c r="B4" s="2192" t="s">
        <v>1149</v>
      </c>
      <c r="C4" s="1282" t="s">
        <v>1176</v>
      </c>
      <c r="D4" s="2193" t="s">
        <v>1177</v>
      </c>
      <c r="E4" s="2194">
        <v>2014</v>
      </c>
      <c r="F4" s="2194">
        <v>2</v>
      </c>
      <c r="G4" s="2195">
        <v>2</v>
      </c>
      <c r="H4" s="2195">
        <v>2</v>
      </c>
      <c r="I4" s="2196">
        <f t="shared" ref="I4:I9" si="0">H4/G4</f>
        <v>1</v>
      </c>
      <c r="J4" s="2197" t="s">
        <v>272</v>
      </c>
      <c r="K4" s="2198">
        <v>2</v>
      </c>
      <c r="L4" s="2199">
        <f t="shared" ref="L4:L10" si="1">K4/G4</f>
        <v>1</v>
      </c>
      <c r="M4" s="2199">
        <f t="shared" ref="M4:M10" si="2">K4/H4</f>
        <v>1</v>
      </c>
      <c r="N4" s="822"/>
      <c r="O4" s="748"/>
      <c r="BA4" s="164" t="s">
        <v>172</v>
      </c>
      <c r="BB4" s="164" t="s">
        <v>173</v>
      </c>
      <c r="BD4" s="33" t="s">
        <v>248</v>
      </c>
      <c r="BE4" s="163"/>
      <c r="BF4" s="163"/>
      <c r="BH4" s="33" t="s">
        <v>283</v>
      </c>
      <c r="BM4" s="70" t="s">
        <v>291</v>
      </c>
      <c r="BO4" s="33" t="s">
        <v>63</v>
      </c>
      <c r="BU4" s="31" t="s">
        <v>522</v>
      </c>
      <c r="BV4" s="31"/>
      <c r="BW4" s="31"/>
      <c r="BX4" s="31"/>
      <c r="BY4" s="31"/>
      <c r="BZ4" s="31" t="s">
        <v>19</v>
      </c>
      <c r="CA4" s="31"/>
      <c r="CB4" s="31"/>
      <c r="CC4" s="33" t="s">
        <v>127</v>
      </c>
    </row>
    <row r="5" spans="1:1412" ht="12.75" customHeight="1">
      <c r="A5" s="156" t="s">
        <v>203</v>
      </c>
      <c r="B5" s="2192" t="s">
        <v>1149</v>
      </c>
      <c r="C5" s="1282" t="s">
        <v>1151</v>
      </c>
      <c r="D5" s="2193" t="s">
        <v>1177</v>
      </c>
      <c r="E5" s="2194">
        <v>2014</v>
      </c>
      <c r="F5" s="2194">
        <v>43</v>
      </c>
      <c r="G5" s="2195">
        <v>43</v>
      </c>
      <c r="H5" s="2195">
        <v>43</v>
      </c>
      <c r="I5" s="2196">
        <f t="shared" si="0"/>
        <v>1</v>
      </c>
      <c r="J5" s="2197" t="s">
        <v>272</v>
      </c>
      <c r="K5" s="2198">
        <v>35</v>
      </c>
      <c r="L5" s="2199">
        <f t="shared" si="1"/>
        <v>0.81395348837209303</v>
      </c>
      <c r="M5" s="2199">
        <f t="shared" si="2"/>
        <v>0.81395348837209303</v>
      </c>
      <c r="N5" s="748"/>
      <c r="O5" s="748"/>
      <c r="BA5" s="164" t="s">
        <v>176</v>
      </c>
      <c r="BB5" s="164" t="s">
        <v>177</v>
      </c>
      <c r="BD5" s="33" t="s">
        <v>109</v>
      </c>
      <c r="BE5" s="163"/>
      <c r="BF5" s="163"/>
      <c r="BH5" s="33" t="s">
        <v>275</v>
      </c>
      <c r="BM5" s="71" t="s">
        <v>292</v>
      </c>
      <c r="BU5" s="31" t="s">
        <v>496</v>
      </c>
      <c r="BV5" s="31"/>
      <c r="BW5" s="31"/>
      <c r="BX5" s="31"/>
      <c r="BY5" s="31"/>
      <c r="BZ5" s="31" t="s">
        <v>547</v>
      </c>
      <c r="CA5" s="31"/>
      <c r="CB5" s="31"/>
      <c r="CC5" s="33" t="s">
        <v>128</v>
      </c>
    </row>
    <row r="6" spans="1:1412" ht="12.75" customHeight="1">
      <c r="A6" s="156" t="s">
        <v>203</v>
      </c>
      <c r="B6" s="2192" t="s">
        <v>1149</v>
      </c>
      <c r="C6" s="2200" t="s">
        <v>121</v>
      </c>
      <c r="D6" s="2193" t="s">
        <v>105</v>
      </c>
      <c r="E6" s="2194">
        <v>2014</v>
      </c>
      <c r="F6" s="2194">
        <v>6</v>
      </c>
      <c r="G6" s="2195">
        <v>6</v>
      </c>
      <c r="H6" s="2195">
        <v>6</v>
      </c>
      <c r="I6" s="2196">
        <f t="shared" si="0"/>
        <v>1</v>
      </c>
      <c r="J6" s="2197" t="s">
        <v>272</v>
      </c>
      <c r="K6" s="2198">
        <v>5</v>
      </c>
      <c r="L6" s="2199">
        <f t="shared" si="1"/>
        <v>0.83333333333333337</v>
      </c>
      <c r="M6" s="2199">
        <f t="shared" si="2"/>
        <v>0.83333333333333337</v>
      </c>
      <c r="N6" s="748"/>
      <c r="O6" s="748"/>
      <c r="BA6" s="164" t="s">
        <v>178</v>
      </c>
      <c r="BB6" s="164" t="s">
        <v>179</v>
      </c>
      <c r="BD6" s="33" t="s">
        <v>243</v>
      </c>
      <c r="BE6" s="163"/>
      <c r="BF6" s="163"/>
      <c r="BH6" s="33" t="s">
        <v>279</v>
      </c>
      <c r="BM6" s="70" t="s">
        <v>467</v>
      </c>
      <c r="BU6" s="31" t="s">
        <v>497</v>
      </c>
      <c r="BV6" s="31"/>
      <c r="BW6" s="31"/>
      <c r="BX6" s="31"/>
      <c r="BY6" s="31"/>
      <c r="BZ6" s="31" t="s">
        <v>545</v>
      </c>
      <c r="CA6" s="31"/>
      <c r="CB6" s="31"/>
      <c r="CC6" s="33" t="s">
        <v>559</v>
      </c>
    </row>
    <row r="7" spans="1:1412" ht="12.75" customHeight="1">
      <c r="A7" s="156" t="s">
        <v>203</v>
      </c>
      <c r="B7" s="2192" t="s">
        <v>1149</v>
      </c>
      <c r="C7" s="1282" t="s">
        <v>1151</v>
      </c>
      <c r="D7" s="2193" t="s">
        <v>1178</v>
      </c>
      <c r="E7" s="2194">
        <v>2014</v>
      </c>
      <c r="F7" s="2194">
        <v>5</v>
      </c>
      <c r="G7" s="2194">
        <v>5</v>
      </c>
      <c r="H7" s="2194">
        <v>5</v>
      </c>
      <c r="I7" s="2196">
        <f t="shared" si="0"/>
        <v>1</v>
      </c>
      <c r="J7" s="2197" t="s">
        <v>272</v>
      </c>
      <c r="K7" s="2198">
        <v>4</v>
      </c>
      <c r="L7" s="2199">
        <f t="shared" si="1"/>
        <v>0.8</v>
      </c>
      <c r="M7" s="2199">
        <f t="shared" si="2"/>
        <v>0.8</v>
      </c>
      <c r="N7" s="748"/>
      <c r="O7" s="748"/>
      <c r="BA7" s="164" t="s">
        <v>185</v>
      </c>
      <c r="BB7" s="164" t="s">
        <v>167</v>
      </c>
      <c r="BD7" s="33" t="s">
        <v>244</v>
      </c>
      <c r="BE7" s="163"/>
      <c r="BF7" s="163"/>
      <c r="BH7" s="33" t="s">
        <v>280</v>
      </c>
      <c r="BM7" s="70" t="s">
        <v>293</v>
      </c>
      <c r="BO7" s="33" t="s">
        <v>481</v>
      </c>
      <c r="BU7" s="31" t="s">
        <v>523</v>
      </c>
      <c r="BV7" s="31"/>
      <c r="BW7" s="31"/>
      <c r="BX7" s="31"/>
      <c r="BY7" s="31"/>
      <c r="BZ7" s="31" t="s">
        <v>83</v>
      </c>
      <c r="CA7" s="31"/>
      <c r="CB7" s="31"/>
      <c r="CC7" s="33" t="s">
        <v>560</v>
      </c>
    </row>
    <row r="8" spans="1:1412" ht="12.75" customHeight="1">
      <c r="A8" s="156" t="s">
        <v>203</v>
      </c>
      <c r="B8" s="2192" t="s">
        <v>1149</v>
      </c>
      <c r="C8" s="1282" t="s">
        <v>1148</v>
      </c>
      <c r="D8" s="2193" t="s">
        <v>101</v>
      </c>
      <c r="E8" s="2194">
        <v>2014</v>
      </c>
      <c r="F8" s="2194">
        <v>18</v>
      </c>
      <c r="G8" s="2195">
        <v>18</v>
      </c>
      <c r="H8" s="2195">
        <v>18</v>
      </c>
      <c r="I8" s="2196">
        <f t="shared" si="0"/>
        <v>1</v>
      </c>
      <c r="J8" s="2197" t="s">
        <v>272</v>
      </c>
      <c r="K8" s="2198">
        <v>18</v>
      </c>
      <c r="L8" s="2199">
        <f t="shared" si="1"/>
        <v>1</v>
      </c>
      <c r="M8" s="2199">
        <f t="shared" si="2"/>
        <v>1</v>
      </c>
      <c r="N8" s="748"/>
      <c r="O8" s="748"/>
      <c r="BA8" s="164" t="s">
        <v>180</v>
      </c>
      <c r="BB8" s="164" t="s">
        <v>163</v>
      </c>
      <c r="BD8" s="33" t="s">
        <v>245</v>
      </c>
      <c r="BE8" s="163"/>
      <c r="BF8" s="163"/>
      <c r="BH8" s="33" t="s">
        <v>281</v>
      </c>
      <c r="BM8" s="70" t="s">
        <v>294</v>
      </c>
      <c r="BO8" s="33" t="s">
        <v>58</v>
      </c>
      <c r="BU8" s="31" t="s">
        <v>498</v>
      </c>
      <c r="BV8" s="31"/>
      <c r="BW8" s="31"/>
      <c r="BX8" s="31"/>
      <c r="BY8" s="31"/>
      <c r="BZ8" s="31" t="s">
        <v>535</v>
      </c>
      <c r="CA8" s="31"/>
      <c r="CB8" s="31"/>
      <c r="CC8" s="33" t="s">
        <v>561</v>
      </c>
    </row>
    <row r="9" spans="1:1412" ht="12.75" customHeight="1">
      <c r="A9" s="156" t="s">
        <v>203</v>
      </c>
      <c r="B9" s="2192" t="s">
        <v>1149</v>
      </c>
      <c r="C9" s="1282" t="s">
        <v>1148</v>
      </c>
      <c r="D9" s="2193" t="s">
        <v>99</v>
      </c>
      <c r="E9" s="2194">
        <v>2014</v>
      </c>
      <c r="F9" s="2194">
        <v>3</v>
      </c>
      <c r="G9" s="2195">
        <v>3</v>
      </c>
      <c r="H9" s="2201">
        <v>3</v>
      </c>
      <c r="I9" s="2196">
        <f t="shared" si="0"/>
        <v>1</v>
      </c>
      <c r="J9" s="2197" t="s">
        <v>272</v>
      </c>
      <c r="K9" s="2198">
        <v>3</v>
      </c>
      <c r="L9" s="2199">
        <f t="shared" si="1"/>
        <v>1</v>
      </c>
      <c r="M9" s="2199">
        <f t="shared" si="2"/>
        <v>1</v>
      </c>
      <c r="N9" s="748"/>
      <c r="O9" s="748"/>
      <c r="BA9" s="164" t="s">
        <v>210</v>
      </c>
      <c r="BB9" s="164" t="s">
        <v>12</v>
      </c>
      <c r="BD9" s="33" t="s">
        <v>246</v>
      </c>
      <c r="BE9" s="163"/>
      <c r="BF9" s="163"/>
      <c r="BH9" s="33" t="s">
        <v>282</v>
      </c>
      <c r="BM9" s="70" t="s">
        <v>468</v>
      </c>
      <c r="BO9" s="33" t="s">
        <v>484</v>
      </c>
      <c r="BU9" s="31" t="s">
        <v>79</v>
      </c>
      <c r="BV9" s="31"/>
      <c r="BW9" s="31"/>
      <c r="BX9" s="31"/>
      <c r="BY9" s="31"/>
      <c r="BZ9" s="31" t="s">
        <v>536</v>
      </c>
      <c r="CA9" s="31"/>
      <c r="CB9" s="31"/>
      <c r="CC9" s="33" t="s">
        <v>93</v>
      </c>
    </row>
    <row r="10" spans="1:1412" ht="12.75" customHeight="1">
      <c r="A10" s="156" t="s">
        <v>203</v>
      </c>
      <c r="B10" s="2192" t="s">
        <v>1149</v>
      </c>
      <c r="C10" s="2200" t="s">
        <v>1150</v>
      </c>
      <c r="D10" s="2193" t="s">
        <v>99</v>
      </c>
      <c r="E10" s="2194">
        <v>2014</v>
      </c>
      <c r="F10" s="2194">
        <v>3</v>
      </c>
      <c r="G10" s="2195">
        <v>3</v>
      </c>
      <c r="H10" s="2195">
        <v>3</v>
      </c>
      <c r="I10" s="2196">
        <f>H9/G9</f>
        <v>1</v>
      </c>
      <c r="J10" s="2197" t="s">
        <v>272</v>
      </c>
      <c r="K10" s="2198">
        <v>3</v>
      </c>
      <c r="L10" s="2199">
        <f t="shared" si="1"/>
        <v>1</v>
      </c>
      <c r="M10" s="2199">
        <f t="shared" si="2"/>
        <v>1</v>
      </c>
      <c r="N10" s="748"/>
      <c r="O10" s="748"/>
      <c r="BA10" s="164" t="s">
        <v>181</v>
      </c>
      <c r="BB10" s="164" t="s">
        <v>182</v>
      </c>
      <c r="BE10" s="163"/>
      <c r="BF10" s="163"/>
      <c r="BM10" s="70" t="s">
        <v>469</v>
      </c>
      <c r="BO10" s="33" t="s">
        <v>58</v>
      </c>
      <c r="BU10" s="31" t="s">
        <v>499</v>
      </c>
      <c r="BV10" s="31"/>
      <c r="BW10" s="31"/>
      <c r="BX10" s="31"/>
      <c r="BY10" s="31"/>
      <c r="BZ10" s="31" t="s">
        <v>537</v>
      </c>
      <c r="CA10" s="31"/>
      <c r="CB10" s="31"/>
      <c r="CC10" s="33" t="s">
        <v>94</v>
      </c>
    </row>
    <row r="11" spans="1:1412" ht="12.75" customHeight="1">
      <c r="A11" s="156" t="s">
        <v>203</v>
      </c>
      <c r="B11" s="2202" t="s">
        <v>1149</v>
      </c>
      <c r="C11" s="2203" t="s">
        <v>1148</v>
      </c>
      <c r="D11" s="2204" t="s">
        <v>1147</v>
      </c>
      <c r="E11" s="2205">
        <v>2014</v>
      </c>
      <c r="F11" s="2205">
        <v>6</v>
      </c>
      <c r="G11" s="2206">
        <v>6</v>
      </c>
      <c r="H11" s="2206">
        <v>6</v>
      </c>
      <c r="I11" s="2207">
        <v>1</v>
      </c>
      <c r="J11" s="2208" t="s">
        <v>272</v>
      </c>
      <c r="K11" s="859">
        <v>4</v>
      </c>
      <c r="L11" s="2209">
        <v>0.66666666666666663</v>
      </c>
      <c r="M11" s="2209">
        <v>0.66666666666666663</v>
      </c>
      <c r="N11" s="743"/>
      <c r="O11" s="743"/>
      <c r="BA11" s="164"/>
      <c r="BB11" s="164"/>
      <c r="BE11" s="163"/>
      <c r="BF11" s="163"/>
      <c r="BM11" s="70"/>
      <c r="BU11" s="31"/>
      <c r="BV11" s="31"/>
      <c r="BW11" s="31"/>
      <c r="BX11" s="31"/>
      <c r="BY11" s="31"/>
      <c r="BZ11" s="31"/>
      <c r="CA11" s="31"/>
      <c r="CB11" s="31"/>
    </row>
    <row r="12" spans="1:1412" s="2463" customFormat="1" ht="12.75" customHeight="1">
      <c r="A12" s="2508" t="s">
        <v>203</v>
      </c>
      <c r="B12" s="2509" t="s">
        <v>1250</v>
      </c>
      <c r="C12" s="2510" t="s">
        <v>1244</v>
      </c>
      <c r="D12" s="2511" t="s">
        <v>1147</v>
      </c>
      <c r="E12" s="2512">
        <v>2014</v>
      </c>
      <c r="F12" s="2512">
        <v>2</v>
      </c>
      <c r="G12" s="2513">
        <v>2</v>
      </c>
      <c r="H12" s="2513">
        <v>2</v>
      </c>
      <c r="I12" s="2514">
        <v>1</v>
      </c>
      <c r="J12" s="2515" t="s">
        <v>14</v>
      </c>
      <c r="K12" s="2516">
        <v>2</v>
      </c>
      <c r="L12" s="2517">
        <v>1</v>
      </c>
      <c r="M12" s="2517">
        <v>1</v>
      </c>
      <c r="N12" s="2518"/>
      <c r="O12" s="2518"/>
      <c r="P12" s="2507"/>
      <c r="Q12" s="2507"/>
      <c r="R12" s="2507"/>
      <c r="S12" s="2507"/>
      <c r="T12" s="2507"/>
      <c r="U12" s="2507"/>
      <c r="V12" s="2507"/>
      <c r="W12" s="2507"/>
      <c r="X12" s="2507"/>
      <c r="Y12" s="2507"/>
      <c r="Z12" s="2507"/>
      <c r="AA12" s="2507"/>
      <c r="AB12" s="2507"/>
      <c r="AC12" s="2507"/>
      <c r="AD12" s="2507"/>
      <c r="AE12" s="2507"/>
      <c r="AF12" s="2507"/>
      <c r="AG12" s="2507"/>
      <c r="AH12" s="2507"/>
      <c r="AI12" s="2507"/>
      <c r="AJ12" s="2507"/>
      <c r="AK12" s="2507"/>
      <c r="AL12" s="2507"/>
      <c r="AM12" s="2507"/>
      <c r="AN12" s="2507"/>
      <c r="AO12" s="2507"/>
      <c r="AP12" s="2507"/>
      <c r="AQ12" s="2507"/>
      <c r="AR12" s="2507"/>
      <c r="AS12" s="2507"/>
      <c r="AT12" s="2507"/>
      <c r="AU12" s="2507"/>
      <c r="AV12" s="2507"/>
      <c r="AW12" s="2507"/>
      <c r="AX12" s="2507"/>
      <c r="AY12" s="2507"/>
      <c r="AZ12" s="2507"/>
      <c r="BA12" s="2519"/>
      <c r="BB12" s="2519"/>
      <c r="BC12" s="2507"/>
      <c r="BD12" s="2507"/>
      <c r="BE12" s="2520"/>
      <c r="BF12" s="2520"/>
      <c r="BG12" s="2507"/>
      <c r="BH12" s="2507"/>
      <c r="BI12" s="2507"/>
      <c r="BJ12" s="2507"/>
      <c r="BK12" s="2507"/>
      <c r="BL12" s="2507"/>
      <c r="BM12" s="2521"/>
      <c r="BN12" s="2507"/>
      <c r="BO12" s="2507"/>
      <c r="BP12" s="2507"/>
      <c r="BQ12" s="2507"/>
      <c r="BR12" s="2507"/>
      <c r="BS12" s="2507"/>
      <c r="BT12" s="2507"/>
      <c r="BU12" s="2522"/>
      <c r="BV12" s="2522"/>
      <c r="BW12" s="2522"/>
      <c r="BX12" s="2522"/>
      <c r="BY12" s="2522"/>
      <c r="BZ12" s="2522"/>
      <c r="CA12" s="2522"/>
      <c r="CB12" s="2522"/>
      <c r="CC12" s="2507"/>
      <c r="CD12" s="2507"/>
      <c r="CE12" s="2507"/>
      <c r="CF12" s="2507"/>
      <c r="CG12" s="2507"/>
      <c r="CH12" s="2507"/>
      <c r="CI12" s="2507"/>
      <c r="CJ12" s="2507"/>
      <c r="CK12" s="2507"/>
      <c r="CL12" s="2507"/>
      <c r="CM12" s="2507"/>
      <c r="CN12" s="2507"/>
      <c r="CO12" s="2507"/>
      <c r="CP12" s="2507"/>
      <c r="CQ12" s="2507"/>
      <c r="CR12" s="2507"/>
      <c r="CS12" s="2507"/>
      <c r="CT12" s="2507"/>
      <c r="CU12" s="2507"/>
      <c r="CV12" s="2507"/>
      <c r="CW12" s="2507"/>
      <c r="CX12" s="2507"/>
      <c r="CY12" s="2507"/>
      <c r="CZ12" s="2507"/>
      <c r="DA12" s="2507"/>
      <c r="DB12" s="2507"/>
      <c r="DC12" s="2507"/>
      <c r="DD12" s="2507"/>
      <c r="DE12" s="2507"/>
      <c r="DF12" s="2507"/>
      <c r="DG12" s="2507"/>
      <c r="DH12" s="2507"/>
      <c r="DI12" s="2507"/>
      <c r="DJ12" s="2507"/>
      <c r="DK12" s="2507"/>
      <c r="DL12" s="2507"/>
      <c r="DM12" s="2507"/>
      <c r="DN12" s="2507"/>
      <c r="DO12" s="2507"/>
      <c r="DP12" s="2507"/>
      <c r="DQ12" s="2507"/>
      <c r="DR12" s="2507"/>
      <c r="DS12" s="2507"/>
      <c r="DT12" s="2507"/>
      <c r="DU12" s="2507"/>
      <c r="DV12" s="2507"/>
      <c r="DW12" s="2507"/>
      <c r="DX12" s="2507"/>
      <c r="DY12" s="2507"/>
      <c r="DZ12" s="2507"/>
      <c r="EA12" s="2507"/>
      <c r="EB12" s="2507"/>
      <c r="EC12" s="2507"/>
      <c r="ED12" s="2507"/>
      <c r="EE12" s="2507"/>
      <c r="EF12" s="2507"/>
      <c r="EG12" s="2507"/>
      <c r="EH12" s="2507"/>
      <c r="EI12" s="2507"/>
      <c r="EJ12" s="2507"/>
      <c r="EK12" s="2507"/>
      <c r="EL12" s="2507"/>
      <c r="EM12" s="2507"/>
      <c r="EN12" s="2507"/>
      <c r="EO12" s="2507"/>
      <c r="EP12" s="2507"/>
      <c r="EQ12" s="2507"/>
      <c r="ER12" s="2507"/>
      <c r="ES12" s="2507"/>
      <c r="ET12" s="2507"/>
      <c r="EU12" s="2507"/>
      <c r="EV12" s="2507"/>
      <c r="EW12" s="2507"/>
      <c r="EX12" s="2507"/>
      <c r="EY12" s="2507"/>
      <c r="EZ12" s="2507"/>
      <c r="FA12" s="2507"/>
      <c r="FB12" s="2507"/>
      <c r="FC12" s="2507"/>
      <c r="FD12" s="2507"/>
      <c r="FE12" s="2507"/>
      <c r="FF12" s="2507"/>
      <c r="FG12" s="2507"/>
      <c r="FH12" s="2507"/>
      <c r="FI12" s="2507"/>
      <c r="FJ12" s="2507"/>
      <c r="FK12" s="2507"/>
      <c r="FL12" s="2507"/>
      <c r="FM12" s="2507"/>
      <c r="FN12" s="2507"/>
      <c r="FO12" s="2507"/>
      <c r="FP12" s="2507"/>
      <c r="FQ12" s="2507"/>
      <c r="FR12" s="2507"/>
      <c r="FS12" s="2507"/>
      <c r="FT12" s="2507"/>
      <c r="FU12" s="2507"/>
      <c r="FV12" s="2507"/>
      <c r="FW12" s="2507"/>
      <c r="FX12" s="2507"/>
      <c r="FY12" s="2507"/>
      <c r="FZ12" s="2507"/>
      <c r="GA12" s="2507"/>
      <c r="GB12" s="2507"/>
      <c r="GC12" s="2507"/>
      <c r="GD12" s="2507"/>
      <c r="GE12" s="2507"/>
      <c r="GF12" s="2507"/>
      <c r="GG12" s="2507"/>
      <c r="GH12" s="2507"/>
      <c r="GI12" s="2507"/>
      <c r="GJ12" s="2507"/>
      <c r="GK12" s="2507"/>
      <c r="GL12" s="2507"/>
      <c r="GM12" s="2507"/>
      <c r="GN12" s="2507"/>
      <c r="GO12" s="2507"/>
      <c r="GP12" s="2507"/>
      <c r="GQ12" s="2507"/>
      <c r="GR12" s="2507"/>
      <c r="GS12" s="2507"/>
      <c r="GT12" s="2507"/>
      <c r="GU12" s="2507"/>
      <c r="GV12" s="2507"/>
      <c r="GW12" s="2507"/>
      <c r="GX12" s="2507"/>
      <c r="GY12" s="2507"/>
      <c r="GZ12" s="2507"/>
      <c r="HA12" s="2507"/>
      <c r="HB12" s="2507"/>
      <c r="HC12" s="2507"/>
      <c r="HD12" s="2507"/>
      <c r="HE12" s="2507"/>
      <c r="HF12" s="2507"/>
      <c r="HG12" s="2507"/>
      <c r="HH12" s="2507"/>
      <c r="HI12" s="2507"/>
      <c r="HJ12" s="2507"/>
      <c r="HK12" s="2507"/>
      <c r="HL12" s="2507"/>
      <c r="HM12" s="2507"/>
      <c r="HN12" s="2507"/>
      <c r="HO12" s="2507"/>
      <c r="HP12" s="2507"/>
      <c r="HQ12" s="2507"/>
      <c r="HR12" s="2507"/>
      <c r="HS12" s="2507"/>
      <c r="HT12" s="2507"/>
      <c r="HU12" s="2507"/>
      <c r="HV12" s="2507"/>
      <c r="HW12" s="2507"/>
      <c r="HX12" s="2507"/>
      <c r="HY12" s="2507"/>
      <c r="HZ12" s="2507"/>
      <c r="IA12" s="2507"/>
      <c r="IB12" s="2507"/>
      <c r="IC12" s="2507"/>
      <c r="ID12" s="2507"/>
      <c r="IE12" s="2507"/>
      <c r="IF12" s="2507"/>
      <c r="IG12" s="2507"/>
      <c r="IH12" s="2507"/>
      <c r="II12" s="2507"/>
      <c r="IJ12" s="2507"/>
      <c r="IK12" s="2507"/>
      <c r="IL12" s="2507"/>
      <c r="IM12" s="2507"/>
      <c r="IN12" s="2507"/>
      <c r="IO12" s="2507"/>
      <c r="IP12" s="2507"/>
      <c r="IQ12" s="2507"/>
      <c r="IR12" s="2507"/>
      <c r="IS12" s="2507"/>
      <c r="IT12" s="2507"/>
      <c r="IU12" s="2507"/>
      <c r="IV12" s="2507"/>
      <c r="IW12" s="2507"/>
      <c r="IX12" s="2507"/>
      <c r="IY12" s="2507"/>
      <c r="IZ12" s="2507"/>
      <c r="JA12" s="2507"/>
      <c r="JB12" s="2507"/>
      <c r="JC12" s="2507"/>
      <c r="JD12" s="2507"/>
      <c r="JE12" s="2507"/>
      <c r="JF12" s="2507"/>
      <c r="JG12" s="2507"/>
      <c r="JH12" s="2507"/>
      <c r="JI12" s="2507"/>
      <c r="JJ12" s="2507"/>
      <c r="JK12" s="2507"/>
      <c r="JL12" s="2507"/>
      <c r="JM12" s="2507"/>
      <c r="JN12" s="2507"/>
      <c r="JO12" s="2507"/>
      <c r="JP12" s="2507"/>
      <c r="JQ12" s="2507"/>
      <c r="JR12" s="2507"/>
      <c r="JS12" s="2507"/>
      <c r="JT12" s="2507"/>
      <c r="JU12" s="2507"/>
      <c r="JV12" s="2507"/>
      <c r="JW12" s="2507"/>
      <c r="JX12" s="2507"/>
      <c r="JY12" s="2507"/>
      <c r="JZ12" s="2507"/>
      <c r="KA12" s="2507"/>
      <c r="KB12" s="2507"/>
      <c r="KC12" s="2507"/>
      <c r="KD12" s="2507"/>
      <c r="KE12" s="2507"/>
      <c r="KF12" s="2507"/>
      <c r="KG12" s="2507"/>
      <c r="KH12" s="2507"/>
      <c r="KI12" s="2507"/>
      <c r="KJ12" s="2507"/>
      <c r="KK12" s="2507"/>
      <c r="KL12" s="2507"/>
      <c r="KM12" s="2507"/>
      <c r="KN12" s="2507"/>
      <c r="KO12" s="2507"/>
      <c r="KP12" s="2507"/>
      <c r="KQ12" s="2507"/>
      <c r="KR12" s="2507"/>
      <c r="KS12" s="2507"/>
      <c r="KT12" s="2507"/>
      <c r="KU12" s="2507"/>
      <c r="KV12" s="2507"/>
      <c r="KW12" s="2507"/>
      <c r="KX12" s="2507"/>
      <c r="KY12" s="2507"/>
      <c r="KZ12" s="2507"/>
      <c r="LA12" s="2507"/>
      <c r="LB12" s="2507"/>
      <c r="LC12" s="2507"/>
      <c r="LD12" s="2507"/>
      <c r="LE12" s="2507"/>
      <c r="LF12" s="2507"/>
      <c r="LG12" s="2507"/>
      <c r="LH12" s="2507"/>
      <c r="LI12" s="2507"/>
      <c r="LJ12" s="2507"/>
      <c r="LK12" s="2507"/>
      <c r="LL12" s="2507"/>
      <c r="LM12" s="2507"/>
      <c r="LN12" s="2507"/>
      <c r="LO12" s="2507"/>
      <c r="LP12" s="2507"/>
      <c r="LQ12" s="2507"/>
      <c r="LR12" s="2507"/>
      <c r="LS12" s="2507"/>
      <c r="LT12" s="2507"/>
      <c r="LU12" s="2507"/>
      <c r="LV12" s="2507"/>
      <c r="LW12" s="2507"/>
      <c r="LX12" s="2507"/>
      <c r="LY12" s="2507"/>
      <c r="LZ12" s="2507"/>
      <c r="MA12" s="2507"/>
      <c r="MB12" s="2507"/>
      <c r="MC12" s="2507"/>
      <c r="MD12" s="2507"/>
      <c r="ME12" s="2507"/>
      <c r="MF12" s="2507"/>
      <c r="MG12" s="2507"/>
      <c r="MH12" s="2507"/>
      <c r="MI12" s="2507"/>
      <c r="MJ12" s="2507"/>
      <c r="MK12" s="2507"/>
      <c r="ML12" s="2507"/>
      <c r="MM12" s="2507"/>
      <c r="MN12" s="2507"/>
      <c r="MO12" s="2507"/>
      <c r="MP12" s="2507"/>
      <c r="MQ12" s="2507"/>
      <c r="MR12" s="2507"/>
      <c r="MS12" s="2507"/>
      <c r="MT12" s="2507"/>
      <c r="MU12" s="2507"/>
      <c r="MV12" s="2507"/>
      <c r="MW12" s="2507"/>
      <c r="MX12" s="2507"/>
      <c r="MY12" s="2507"/>
      <c r="MZ12" s="2507"/>
      <c r="NA12" s="2507"/>
      <c r="NB12" s="2507"/>
      <c r="NC12" s="2507"/>
      <c r="ND12" s="2507"/>
      <c r="NE12" s="2507"/>
      <c r="NF12" s="2507"/>
      <c r="NG12" s="2507"/>
      <c r="NH12" s="2507"/>
      <c r="NI12" s="2507"/>
      <c r="NJ12" s="2507"/>
      <c r="NK12" s="2507"/>
      <c r="NL12" s="2507"/>
      <c r="NM12" s="2507"/>
      <c r="NN12" s="2507"/>
      <c r="NO12" s="2507"/>
      <c r="NP12" s="2507"/>
      <c r="NQ12" s="2507"/>
      <c r="NR12" s="2507"/>
      <c r="NS12" s="2507"/>
      <c r="NT12" s="2507"/>
      <c r="NU12" s="2507"/>
      <c r="NV12" s="2507"/>
      <c r="NW12" s="2507"/>
      <c r="NX12" s="2507"/>
      <c r="NY12" s="2507"/>
      <c r="NZ12" s="2507"/>
      <c r="OA12" s="2507"/>
      <c r="OB12" s="2507"/>
      <c r="OC12" s="2507"/>
      <c r="OD12" s="2507"/>
      <c r="OE12" s="2507"/>
      <c r="OF12" s="2507"/>
      <c r="OG12" s="2507"/>
      <c r="OH12" s="2507"/>
      <c r="OI12" s="2507"/>
      <c r="OJ12" s="2507"/>
      <c r="OK12" s="2507"/>
      <c r="OL12" s="2507"/>
      <c r="OM12" s="2507"/>
      <c r="ON12" s="2507"/>
      <c r="OO12" s="2507"/>
      <c r="OP12" s="2507"/>
      <c r="OQ12" s="2507"/>
      <c r="OR12" s="2507"/>
      <c r="OS12" s="2507"/>
      <c r="OT12" s="2507"/>
      <c r="OU12" s="2507"/>
      <c r="OV12" s="2507"/>
      <c r="OW12" s="2507"/>
      <c r="OX12" s="2507"/>
      <c r="OY12" s="2507"/>
      <c r="OZ12" s="2507"/>
      <c r="PA12" s="2507"/>
      <c r="PB12" s="2507"/>
      <c r="PC12" s="2507"/>
      <c r="PD12" s="2507"/>
      <c r="PE12" s="2507"/>
      <c r="PF12" s="2507"/>
      <c r="PG12" s="2507"/>
      <c r="PH12" s="2507"/>
      <c r="PI12" s="2507"/>
      <c r="PJ12" s="2507"/>
      <c r="PK12" s="2507"/>
      <c r="PL12" s="2507"/>
      <c r="PM12" s="2507"/>
      <c r="PN12" s="2507"/>
      <c r="PO12" s="2507"/>
      <c r="PP12" s="2507"/>
      <c r="PQ12" s="2507"/>
      <c r="PR12" s="2507"/>
      <c r="PS12" s="2507"/>
      <c r="PT12" s="2507"/>
      <c r="PU12" s="2507"/>
      <c r="PV12" s="2507"/>
      <c r="PW12" s="2507"/>
      <c r="PX12" s="2507"/>
      <c r="PY12" s="2507"/>
      <c r="PZ12" s="2507"/>
      <c r="QA12" s="2507"/>
      <c r="QB12" s="2507"/>
      <c r="QC12" s="2507"/>
      <c r="QD12" s="2507"/>
      <c r="QE12" s="2507"/>
      <c r="QF12" s="2507"/>
      <c r="QG12" s="2507"/>
      <c r="QH12" s="2507"/>
      <c r="QI12" s="2507"/>
      <c r="QJ12" s="2507"/>
      <c r="QK12" s="2507"/>
      <c r="QL12" s="2507"/>
      <c r="QM12" s="2507"/>
      <c r="QN12" s="2507"/>
      <c r="QO12" s="2507"/>
      <c r="QP12" s="2507"/>
      <c r="QQ12" s="2507"/>
      <c r="QR12" s="2507"/>
      <c r="QS12" s="2507"/>
      <c r="QT12" s="2507"/>
      <c r="QU12" s="2507"/>
      <c r="QV12" s="2507"/>
      <c r="QW12" s="2507"/>
      <c r="QX12" s="2507"/>
      <c r="QY12" s="2507"/>
      <c r="QZ12" s="2507"/>
      <c r="RA12" s="2507"/>
      <c r="RB12" s="2507"/>
      <c r="RC12" s="2507"/>
      <c r="RD12" s="2507"/>
      <c r="RE12" s="2507"/>
      <c r="RF12" s="2507"/>
      <c r="RG12" s="2507"/>
      <c r="RH12" s="2507"/>
      <c r="RI12" s="2507"/>
      <c r="RJ12" s="2507"/>
      <c r="RK12" s="2507"/>
      <c r="RL12" s="2507"/>
      <c r="RM12" s="2507"/>
      <c r="RN12" s="2507"/>
      <c r="RO12" s="2507"/>
      <c r="RP12" s="2507"/>
      <c r="RQ12" s="2507"/>
      <c r="RR12" s="2507"/>
      <c r="RS12" s="2507"/>
      <c r="RT12" s="2507"/>
      <c r="RU12" s="2507"/>
      <c r="RV12" s="2507"/>
      <c r="RW12" s="2507"/>
      <c r="RX12" s="2507"/>
      <c r="RY12" s="2507"/>
      <c r="RZ12" s="2507"/>
      <c r="SA12" s="2507"/>
      <c r="SB12" s="2507"/>
      <c r="SC12" s="2507"/>
      <c r="SD12" s="2507"/>
      <c r="SE12" s="2507"/>
      <c r="SF12" s="2507"/>
      <c r="SG12" s="2507"/>
      <c r="SH12" s="2507"/>
      <c r="SI12" s="2507"/>
      <c r="SJ12" s="2507"/>
      <c r="SK12" s="2507"/>
      <c r="SL12" s="2507"/>
      <c r="SM12" s="2507"/>
      <c r="SN12" s="2507"/>
      <c r="SO12" s="2507"/>
      <c r="SP12" s="2507"/>
      <c r="SQ12" s="2507"/>
      <c r="SR12" s="2507"/>
      <c r="SS12" s="2507"/>
      <c r="ST12" s="2507"/>
      <c r="SU12" s="2507"/>
      <c r="SV12" s="2507"/>
      <c r="SW12" s="2507"/>
      <c r="SX12" s="2507"/>
      <c r="SY12" s="2507"/>
      <c r="SZ12" s="2507"/>
      <c r="TA12" s="2507"/>
      <c r="TB12" s="2507"/>
      <c r="TC12" s="2507"/>
      <c r="TD12" s="2507"/>
      <c r="TE12" s="2507"/>
      <c r="TF12" s="2507"/>
      <c r="TG12" s="2507"/>
      <c r="TH12" s="2507"/>
      <c r="TI12" s="2507"/>
      <c r="TJ12" s="2507"/>
      <c r="TK12" s="2507"/>
      <c r="TL12" s="2507"/>
      <c r="TM12" s="2507"/>
      <c r="TN12" s="2507"/>
      <c r="TO12" s="2507"/>
      <c r="TP12" s="2507"/>
      <c r="TQ12" s="2507"/>
      <c r="TR12" s="2507"/>
      <c r="TS12" s="2507"/>
      <c r="TT12" s="2507"/>
      <c r="TU12" s="2507"/>
      <c r="TV12" s="2507"/>
      <c r="TW12" s="2507"/>
      <c r="TX12" s="2507"/>
      <c r="TY12" s="2507"/>
      <c r="TZ12" s="2507"/>
      <c r="UA12" s="2507"/>
      <c r="UB12" s="2507"/>
      <c r="UC12" s="2507"/>
      <c r="UD12" s="2507"/>
      <c r="UE12" s="2507"/>
      <c r="UF12" s="2507"/>
      <c r="UG12" s="2507"/>
      <c r="UH12" s="2507"/>
      <c r="UI12" s="2507"/>
      <c r="UJ12" s="2507"/>
      <c r="UK12" s="2507"/>
      <c r="UL12" s="2507"/>
      <c r="UM12" s="2507"/>
      <c r="UN12" s="2507"/>
      <c r="UO12" s="2507"/>
      <c r="UP12" s="2507"/>
      <c r="UQ12" s="2507"/>
      <c r="UR12" s="2507"/>
      <c r="US12" s="2507"/>
      <c r="UT12" s="2507"/>
      <c r="UU12" s="2507"/>
      <c r="UV12" s="2507"/>
      <c r="UW12" s="2507"/>
      <c r="UX12" s="2507"/>
      <c r="UY12" s="2507"/>
      <c r="UZ12" s="2507"/>
      <c r="VA12" s="2507"/>
      <c r="VB12" s="2507"/>
      <c r="VC12" s="2507"/>
      <c r="VD12" s="2507"/>
      <c r="VE12" s="2507"/>
      <c r="VF12" s="2507"/>
      <c r="VG12" s="2507"/>
      <c r="VH12" s="2507"/>
      <c r="VI12" s="2507"/>
      <c r="VJ12" s="2507"/>
      <c r="VK12" s="2507"/>
      <c r="VL12" s="2507"/>
      <c r="VM12" s="2507"/>
      <c r="VN12" s="2507"/>
      <c r="VO12" s="2507"/>
      <c r="VP12" s="2507"/>
      <c r="VQ12" s="2507"/>
      <c r="VR12" s="2507"/>
      <c r="VS12" s="2507"/>
      <c r="VT12" s="2507"/>
      <c r="VU12" s="2507"/>
      <c r="VV12" s="2507"/>
      <c r="VW12" s="2507"/>
      <c r="VX12" s="2507"/>
      <c r="VY12" s="2507"/>
      <c r="VZ12" s="2507"/>
      <c r="WA12" s="2507"/>
      <c r="WB12" s="2507"/>
      <c r="WC12" s="2507"/>
      <c r="WD12" s="2507"/>
      <c r="WE12" s="2507"/>
      <c r="WF12" s="2507"/>
      <c r="WG12" s="2507"/>
      <c r="WH12" s="2507"/>
      <c r="WI12" s="2507"/>
      <c r="WJ12" s="2507"/>
      <c r="WK12" s="2507"/>
      <c r="WL12" s="2507"/>
      <c r="WM12" s="2507"/>
      <c r="WN12" s="2507"/>
      <c r="WO12" s="2507"/>
      <c r="WP12" s="2507"/>
      <c r="WQ12" s="2507"/>
      <c r="WR12" s="2507"/>
      <c r="WS12" s="2507"/>
      <c r="WT12" s="2507"/>
      <c r="WU12" s="2507"/>
      <c r="WV12" s="2507"/>
      <c r="WW12" s="2507"/>
      <c r="WX12" s="2507"/>
      <c r="WY12" s="2507"/>
      <c r="WZ12" s="2507"/>
      <c r="XA12" s="2507"/>
      <c r="XB12" s="2507"/>
      <c r="XC12" s="2507"/>
      <c r="XD12" s="2507"/>
      <c r="XE12" s="2507"/>
      <c r="XF12" s="2507"/>
      <c r="XG12" s="2507"/>
      <c r="XH12" s="2507"/>
      <c r="XI12" s="2507"/>
      <c r="XJ12" s="2507"/>
      <c r="XK12" s="2507"/>
      <c r="XL12" s="2507"/>
      <c r="XM12" s="2507"/>
      <c r="XN12" s="2507"/>
      <c r="XO12" s="2507"/>
      <c r="XP12" s="2507"/>
      <c r="XQ12" s="2507"/>
      <c r="XR12" s="2507"/>
      <c r="XS12" s="2507"/>
      <c r="XT12" s="2507"/>
      <c r="XU12" s="2507"/>
      <c r="XV12" s="2507"/>
      <c r="XW12" s="2507"/>
      <c r="XX12" s="2507"/>
      <c r="XY12" s="2507"/>
      <c r="XZ12" s="2507"/>
      <c r="YA12" s="2507"/>
      <c r="YB12" s="2507"/>
      <c r="YC12" s="2507"/>
      <c r="YD12" s="2507"/>
      <c r="YE12" s="2507"/>
      <c r="YF12" s="2507"/>
      <c r="YG12" s="2507"/>
      <c r="YH12" s="2507"/>
      <c r="YI12" s="2507"/>
      <c r="YJ12" s="2507"/>
      <c r="YK12" s="2507"/>
      <c r="YL12" s="2507"/>
      <c r="YM12" s="2507"/>
      <c r="YN12" s="2507"/>
      <c r="YO12" s="2507"/>
      <c r="YP12" s="2507"/>
      <c r="YQ12" s="2507"/>
      <c r="YR12" s="2507"/>
      <c r="YS12" s="2507"/>
      <c r="YT12" s="2507"/>
      <c r="YU12" s="2507"/>
      <c r="YV12" s="2507"/>
      <c r="YW12" s="2507"/>
      <c r="YX12" s="2507"/>
      <c r="YY12" s="2507"/>
      <c r="YZ12" s="2507"/>
      <c r="ZA12" s="2507"/>
      <c r="ZB12" s="2507"/>
      <c r="ZC12" s="2507"/>
      <c r="ZD12" s="2507"/>
      <c r="ZE12" s="2507"/>
      <c r="ZF12" s="2507"/>
      <c r="ZG12" s="2507"/>
      <c r="ZH12" s="2507"/>
      <c r="ZI12" s="2507"/>
      <c r="ZJ12" s="2507"/>
      <c r="ZK12" s="2507"/>
      <c r="ZL12" s="2507"/>
      <c r="ZM12" s="2507"/>
      <c r="ZN12" s="2507"/>
      <c r="ZO12" s="2507"/>
      <c r="ZP12" s="2507"/>
      <c r="ZQ12" s="2507"/>
      <c r="ZR12" s="2507"/>
      <c r="ZS12" s="2507"/>
      <c r="ZT12" s="2507"/>
      <c r="ZU12" s="2507"/>
      <c r="ZV12" s="2507"/>
      <c r="ZW12" s="2507"/>
      <c r="ZX12" s="2507"/>
      <c r="ZY12" s="2507"/>
      <c r="ZZ12" s="2507"/>
      <c r="AAA12" s="2507"/>
      <c r="AAB12" s="2507"/>
      <c r="AAC12" s="2507"/>
      <c r="AAD12" s="2507"/>
      <c r="AAE12" s="2507"/>
      <c r="AAF12" s="2507"/>
      <c r="AAG12" s="2507"/>
      <c r="AAH12" s="2507"/>
      <c r="AAI12" s="2507"/>
      <c r="AAJ12" s="2507"/>
      <c r="AAK12" s="2507"/>
      <c r="AAL12" s="2507"/>
      <c r="AAM12" s="2507"/>
      <c r="AAN12" s="2507"/>
      <c r="AAO12" s="2507"/>
      <c r="AAP12" s="2507"/>
      <c r="AAQ12" s="2507"/>
      <c r="AAR12" s="2507"/>
      <c r="AAS12" s="2507"/>
      <c r="AAT12" s="2507"/>
      <c r="AAU12" s="2507"/>
      <c r="AAV12" s="2507"/>
      <c r="AAW12" s="2507"/>
      <c r="AAX12" s="2507"/>
      <c r="AAY12" s="2507"/>
      <c r="AAZ12" s="2507"/>
      <c r="ABA12" s="2507"/>
      <c r="ABB12" s="2507"/>
      <c r="ABC12" s="2507"/>
      <c r="ABD12" s="2507"/>
      <c r="ABE12" s="2507"/>
      <c r="ABF12" s="2507"/>
      <c r="ABG12" s="2507"/>
      <c r="ABH12" s="2507"/>
      <c r="ABI12" s="2507"/>
      <c r="ABJ12" s="2507"/>
      <c r="ABK12" s="2507"/>
      <c r="ABL12" s="2507"/>
      <c r="ABM12" s="2507"/>
      <c r="ABN12" s="2507"/>
      <c r="ABO12" s="2507"/>
      <c r="ABP12" s="2507"/>
      <c r="ABQ12" s="2507"/>
      <c r="ABR12" s="2507"/>
      <c r="ABS12" s="2507"/>
      <c r="ABT12" s="2507"/>
      <c r="ABU12" s="2507"/>
      <c r="ABV12" s="2507"/>
      <c r="ABW12" s="2507"/>
      <c r="ABX12" s="2507"/>
      <c r="ABY12" s="2507"/>
      <c r="ABZ12" s="2507"/>
      <c r="ACA12" s="2507"/>
      <c r="ACB12" s="2507"/>
      <c r="ACC12" s="2507"/>
      <c r="ACD12" s="2507"/>
      <c r="ACE12" s="2507"/>
      <c r="ACF12" s="2507"/>
      <c r="ACG12" s="2507"/>
      <c r="ACH12" s="2507"/>
      <c r="ACI12" s="2507"/>
      <c r="ACJ12" s="2507"/>
      <c r="ACK12" s="2507"/>
      <c r="ACL12" s="2507"/>
      <c r="ACM12" s="2507"/>
      <c r="ACN12" s="2507"/>
      <c r="ACO12" s="2507"/>
      <c r="ACP12" s="2507"/>
      <c r="ACQ12" s="2507"/>
      <c r="ACR12" s="2507"/>
      <c r="ACS12" s="2507"/>
      <c r="ACT12" s="2507"/>
      <c r="ACU12" s="2507"/>
      <c r="ACV12" s="2507"/>
      <c r="ACW12" s="2507"/>
      <c r="ACX12" s="2507"/>
      <c r="ACY12" s="2507"/>
      <c r="ACZ12" s="2507"/>
      <c r="ADA12" s="2507"/>
      <c r="ADB12" s="2507"/>
      <c r="ADC12" s="2507"/>
      <c r="ADD12" s="2507"/>
      <c r="ADE12" s="2507"/>
      <c r="ADF12" s="2507"/>
      <c r="ADG12" s="2507"/>
      <c r="ADH12" s="2507"/>
      <c r="ADI12" s="2507"/>
      <c r="ADJ12" s="2507"/>
      <c r="ADK12" s="2507"/>
      <c r="ADL12" s="2507"/>
      <c r="ADM12" s="2507"/>
      <c r="ADN12" s="2507"/>
      <c r="ADO12" s="2507"/>
      <c r="ADP12" s="2507"/>
      <c r="ADQ12" s="2507"/>
      <c r="ADR12" s="2507"/>
      <c r="ADS12" s="2507"/>
      <c r="ADT12" s="2507"/>
      <c r="ADU12" s="2507"/>
      <c r="ADV12" s="2507"/>
      <c r="ADW12" s="2507"/>
      <c r="ADX12" s="2507"/>
      <c r="ADY12" s="2507"/>
      <c r="ADZ12" s="2507"/>
      <c r="AEA12" s="2507"/>
      <c r="AEB12" s="2507"/>
      <c r="AEC12" s="2507"/>
      <c r="AED12" s="2507"/>
      <c r="AEE12" s="2507"/>
      <c r="AEF12" s="2507"/>
      <c r="AEG12" s="2507"/>
      <c r="AEH12" s="2507"/>
      <c r="AEI12" s="2507"/>
      <c r="AEJ12" s="2507"/>
      <c r="AEK12" s="2507"/>
      <c r="AEL12" s="2507"/>
      <c r="AEM12" s="2507"/>
      <c r="AEN12" s="2507"/>
      <c r="AEO12" s="2507"/>
      <c r="AEP12" s="2507"/>
      <c r="AEQ12" s="2507"/>
      <c r="AER12" s="2507"/>
      <c r="AES12" s="2507"/>
      <c r="AET12" s="2507"/>
      <c r="AEU12" s="2507"/>
      <c r="AEV12" s="2507"/>
      <c r="AEW12" s="2507"/>
      <c r="AEX12" s="2507"/>
      <c r="AEY12" s="2507"/>
      <c r="AEZ12" s="2507"/>
      <c r="AFA12" s="2507"/>
      <c r="AFB12" s="2507"/>
      <c r="AFC12" s="2507"/>
      <c r="AFD12" s="2507"/>
      <c r="AFE12" s="2507"/>
      <c r="AFF12" s="2507"/>
      <c r="AFG12" s="2507"/>
      <c r="AFH12" s="2507"/>
      <c r="AFI12" s="2507"/>
      <c r="AFJ12" s="2507"/>
      <c r="AFK12" s="2507"/>
      <c r="AFL12" s="2507"/>
      <c r="AFM12" s="2507"/>
      <c r="AFN12" s="2507"/>
      <c r="AFO12" s="2507"/>
      <c r="AFP12" s="2507"/>
      <c r="AFQ12" s="2507"/>
      <c r="AFR12" s="2507"/>
      <c r="AFS12" s="2507"/>
      <c r="AFT12" s="2507"/>
      <c r="AFU12" s="2507"/>
      <c r="AFV12" s="2507"/>
      <c r="AFW12" s="2507"/>
      <c r="AFX12" s="2507"/>
      <c r="AFY12" s="2507"/>
      <c r="AFZ12" s="2507"/>
      <c r="AGA12" s="2507"/>
      <c r="AGB12" s="2507"/>
      <c r="AGC12" s="2507"/>
      <c r="AGD12" s="2507"/>
      <c r="AGE12" s="2507"/>
      <c r="AGF12" s="2507"/>
      <c r="AGG12" s="2507"/>
      <c r="AGH12" s="2507"/>
      <c r="AGI12" s="2507"/>
      <c r="AGJ12" s="2507"/>
      <c r="AGK12" s="2507"/>
      <c r="AGL12" s="2507"/>
      <c r="AGM12" s="2507"/>
      <c r="AGN12" s="2507"/>
      <c r="AGO12" s="2507"/>
      <c r="AGP12" s="2507"/>
      <c r="AGQ12" s="2507"/>
      <c r="AGR12" s="2507"/>
      <c r="AGS12" s="2507"/>
      <c r="AGT12" s="2507"/>
      <c r="AGU12" s="2507"/>
      <c r="AGV12" s="2507"/>
      <c r="AGW12" s="2507"/>
      <c r="AGX12" s="2507"/>
      <c r="AGY12" s="2507"/>
      <c r="AGZ12" s="2507"/>
      <c r="AHA12" s="2507"/>
      <c r="AHB12" s="2507"/>
      <c r="AHC12" s="2507"/>
      <c r="AHD12" s="2507"/>
      <c r="AHE12" s="2507"/>
      <c r="AHF12" s="2507"/>
      <c r="AHG12" s="2507"/>
      <c r="AHH12" s="2507"/>
      <c r="AHI12" s="2507"/>
      <c r="AHJ12" s="2507"/>
      <c r="AHK12" s="2507"/>
      <c r="AHL12" s="2507"/>
      <c r="AHM12" s="2507"/>
      <c r="AHN12" s="2507"/>
      <c r="AHO12" s="2507"/>
      <c r="AHP12" s="2507"/>
      <c r="AHQ12" s="2507"/>
      <c r="AHR12" s="2507"/>
      <c r="AHS12" s="2507"/>
      <c r="AHT12" s="2507"/>
      <c r="AHU12" s="2507"/>
      <c r="AHV12" s="2507"/>
      <c r="AHW12" s="2507"/>
      <c r="AHX12" s="2507"/>
      <c r="AHY12" s="2507"/>
      <c r="AHZ12" s="2507"/>
      <c r="AIA12" s="2507"/>
      <c r="AIB12" s="2507"/>
      <c r="AIC12" s="2507"/>
      <c r="AID12" s="2507"/>
      <c r="AIE12" s="2507"/>
      <c r="AIF12" s="2507"/>
      <c r="AIG12" s="2507"/>
      <c r="AIH12" s="2507"/>
      <c r="AII12" s="2507"/>
      <c r="AIJ12" s="2507"/>
      <c r="AIK12" s="2507"/>
      <c r="AIL12" s="2507"/>
      <c r="AIM12" s="2507"/>
      <c r="AIN12" s="2507"/>
      <c r="AIO12" s="2507"/>
      <c r="AIP12" s="2507"/>
      <c r="AIQ12" s="2507"/>
      <c r="AIR12" s="2507"/>
      <c r="AIS12" s="2507"/>
      <c r="AIT12" s="2507"/>
      <c r="AIU12" s="2507"/>
      <c r="AIV12" s="2507"/>
      <c r="AIW12" s="2507"/>
      <c r="AIX12" s="2507"/>
      <c r="AIY12" s="2507"/>
      <c r="AIZ12" s="2507"/>
      <c r="AJA12" s="2507"/>
      <c r="AJB12" s="2507"/>
      <c r="AJC12" s="2507"/>
      <c r="AJD12" s="2507"/>
      <c r="AJE12" s="2507"/>
      <c r="AJF12" s="2507"/>
      <c r="AJG12" s="2507"/>
      <c r="AJH12" s="2507"/>
      <c r="AJI12" s="2507"/>
      <c r="AJJ12" s="2507"/>
      <c r="AJK12" s="2507"/>
      <c r="AJL12" s="2507"/>
      <c r="AJM12" s="2507"/>
      <c r="AJN12" s="2507"/>
      <c r="AJO12" s="2507"/>
      <c r="AJP12" s="2507"/>
      <c r="AJQ12" s="2507"/>
      <c r="AJR12" s="2507"/>
      <c r="AJS12" s="2507"/>
      <c r="AJT12" s="2507"/>
      <c r="AJU12" s="2507"/>
      <c r="AJV12" s="2507"/>
      <c r="AJW12" s="2507"/>
      <c r="AJX12" s="2507"/>
      <c r="AJY12" s="2507"/>
      <c r="AJZ12" s="2507"/>
      <c r="AKA12" s="2507"/>
      <c r="AKB12" s="2507"/>
      <c r="AKC12" s="2507"/>
      <c r="AKD12" s="2507"/>
      <c r="AKE12" s="2507"/>
      <c r="AKF12" s="2507"/>
      <c r="AKG12" s="2507"/>
      <c r="AKH12" s="2507"/>
      <c r="AKI12" s="2507"/>
      <c r="AKJ12" s="2507"/>
      <c r="AKK12" s="2507"/>
      <c r="AKL12" s="2507"/>
      <c r="AKM12" s="2507"/>
      <c r="AKN12" s="2507"/>
      <c r="AKO12" s="2507"/>
      <c r="AKP12" s="2507"/>
      <c r="AKQ12" s="2507"/>
      <c r="AKR12" s="2507"/>
      <c r="AKS12" s="2507"/>
      <c r="AKT12" s="2507"/>
      <c r="AKU12" s="2507"/>
      <c r="AKV12" s="2507"/>
      <c r="AKW12" s="2507"/>
      <c r="AKX12" s="2507"/>
      <c r="AKY12" s="2507"/>
      <c r="AKZ12" s="2507"/>
      <c r="ALA12" s="2507"/>
      <c r="ALB12" s="2507"/>
      <c r="ALC12" s="2507"/>
      <c r="ALD12" s="2507"/>
      <c r="ALE12" s="2507"/>
      <c r="ALF12" s="2507"/>
      <c r="ALG12" s="2507"/>
      <c r="ALH12" s="2507"/>
      <c r="ALI12" s="2507"/>
      <c r="ALJ12" s="2507"/>
      <c r="ALK12" s="2507"/>
      <c r="ALL12" s="2507"/>
      <c r="ALM12" s="2507"/>
      <c r="ALN12" s="2507"/>
      <c r="ALO12" s="2507"/>
      <c r="ALP12" s="2507"/>
      <c r="ALQ12" s="2507"/>
      <c r="ALR12" s="2507"/>
      <c r="ALS12" s="2507"/>
      <c r="ALT12" s="2507"/>
      <c r="ALU12" s="2507"/>
      <c r="ALV12" s="2507"/>
      <c r="ALW12" s="2507"/>
      <c r="ALX12" s="2507"/>
      <c r="ALY12" s="2507"/>
      <c r="ALZ12" s="2507"/>
      <c r="AMA12" s="2507"/>
      <c r="AMB12" s="2507"/>
      <c r="AMC12" s="2507"/>
      <c r="AMD12" s="2507"/>
      <c r="AME12" s="2507"/>
      <c r="AMF12" s="2507"/>
      <c r="AMG12" s="2507"/>
      <c r="AMH12" s="2507"/>
      <c r="AMI12" s="2507"/>
      <c r="AMJ12" s="2507"/>
      <c r="AMK12" s="2507"/>
      <c r="AML12" s="2507"/>
      <c r="AMM12" s="2507"/>
      <c r="AMN12" s="2507"/>
      <c r="AMO12" s="2507"/>
      <c r="AMP12" s="2507"/>
      <c r="AMQ12" s="2507"/>
      <c r="AMR12" s="2507"/>
      <c r="AMS12" s="2507"/>
      <c r="AMT12" s="2507"/>
      <c r="AMU12" s="2507"/>
      <c r="AMV12" s="2507"/>
      <c r="AMW12" s="2507"/>
      <c r="AMX12" s="2507"/>
      <c r="AMY12" s="2507"/>
      <c r="AMZ12" s="2507"/>
      <c r="ANA12" s="2507"/>
      <c r="ANB12" s="2507"/>
      <c r="ANC12" s="2507"/>
      <c r="AND12" s="2507"/>
      <c r="ANE12" s="2507"/>
      <c r="ANF12" s="2507"/>
      <c r="ANG12" s="2507"/>
      <c r="ANH12" s="2507"/>
      <c r="ANI12" s="2507"/>
      <c r="ANJ12" s="2507"/>
      <c r="ANK12" s="2507"/>
      <c r="ANL12" s="2507"/>
      <c r="ANM12" s="2507"/>
      <c r="ANN12" s="2507"/>
      <c r="ANO12" s="2507"/>
      <c r="ANP12" s="2507"/>
      <c r="ANQ12" s="2507"/>
      <c r="ANR12" s="2507"/>
      <c r="ANS12" s="2507"/>
      <c r="ANT12" s="2507"/>
      <c r="ANU12" s="2507"/>
      <c r="ANV12" s="2507"/>
      <c r="ANW12" s="2507"/>
      <c r="ANX12" s="2507"/>
      <c r="ANY12" s="2507"/>
      <c r="ANZ12" s="2507"/>
      <c r="AOA12" s="2507"/>
      <c r="AOB12" s="2507"/>
      <c r="AOC12" s="2507"/>
      <c r="AOD12" s="2507"/>
      <c r="AOE12" s="2507"/>
      <c r="AOF12" s="2507"/>
      <c r="AOG12" s="2507"/>
      <c r="AOH12" s="2507"/>
      <c r="AOI12" s="2507"/>
      <c r="AOJ12" s="2507"/>
      <c r="AOK12" s="2507"/>
      <c r="AOL12" s="2507"/>
      <c r="AOM12" s="2507"/>
      <c r="AON12" s="2507"/>
      <c r="AOO12" s="2507"/>
      <c r="AOP12" s="2507"/>
      <c r="AOQ12" s="2507"/>
      <c r="AOR12" s="2507"/>
      <c r="AOS12" s="2507"/>
      <c r="AOT12" s="2507"/>
      <c r="AOU12" s="2507"/>
      <c r="AOV12" s="2507"/>
      <c r="AOW12" s="2507"/>
      <c r="AOX12" s="2507"/>
      <c r="AOY12" s="2507"/>
      <c r="AOZ12" s="2507"/>
      <c r="APA12" s="2507"/>
      <c r="APB12" s="2507"/>
      <c r="APC12" s="2507"/>
      <c r="APD12" s="2507"/>
      <c r="APE12" s="2507"/>
      <c r="APF12" s="2507"/>
      <c r="APG12" s="2507"/>
      <c r="APH12" s="2507"/>
      <c r="API12" s="2507"/>
      <c r="APJ12" s="2507"/>
      <c r="APK12" s="2507"/>
      <c r="APL12" s="2507"/>
      <c r="APM12" s="2507"/>
      <c r="APN12" s="2507"/>
      <c r="APO12" s="2507"/>
      <c r="APP12" s="2507"/>
      <c r="APQ12" s="2507"/>
      <c r="APR12" s="2507"/>
      <c r="APS12" s="2507"/>
      <c r="APT12" s="2507"/>
      <c r="APU12" s="2507"/>
      <c r="APV12" s="2507"/>
      <c r="APW12" s="2507"/>
      <c r="APX12" s="2507"/>
      <c r="APY12" s="2507"/>
      <c r="APZ12" s="2507"/>
      <c r="AQA12" s="2507"/>
      <c r="AQB12" s="2507"/>
      <c r="AQC12" s="2507"/>
      <c r="AQD12" s="2507"/>
      <c r="AQE12" s="2507"/>
      <c r="AQF12" s="2507"/>
      <c r="AQG12" s="2507"/>
      <c r="AQH12" s="2507"/>
      <c r="AQI12" s="2507"/>
      <c r="AQJ12" s="2507"/>
      <c r="AQK12" s="2507"/>
      <c r="AQL12" s="2507"/>
      <c r="AQM12" s="2507"/>
      <c r="AQN12" s="2507"/>
      <c r="AQO12" s="2507"/>
      <c r="AQP12" s="2507"/>
      <c r="AQQ12" s="2507"/>
      <c r="AQR12" s="2507"/>
      <c r="AQS12" s="2507"/>
      <c r="AQT12" s="2507"/>
      <c r="AQU12" s="2507"/>
      <c r="AQV12" s="2507"/>
      <c r="AQW12" s="2507"/>
      <c r="AQX12" s="2507"/>
      <c r="AQY12" s="2507"/>
      <c r="AQZ12" s="2507"/>
      <c r="ARA12" s="2507"/>
      <c r="ARB12" s="2507"/>
      <c r="ARC12" s="2507"/>
      <c r="ARD12" s="2507"/>
      <c r="ARE12" s="2507"/>
      <c r="ARF12" s="2507"/>
      <c r="ARG12" s="2507"/>
      <c r="ARH12" s="2507"/>
      <c r="ARI12" s="2507"/>
      <c r="ARJ12" s="2507"/>
      <c r="ARK12" s="2507"/>
      <c r="ARL12" s="2507"/>
      <c r="ARM12" s="2507"/>
      <c r="ARN12" s="2507"/>
      <c r="ARO12" s="2507"/>
      <c r="ARP12" s="2507"/>
      <c r="ARQ12" s="2507"/>
      <c r="ARR12" s="2507"/>
      <c r="ARS12" s="2507"/>
      <c r="ART12" s="2507"/>
      <c r="ARU12" s="2507"/>
      <c r="ARV12" s="2507"/>
      <c r="ARW12" s="2507"/>
      <c r="ARX12" s="2507"/>
      <c r="ARY12" s="2507"/>
      <c r="ARZ12" s="2507"/>
      <c r="ASA12" s="2507"/>
      <c r="ASB12" s="2507"/>
      <c r="ASC12" s="2507"/>
      <c r="ASD12" s="2507"/>
      <c r="ASE12" s="2507"/>
      <c r="ASF12" s="2507"/>
      <c r="ASG12" s="2507"/>
      <c r="ASH12" s="2507"/>
      <c r="ASI12" s="2507"/>
      <c r="ASJ12" s="2507"/>
      <c r="ASK12" s="2507"/>
      <c r="ASL12" s="2507"/>
      <c r="ASM12" s="2507"/>
      <c r="ASN12" s="2507"/>
      <c r="ASO12" s="2507"/>
      <c r="ASP12" s="2507"/>
      <c r="ASQ12" s="2507"/>
      <c r="ASR12" s="2507"/>
      <c r="ASS12" s="2507"/>
      <c r="AST12" s="2507"/>
      <c r="ASU12" s="2507"/>
      <c r="ASV12" s="2507"/>
      <c r="ASW12" s="2507"/>
      <c r="ASX12" s="2507"/>
      <c r="ASY12" s="2507"/>
      <c r="ASZ12" s="2507"/>
      <c r="ATA12" s="2507"/>
      <c r="ATB12" s="2507"/>
      <c r="ATC12" s="2507"/>
      <c r="ATD12" s="2507"/>
      <c r="ATE12" s="2507"/>
      <c r="ATF12" s="2507"/>
      <c r="ATG12" s="2507"/>
      <c r="ATH12" s="2507"/>
      <c r="ATI12" s="2507"/>
      <c r="ATJ12" s="2507"/>
      <c r="ATK12" s="2507"/>
      <c r="ATL12" s="2507"/>
      <c r="ATM12" s="2507"/>
      <c r="ATN12" s="2507"/>
      <c r="ATO12" s="2507"/>
      <c r="ATP12" s="2507"/>
      <c r="ATQ12" s="2507"/>
      <c r="ATR12" s="2507"/>
      <c r="ATS12" s="2507"/>
      <c r="ATT12" s="2507"/>
      <c r="ATU12" s="2507"/>
      <c r="ATV12" s="2507"/>
      <c r="ATW12" s="2507"/>
      <c r="ATX12" s="2507"/>
      <c r="ATY12" s="2507"/>
      <c r="ATZ12" s="2507"/>
      <c r="AUA12" s="2507"/>
      <c r="AUB12" s="2507"/>
      <c r="AUC12" s="2507"/>
      <c r="AUD12" s="2507"/>
      <c r="AUE12" s="2507"/>
      <c r="AUF12" s="2507"/>
      <c r="AUG12" s="2507"/>
      <c r="AUH12" s="2507"/>
      <c r="AUI12" s="2507"/>
      <c r="AUJ12" s="2507"/>
      <c r="AUK12" s="2507"/>
      <c r="AUL12" s="2507"/>
      <c r="AUM12" s="2507"/>
      <c r="AUN12" s="2507"/>
      <c r="AUO12" s="2507"/>
      <c r="AUP12" s="2507"/>
      <c r="AUQ12" s="2507"/>
      <c r="AUR12" s="2507"/>
      <c r="AUS12" s="2507"/>
      <c r="AUT12" s="2507"/>
      <c r="AUU12" s="2507"/>
      <c r="AUV12" s="2507"/>
      <c r="AUW12" s="2507"/>
      <c r="AUX12" s="2507"/>
      <c r="AUY12" s="2507"/>
      <c r="AUZ12" s="2507"/>
      <c r="AVA12" s="2507"/>
      <c r="AVB12" s="2507"/>
      <c r="AVC12" s="2507"/>
      <c r="AVD12" s="2507"/>
      <c r="AVE12" s="2507"/>
      <c r="AVF12" s="2507"/>
      <c r="AVG12" s="2507"/>
      <c r="AVH12" s="2507"/>
      <c r="AVI12" s="2507"/>
      <c r="AVJ12" s="2507"/>
      <c r="AVK12" s="2507"/>
      <c r="AVL12" s="2507"/>
      <c r="AVM12" s="2507"/>
      <c r="AVN12" s="2507"/>
      <c r="AVO12" s="2507"/>
      <c r="AVP12" s="2507"/>
      <c r="AVQ12" s="2507"/>
      <c r="AVR12" s="2507"/>
      <c r="AVS12" s="2507"/>
      <c r="AVT12" s="2507"/>
      <c r="AVU12" s="2507"/>
      <c r="AVV12" s="2507"/>
      <c r="AVW12" s="2507"/>
      <c r="AVX12" s="2507"/>
      <c r="AVY12" s="2507"/>
      <c r="AVZ12" s="2507"/>
      <c r="AWA12" s="2507"/>
      <c r="AWB12" s="2507"/>
      <c r="AWC12" s="2507"/>
      <c r="AWD12" s="2507"/>
      <c r="AWE12" s="2507"/>
      <c r="AWF12" s="2507"/>
      <c r="AWG12" s="2507"/>
      <c r="AWH12" s="2507"/>
      <c r="AWI12" s="2507"/>
      <c r="AWJ12" s="2507"/>
      <c r="AWK12" s="2507"/>
      <c r="AWL12" s="2507"/>
      <c r="AWM12" s="2507"/>
      <c r="AWN12" s="2507"/>
      <c r="AWO12" s="2507"/>
      <c r="AWP12" s="2507"/>
      <c r="AWQ12" s="2507"/>
      <c r="AWR12" s="2507"/>
      <c r="AWS12" s="2507"/>
      <c r="AWT12" s="2507"/>
      <c r="AWU12" s="2507"/>
      <c r="AWV12" s="2507"/>
      <c r="AWW12" s="2507"/>
      <c r="AWX12" s="2507"/>
      <c r="AWY12" s="2507"/>
      <c r="AWZ12" s="2507"/>
      <c r="AXA12" s="2507"/>
      <c r="AXB12" s="2507"/>
      <c r="AXC12" s="2507"/>
      <c r="AXD12" s="2507"/>
      <c r="AXE12" s="2507"/>
      <c r="AXF12" s="2507"/>
      <c r="AXG12" s="2507"/>
      <c r="AXH12" s="2507"/>
      <c r="AXI12" s="2507"/>
      <c r="AXJ12" s="2507"/>
      <c r="AXK12" s="2507"/>
      <c r="AXL12" s="2507"/>
      <c r="AXM12" s="2507"/>
      <c r="AXN12" s="2507"/>
      <c r="AXO12" s="2507"/>
      <c r="AXP12" s="2507"/>
      <c r="AXQ12" s="2507"/>
      <c r="AXR12" s="2507"/>
      <c r="AXS12" s="2507"/>
      <c r="AXT12" s="2507"/>
      <c r="AXU12" s="2507"/>
      <c r="AXV12" s="2507"/>
      <c r="AXW12" s="2507"/>
      <c r="AXX12" s="2507"/>
      <c r="AXY12" s="2507"/>
      <c r="AXZ12" s="2507"/>
      <c r="AYA12" s="2507"/>
      <c r="AYB12" s="2507"/>
      <c r="AYC12" s="2507"/>
      <c r="AYD12" s="2507"/>
      <c r="AYE12" s="2507"/>
      <c r="AYF12" s="2507"/>
      <c r="AYG12" s="2507"/>
      <c r="AYH12" s="2507"/>
      <c r="AYI12" s="2507"/>
      <c r="AYJ12" s="2507"/>
      <c r="AYK12" s="2507"/>
      <c r="AYL12" s="2507"/>
      <c r="AYM12" s="2507"/>
      <c r="AYN12" s="2507"/>
      <c r="AYO12" s="2507"/>
      <c r="AYP12" s="2507"/>
      <c r="AYQ12" s="2507"/>
      <c r="AYR12" s="2507"/>
      <c r="AYS12" s="2507"/>
      <c r="AYT12" s="2507"/>
      <c r="AYU12" s="2507"/>
      <c r="AYV12" s="2507"/>
      <c r="AYW12" s="2507"/>
      <c r="AYX12" s="2507"/>
      <c r="AYY12" s="2507"/>
      <c r="AYZ12" s="2507"/>
      <c r="AZA12" s="2507"/>
      <c r="AZB12" s="2507"/>
      <c r="AZC12" s="2507"/>
      <c r="AZD12" s="2507"/>
      <c r="AZE12" s="2507"/>
      <c r="AZF12" s="2507"/>
      <c r="AZG12" s="2507"/>
      <c r="AZH12" s="2507"/>
      <c r="AZI12" s="2507"/>
      <c r="AZJ12" s="2507"/>
      <c r="AZK12" s="2507"/>
      <c r="AZL12" s="2507"/>
      <c r="AZM12" s="2507"/>
      <c r="AZN12" s="2507"/>
      <c r="AZO12" s="2507"/>
      <c r="AZP12" s="2507"/>
      <c r="AZQ12" s="2507"/>
      <c r="AZR12" s="2507"/>
      <c r="AZS12" s="2507"/>
      <c r="AZT12" s="2507"/>
      <c r="AZU12" s="2507"/>
      <c r="AZV12" s="2507"/>
      <c r="AZW12" s="2507"/>
      <c r="AZX12" s="2507"/>
      <c r="AZY12" s="2507"/>
      <c r="AZZ12" s="2507"/>
      <c r="BAA12" s="2507"/>
      <c r="BAB12" s="2507"/>
      <c r="BAC12" s="2507"/>
      <c r="BAD12" s="2507"/>
      <c r="BAE12" s="2507"/>
      <c r="BAF12" s="2507"/>
      <c r="BAG12" s="2507"/>
      <c r="BAH12" s="2507"/>
      <c r="BAI12" s="2507"/>
      <c r="BAJ12" s="2507"/>
      <c r="BAK12" s="2507"/>
      <c r="BAL12" s="2507"/>
      <c r="BAM12" s="2507"/>
      <c r="BAN12" s="2507"/>
      <c r="BAO12" s="2507"/>
      <c r="BAP12" s="2507"/>
      <c r="BAQ12" s="2507"/>
      <c r="BAR12" s="2507"/>
      <c r="BAS12" s="2507"/>
      <c r="BAT12" s="2507"/>
      <c r="BAU12" s="2507"/>
      <c r="BAV12" s="2507"/>
      <c r="BAW12" s="2507"/>
      <c r="BAX12" s="2507"/>
      <c r="BAY12" s="2507"/>
      <c r="BAZ12" s="2507"/>
      <c r="BBA12" s="2507"/>
      <c r="BBB12" s="2507"/>
      <c r="BBC12" s="2507"/>
      <c r="BBD12" s="2507"/>
      <c r="BBE12" s="2507"/>
      <c r="BBF12" s="2507"/>
      <c r="BBG12" s="2507"/>
      <c r="BBH12" s="2507"/>
    </row>
    <row r="13" spans="1:1412" s="2463" customFormat="1" ht="12.75" customHeight="1">
      <c r="A13" s="2508" t="s">
        <v>203</v>
      </c>
      <c r="B13" s="2509" t="s">
        <v>229</v>
      </c>
      <c r="C13" s="2510" t="s">
        <v>1148</v>
      </c>
      <c r="D13" s="2511" t="s">
        <v>1147</v>
      </c>
      <c r="E13" s="2512">
        <v>2014</v>
      </c>
      <c r="F13" s="2512">
        <v>15</v>
      </c>
      <c r="G13" s="2513">
        <v>15</v>
      </c>
      <c r="H13" s="2513">
        <v>15</v>
      </c>
      <c r="I13" s="2514">
        <v>1</v>
      </c>
      <c r="J13" s="2515" t="s">
        <v>14</v>
      </c>
      <c r="K13" s="2516">
        <v>9</v>
      </c>
      <c r="L13" s="2517">
        <v>0.6</v>
      </c>
      <c r="M13" s="2517">
        <v>0.6</v>
      </c>
      <c r="N13" s="2518"/>
      <c r="O13" s="2518"/>
      <c r="P13" s="2507"/>
      <c r="Q13" s="2507"/>
      <c r="R13" s="2507"/>
      <c r="S13" s="2507"/>
      <c r="T13" s="2507"/>
      <c r="U13" s="2507"/>
      <c r="V13" s="2507"/>
      <c r="W13" s="2507"/>
      <c r="X13" s="2507"/>
      <c r="Y13" s="2507"/>
      <c r="Z13" s="2507"/>
      <c r="AA13" s="2507"/>
      <c r="AB13" s="2507"/>
      <c r="AC13" s="2507"/>
      <c r="AD13" s="2507"/>
      <c r="AE13" s="2507"/>
      <c r="AF13" s="2507"/>
      <c r="AG13" s="2507"/>
      <c r="AH13" s="2507"/>
      <c r="AI13" s="2507"/>
      <c r="AJ13" s="2507"/>
      <c r="AK13" s="2507"/>
      <c r="AL13" s="2507"/>
      <c r="AM13" s="2507"/>
      <c r="AN13" s="2507"/>
      <c r="AO13" s="2507"/>
      <c r="AP13" s="2507"/>
      <c r="AQ13" s="2507"/>
      <c r="AR13" s="2507"/>
      <c r="AS13" s="2507"/>
      <c r="AT13" s="2507"/>
      <c r="AU13" s="2507"/>
      <c r="AV13" s="2507"/>
      <c r="AW13" s="2507"/>
      <c r="AX13" s="2507"/>
      <c r="AY13" s="2507"/>
      <c r="AZ13" s="2507"/>
      <c r="BA13" s="2519"/>
      <c r="BB13" s="2519"/>
      <c r="BC13" s="2507"/>
      <c r="BD13" s="2507"/>
      <c r="BE13" s="2520"/>
      <c r="BF13" s="2520"/>
      <c r="BG13" s="2507"/>
      <c r="BH13" s="2507"/>
      <c r="BI13" s="2507"/>
      <c r="BJ13" s="2507"/>
      <c r="BK13" s="2507"/>
      <c r="BL13" s="2507"/>
      <c r="BM13" s="2521"/>
      <c r="BN13" s="2507"/>
      <c r="BO13" s="2507"/>
      <c r="BP13" s="2507"/>
      <c r="BQ13" s="2507"/>
      <c r="BR13" s="2507"/>
      <c r="BS13" s="2507"/>
      <c r="BT13" s="2507"/>
      <c r="BU13" s="2522"/>
      <c r="BV13" s="2522"/>
      <c r="BW13" s="2522"/>
      <c r="BX13" s="2522"/>
      <c r="BY13" s="2522"/>
      <c r="BZ13" s="2522"/>
      <c r="CA13" s="2522"/>
      <c r="CB13" s="2522"/>
      <c r="CC13" s="2507"/>
      <c r="CD13" s="2507"/>
      <c r="CE13" s="2507"/>
      <c r="CF13" s="2507"/>
      <c r="CG13" s="2507"/>
      <c r="CH13" s="2507"/>
      <c r="CI13" s="2507"/>
      <c r="CJ13" s="2507"/>
      <c r="CK13" s="2507"/>
      <c r="CL13" s="2507"/>
      <c r="CM13" s="2507"/>
      <c r="CN13" s="2507"/>
      <c r="CO13" s="2507"/>
      <c r="CP13" s="2507"/>
      <c r="CQ13" s="2507"/>
      <c r="CR13" s="2507"/>
      <c r="CS13" s="2507"/>
      <c r="CT13" s="2507"/>
      <c r="CU13" s="2507"/>
      <c r="CV13" s="2507"/>
      <c r="CW13" s="2507"/>
      <c r="CX13" s="2507"/>
      <c r="CY13" s="2507"/>
      <c r="CZ13" s="2507"/>
      <c r="DA13" s="2507"/>
      <c r="DB13" s="2507"/>
      <c r="DC13" s="2507"/>
      <c r="DD13" s="2507"/>
      <c r="DE13" s="2507"/>
      <c r="DF13" s="2507"/>
      <c r="DG13" s="2507"/>
      <c r="DH13" s="2507"/>
      <c r="DI13" s="2507"/>
      <c r="DJ13" s="2507"/>
      <c r="DK13" s="2507"/>
      <c r="DL13" s="2507"/>
      <c r="DM13" s="2507"/>
      <c r="DN13" s="2507"/>
      <c r="DO13" s="2507"/>
      <c r="DP13" s="2507"/>
      <c r="DQ13" s="2507"/>
      <c r="DR13" s="2507"/>
      <c r="DS13" s="2507"/>
      <c r="DT13" s="2507"/>
      <c r="DU13" s="2507"/>
      <c r="DV13" s="2507"/>
      <c r="DW13" s="2507"/>
      <c r="DX13" s="2507"/>
      <c r="DY13" s="2507"/>
      <c r="DZ13" s="2507"/>
      <c r="EA13" s="2507"/>
      <c r="EB13" s="2507"/>
      <c r="EC13" s="2507"/>
      <c r="ED13" s="2507"/>
      <c r="EE13" s="2507"/>
      <c r="EF13" s="2507"/>
      <c r="EG13" s="2507"/>
      <c r="EH13" s="2507"/>
      <c r="EI13" s="2507"/>
      <c r="EJ13" s="2507"/>
      <c r="EK13" s="2507"/>
      <c r="EL13" s="2507"/>
      <c r="EM13" s="2507"/>
      <c r="EN13" s="2507"/>
      <c r="EO13" s="2507"/>
      <c r="EP13" s="2507"/>
      <c r="EQ13" s="2507"/>
      <c r="ER13" s="2507"/>
      <c r="ES13" s="2507"/>
      <c r="ET13" s="2507"/>
      <c r="EU13" s="2507"/>
      <c r="EV13" s="2507"/>
      <c r="EW13" s="2507"/>
      <c r="EX13" s="2507"/>
      <c r="EY13" s="2507"/>
      <c r="EZ13" s="2507"/>
      <c r="FA13" s="2507"/>
      <c r="FB13" s="2507"/>
      <c r="FC13" s="2507"/>
      <c r="FD13" s="2507"/>
      <c r="FE13" s="2507"/>
      <c r="FF13" s="2507"/>
      <c r="FG13" s="2507"/>
      <c r="FH13" s="2507"/>
      <c r="FI13" s="2507"/>
      <c r="FJ13" s="2507"/>
      <c r="FK13" s="2507"/>
      <c r="FL13" s="2507"/>
      <c r="FM13" s="2507"/>
      <c r="FN13" s="2507"/>
      <c r="FO13" s="2507"/>
      <c r="FP13" s="2507"/>
      <c r="FQ13" s="2507"/>
      <c r="FR13" s="2507"/>
      <c r="FS13" s="2507"/>
      <c r="FT13" s="2507"/>
      <c r="FU13" s="2507"/>
      <c r="FV13" s="2507"/>
      <c r="FW13" s="2507"/>
      <c r="FX13" s="2507"/>
      <c r="FY13" s="2507"/>
      <c r="FZ13" s="2507"/>
      <c r="GA13" s="2507"/>
      <c r="GB13" s="2507"/>
      <c r="GC13" s="2507"/>
      <c r="GD13" s="2507"/>
      <c r="GE13" s="2507"/>
      <c r="GF13" s="2507"/>
      <c r="GG13" s="2507"/>
      <c r="GH13" s="2507"/>
      <c r="GI13" s="2507"/>
      <c r="GJ13" s="2507"/>
      <c r="GK13" s="2507"/>
      <c r="GL13" s="2507"/>
      <c r="GM13" s="2507"/>
      <c r="GN13" s="2507"/>
      <c r="GO13" s="2507"/>
      <c r="GP13" s="2507"/>
      <c r="GQ13" s="2507"/>
      <c r="GR13" s="2507"/>
      <c r="GS13" s="2507"/>
      <c r="GT13" s="2507"/>
      <c r="GU13" s="2507"/>
      <c r="GV13" s="2507"/>
      <c r="GW13" s="2507"/>
      <c r="GX13" s="2507"/>
      <c r="GY13" s="2507"/>
      <c r="GZ13" s="2507"/>
      <c r="HA13" s="2507"/>
      <c r="HB13" s="2507"/>
      <c r="HC13" s="2507"/>
      <c r="HD13" s="2507"/>
      <c r="HE13" s="2507"/>
      <c r="HF13" s="2507"/>
      <c r="HG13" s="2507"/>
      <c r="HH13" s="2507"/>
      <c r="HI13" s="2507"/>
      <c r="HJ13" s="2507"/>
      <c r="HK13" s="2507"/>
      <c r="HL13" s="2507"/>
      <c r="HM13" s="2507"/>
      <c r="HN13" s="2507"/>
      <c r="HO13" s="2507"/>
      <c r="HP13" s="2507"/>
      <c r="HQ13" s="2507"/>
      <c r="HR13" s="2507"/>
      <c r="HS13" s="2507"/>
      <c r="HT13" s="2507"/>
      <c r="HU13" s="2507"/>
      <c r="HV13" s="2507"/>
      <c r="HW13" s="2507"/>
      <c r="HX13" s="2507"/>
      <c r="HY13" s="2507"/>
      <c r="HZ13" s="2507"/>
      <c r="IA13" s="2507"/>
      <c r="IB13" s="2507"/>
      <c r="IC13" s="2507"/>
      <c r="ID13" s="2507"/>
      <c r="IE13" s="2507"/>
      <c r="IF13" s="2507"/>
      <c r="IG13" s="2507"/>
      <c r="IH13" s="2507"/>
      <c r="II13" s="2507"/>
      <c r="IJ13" s="2507"/>
      <c r="IK13" s="2507"/>
      <c r="IL13" s="2507"/>
      <c r="IM13" s="2507"/>
      <c r="IN13" s="2507"/>
      <c r="IO13" s="2507"/>
      <c r="IP13" s="2507"/>
      <c r="IQ13" s="2507"/>
      <c r="IR13" s="2507"/>
      <c r="IS13" s="2507"/>
      <c r="IT13" s="2507"/>
      <c r="IU13" s="2507"/>
      <c r="IV13" s="2507"/>
      <c r="IW13" s="2507"/>
      <c r="IX13" s="2507"/>
      <c r="IY13" s="2507"/>
      <c r="IZ13" s="2507"/>
      <c r="JA13" s="2507"/>
      <c r="JB13" s="2507"/>
      <c r="JC13" s="2507"/>
      <c r="JD13" s="2507"/>
      <c r="JE13" s="2507"/>
      <c r="JF13" s="2507"/>
      <c r="JG13" s="2507"/>
      <c r="JH13" s="2507"/>
      <c r="JI13" s="2507"/>
      <c r="JJ13" s="2507"/>
      <c r="JK13" s="2507"/>
      <c r="JL13" s="2507"/>
      <c r="JM13" s="2507"/>
      <c r="JN13" s="2507"/>
      <c r="JO13" s="2507"/>
      <c r="JP13" s="2507"/>
      <c r="JQ13" s="2507"/>
      <c r="JR13" s="2507"/>
      <c r="JS13" s="2507"/>
      <c r="JT13" s="2507"/>
      <c r="JU13" s="2507"/>
      <c r="JV13" s="2507"/>
      <c r="JW13" s="2507"/>
      <c r="JX13" s="2507"/>
      <c r="JY13" s="2507"/>
      <c r="JZ13" s="2507"/>
      <c r="KA13" s="2507"/>
      <c r="KB13" s="2507"/>
      <c r="KC13" s="2507"/>
      <c r="KD13" s="2507"/>
      <c r="KE13" s="2507"/>
      <c r="KF13" s="2507"/>
      <c r="KG13" s="2507"/>
      <c r="KH13" s="2507"/>
      <c r="KI13" s="2507"/>
      <c r="KJ13" s="2507"/>
      <c r="KK13" s="2507"/>
      <c r="KL13" s="2507"/>
      <c r="KM13" s="2507"/>
      <c r="KN13" s="2507"/>
      <c r="KO13" s="2507"/>
      <c r="KP13" s="2507"/>
      <c r="KQ13" s="2507"/>
      <c r="KR13" s="2507"/>
      <c r="KS13" s="2507"/>
      <c r="KT13" s="2507"/>
      <c r="KU13" s="2507"/>
      <c r="KV13" s="2507"/>
      <c r="KW13" s="2507"/>
      <c r="KX13" s="2507"/>
      <c r="KY13" s="2507"/>
      <c r="KZ13" s="2507"/>
      <c r="LA13" s="2507"/>
      <c r="LB13" s="2507"/>
      <c r="LC13" s="2507"/>
      <c r="LD13" s="2507"/>
      <c r="LE13" s="2507"/>
      <c r="LF13" s="2507"/>
      <c r="LG13" s="2507"/>
      <c r="LH13" s="2507"/>
      <c r="LI13" s="2507"/>
      <c r="LJ13" s="2507"/>
      <c r="LK13" s="2507"/>
      <c r="LL13" s="2507"/>
      <c r="LM13" s="2507"/>
      <c r="LN13" s="2507"/>
      <c r="LO13" s="2507"/>
      <c r="LP13" s="2507"/>
      <c r="LQ13" s="2507"/>
      <c r="LR13" s="2507"/>
      <c r="LS13" s="2507"/>
      <c r="LT13" s="2507"/>
      <c r="LU13" s="2507"/>
      <c r="LV13" s="2507"/>
      <c r="LW13" s="2507"/>
      <c r="LX13" s="2507"/>
      <c r="LY13" s="2507"/>
      <c r="LZ13" s="2507"/>
      <c r="MA13" s="2507"/>
      <c r="MB13" s="2507"/>
      <c r="MC13" s="2507"/>
      <c r="MD13" s="2507"/>
      <c r="ME13" s="2507"/>
      <c r="MF13" s="2507"/>
      <c r="MG13" s="2507"/>
      <c r="MH13" s="2507"/>
      <c r="MI13" s="2507"/>
      <c r="MJ13" s="2507"/>
      <c r="MK13" s="2507"/>
      <c r="ML13" s="2507"/>
      <c r="MM13" s="2507"/>
      <c r="MN13" s="2507"/>
      <c r="MO13" s="2507"/>
      <c r="MP13" s="2507"/>
      <c r="MQ13" s="2507"/>
      <c r="MR13" s="2507"/>
      <c r="MS13" s="2507"/>
      <c r="MT13" s="2507"/>
      <c r="MU13" s="2507"/>
      <c r="MV13" s="2507"/>
      <c r="MW13" s="2507"/>
      <c r="MX13" s="2507"/>
      <c r="MY13" s="2507"/>
      <c r="MZ13" s="2507"/>
      <c r="NA13" s="2507"/>
      <c r="NB13" s="2507"/>
      <c r="NC13" s="2507"/>
      <c r="ND13" s="2507"/>
      <c r="NE13" s="2507"/>
      <c r="NF13" s="2507"/>
      <c r="NG13" s="2507"/>
      <c r="NH13" s="2507"/>
      <c r="NI13" s="2507"/>
      <c r="NJ13" s="2507"/>
      <c r="NK13" s="2507"/>
      <c r="NL13" s="2507"/>
      <c r="NM13" s="2507"/>
      <c r="NN13" s="2507"/>
      <c r="NO13" s="2507"/>
      <c r="NP13" s="2507"/>
      <c r="NQ13" s="2507"/>
      <c r="NR13" s="2507"/>
      <c r="NS13" s="2507"/>
      <c r="NT13" s="2507"/>
      <c r="NU13" s="2507"/>
      <c r="NV13" s="2507"/>
      <c r="NW13" s="2507"/>
      <c r="NX13" s="2507"/>
      <c r="NY13" s="2507"/>
      <c r="NZ13" s="2507"/>
      <c r="OA13" s="2507"/>
      <c r="OB13" s="2507"/>
      <c r="OC13" s="2507"/>
      <c r="OD13" s="2507"/>
      <c r="OE13" s="2507"/>
      <c r="OF13" s="2507"/>
      <c r="OG13" s="2507"/>
      <c r="OH13" s="2507"/>
      <c r="OI13" s="2507"/>
      <c r="OJ13" s="2507"/>
      <c r="OK13" s="2507"/>
      <c r="OL13" s="2507"/>
      <c r="OM13" s="2507"/>
      <c r="ON13" s="2507"/>
      <c r="OO13" s="2507"/>
      <c r="OP13" s="2507"/>
      <c r="OQ13" s="2507"/>
      <c r="OR13" s="2507"/>
      <c r="OS13" s="2507"/>
      <c r="OT13" s="2507"/>
      <c r="OU13" s="2507"/>
      <c r="OV13" s="2507"/>
      <c r="OW13" s="2507"/>
      <c r="OX13" s="2507"/>
      <c r="OY13" s="2507"/>
      <c r="OZ13" s="2507"/>
      <c r="PA13" s="2507"/>
      <c r="PB13" s="2507"/>
      <c r="PC13" s="2507"/>
      <c r="PD13" s="2507"/>
      <c r="PE13" s="2507"/>
      <c r="PF13" s="2507"/>
      <c r="PG13" s="2507"/>
      <c r="PH13" s="2507"/>
      <c r="PI13" s="2507"/>
      <c r="PJ13" s="2507"/>
      <c r="PK13" s="2507"/>
      <c r="PL13" s="2507"/>
      <c r="PM13" s="2507"/>
      <c r="PN13" s="2507"/>
      <c r="PO13" s="2507"/>
      <c r="PP13" s="2507"/>
      <c r="PQ13" s="2507"/>
      <c r="PR13" s="2507"/>
      <c r="PS13" s="2507"/>
      <c r="PT13" s="2507"/>
      <c r="PU13" s="2507"/>
      <c r="PV13" s="2507"/>
      <c r="PW13" s="2507"/>
      <c r="PX13" s="2507"/>
      <c r="PY13" s="2507"/>
      <c r="PZ13" s="2507"/>
      <c r="QA13" s="2507"/>
      <c r="QB13" s="2507"/>
      <c r="QC13" s="2507"/>
      <c r="QD13" s="2507"/>
      <c r="QE13" s="2507"/>
      <c r="QF13" s="2507"/>
      <c r="QG13" s="2507"/>
      <c r="QH13" s="2507"/>
      <c r="QI13" s="2507"/>
      <c r="QJ13" s="2507"/>
      <c r="QK13" s="2507"/>
      <c r="QL13" s="2507"/>
      <c r="QM13" s="2507"/>
      <c r="QN13" s="2507"/>
      <c r="QO13" s="2507"/>
      <c r="QP13" s="2507"/>
      <c r="QQ13" s="2507"/>
      <c r="QR13" s="2507"/>
      <c r="QS13" s="2507"/>
      <c r="QT13" s="2507"/>
      <c r="QU13" s="2507"/>
      <c r="QV13" s="2507"/>
      <c r="QW13" s="2507"/>
      <c r="QX13" s="2507"/>
      <c r="QY13" s="2507"/>
      <c r="QZ13" s="2507"/>
      <c r="RA13" s="2507"/>
      <c r="RB13" s="2507"/>
      <c r="RC13" s="2507"/>
      <c r="RD13" s="2507"/>
      <c r="RE13" s="2507"/>
      <c r="RF13" s="2507"/>
      <c r="RG13" s="2507"/>
      <c r="RH13" s="2507"/>
      <c r="RI13" s="2507"/>
      <c r="RJ13" s="2507"/>
      <c r="RK13" s="2507"/>
      <c r="RL13" s="2507"/>
      <c r="RM13" s="2507"/>
      <c r="RN13" s="2507"/>
      <c r="RO13" s="2507"/>
      <c r="RP13" s="2507"/>
      <c r="RQ13" s="2507"/>
      <c r="RR13" s="2507"/>
      <c r="RS13" s="2507"/>
      <c r="RT13" s="2507"/>
      <c r="RU13" s="2507"/>
      <c r="RV13" s="2507"/>
      <c r="RW13" s="2507"/>
      <c r="RX13" s="2507"/>
      <c r="RY13" s="2507"/>
      <c r="RZ13" s="2507"/>
      <c r="SA13" s="2507"/>
      <c r="SB13" s="2507"/>
      <c r="SC13" s="2507"/>
      <c r="SD13" s="2507"/>
      <c r="SE13" s="2507"/>
      <c r="SF13" s="2507"/>
      <c r="SG13" s="2507"/>
      <c r="SH13" s="2507"/>
      <c r="SI13" s="2507"/>
      <c r="SJ13" s="2507"/>
      <c r="SK13" s="2507"/>
      <c r="SL13" s="2507"/>
      <c r="SM13" s="2507"/>
      <c r="SN13" s="2507"/>
      <c r="SO13" s="2507"/>
      <c r="SP13" s="2507"/>
      <c r="SQ13" s="2507"/>
      <c r="SR13" s="2507"/>
      <c r="SS13" s="2507"/>
      <c r="ST13" s="2507"/>
      <c r="SU13" s="2507"/>
      <c r="SV13" s="2507"/>
      <c r="SW13" s="2507"/>
      <c r="SX13" s="2507"/>
      <c r="SY13" s="2507"/>
      <c r="SZ13" s="2507"/>
      <c r="TA13" s="2507"/>
      <c r="TB13" s="2507"/>
      <c r="TC13" s="2507"/>
      <c r="TD13" s="2507"/>
      <c r="TE13" s="2507"/>
      <c r="TF13" s="2507"/>
      <c r="TG13" s="2507"/>
      <c r="TH13" s="2507"/>
      <c r="TI13" s="2507"/>
      <c r="TJ13" s="2507"/>
      <c r="TK13" s="2507"/>
      <c r="TL13" s="2507"/>
      <c r="TM13" s="2507"/>
      <c r="TN13" s="2507"/>
      <c r="TO13" s="2507"/>
      <c r="TP13" s="2507"/>
      <c r="TQ13" s="2507"/>
      <c r="TR13" s="2507"/>
      <c r="TS13" s="2507"/>
      <c r="TT13" s="2507"/>
      <c r="TU13" s="2507"/>
      <c r="TV13" s="2507"/>
      <c r="TW13" s="2507"/>
      <c r="TX13" s="2507"/>
      <c r="TY13" s="2507"/>
      <c r="TZ13" s="2507"/>
      <c r="UA13" s="2507"/>
      <c r="UB13" s="2507"/>
      <c r="UC13" s="2507"/>
      <c r="UD13" s="2507"/>
      <c r="UE13" s="2507"/>
      <c r="UF13" s="2507"/>
      <c r="UG13" s="2507"/>
      <c r="UH13" s="2507"/>
      <c r="UI13" s="2507"/>
      <c r="UJ13" s="2507"/>
      <c r="UK13" s="2507"/>
      <c r="UL13" s="2507"/>
      <c r="UM13" s="2507"/>
      <c r="UN13" s="2507"/>
      <c r="UO13" s="2507"/>
      <c r="UP13" s="2507"/>
      <c r="UQ13" s="2507"/>
      <c r="UR13" s="2507"/>
      <c r="US13" s="2507"/>
      <c r="UT13" s="2507"/>
      <c r="UU13" s="2507"/>
      <c r="UV13" s="2507"/>
      <c r="UW13" s="2507"/>
      <c r="UX13" s="2507"/>
      <c r="UY13" s="2507"/>
      <c r="UZ13" s="2507"/>
      <c r="VA13" s="2507"/>
      <c r="VB13" s="2507"/>
      <c r="VC13" s="2507"/>
      <c r="VD13" s="2507"/>
      <c r="VE13" s="2507"/>
      <c r="VF13" s="2507"/>
      <c r="VG13" s="2507"/>
      <c r="VH13" s="2507"/>
      <c r="VI13" s="2507"/>
      <c r="VJ13" s="2507"/>
      <c r="VK13" s="2507"/>
      <c r="VL13" s="2507"/>
      <c r="VM13" s="2507"/>
      <c r="VN13" s="2507"/>
      <c r="VO13" s="2507"/>
      <c r="VP13" s="2507"/>
      <c r="VQ13" s="2507"/>
      <c r="VR13" s="2507"/>
      <c r="VS13" s="2507"/>
      <c r="VT13" s="2507"/>
      <c r="VU13" s="2507"/>
      <c r="VV13" s="2507"/>
      <c r="VW13" s="2507"/>
      <c r="VX13" s="2507"/>
      <c r="VY13" s="2507"/>
      <c r="VZ13" s="2507"/>
      <c r="WA13" s="2507"/>
      <c r="WB13" s="2507"/>
      <c r="WC13" s="2507"/>
      <c r="WD13" s="2507"/>
      <c r="WE13" s="2507"/>
      <c r="WF13" s="2507"/>
      <c r="WG13" s="2507"/>
      <c r="WH13" s="2507"/>
      <c r="WI13" s="2507"/>
      <c r="WJ13" s="2507"/>
      <c r="WK13" s="2507"/>
      <c r="WL13" s="2507"/>
      <c r="WM13" s="2507"/>
      <c r="WN13" s="2507"/>
      <c r="WO13" s="2507"/>
      <c r="WP13" s="2507"/>
      <c r="WQ13" s="2507"/>
      <c r="WR13" s="2507"/>
      <c r="WS13" s="2507"/>
      <c r="WT13" s="2507"/>
      <c r="WU13" s="2507"/>
      <c r="WV13" s="2507"/>
      <c r="WW13" s="2507"/>
      <c r="WX13" s="2507"/>
      <c r="WY13" s="2507"/>
      <c r="WZ13" s="2507"/>
      <c r="XA13" s="2507"/>
      <c r="XB13" s="2507"/>
      <c r="XC13" s="2507"/>
      <c r="XD13" s="2507"/>
      <c r="XE13" s="2507"/>
      <c r="XF13" s="2507"/>
      <c r="XG13" s="2507"/>
      <c r="XH13" s="2507"/>
      <c r="XI13" s="2507"/>
      <c r="XJ13" s="2507"/>
      <c r="XK13" s="2507"/>
      <c r="XL13" s="2507"/>
      <c r="XM13" s="2507"/>
      <c r="XN13" s="2507"/>
      <c r="XO13" s="2507"/>
      <c r="XP13" s="2507"/>
      <c r="XQ13" s="2507"/>
      <c r="XR13" s="2507"/>
      <c r="XS13" s="2507"/>
      <c r="XT13" s="2507"/>
      <c r="XU13" s="2507"/>
      <c r="XV13" s="2507"/>
      <c r="XW13" s="2507"/>
      <c r="XX13" s="2507"/>
      <c r="XY13" s="2507"/>
      <c r="XZ13" s="2507"/>
      <c r="YA13" s="2507"/>
      <c r="YB13" s="2507"/>
      <c r="YC13" s="2507"/>
      <c r="YD13" s="2507"/>
      <c r="YE13" s="2507"/>
      <c r="YF13" s="2507"/>
      <c r="YG13" s="2507"/>
      <c r="YH13" s="2507"/>
      <c r="YI13" s="2507"/>
      <c r="YJ13" s="2507"/>
      <c r="YK13" s="2507"/>
      <c r="YL13" s="2507"/>
      <c r="YM13" s="2507"/>
      <c r="YN13" s="2507"/>
      <c r="YO13" s="2507"/>
      <c r="YP13" s="2507"/>
      <c r="YQ13" s="2507"/>
      <c r="YR13" s="2507"/>
      <c r="YS13" s="2507"/>
      <c r="YT13" s="2507"/>
      <c r="YU13" s="2507"/>
      <c r="YV13" s="2507"/>
      <c r="YW13" s="2507"/>
      <c r="YX13" s="2507"/>
      <c r="YY13" s="2507"/>
      <c r="YZ13" s="2507"/>
      <c r="ZA13" s="2507"/>
      <c r="ZB13" s="2507"/>
      <c r="ZC13" s="2507"/>
      <c r="ZD13" s="2507"/>
      <c r="ZE13" s="2507"/>
      <c r="ZF13" s="2507"/>
      <c r="ZG13" s="2507"/>
      <c r="ZH13" s="2507"/>
      <c r="ZI13" s="2507"/>
      <c r="ZJ13" s="2507"/>
      <c r="ZK13" s="2507"/>
      <c r="ZL13" s="2507"/>
      <c r="ZM13" s="2507"/>
      <c r="ZN13" s="2507"/>
      <c r="ZO13" s="2507"/>
      <c r="ZP13" s="2507"/>
      <c r="ZQ13" s="2507"/>
      <c r="ZR13" s="2507"/>
      <c r="ZS13" s="2507"/>
      <c r="ZT13" s="2507"/>
      <c r="ZU13" s="2507"/>
      <c r="ZV13" s="2507"/>
      <c r="ZW13" s="2507"/>
      <c r="ZX13" s="2507"/>
      <c r="ZY13" s="2507"/>
      <c r="ZZ13" s="2507"/>
      <c r="AAA13" s="2507"/>
      <c r="AAB13" s="2507"/>
      <c r="AAC13" s="2507"/>
      <c r="AAD13" s="2507"/>
      <c r="AAE13" s="2507"/>
      <c r="AAF13" s="2507"/>
      <c r="AAG13" s="2507"/>
      <c r="AAH13" s="2507"/>
      <c r="AAI13" s="2507"/>
      <c r="AAJ13" s="2507"/>
      <c r="AAK13" s="2507"/>
      <c r="AAL13" s="2507"/>
      <c r="AAM13" s="2507"/>
      <c r="AAN13" s="2507"/>
      <c r="AAO13" s="2507"/>
      <c r="AAP13" s="2507"/>
      <c r="AAQ13" s="2507"/>
      <c r="AAR13" s="2507"/>
      <c r="AAS13" s="2507"/>
      <c r="AAT13" s="2507"/>
      <c r="AAU13" s="2507"/>
      <c r="AAV13" s="2507"/>
      <c r="AAW13" s="2507"/>
      <c r="AAX13" s="2507"/>
      <c r="AAY13" s="2507"/>
      <c r="AAZ13" s="2507"/>
      <c r="ABA13" s="2507"/>
      <c r="ABB13" s="2507"/>
      <c r="ABC13" s="2507"/>
      <c r="ABD13" s="2507"/>
      <c r="ABE13" s="2507"/>
      <c r="ABF13" s="2507"/>
      <c r="ABG13" s="2507"/>
      <c r="ABH13" s="2507"/>
      <c r="ABI13" s="2507"/>
      <c r="ABJ13" s="2507"/>
      <c r="ABK13" s="2507"/>
      <c r="ABL13" s="2507"/>
      <c r="ABM13" s="2507"/>
      <c r="ABN13" s="2507"/>
      <c r="ABO13" s="2507"/>
      <c r="ABP13" s="2507"/>
      <c r="ABQ13" s="2507"/>
      <c r="ABR13" s="2507"/>
      <c r="ABS13" s="2507"/>
      <c r="ABT13" s="2507"/>
      <c r="ABU13" s="2507"/>
      <c r="ABV13" s="2507"/>
      <c r="ABW13" s="2507"/>
      <c r="ABX13" s="2507"/>
      <c r="ABY13" s="2507"/>
      <c r="ABZ13" s="2507"/>
      <c r="ACA13" s="2507"/>
      <c r="ACB13" s="2507"/>
      <c r="ACC13" s="2507"/>
      <c r="ACD13" s="2507"/>
      <c r="ACE13" s="2507"/>
      <c r="ACF13" s="2507"/>
      <c r="ACG13" s="2507"/>
      <c r="ACH13" s="2507"/>
      <c r="ACI13" s="2507"/>
      <c r="ACJ13" s="2507"/>
      <c r="ACK13" s="2507"/>
      <c r="ACL13" s="2507"/>
      <c r="ACM13" s="2507"/>
      <c r="ACN13" s="2507"/>
      <c r="ACO13" s="2507"/>
      <c r="ACP13" s="2507"/>
      <c r="ACQ13" s="2507"/>
      <c r="ACR13" s="2507"/>
      <c r="ACS13" s="2507"/>
      <c r="ACT13" s="2507"/>
      <c r="ACU13" s="2507"/>
      <c r="ACV13" s="2507"/>
      <c r="ACW13" s="2507"/>
      <c r="ACX13" s="2507"/>
      <c r="ACY13" s="2507"/>
      <c r="ACZ13" s="2507"/>
      <c r="ADA13" s="2507"/>
      <c r="ADB13" s="2507"/>
      <c r="ADC13" s="2507"/>
      <c r="ADD13" s="2507"/>
      <c r="ADE13" s="2507"/>
      <c r="ADF13" s="2507"/>
      <c r="ADG13" s="2507"/>
      <c r="ADH13" s="2507"/>
      <c r="ADI13" s="2507"/>
      <c r="ADJ13" s="2507"/>
      <c r="ADK13" s="2507"/>
      <c r="ADL13" s="2507"/>
      <c r="ADM13" s="2507"/>
      <c r="ADN13" s="2507"/>
      <c r="ADO13" s="2507"/>
      <c r="ADP13" s="2507"/>
      <c r="ADQ13" s="2507"/>
      <c r="ADR13" s="2507"/>
      <c r="ADS13" s="2507"/>
      <c r="ADT13" s="2507"/>
      <c r="ADU13" s="2507"/>
      <c r="ADV13" s="2507"/>
      <c r="ADW13" s="2507"/>
      <c r="ADX13" s="2507"/>
      <c r="ADY13" s="2507"/>
      <c r="ADZ13" s="2507"/>
      <c r="AEA13" s="2507"/>
      <c r="AEB13" s="2507"/>
      <c r="AEC13" s="2507"/>
      <c r="AED13" s="2507"/>
      <c r="AEE13" s="2507"/>
      <c r="AEF13" s="2507"/>
      <c r="AEG13" s="2507"/>
      <c r="AEH13" s="2507"/>
      <c r="AEI13" s="2507"/>
      <c r="AEJ13" s="2507"/>
      <c r="AEK13" s="2507"/>
      <c r="AEL13" s="2507"/>
      <c r="AEM13" s="2507"/>
      <c r="AEN13" s="2507"/>
      <c r="AEO13" s="2507"/>
      <c r="AEP13" s="2507"/>
      <c r="AEQ13" s="2507"/>
      <c r="AER13" s="2507"/>
      <c r="AES13" s="2507"/>
      <c r="AET13" s="2507"/>
      <c r="AEU13" s="2507"/>
      <c r="AEV13" s="2507"/>
      <c r="AEW13" s="2507"/>
      <c r="AEX13" s="2507"/>
      <c r="AEY13" s="2507"/>
      <c r="AEZ13" s="2507"/>
      <c r="AFA13" s="2507"/>
      <c r="AFB13" s="2507"/>
      <c r="AFC13" s="2507"/>
      <c r="AFD13" s="2507"/>
      <c r="AFE13" s="2507"/>
      <c r="AFF13" s="2507"/>
      <c r="AFG13" s="2507"/>
      <c r="AFH13" s="2507"/>
      <c r="AFI13" s="2507"/>
      <c r="AFJ13" s="2507"/>
      <c r="AFK13" s="2507"/>
      <c r="AFL13" s="2507"/>
      <c r="AFM13" s="2507"/>
      <c r="AFN13" s="2507"/>
      <c r="AFO13" s="2507"/>
      <c r="AFP13" s="2507"/>
      <c r="AFQ13" s="2507"/>
      <c r="AFR13" s="2507"/>
      <c r="AFS13" s="2507"/>
      <c r="AFT13" s="2507"/>
      <c r="AFU13" s="2507"/>
      <c r="AFV13" s="2507"/>
      <c r="AFW13" s="2507"/>
      <c r="AFX13" s="2507"/>
      <c r="AFY13" s="2507"/>
      <c r="AFZ13" s="2507"/>
      <c r="AGA13" s="2507"/>
      <c r="AGB13" s="2507"/>
      <c r="AGC13" s="2507"/>
      <c r="AGD13" s="2507"/>
      <c r="AGE13" s="2507"/>
      <c r="AGF13" s="2507"/>
      <c r="AGG13" s="2507"/>
      <c r="AGH13" s="2507"/>
      <c r="AGI13" s="2507"/>
      <c r="AGJ13" s="2507"/>
      <c r="AGK13" s="2507"/>
      <c r="AGL13" s="2507"/>
      <c r="AGM13" s="2507"/>
      <c r="AGN13" s="2507"/>
      <c r="AGO13" s="2507"/>
      <c r="AGP13" s="2507"/>
      <c r="AGQ13" s="2507"/>
      <c r="AGR13" s="2507"/>
      <c r="AGS13" s="2507"/>
      <c r="AGT13" s="2507"/>
      <c r="AGU13" s="2507"/>
      <c r="AGV13" s="2507"/>
      <c r="AGW13" s="2507"/>
      <c r="AGX13" s="2507"/>
      <c r="AGY13" s="2507"/>
      <c r="AGZ13" s="2507"/>
      <c r="AHA13" s="2507"/>
      <c r="AHB13" s="2507"/>
      <c r="AHC13" s="2507"/>
      <c r="AHD13" s="2507"/>
      <c r="AHE13" s="2507"/>
      <c r="AHF13" s="2507"/>
      <c r="AHG13" s="2507"/>
      <c r="AHH13" s="2507"/>
      <c r="AHI13" s="2507"/>
      <c r="AHJ13" s="2507"/>
      <c r="AHK13" s="2507"/>
      <c r="AHL13" s="2507"/>
      <c r="AHM13" s="2507"/>
      <c r="AHN13" s="2507"/>
      <c r="AHO13" s="2507"/>
      <c r="AHP13" s="2507"/>
      <c r="AHQ13" s="2507"/>
      <c r="AHR13" s="2507"/>
      <c r="AHS13" s="2507"/>
      <c r="AHT13" s="2507"/>
      <c r="AHU13" s="2507"/>
      <c r="AHV13" s="2507"/>
      <c r="AHW13" s="2507"/>
      <c r="AHX13" s="2507"/>
      <c r="AHY13" s="2507"/>
      <c r="AHZ13" s="2507"/>
      <c r="AIA13" s="2507"/>
      <c r="AIB13" s="2507"/>
      <c r="AIC13" s="2507"/>
      <c r="AID13" s="2507"/>
      <c r="AIE13" s="2507"/>
      <c r="AIF13" s="2507"/>
      <c r="AIG13" s="2507"/>
      <c r="AIH13" s="2507"/>
      <c r="AII13" s="2507"/>
      <c r="AIJ13" s="2507"/>
      <c r="AIK13" s="2507"/>
      <c r="AIL13" s="2507"/>
      <c r="AIM13" s="2507"/>
      <c r="AIN13" s="2507"/>
      <c r="AIO13" s="2507"/>
      <c r="AIP13" s="2507"/>
      <c r="AIQ13" s="2507"/>
      <c r="AIR13" s="2507"/>
      <c r="AIS13" s="2507"/>
      <c r="AIT13" s="2507"/>
      <c r="AIU13" s="2507"/>
      <c r="AIV13" s="2507"/>
      <c r="AIW13" s="2507"/>
      <c r="AIX13" s="2507"/>
      <c r="AIY13" s="2507"/>
      <c r="AIZ13" s="2507"/>
      <c r="AJA13" s="2507"/>
      <c r="AJB13" s="2507"/>
      <c r="AJC13" s="2507"/>
      <c r="AJD13" s="2507"/>
      <c r="AJE13" s="2507"/>
      <c r="AJF13" s="2507"/>
      <c r="AJG13" s="2507"/>
      <c r="AJH13" s="2507"/>
      <c r="AJI13" s="2507"/>
      <c r="AJJ13" s="2507"/>
      <c r="AJK13" s="2507"/>
      <c r="AJL13" s="2507"/>
      <c r="AJM13" s="2507"/>
      <c r="AJN13" s="2507"/>
      <c r="AJO13" s="2507"/>
      <c r="AJP13" s="2507"/>
      <c r="AJQ13" s="2507"/>
      <c r="AJR13" s="2507"/>
      <c r="AJS13" s="2507"/>
      <c r="AJT13" s="2507"/>
      <c r="AJU13" s="2507"/>
      <c r="AJV13" s="2507"/>
      <c r="AJW13" s="2507"/>
      <c r="AJX13" s="2507"/>
      <c r="AJY13" s="2507"/>
      <c r="AJZ13" s="2507"/>
      <c r="AKA13" s="2507"/>
      <c r="AKB13" s="2507"/>
      <c r="AKC13" s="2507"/>
      <c r="AKD13" s="2507"/>
      <c r="AKE13" s="2507"/>
      <c r="AKF13" s="2507"/>
      <c r="AKG13" s="2507"/>
      <c r="AKH13" s="2507"/>
      <c r="AKI13" s="2507"/>
      <c r="AKJ13" s="2507"/>
      <c r="AKK13" s="2507"/>
      <c r="AKL13" s="2507"/>
      <c r="AKM13" s="2507"/>
      <c r="AKN13" s="2507"/>
      <c r="AKO13" s="2507"/>
      <c r="AKP13" s="2507"/>
      <c r="AKQ13" s="2507"/>
      <c r="AKR13" s="2507"/>
      <c r="AKS13" s="2507"/>
      <c r="AKT13" s="2507"/>
      <c r="AKU13" s="2507"/>
      <c r="AKV13" s="2507"/>
      <c r="AKW13" s="2507"/>
      <c r="AKX13" s="2507"/>
      <c r="AKY13" s="2507"/>
      <c r="AKZ13" s="2507"/>
      <c r="ALA13" s="2507"/>
      <c r="ALB13" s="2507"/>
      <c r="ALC13" s="2507"/>
      <c r="ALD13" s="2507"/>
      <c r="ALE13" s="2507"/>
      <c r="ALF13" s="2507"/>
      <c r="ALG13" s="2507"/>
      <c r="ALH13" s="2507"/>
      <c r="ALI13" s="2507"/>
      <c r="ALJ13" s="2507"/>
      <c r="ALK13" s="2507"/>
      <c r="ALL13" s="2507"/>
      <c r="ALM13" s="2507"/>
      <c r="ALN13" s="2507"/>
      <c r="ALO13" s="2507"/>
      <c r="ALP13" s="2507"/>
      <c r="ALQ13" s="2507"/>
      <c r="ALR13" s="2507"/>
      <c r="ALS13" s="2507"/>
      <c r="ALT13" s="2507"/>
      <c r="ALU13" s="2507"/>
      <c r="ALV13" s="2507"/>
      <c r="ALW13" s="2507"/>
      <c r="ALX13" s="2507"/>
      <c r="ALY13" s="2507"/>
      <c r="ALZ13" s="2507"/>
      <c r="AMA13" s="2507"/>
      <c r="AMB13" s="2507"/>
      <c r="AMC13" s="2507"/>
      <c r="AMD13" s="2507"/>
      <c r="AME13" s="2507"/>
      <c r="AMF13" s="2507"/>
      <c r="AMG13" s="2507"/>
      <c r="AMH13" s="2507"/>
      <c r="AMI13" s="2507"/>
      <c r="AMJ13" s="2507"/>
      <c r="AMK13" s="2507"/>
      <c r="AML13" s="2507"/>
      <c r="AMM13" s="2507"/>
      <c r="AMN13" s="2507"/>
      <c r="AMO13" s="2507"/>
      <c r="AMP13" s="2507"/>
      <c r="AMQ13" s="2507"/>
      <c r="AMR13" s="2507"/>
      <c r="AMS13" s="2507"/>
      <c r="AMT13" s="2507"/>
      <c r="AMU13" s="2507"/>
      <c r="AMV13" s="2507"/>
      <c r="AMW13" s="2507"/>
      <c r="AMX13" s="2507"/>
      <c r="AMY13" s="2507"/>
      <c r="AMZ13" s="2507"/>
      <c r="ANA13" s="2507"/>
      <c r="ANB13" s="2507"/>
      <c r="ANC13" s="2507"/>
      <c r="AND13" s="2507"/>
      <c r="ANE13" s="2507"/>
      <c r="ANF13" s="2507"/>
      <c r="ANG13" s="2507"/>
      <c r="ANH13" s="2507"/>
      <c r="ANI13" s="2507"/>
      <c r="ANJ13" s="2507"/>
      <c r="ANK13" s="2507"/>
      <c r="ANL13" s="2507"/>
      <c r="ANM13" s="2507"/>
      <c r="ANN13" s="2507"/>
      <c r="ANO13" s="2507"/>
      <c r="ANP13" s="2507"/>
      <c r="ANQ13" s="2507"/>
      <c r="ANR13" s="2507"/>
      <c r="ANS13" s="2507"/>
      <c r="ANT13" s="2507"/>
      <c r="ANU13" s="2507"/>
      <c r="ANV13" s="2507"/>
      <c r="ANW13" s="2507"/>
      <c r="ANX13" s="2507"/>
      <c r="ANY13" s="2507"/>
      <c r="ANZ13" s="2507"/>
      <c r="AOA13" s="2507"/>
      <c r="AOB13" s="2507"/>
      <c r="AOC13" s="2507"/>
      <c r="AOD13" s="2507"/>
      <c r="AOE13" s="2507"/>
      <c r="AOF13" s="2507"/>
      <c r="AOG13" s="2507"/>
      <c r="AOH13" s="2507"/>
      <c r="AOI13" s="2507"/>
      <c r="AOJ13" s="2507"/>
      <c r="AOK13" s="2507"/>
      <c r="AOL13" s="2507"/>
      <c r="AOM13" s="2507"/>
      <c r="AON13" s="2507"/>
      <c r="AOO13" s="2507"/>
      <c r="AOP13" s="2507"/>
      <c r="AOQ13" s="2507"/>
      <c r="AOR13" s="2507"/>
      <c r="AOS13" s="2507"/>
      <c r="AOT13" s="2507"/>
      <c r="AOU13" s="2507"/>
      <c r="AOV13" s="2507"/>
      <c r="AOW13" s="2507"/>
      <c r="AOX13" s="2507"/>
      <c r="AOY13" s="2507"/>
      <c r="AOZ13" s="2507"/>
      <c r="APA13" s="2507"/>
      <c r="APB13" s="2507"/>
      <c r="APC13" s="2507"/>
      <c r="APD13" s="2507"/>
      <c r="APE13" s="2507"/>
      <c r="APF13" s="2507"/>
      <c r="APG13" s="2507"/>
      <c r="APH13" s="2507"/>
      <c r="API13" s="2507"/>
      <c r="APJ13" s="2507"/>
      <c r="APK13" s="2507"/>
      <c r="APL13" s="2507"/>
      <c r="APM13" s="2507"/>
      <c r="APN13" s="2507"/>
      <c r="APO13" s="2507"/>
      <c r="APP13" s="2507"/>
      <c r="APQ13" s="2507"/>
      <c r="APR13" s="2507"/>
      <c r="APS13" s="2507"/>
      <c r="APT13" s="2507"/>
      <c r="APU13" s="2507"/>
      <c r="APV13" s="2507"/>
      <c r="APW13" s="2507"/>
      <c r="APX13" s="2507"/>
      <c r="APY13" s="2507"/>
      <c r="APZ13" s="2507"/>
      <c r="AQA13" s="2507"/>
      <c r="AQB13" s="2507"/>
      <c r="AQC13" s="2507"/>
      <c r="AQD13" s="2507"/>
      <c r="AQE13" s="2507"/>
      <c r="AQF13" s="2507"/>
      <c r="AQG13" s="2507"/>
      <c r="AQH13" s="2507"/>
      <c r="AQI13" s="2507"/>
      <c r="AQJ13" s="2507"/>
      <c r="AQK13" s="2507"/>
      <c r="AQL13" s="2507"/>
      <c r="AQM13" s="2507"/>
      <c r="AQN13" s="2507"/>
      <c r="AQO13" s="2507"/>
      <c r="AQP13" s="2507"/>
      <c r="AQQ13" s="2507"/>
      <c r="AQR13" s="2507"/>
      <c r="AQS13" s="2507"/>
      <c r="AQT13" s="2507"/>
      <c r="AQU13" s="2507"/>
      <c r="AQV13" s="2507"/>
      <c r="AQW13" s="2507"/>
      <c r="AQX13" s="2507"/>
      <c r="AQY13" s="2507"/>
      <c r="AQZ13" s="2507"/>
      <c r="ARA13" s="2507"/>
      <c r="ARB13" s="2507"/>
      <c r="ARC13" s="2507"/>
      <c r="ARD13" s="2507"/>
      <c r="ARE13" s="2507"/>
      <c r="ARF13" s="2507"/>
      <c r="ARG13" s="2507"/>
      <c r="ARH13" s="2507"/>
      <c r="ARI13" s="2507"/>
      <c r="ARJ13" s="2507"/>
      <c r="ARK13" s="2507"/>
      <c r="ARL13" s="2507"/>
      <c r="ARM13" s="2507"/>
      <c r="ARN13" s="2507"/>
      <c r="ARO13" s="2507"/>
      <c r="ARP13" s="2507"/>
      <c r="ARQ13" s="2507"/>
      <c r="ARR13" s="2507"/>
      <c r="ARS13" s="2507"/>
      <c r="ART13" s="2507"/>
      <c r="ARU13" s="2507"/>
      <c r="ARV13" s="2507"/>
      <c r="ARW13" s="2507"/>
      <c r="ARX13" s="2507"/>
      <c r="ARY13" s="2507"/>
      <c r="ARZ13" s="2507"/>
      <c r="ASA13" s="2507"/>
      <c r="ASB13" s="2507"/>
      <c r="ASC13" s="2507"/>
      <c r="ASD13" s="2507"/>
      <c r="ASE13" s="2507"/>
      <c r="ASF13" s="2507"/>
      <c r="ASG13" s="2507"/>
      <c r="ASH13" s="2507"/>
      <c r="ASI13" s="2507"/>
      <c r="ASJ13" s="2507"/>
      <c r="ASK13" s="2507"/>
      <c r="ASL13" s="2507"/>
      <c r="ASM13" s="2507"/>
      <c r="ASN13" s="2507"/>
      <c r="ASO13" s="2507"/>
      <c r="ASP13" s="2507"/>
      <c r="ASQ13" s="2507"/>
      <c r="ASR13" s="2507"/>
      <c r="ASS13" s="2507"/>
      <c r="AST13" s="2507"/>
      <c r="ASU13" s="2507"/>
      <c r="ASV13" s="2507"/>
      <c r="ASW13" s="2507"/>
      <c r="ASX13" s="2507"/>
      <c r="ASY13" s="2507"/>
      <c r="ASZ13" s="2507"/>
      <c r="ATA13" s="2507"/>
      <c r="ATB13" s="2507"/>
      <c r="ATC13" s="2507"/>
      <c r="ATD13" s="2507"/>
      <c r="ATE13" s="2507"/>
      <c r="ATF13" s="2507"/>
      <c r="ATG13" s="2507"/>
      <c r="ATH13" s="2507"/>
      <c r="ATI13" s="2507"/>
      <c r="ATJ13" s="2507"/>
      <c r="ATK13" s="2507"/>
      <c r="ATL13" s="2507"/>
      <c r="ATM13" s="2507"/>
      <c r="ATN13" s="2507"/>
      <c r="ATO13" s="2507"/>
      <c r="ATP13" s="2507"/>
      <c r="ATQ13" s="2507"/>
      <c r="ATR13" s="2507"/>
      <c r="ATS13" s="2507"/>
      <c r="ATT13" s="2507"/>
      <c r="ATU13" s="2507"/>
      <c r="ATV13" s="2507"/>
      <c r="ATW13" s="2507"/>
      <c r="ATX13" s="2507"/>
      <c r="ATY13" s="2507"/>
      <c r="ATZ13" s="2507"/>
      <c r="AUA13" s="2507"/>
      <c r="AUB13" s="2507"/>
      <c r="AUC13" s="2507"/>
      <c r="AUD13" s="2507"/>
      <c r="AUE13" s="2507"/>
      <c r="AUF13" s="2507"/>
      <c r="AUG13" s="2507"/>
      <c r="AUH13" s="2507"/>
      <c r="AUI13" s="2507"/>
      <c r="AUJ13" s="2507"/>
      <c r="AUK13" s="2507"/>
      <c r="AUL13" s="2507"/>
      <c r="AUM13" s="2507"/>
      <c r="AUN13" s="2507"/>
      <c r="AUO13" s="2507"/>
      <c r="AUP13" s="2507"/>
      <c r="AUQ13" s="2507"/>
      <c r="AUR13" s="2507"/>
      <c r="AUS13" s="2507"/>
      <c r="AUT13" s="2507"/>
      <c r="AUU13" s="2507"/>
      <c r="AUV13" s="2507"/>
      <c r="AUW13" s="2507"/>
      <c r="AUX13" s="2507"/>
      <c r="AUY13" s="2507"/>
      <c r="AUZ13" s="2507"/>
      <c r="AVA13" s="2507"/>
      <c r="AVB13" s="2507"/>
      <c r="AVC13" s="2507"/>
      <c r="AVD13" s="2507"/>
      <c r="AVE13" s="2507"/>
      <c r="AVF13" s="2507"/>
      <c r="AVG13" s="2507"/>
      <c r="AVH13" s="2507"/>
      <c r="AVI13" s="2507"/>
      <c r="AVJ13" s="2507"/>
      <c r="AVK13" s="2507"/>
      <c r="AVL13" s="2507"/>
      <c r="AVM13" s="2507"/>
      <c r="AVN13" s="2507"/>
      <c r="AVO13" s="2507"/>
      <c r="AVP13" s="2507"/>
      <c r="AVQ13" s="2507"/>
      <c r="AVR13" s="2507"/>
      <c r="AVS13" s="2507"/>
      <c r="AVT13" s="2507"/>
      <c r="AVU13" s="2507"/>
      <c r="AVV13" s="2507"/>
      <c r="AVW13" s="2507"/>
      <c r="AVX13" s="2507"/>
      <c r="AVY13" s="2507"/>
      <c r="AVZ13" s="2507"/>
      <c r="AWA13" s="2507"/>
      <c r="AWB13" s="2507"/>
      <c r="AWC13" s="2507"/>
      <c r="AWD13" s="2507"/>
      <c r="AWE13" s="2507"/>
      <c r="AWF13" s="2507"/>
      <c r="AWG13" s="2507"/>
      <c r="AWH13" s="2507"/>
      <c r="AWI13" s="2507"/>
      <c r="AWJ13" s="2507"/>
      <c r="AWK13" s="2507"/>
      <c r="AWL13" s="2507"/>
      <c r="AWM13" s="2507"/>
      <c r="AWN13" s="2507"/>
      <c r="AWO13" s="2507"/>
      <c r="AWP13" s="2507"/>
      <c r="AWQ13" s="2507"/>
      <c r="AWR13" s="2507"/>
      <c r="AWS13" s="2507"/>
      <c r="AWT13" s="2507"/>
      <c r="AWU13" s="2507"/>
      <c r="AWV13" s="2507"/>
      <c r="AWW13" s="2507"/>
      <c r="AWX13" s="2507"/>
      <c r="AWY13" s="2507"/>
      <c r="AWZ13" s="2507"/>
      <c r="AXA13" s="2507"/>
      <c r="AXB13" s="2507"/>
      <c r="AXC13" s="2507"/>
      <c r="AXD13" s="2507"/>
      <c r="AXE13" s="2507"/>
      <c r="AXF13" s="2507"/>
      <c r="AXG13" s="2507"/>
      <c r="AXH13" s="2507"/>
      <c r="AXI13" s="2507"/>
      <c r="AXJ13" s="2507"/>
      <c r="AXK13" s="2507"/>
      <c r="AXL13" s="2507"/>
      <c r="AXM13" s="2507"/>
      <c r="AXN13" s="2507"/>
      <c r="AXO13" s="2507"/>
      <c r="AXP13" s="2507"/>
      <c r="AXQ13" s="2507"/>
      <c r="AXR13" s="2507"/>
      <c r="AXS13" s="2507"/>
      <c r="AXT13" s="2507"/>
      <c r="AXU13" s="2507"/>
      <c r="AXV13" s="2507"/>
      <c r="AXW13" s="2507"/>
      <c r="AXX13" s="2507"/>
      <c r="AXY13" s="2507"/>
      <c r="AXZ13" s="2507"/>
      <c r="AYA13" s="2507"/>
      <c r="AYB13" s="2507"/>
      <c r="AYC13" s="2507"/>
      <c r="AYD13" s="2507"/>
      <c r="AYE13" s="2507"/>
      <c r="AYF13" s="2507"/>
      <c r="AYG13" s="2507"/>
      <c r="AYH13" s="2507"/>
      <c r="AYI13" s="2507"/>
      <c r="AYJ13" s="2507"/>
      <c r="AYK13" s="2507"/>
      <c r="AYL13" s="2507"/>
      <c r="AYM13" s="2507"/>
      <c r="AYN13" s="2507"/>
      <c r="AYO13" s="2507"/>
      <c r="AYP13" s="2507"/>
      <c r="AYQ13" s="2507"/>
      <c r="AYR13" s="2507"/>
      <c r="AYS13" s="2507"/>
      <c r="AYT13" s="2507"/>
      <c r="AYU13" s="2507"/>
      <c r="AYV13" s="2507"/>
      <c r="AYW13" s="2507"/>
      <c r="AYX13" s="2507"/>
      <c r="AYY13" s="2507"/>
      <c r="AYZ13" s="2507"/>
      <c r="AZA13" s="2507"/>
      <c r="AZB13" s="2507"/>
      <c r="AZC13" s="2507"/>
      <c r="AZD13" s="2507"/>
      <c r="AZE13" s="2507"/>
      <c r="AZF13" s="2507"/>
      <c r="AZG13" s="2507"/>
      <c r="AZH13" s="2507"/>
      <c r="AZI13" s="2507"/>
      <c r="AZJ13" s="2507"/>
      <c r="AZK13" s="2507"/>
      <c r="AZL13" s="2507"/>
      <c r="AZM13" s="2507"/>
      <c r="AZN13" s="2507"/>
      <c r="AZO13" s="2507"/>
      <c r="AZP13" s="2507"/>
      <c r="AZQ13" s="2507"/>
      <c r="AZR13" s="2507"/>
      <c r="AZS13" s="2507"/>
      <c r="AZT13" s="2507"/>
      <c r="AZU13" s="2507"/>
      <c r="AZV13" s="2507"/>
      <c r="AZW13" s="2507"/>
      <c r="AZX13" s="2507"/>
      <c r="AZY13" s="2507"/>
      <c r="AZZ13" s="2507"/>
      <c r="BAA13" s="2507"/>
      <c r="BAB13" s="2507"/>
      <c r="BAC13" s="2507"/>
      <c r="BAD13" s="2507"/>
      <c r="BAE13" s="2507"/>
      <c r="BAF13" s="2507"/>
      <c r="BAG13" s="2507"/>
      <c r="BAH13" s="2507"/>
      <c r="BAI13" s="2507"/>
      <c r="BAJ13" s="2507"/>
      <c r="BAK13" s="2507"/>
      <c r="BAL13" s="2507"/>
      <c r="BAM13" s="2507"/>
      <c r="BAN13" s="2507"/>
      <c r="BAO13" s="2507"/>
      <c r="BAP13" s="2507"/>
      <c r="BAQ13" s="2507"/>
      <c r="BAR13" s="2507"/>
      <c r="BAS13" s="2507"/>
      <c r="BAT13" s="2507"/>
      <c r="BAU13" s="2507"/>
      <c r="BAV13" s="2507"/>
      <c r="BAW13" s="2507"/>
      <c r="BAX13" s="2507"/>
      <c r="BAY13" s="2507"/>
      <c r="BAZ13" s="2507"/>
      <c r="BBA13" s="2507"/>
      <c r="BBB13" s="2507"/>
      <c r="BBC13" s="2507"/>
      <c r="BBD13" s="2507"/>
      <c r="BBE13" s="2507"/>
      <c r="BBF13" s="2507"/>
      <c r="BBG13" s="2507"/>
      <c r="BBH13" s="2507"/>
    </row>
    <row r="14" spans="1:1412" s="2463" customFormat="1" ht="12.75" customHeight="1">
      <c r="A14" s="2508" t="s">
        <v>203</v>
      </c>
      <c r="B14" s="2509" t="s">
        <v>229</v>
      </c>
      <c r="C14" s="2510" t="s">
        <v>1148</v>
      </c>
      <c r="D14" s="2511" t="s">
        <v>101</v>
      </c>
      <c r="E14" s="2512">
        <v>2014</v>
      </c>
      <c r="F14" s="2512">
        <v>18</v>
      </c>
      <c r="G14" s="2513">
        <v>18</v>
      </c>
      <c r="H14" s="2513">
        <v>18</v>
      </c>
      <c r="I14" s="2514">
        <v>1</v>
      </c>
      <c r="J14" s="2515" t="s">
        <v>14</v>
      </c>
      <c r="K14" s="2516">
        <v>18</v>
      </c>
      <c r="L14" s="2517">
        <v>1</v>
      </c>
      <c r="M14" s="2517">
        <v>1</v>
      </c>
      <c r="N14" s="2518"/>
      <c r="O14" s="2518"/>
      <c r="P14" s="2507"/>
      <c r="Q14" s="2507"/>
      <c r="R14" s="2507"/>
      <c r="S14" s="2507"/>
      <c r="T14" s="2507"/>
      <c r="U14" s="2507"/>
      <c r="V14" s="2507"/>
      <c r="W14" s="2507"/>
      <c r="X14" s="2507"/>
      <c r="Y14" s="2507"/>
      <c r="Z14" s="2507"/>
      <c r="AA14" s="2507"/>
      <c r="AB14" s="2507"/>
      <c r="AC14" s="2507"/>
      <c r="AD14" s="2507"/>
      <c r="AE14" s="2507"/>
      <c r="AF14" s="2507"/>
      <c r="AG14" s="2507"/>
      <c r="AH14" s="2507"/>
      <c r="AI14" s="2507"/>
      <c r="AJ14" s="2507"/>
      <c r="AK14" s="2507"/>
      <c r="AL14" s="2507"/>
      <c r="AM14" s="2507"/>
      <c r="AN14" s="2507"/>
      <c r="AO14" s="2507"/>
      <c r="AP14" s="2507"/>
      <c r="AQ14" s="2507"/>
      <c r="AR14" s="2507"/>
      <c r="AS14" s="2507"/>
      <c r="AT14" s="2507"/>
      <c r="AU14" s="2507"/>
      <c r="AV14" s="2507"/>
      <c r="AW14" s="2507"/>
      <c r="AX14" s="2507"/>
      <c r="AY14" s="2507"/>
      <c r="AZ14" s="2507"/>
      <c r="BA14" s="2519"/>
      <c r="BB14" s="2519"/>
      <c r="BC14" s="2507"/>
      <c r="BD14" s="2507"/>
      <c r="BE14" s="2520"/>
      <c r="BF14" s="2520"/>
      <c r="BG14" s="2507"/>
      <c r="BH14" s="2507"/>
      <c r="BI14" s="2507"/>
      <c r="BJ14" s="2507"/>
      <c r="BK14" s="2507"/>
      <c r="BL14" s="2507"/>
      <c r="BM14" s="2521"/>
      <c r="BN14" s="2507"/>
      <c r="BO14" s="2507"/>
      <c r="BP14" s="2507"/>
      <c r="BQ14" s="2507"/>
      <c r="BR14" s="2507"/>
      <c r="BS14" s="2507"/>
      <c r="BT14" s="2507"/>
      <c r="BU14" s="2522"/>
      <c r="BV14" s="2522"/>
      <c r="BW14" s="2522"/>
      <c r="BX14" s="2522"/>
      <c r="BY14" s="2522"/>
      <c r="BZ14" s="2522"/>
      <c r="CA14" s="2522"/>
      <c r="CB14" s="2522"/>
      <c r="CC14" s="2507"/>
      <c r="CD14" s="2507"/>
      <c r="CE14" s="2507"/>
      <c r="CF14" s="2507"/>
      <c r="CG14" s="2507"/>
      <c r="CH14" s="2507"/>
      <c r="CI14" s="2507"/>
      <c r="CJ14" s="2507"/>
      <c r="CK14" s="2507"/>
      <c r="CL14" s="2507"/>
      <c r="CM14" s="2507"/>
      <c r="CN14" s="2507"/>
      <c r="CO14" s="2507"/>
      <c r="CP14" s="2507"/>
      <c r="CQ14" s="2507"/>
      <c r="CR14" s="2507"/>
      <c r="CS14" s="2507"/>
      <c r="CT14" s="2507"/>
      <c r="CU14" s="2507"/>
      <c r="CV14" s="2507"/>
      <c r="CW14" s="2507"/>
      <c r="CX14" s="2507"/>
      <c r="CY14" s="2507"/>
      <c r="CZ14" s="2507"/>
      <c r="DA14" s="2507"/>
      <c r="DB14" s="2507"/>
      <c r="DC14" s="2507"/>
      <c r="DD14" s="2507"/>
      <c r="DE14" s="2507"/>
      <c r="DF14" s="2507"/>
      <c r="DG14" s="2507"/>
      <c r="DH14" s="2507"/>
      <c r="DI14" s="2507"/>
      <c r="DJ14" s="2507"/>
      <c r="DK14" s="2507"/>
      <c r="DL14" s="2507"/>
      <c r="DM14" s="2507"/>
      <c r="DN14" s="2507"/>
      <c r="DO14" s="2507"/>
      <c r="DP14" s="2507"/>
      <c r="DQ14" s="2507"/>
      <c r="DR14" s="2507"/>
      <c r="DS14" s="2507"/>
      <c r="DT14" s="2507"/>
      <c r="DU14" s="2507"/>
      <c r="DV14" s="2507"/>
      <c r="DW14" s="2507"/>
      <c r="DX14" s="2507"/>
      <c r="DY14" s="2507"/>
      <c r="DZ14" s="2507"/>
      <c r="EA14" s="2507"/>
      <c r="EB14" s="2507"/>
      <c r="EC14" s="2507"/>
      <c r="ED14" s="2507"/>
      <c r="EE14" s="2507"/>
      <c r="EF14" s="2507"/>
      <c r="EG14" s="2507"/>
      <c r="EH14" s="2507"/>
      <c r="EI14" s="2507"/>
      <c r="EJ14" s="2507"/>
      <c r="EK14" s="2507"/>
      <c r="EL14" s="2507"/>
      <c r="EM14" s="2507"/>
      <c r="EN14" s="2507"/>
      <c r="EO14" s="2507"/>
      <c r="EP14" s="2507"/>
      <c r="EQ14" s="2507"/>
      <c r="ER14" s="2507"/>
      <c r="ES14" s="2507"/>
      <c r="ET14" s="2507"/>
      <c r="EU14" s="2507"/>
      <c r="EV14" s="2507"/>
      <c r="EW14" s="2507"/>
      <c r="EX14" s="2507"/>
      <c r="EY14" s="2507"/>
      <c r="EZ14" s="2507"/>
      <c r="FA14" s="2507"/>
      <c r="FB14" s="2507"/>
      <c r="FC14" s="2507"/>
      <c r="FD14" s="2507"/>
      <c r="FE14" s="2507"/>
      <c r="FF14" s="2507"/>
      <c r="FG14" s="2507"/>
      <c r="FH14" s="2507"/>
      <c r="FI14" s="2507"/>
      <c r="FJ14" s="2507"/>
      <c r="FK14" s="2507"/>
      <c r="FL14" s="2507"/>
      <c r="FM14" s="2507"/>
      <c r="FN14" s="2507"/>
      <c r="FO14" s="2507"/>
      <c r="FP14" s="2507"/>
      <c r="FQ14" s="2507"/>
      <c r="FR14" s="2507"/>
      <c r="FS14" s="2507"/>
      <c r="FT14" s="2507"/>
      <c r="FU14" s="2507"/>
      <c r="FV14" s="2507"/>
      <c r="FW14" s="2507"/>
      <c r="FX14" s="2507"/>
      <c r="FY14" s="2507"/>
      <c r="FZ14" s="2507"/>
      <c r="GA14" s="2507"/>
      <c r="GB14" s="2507"/>
      <c r="GC14" s="2507"/>
      <c r="GD14" s="2507"/>
      <c r="GE14" s="2507"/>
      <c r="GF14" s="2507"/>
      <c r="GG14" s="2507"/>
      <c r="GH14" s="2507"/>
      <c r="GI14" s="2507"/>
      <c r="GJ14" s="2507"/>
      <c r="GK14" s="2507"/>
      <c r="GL14" s="2507"/>
      <c r="GM14" s="2507"/>
      <c r="GN14" s="2507"/>
      <c r="GO14" s="2507"/>
      <c r="GP14" s="2507"/>
      <c r="GQ14" s="2507"/>
      <c r="GR14" s="2507"/>
      <c r="GS14" s="2507"/>
      <c r="GT14" s="2507"/>
      <c r="GU14" s="2507"/>
      <c r="GV14" s="2507"/>
      <c r="GW14" s="2507"/>
      <c r="GX14" s="2507"/>
      <c r="GY14" s="2507"/>
      <c r="GZ14" s="2507"/>
      <c r="HA14" s="2507"/>
      <c r="HB14" s="2507"/>
      <c r="HC14" s="2507"/>
      <c r="HD14" s="2507"/>
      <c r="HE14" s="2507"/>
      <c r="HF14" s="2507"/>
      <c r="HG14" s="2507"/>
      <c r="HH14" s="2507"/>
      <c r="HI14" s="2507"/>
      <c r="HJ14" s="2507"/>
      <c r="HK14" s="2507"/>
      <c r="HL14" s="2507"/>
      <c r="HM14" s="2507"/>
      <c r="HN14" s="2507"/>
      <c r="HO14" s="2507"/>
      <c r="HP14" s="2507"/>
      <c r="HQ14" s="2507"/>
      <c r="HR14" s="2507"/>
      <c r="HS14" s="2507"/>
      <c r="HT14" s="2507"/>
      <c r="HU14" s="2507"/>
      <c r="HV14" s="2507"/>
      <c r="HW14" s="2507"/>
      <c r="HX14" s="2507"/>
      <c r="HY14" s="2507"/>
      <c r="HZ14" s="2507"/>
      <c r="IA14" s="2507"/>
      <c r="IB14" s="2507"/>
      <c r="IC14" s="2507"/>
      <c r="ID14" s="2507"/>
      <c r="IE14" s="2507"/>
      <c r="IF14" s="2507"/>
      <c r="IG14" s="2507"/>
      <c r="IH14" s="2507"/>
      <c r="II14" s="2507"/>
      <c r="IJ14" s="2507"/>
      <c r="IK14" s="2507"/>
      <c r="IL14" s="2507"/>
      <c r="IM14" s="2507"/>
      <c r="IN14" s="2507"/>
      <c r="IO14" s="2507"/>
      <c r="IP14" s="2507"/>
      <c r="IQ14" s="2507"/>
      <c r="IR14" s="2507"/>
      <c r="IS14" s="2507"/>
      <c r="IT14" s="2507"/>
      <c r="IU14" s="2507"/>
      <c r="IV14" s="2507"/>
      <c r="IW14" s="2507"/>
      <c r="IX14" s="2507"/>
      <c r="IY14" s="2507"/>
      <c r="IZ14" s="2507"/>
      <c r="JA14" s="2507"/>
      <c r="JB14" s="2507"/>
      <c r="JC14" s="2507"/>
      <c r="JD14" s="2507"/>
      <c r="JE14" s="2507"/>
      <c r="JF14" s="2507"/>
      <c r="JG14" s="2507"/>
      <c r="JH14" s="2507"/>
      <c r="JI14" s="2507"/>
      <c r="JJ14" s="2507"/>
      <c r="JK14" s="2507"/>
      <c r="JL14" s="2507"/>
      <c r="JM14" s="2507"/>
      <c r="JN14" s="2507"/>
      <c r="JO14" s="2507"/>
      <c r="JP14" s="2507"/>
      <c r="JQ14" s="2507"/>
      <c r="JR14" s="2507"/>
      <c r="JS14" s="2507"/>
      <c r="JT14" s="2507"/>
      <c r="JU14" s="2507"/>
      <c r="JV14" s="2507"/>
      <c r="JW14" s="2507"/>
      <c r="JX14" s="2507"/>
      <c r="JY14" s="2507"/>
      <c r="JZ14" s="2507"/>
      <c r="KA14" s="2507"/>
      <c r="KB14" s="2507"/>
      <c r="KC14" s="2507"/>
      <c r="KD14" s="2507"/>
      <c r="KE14" s="2507"/>
      <c r="KF14" s="2507"/>
      <c r="KG14" s="2507"/>
      <c r="KH14" s="2507"/>
      <c r="KI14" s="2507"/>
      <c r="KJ14" s="2507"/>
      <c r="KK14" s="2507"/>
      <c r="KL14" s="2507"/>
      <c r="KM14" s="2507"/>
      <c r="KN14" s="2507"/>
      <c r="KO14" s="2507"/>
      <c r="KP14" s="2507"/>
      <c r="KQ14" s="2507"/>
      <c r="KR14" s="2507"/>
      <c r="KS14" s="2507"/>
      <c r="KT14" s="2507"/>
      <c r="KU14" s="2507"/>
      <c r="KV14" s="2507"/>
      <c r="KW14" s="2507"/>
      <c r="KX14" s="2507"/>
      <c r="KY14" s="2507"/>
      <c r="KZ14" s="2507"/>
      <c r="LA14" s="2507"/>
      <c r="LB14" s="2507"/>
      <c r="LC14" s="2507"/>
      <c r="LD14" s="2507"/>
      <c r="LE14" s="2507"/>
      <c r="LF14" s="2507"/>
      <c r="LG14" s="2507"/>
      <c r="LH14" s="2507"/>
      <c r="LI14" s="2507"/>
      <c r="LJ14" s="2507"/>
      <c r="LK14" s="2507"/>
      <c r="LL14" s="2507"/>
      <c r="LM14" s="2507"/>
      <c r="LN14" s="2507"/>
      <c r="LO14" s="2507"/>
      <c r="LP14" s="2507"/>
      <c r="LQ14" s="2507"/>
      <c r="LR14" s="2507"/>
      <c r="LS14" s="2507"/>
      <c r="LT14" s="2507"/>
      <c r="LU14" s="2507"/>
      <c r="LV14" s="2507"/>
      <c r="LW14" s="2507"/>
      <c r="LX14" s="2507"/>
      <c r="LY14" s="2507"/>
      <c r="LZ14" s="2507"/>
      <c r="MA14" s="2507"/>
      <c r="MB14" s="2507"/>
      <c r="MC14" s="2507"/>
      <c r="MD14" s="2507"/>
      <c r="ME14" s="2507"/>
      <c r="MF14" s="2507"/>
      <c r="MG14" s="2507"/>
      <c r="MH14" s="2507"/>
      <c r="MI14" s="2507"/>
      <c r="MJ14" s="2507"/>
      <c r="MK14" s="2507"/>
      <c r="ML14" s="2507"/>
      <c r="MM14" s="2507"/>
      <c r="MN14" s="2507"/>
      <c r="MO14" s="2507"/>
      <c r="MP14" s="2507"/>
      <c r="MQ14" s="2507"/>
      <c r="MR14" s="2507"/>
      <c r="MS14" s="2507"/>
      <c r="MT14" s="2507"/>
      <c r="MU14" s="2507"/>
      <c r="MV14" s="2507"/>
      <c r="MW14" s="2507"/>
      <c r="MX14" s="2507"/>
      <c r="MY14" s="2507"/>
      <c r="MZ14" s="2507"/>
      <c r="NA14" s="2507"/>
      <c r="NB14" s="2507"/>
      <c r="NC14" s="2507"/>
      <c r="ND14" s="2507"/>
      <c r="NE14" s="2507"/>
      <c r="NF14" s="2507"/>
      <c r="NG14" s="2507"/>
      <c r="NH14" s="2507"/>
      <c r="NI14" s="2507"/>
      <c r="NJ14" s="2507"/>
      <c r="NK14" s="2507"/>
      <c r="NL14" s="2507"/>
      <c r="NM14" s="2507"/>
      <c r="NN14" s="2507"/>
      <c r="NO14" s="2507"/>
      <c r="NP14" s="2507"/>
      <c r="NQ14" s="2507"/>
      <c r="NR14" s="2507"/>
      <c r="NS14" s="2507"/>
      <c r="NT14" s="2507"/>
      <c r="NU14" s="2507"/>
      <c r="NV14" s="2507"/>
      <c r="NW14" s="2507"/>
      <c r="NX14" s="2507"/>
      <c r="NY14" s="2507"/>
      <c r="NZ14" s="2507"/>
      <c r="OA14" s="2507"/>
      <c r="OB14" s="2507"/>
      <c r="OC14" s="2507"/>
      <c r="OD14" s="2507"/>
      <c r="OE14" s="2507"/>
      <c r="OF14" s="2507"/>
      <c r="OG14" s="2507"/>
      <c r="OH14" s="2507"/>
      <c r="OI14" s="2507"/>
      <c r="OJ14" s="2507"/>
      <c r="OK14" s="2507"/>
      <c r="OL14" s="2507"/>
      <c r="OM14" s="2507"/>
      <c r="ON14" s="2507"/>
      <c r="OO14" s="2507"/>
      <c r="OP14" s="2507"/>
      <c r="OQ14" s="2507"/>
      <c r="OR14" s="2507"/>
      <c r="OS14" s="2507"/>
      <c r="OT14" s="2507"/>
      <c r="OU14" s="2507"/>
      <c r="OV14" s="2507"/>
      <c r="OW14" s="2507"/>
      <c r="OX14" s="2507"/>
      <c r="OY14" s="2507"/>
      <c r="OZ14" s="2507"/>
      <c r="PA14" s="2507"/>
      <c r="PB14" s="2507"/>
      <c r="PC14" s="2507"/>
      <c r="PD14" s="2507"/>
      <c r="PE14" s="2507"/>
      <c r="PF14" s="2507"/>
      <c r="PG14" s="2507"/>
      <c r="PH14" s="2507"/>
      <c r="PI14" s="2507"/>
      <c r="PJ14" s="2507"/>
      <c r="PK14" s="2507"/>
      <c r="PL14" s="2507"/>
      <c r="PM14" s="2507"/>
      <c r="PN14" s="2507"/>
      <c r="PO14" s="2507"/>
      <c r="PP14" s="2507"/>
      <c r="PQ14" s="2507"/>
      <c r="PR14" s="2507"/>
      <c r="PS14" s="2507"/>
      <c r="PT14" s="2507"/>
      <c r="PU14" s="2507"/>
      <c r="PV14" s="2507"/>
      <c r="PW14" s="2507"/>
      <c r="PX14" s="2507"/>
      <c r="PY14" s="2507"/>
      <c r="PZ14" s="2507"/>
      <c r="QA14" s="2507"/>
      <c r="QB14" s="2507"/>
      <c r="QC14" s="2507"/>
      <c r="QD14" s="2507"/>
      <c r="QE14" s="2507"/>
      <c r="QF14" s="2507"/>
      <c r="QG14" s="2507"/>
      <c r="QH14" s="2507"/>
      <c r="QI14" s="2507"/>
      <c r="QJ14" s="2507"/>
      <c r="QK14" s="2507"/>
      <c r="QL14" s="2507"/>
      <c r="QM14" s="2507"/>
      <c r="QN14" s="2507"/>
      <c r="QO14" s="2507"/>
      <c r="QP14" s="2507"/>
      <c r="QQ14" s="2507"/>
      <c r="QR14" s="2507"/>
      <c r="QS14" s="2507"/>
      <c r="QT14" s="2507"/>
      <c r="QU14" s="2507"/>
      <c r="QV14" s="2507"/>
      <c r="QW14" s="2507"/>
      <c r="QX14" s="2507"/>
      <c r="QY14" s="2507"/>
      <c r="QZ14" s="2507"/>
      <c r="RA14" s="2507"/>
      <c r="RB14" s="2507"/>
      <c r="RC14" s="2507"/>
      <c r="RD14" s="2507"/>
      <c r="RE14" s="2507"/>
      <c r="RF14" s="2507"/>
      <c r="RG14" s="2507"/>
      <c r="RH14" s="2507"/>
      <c r="RI14" s="2507"/>
      <c r="RJ14" s="2507"/>
      <c r="RK14" s="2507"/>
      <c r="RL14" s="2507"/>
      <c r="RM14" s="2507"/>
      <c r="RN14" s="2507"/>
      <c r="RO14" s="2507"/>
      <c r="RP14" s="2507"/>
      <c r="RQ14" s="2507"/>
      <c r="RR14" s="2507"/>
      <c r="RS14" s="2507"/>
      <c r="RT14" s="2507"/>
      <c r="RU14" s="2507"/>
      <c r="RV14" s="2507"/>
      <c r="RW14" s="2507"/>
      <c r="RX14" s="2507"/>
      <c r="RY14" s="2507"/>
      <c r="RZ14" s="2507"/>
      <c r="SA14" s="2507"/>
      <c r="SB14" s="2507"/>
      <c r="SC14" s="2507"/>
      <c r="SD14" s="2507"/>
      <c r="SE14" s="2507"/>
      <c r="SF14" s="2507"/>
      <c r="SG14" s="2507"/>
      <c r="SH14" s="2507"/>
      <c r="SI14" s="2507"/>
      <c r="SJ14" s="2507"/>
      <c r="SK14" s="2507"/>
      <c r="SL14" s="2507"/>
      <c r="SM14" s="2507"/>
      <c r="SN14" s="2507"/>
      <c r="SO14" s="2507"/>
      <c r="SP14" s="2507"/>
      <c r="SQ14" s="2507"/>
      <c r="SR14" s="2507"/>
      <c r="SS14" s="2507"/>
      <c r="ST14" s="2507"/>
      <c r="SU14" s="2507"/>
      <c r="SV14" s="2507"/>
      <c r="SW14" s="2507"/>
      <c r="SX14" s="2507"/>
      <c r="SY14" s="2507"/>
      <c r="SZ14" s="2507"/>
      <c r="TA14" s="2507"/>
      <c r="TB14" s="2507"/>
      <c r="TC14" s="2507"/>
      <c r="TD14" s="2507"/>
      <c r="TE14" s="2507"/>
      <c r="TF14" s="2507"/>
      <c r="TG14" s="2507"/>
      <c r="TH14" s="2507"/>
      <c r="TI14" s="2507"/>
      <c r="TJ14" s="2507"/>
      <c r="TK14" s="2507"/>
      <c r="TL14" s="2507"/>
      <c r="TM14" s="2507"/>
      <c r="TN14" s="2507"/>
      <c r="TO14" s="2507"/>
      <c r="TP14" s="2507"/>
      <c r="TQ14" s="2507"/>
      <c r="TR14" s="2507"/>
      <c r="TS14" s="2507"/>
      <c r="TT14" s="2507"/>
      <c r="TU14" s="2507"/>
      <c r="TV14" s="2507"/>
      <c r="TW14" s="2507"/>
      <c r="TX14" s="2507"/>
      <c r="TY14" s="2507"/>
      <c r="TZ14" s="2507"/>
      <c r="UA14" s="2507"/>
      <c r="UB14" s="2507"/>
      <c r="UC14" s="2507"/>
      <c r="UD14" s="2507"/>
      <c r="UE14" s="2507"/>
      <c r="UF14" s="2507"/>
      <c r="UG14" s="2507"/>
      <c r="UH14" s="2507"/>
      <c r="UI14" s="2507"/>
      <c r="UJ14" s="2507"/>
      <c r="UK14" s="2507"/>
      <c r="UL14" s="2507"/>
      <c r="UM14" s="2507"/>
      <c r="UN14" s="2507"/>
      <c r="UO14" s="2507"/>
      <c r="UP14" s="2507"/>
      <c r="UQ14" s="2507"/>
      <c r="UR14" s="2507"/>
      <c r="US14" s="2507"/>
      <c r="UT14" s="2507"/>
      <c r="UU14" s="2507"/>
      <c r="UV14" s="2507"/>
      <c r="UW14" s="2507"/>
      <c r="UX14" s="2507"/>
      <c r="UY14" s="2507"/>
      <c r="UZ14" s="2507"/>
      <c r="VA14" s="2507"/>
      <c r="VB14" s="2507"/>
      <c r="VC14" s="2507"/>
      <c r="VD14" s="2507"/>
      <c r="VE14" s="2507"/>
      <c r="VF14" s="2507"/>
      <c r="VG14" s="2507"/>
      <c r="VH14" s="2507"/>
      <c r="VI14" s="2507"/>
      <c r="VJ14" s="2507"/>
      <c r="VK14" s="2507"/>
      <c r="VL14" s="2507"/>
      <c r="VM14" s="2507"/>
      <c r="VN14" s="2507"/>
      <c r="VO14" s="2507"/>
      <c r="VP14" s="2507"/>
      <c r="VQ14" s="2507"/>
      <c r="VR14" s="2507"/>
      <c r="VS14" s="2507"/>
      <c r="VT14" s="2507"/>
      <c r="VU14" s="2507"/>
      <c r="VV14" s="2507"/>
      <c r="VW14" s="2507"/>
      <c r="VX14" s="2507"/>
      <c r="VY14" s="2507"/>
      <c r="VZ14" s="2507"/>
      <c r="WA14" s="2507"/>
      <c r="WB14" s="2507"/>
      <c r="WC14" s="2507"/>
      <c r="WD14" s="2507"/>
      <c r="WE14" s="2507"/>
      <c r="WF14" s="2507"/>
      <c r="WG14" s="2507"/>
      <c r="WH14" s="2507"/>
      <c r="WI14" s="2507"/>
      <c r="WJ14" s="2507"/>
      <c r="WK14" s="2507"/>
      <c r="WL14" s="2507"/>
      <c r="WM14" s="2507"/>
      <c r="WN14" s="2507"/>
      <c r="WO14" s="2507"/>
      <c r="WP14" s="2507"/>
      <c r="WQ14" s="2507"/>
      <c r="WR14" s="2507"/>
      <c r="WS14" s="2507"/>
      <c r="WT14" s="2507"/>
      <c r="WU14" s="2507"/>
      <c r="WV14" s="2507"/>
      <c r="WW14" s="2507"/>
      <c r="WX14" s="2507"/>
      <c r="WY14" s="2507"/>
      <c r="WZ14" s="2507"/>
      <c r="XA14" s="2507"/>
      <c r="XB14" s="2507"/>
      <c r="XC14" s="2507"/>
      <c r="XD14" s="2507"/>
      <c r="XE14" s="2507"/>
      <c r="XF14" s="2507"/>
      <c r="XG14" s="2507"/>
      <c r="XH14" s="2507"/>
      <c r="XI14" s="2507"/>
      <c r="XJ14" s="2507"/>
      <c r="XK14" s="2507"/>
      <c r="XL14" s="2507"/>
      <c r="XM14" s="2507"/>
      <c r="XN14" s="2507"/>
      <c r="XO14" s="2507"/>
      <c r="XP14" s="2507"/>
      <c r="XQ14" s="2507"/>
      <c r="XR14" s="2507"/>
      <c r="XS14" s="2507"/>
      <c r="XT14" s="2507"/>
      <c r="XU14" s="2507"/>
      <c r="XV14" s="2507"/>
      <c r="XW14" s="2507"/>
      <c r="XX14" s="2507"/>
      <c r="XY14" s="2507"/>
      <c r="XZ14" s="2507"/>
      <c r="YA14" s="2507"/>
      <c r="YB14" s="2507"/>
      <c r="YC14" s="2507"/>
      <c r="YD14" s="2507"/>
      <c r="YE14" s="2507"/>
      <c r="YF14" s="2507"/>
      <c r="YG14" s="2507"/>
      <c r="YH14" s="2507"/>
      <c r="YI14" s="2507"/>
      <c r="YJ14" s="2507"/>
      <c r="YK14" s="2507"/>
      <c r="YL14" s="2507"/>
      <c r="YM14" s="2507"/>
      <c r="YN14" s="2507"/>
      <c r="YO14" s="2507"/>
      <c r="YP14" s="2507"/>
      <c r="YQ14" s="2507"/>
      <c r="YR14" s="2507"/>
      <c r="YS14" s="2507"/>
      <c r="YT14" s="2507"/>
      <c r="YU14" s="2507"/>
      <c r="YV14" s="2507"/>
      <c r="YW14" s="2507"/>
      <c r="YX14" s="2507"/>
      <c r="YY14" s="2507"/>
      <c r="YZ14" s="2507"/>
      <c r="ZA14" s="2507"/>
      <c r="ZB14" s="2507"/>
      <c r="ZC14" s="2507"/>
      <c r="ZD14" s="2507"/>
      <c r="ZE14" s="2507"/>
      <c r="ZF14" s="2507"/>
      <c r="ZG14" s="2507"/>
      <c r="ZH14" s="2507"/>
      <c r="ZI14" s="2507"/>
      <c r="ZJ14" s="2507"/>
      <c r="ZK14" s="2507"/>
      <c r="ZL14" s="2507"/>
      <c r="ZM14" s="2507"/>
      <c r="ZN14" s="2507"/>
      <c r="ZO14" s="2507"/>
      <c r="ZP14" s="2507"/>
      <c r="ZQ14" s="2507"/>
      <c r="ZR14" s="2507"/>
      <c r="ZS14" s="2507"/>
      <c r="ZT14" s="2507"/>
      <c r="ZU14" s="2507"/>
      <c r="ZV14" s="2507"/>
      <c r="ZW14" s="2507"/>
      <c r="ZX14" s="2507"/>
      <c r="ZY14" s="2507"/>
      <c r="ZZ14" s="2507"/>
      <c r="AAA14" s="2507"/>
      <c r="AAB14" s="2507"/>
      <c r="AAC14" s="2507"/>
      <c r="AAD14" s="2507"/>
      <c r="AAE14" s="2507"/>
      <c r="AAF14" s="2507"/>
      <c r="AAG14" s="2507"/>
      <c r="AAH14" s="2507"/>
      <c r="AAI14" s="2507"/>
      <c r="AAJ14" s="2507"/>
      <c r="AAK14" s="2507"/>
      <c r="AAL14" s="2507"/>
      <c r="AAM14" s="2507"/>
      <c r="AAN14" s="2507"/>
      <c r="AAO14" s="2507"/>
      <c r="AAP14" s="2507"/>
      <c r="AAQ14" s="2507"/>
      <c r="AAR14" s="2507"/>
      <c r="AAS14" s="2507"/>
      <c r="AAT14" s="2507"/>
      <c r="AAU14" s="2507"/>
      <c r="AAV14" s="2507"/>
      <c r="AAW14" s="2507"/>
      <c r="AAX14" s="2507"/>
      <c r="AAY14" s="2507"/>
      <c r="AAZ14" s="2507"/>
      <c r="ABA14" s="2507"/>
      <c r="ABB14" s="2507"/>
      <c r="ABC14" s="2507"/>
      <c r="ABD14" s="2507"/>
      <c r="ABE14" s="2507"/>
      <c r="ABF14" s="2507"/>
      <c r="ABG14" s="2507"/>
      <c r="ABH14" s="2507"/>
      <c r="ABI14" s="2507"/>
      <c r="ABJ14" s="2507"/>
      <c r="ABK14" s="2507"/>
      <c r="ABL14" s="2507"/>
      <c r="ABM14" s="2507"/>
      <c r="ABN14" s="2507"/>
      <c r="ABO14" s="2507"/>
      <c r="ABP14" s="2507"/>
      <c r="ABQ14" s="2507"/>
      <c r="ABR14" s="2507"/>
      <c r="ABS14" s="2507"/>
      <c r="ABT14" s="2507"/>
      <c r="ABU14" s="2507"/>
      <c r="ABV14" s="2507"/>
      <c r="ABW14" s="2507"/>
      <c r="ABX14" s="2507"/>
      <c r="ABY14" s="2507"/>
      <c r="ABZ14" s="2507"/>
      <c r="ACA14" s="2507"/>
      <c r="ACB14" s="2507"/>
      <c r="ACC14" s="2507"/>
      <c r="ACD14" s="2507"/>
      <c r="ACE14" s="2507"/>
      <c r="ACF14" s="2507"/>
      <c r="ACG14" s="2507"/>
      <c r="ACH14" s="2507"/>
      <c r="ACI14" s="2507"/>
      <c r="ACJ14" s="2507"/>
      <c r="ACK14" s="2507"/>
      <c r="ACL14" s="2507"/>
      <c r="ACM14" s="2507"/>
      <c r="ACN14" s="2507"/>
      <c r="ACO14" s="2507"/>
      <c r="ACP14" s="2507"/>
      <c r="ACQ14" s="2507"/>
      <c r="ACR14" s="2507"/>
      <c r="ACS14" s="2507"/>
      <c r="ACT14" s="2507"/>
      <c r="ACU14" s="2507"/>
      <c r="ACV14" s="2507"/>
      <c r="ACW14" s="2507"/>
      <c r="ACX14" s="2507"/>
      <c r="ACY14" s="2507"/>
      <c r="ACZ14" s="2507"/>
      <c r="ADA14" s="2507"/>
      <c r="ADB14" s="2507"/>
      <c r="ADC14" s="2507"/>
      <c r="ADD14" s="2507"/>
      <c r="ADE14" s="2507"/>
      <c r="ADF14" s="2507"/>
      <c r="ADG14" s="2507"/>
      <c r="ADH14" s="2507"/>
      <c r="ADI14" s="2507"/>
      <c r="ADJ14" s="2507"/>
      <c r="ADK14" s="2507"/>
      <c r="ADL14" s="2507"/>
      <c r="ADM14" s="2507"/>
      <c r="ADN14" s="2507"/>
      <c r="ADO14" s="2507"/>
      <c r="ADP14" s="2507"/>
      <c r="ADQ14" s="2507"/>
      <c r="ADR14" s="2507"/>
      <c r="ADS14" s="2507"/>
      <c r="ADT14" s="2507"/>
      <c r="ADU14" s="2507"/>
      <c r="ADV14" s="2507"/>
      <c r="ADW14" s="2507"/>
      <c r="ADX14" s="2507"/>
      <c r="ADY14" s="2507"/>
      <c r="ADZ14" s="2507"/>
      <c r="AEA14" s="2507"/>
      <c r="AEB14" s="2507"/>
      <c r="AEC14" s="2507"/>
      <c r="AED14" s="2507"/>
      <c r="AEE14" s="2507"/>
      <c r="AEF14" s="2507"/>
      <c r="AEG14" s="2507"/>
      <c r="AEH14" s="2507"/>
      <c r="AEI14" s="2507"/>
      <c r="AEJ14" s="2507"/>
      <c r="AEK14" s="2507"/>
      <c r="AEL14" s="2507"/>
      <c r="AEM14" s="2507"/>
      <c r="AEN14" s="2507"/>
      <c r="AEO14" s="2507"/>
      <c r="AEP14" s="2507"/>
      <c r="AEQ14" s="2507"/>
      <c r="AER14" s="2507"/>
      <c r="AES14" s="2507"/>
      <c r="AET14" s="2507"/>
      <c r="AEU14" s="2507"/>
      <c r="AEV14" s="2507"/>
      <c r="AEW14" s="2507"/>
      <c r="AEX14" s="2507"/>
      <c r="AEY14" s="2507"/>
      <c r="AEZ14" s="2507"/>
      <c r="AFA14" s="2507"/>
      <c r="AFB14" s="2507"/>
      <c r="AFC14" s="2507"/>
      <c r="AFD14" s="2507"/>
      <c r="AFE14" s="2507"/>
      <c r="AFF14" s="2507"/>
      <c r="AFG14" s="2507"/>
      <c r="AFH14" s="2507"/>
      <c r="AFI14" s="2507"/>
      <c r="AFJ14" s="2507"/>
      <c r="AFK14" s="2507"/>
      <c r="AFL14" s="2507"/>
      <c r="AFM14" s="2507"/>
      <c r="AFN14" s="2507"/>
      <c r="AFO14" s="2507"/>
      <c r="AFP14" s="2507"/>
      <c r="AFQ14" s="2507"/>
      <c r="AFR14" s="2507"/>
      <c r="AFS14" s="2507"/>
      <c r="AFT14" s="2507"/>
      <c r="AFU14" s="2507"/>
      <c r="AFV14" s="2507"/>
      <c r="AFW14" s="2507"/>
      <c r="AFX14" s="2507"/>
      <c r="AFY14" s="2507"/>
      <c r="AFZ14" s="2507"/>
      <c r="AGA14" s="2507"/>
      <c r="AGB14" s="2507"/>
      <c r="AGC14" s="2507"/>
      <c r="AGD14" s="2507"/>
      <c r="AGE14" s="2507"/>
      <c r="AGF14" s="2507"/>
      <c r="AGG14" s="2507"/>
      <c r="AGH14" s="2507"/>
      <c r="AGI14" s="2507"/>
      <c r="AGJ14" s="2507"/>
      <c r="AGK14" s="2507"/>
      <c r="AGL14" s="2507"/>
      <c r="AGM14" s="2507"/>
      <c r="AGN14" s="2507"/>
      <c r="AGO14" s="2507"/>
      <c r="AGP14" s="2507"/>
      <c r="AGQ14" s="2507"/>
      <c r="AGR14" s="2507"/>
      <c r="AGS14" s="2507"/>
      <c r="AGT14" s="2507"/>
      <c r="AGU14" s="2507"/>
      <c r="AGV14" s="2507"/>
      <c r="AGW14" s="2507"/>
      <c r="AGX14" s="2507"/>
      <c r="AGY14" s="2507"/>
      <c r="AGZ14" s="2507"/>
      <c r="AHA14" s="2507"/>
      <c r="AHB14" s="2507"/>
      <c r="AHC14" s="2507"/>
      <c r="AHD14" s="2507"/>
      <c r="AHE14" s="2507"/>
      <c r="AHF14" s="2507"/>
      <c r="AHG14" s="2507"/>
      <c r="AHH14" s="2507"/>
      <c r="AHI14" s="2507"/>
      <c r="AHJ14" s="2507"/>
      <c r="AHK14" s="2507"/>
      <c r="AHL14" s="2507"/>
      <c r="AHM14" s="2507"/>
      <c r="AHN14" s="2507"/>
      <c r="AHO14" s="2507"/>
      <c r="AHP14" s="2507"/>
      <c r="AHQ14" s="2507"/>
      <c r="AHR14" s="2507"/>
      <c r="AHS14" s="2507"/>
      <c r="AHT14" s="2507"/>
      <c r="AHU14" s="2507"/>
      <c r="AHV14" s="2507"/>
      <c r="AHW14" s="2507"/>
      <c r="AHX14" s="2507"/>
      <c r="AHY14" s="2507"/>
      <c r="AHZ14" s="2507"/>
      <c r="AIA14" s="2507"/>
      <c r="AIB14" s="2507"/>
      <c r="AIC14" s="2507"/>
      <c r="AID14" s="2507"/>
      <c r="AIE14" s="2507"/>
      <c r="AIF14" s="2507"/>
      <c r="AIG14" s="2507"/>
      <c r="AIH14" s="2507"/>
      <c r="AII14" s="2507"/>
      <c r="AIJ14" s="2507"/>
      <c r="AIK14" s="2507"/>
      <c r="AIL14" s="2507"/>
      <c r="AIM14" s="2507"/>
      <c r="AIN14" s="2507"/>
      <c r="AIO14" s="2507"/>
      <c r="AIP14" s="2507"/>
      <c r="AIQ14" s="2507"/>
      <c r="AIR14" s="2507"/>
      <c r="AIS14" s="2507"/>
      <c r="AIT14" s="2507"/>
      <c r="AIU14" s="2507"/>
      <c r="AIV14" s="2507"/>
      <c r="AIW14" s="2507"/>
      <c r="AIX14" s="2507"/>
      <c r="AIY14" s="2507"/>
      <c r="AIZ14" s="2507"/>
      <c r="AJA14" s="2507"/>
      <c r="AJB14" s="2507"/>
      <c r="AJC14" s="2507"/>
      <c r="AJD14" s="2507"/>
      <c r="AJE14" s="2507"/>
      <c r="AJF14" s="2507"/>
      <c r="AJG14" s="2507"/>
      <c r="AJH14" s="2507"/>
      <c r="AJI14" s="2507"/>
      <c r="AJJ14" s="2507"/>
      <c r="AJK14" s="2507"/>
      <c r="AJL14" s="2507"/>
      <c r="AJM14" s="2507"/>
      <c r="AJN14" s="2507"/>
      <c r="AJO14" s="2507"/>
      <c r="AJP14" s="2507"/>
      <c r="AJQ14" s="2507"/>
      <c r="AJR14" s="2507"/>
      <c r="AJS14" s="2507"/>
      <c r="AJT14" s="2507"/>
      <c r="AJU14" s="2507"/>
      <c r="AJV14" s="2507"/>
      <c r="AJW14" s="2507"/>
      <c r="AJX14" s="2507"/>
      <c r="AJY14" s="2507"/>
      <c r="AJZ14" s="2507"/>
      <c r="AKA14" s="2507"/>
      <c r="AKB14" s="2507"/>
      <c r="AKC14" s="2507"/>
      <c r="AKD14" s="2507"/>
      <c r="AKE14" s="2507"/>
      <c r="AKF14" s="2507"/>
      <c r="AKG14" s="2507"/>
      <c r="AKH14" s="2507"/>
      <c r="AKI14" s="2507"/>
      <c r="AKJ14" s="2507"/>
      <c r="AKK14" s="2507"/>
      <c r="AKL14" s="2507"/>
      <c r="AKM14" s="2507"/>
      <c r="AKN14" s="2507"/>
      <c r="AKO14" s="2507"/>
      <c r="AKP14" s="2507"/>
      <c r="AKQ14" s="2507"/>
      <c r="AKR14" s="2507"/>
      <c r="AKS14" s="2507"/>
      <c r="AKT14" s="2507"/>
      <c r="AKU14" s="2507"/>
      <c r="AKV14" s="2507"/>
      <c r="AKW14" s="2507"/>
      <c r="AKX14" s="2507"/>
      <c r="AKY14" s="2507"/>
      <c r="AKZ14" s="2507"/>
      <c r="ALA14" s="2507"/>
      <c r="ALB14" s="2507"/>
      <c r="ALC14" s="2507"/>
      <c r="ALD14" s="2507"/>
      <c r="ALE14" s="2507"/>
      <c r="ALF14" s="2507"/>
      <c r="ALG14" s="2507"/>
      <c r="ALH14" s="2507"/>
      <c r="ALI14" s="2507"/>
      <c r="ALJ14" s="2507"/>
      <c r="ALK14" s="2507"/>
      <c r="ALL14" s="2507"/>
      <c r="ALM14" s="2507"/>
      <c r="ALN14" s="2507"/>
      <c r="ALO14" s="2507"/>
      <c r="ALP14" s="2507"/>
      <c r="ALQ14" s="2507"/>
      <c r="ALR14" s="2507"/>
      <c r="ALS14" s="2507"/>
      <c r="ALT14" s="2507"/>
      <c r="ALU14" s="2507"/>
      <c r="ALV14" s="2507"/>
      <c r="ALW14" s="2507"/>
      <c r="ALX14" s="2507"/>
      <c r="ALY14" s="2507"/>
      <c r="ALZ14" s="2507"/>
      <c r="AMA14" s="2507"/>
      <c r="AMB14" s="2507"/>
      <c r="AMC14" s="2507"/>
      <c r="AMD14" s="2507"/>
      <c r="AME14" s="2507"/>
      <c r="AMF14" s="2507"/>
      <c r="AMG14" s="2507"/>
      <c r="AMH14" s="2507"/>
      <c r="AMI14" s="2507"/>
      <c r="AMJ14" s="2507"/>
      <c r="AMK14" s="2507"/>
      <c r="AML14" s="2507"/>
      <c r="AMM14" s="2507"/>
      <c r="AMN14" s="2507"/>
      <c r="AMO14" s="2507"/>
      <c r="AMP14" s="2507"/>
      <c r="AMQ14" s="2507"/>
      <c r="AMR14" s="2507"/>
      <c r="AMS14" s="2507"/>
      <c r="AMT14" s="2507"/>
      <c r="AMU14" s="2507"/>
      <c r="AMV14" s="2507"/>
      <c r="AMW14" s="2507"/>
      <c r="AMX14" s="2507"/>
      <c r="AMY14" s="2507"/>
      <c r="AMZ14" s="2507"/>
      <c r="ANA14" s="2507"/>
      <c r="ANB14" s="2507"/>
      <c r="ANC14" s="2507"/>
      <c r="AND14" s="2507"/>
      <c r="ANE14" s="2507"/>
      <c r="ANF14" s="2507"/>
      <c r="ANG14" s="2507"/>
      <c r="ANH14" s="2507"/>
      <c r="ANI14" s="2507"/>
      <c r="ANJ14" s="2507"/>
      <c r="ANK14" s="2507"/>
      <c r="ANL14" s="2507"/>
      <c r="ANM14" s="2507"/>
      <c r="ANN14" s="2507"/>
      <c r="ANO14" s="2507"/>
      <c r="ANP14" s="2507"/>
      <c r="ANQ14" s="2507"/>
      <c r="ANR14" s="2507"/>
      <c r="ANS14" s="2507"/>
      <c r="ANT14" s="2507"/>
      <c r="ANU14" s="2507"/>
      <c r="ANV14" s="2507"/>
      <c r="ANW14" s="2507"/>
      <c r="ANX14" s="2507"/>
      <c r="ANY14" s="2507"/>
      <c r="ANZ14" s="2507"/>
      <c r="AOA14" s="2507"/>
      <c r="AOB14" s="2507"/>
      <c r="AOC14" s="2507"/>
      <c r="AOD14" s="2507"/>
      <c r="AOE14" s="2507"/>
      <c r="AOF14" s="2507"/>
      <c r="AOG14" s="2507"/>
      <c r="AOH14" s="2507"/>
      <c r="AOI14" s="2507"/>
      <c r="AOJ14" s="2507"/>
      <c r="AOK14" s="2507"/>
      <c r="AOL14" s="2507"/>
      <c r="AOM14" s="2507"/>
      <c r="AON14" s="2507"/>
      <c r="AOO14" s="2507"/>
      <c r="AOP14" s="2507"/>
      <c r="AOQ14" s="2507"/>
      <c r="AOR14" s="2507"/>
      <c r="AOS14" s="2507"/>
      <c r="AOT14" s="2507"/>
      <c r="AOU14" s="2507"/>
      <c r="AOV14" s="2507"/>
      <c r="AOW14" s="2507"/>
      <c r="AOX14" s="2507"/>
      <c r="AOY14" s="2507"/>
      <c r="AOZ14" s="2507"/>
      <c r="APA14" s="2507"/>
      <c r="APB14" s="2507"/>
      <c r="APC14" s="2507"/>
      <c r="APD14" s="2507"/>
      <c r="APE14" s="2507"/>
      <c r="APF14" s="2507"/>
      <c r="APG14" s="2507"/>
      <c r="APH14" s="2507"/>
      <c r="API14" s="2507"/>
      <c r="APJ14" s="2507"/>
      <c r="APK14" s="2507"/>
      <c r="APL14" s="2507"/>
      <c r="APM14" s="2507"/>
      <c r="APN14" s="2507"/>
      <c r="APO14" s="2507"/>
      <c r="APP14" s="2507"/>
      <c r="APQ14" s="2507"/>
      <c r="APR14" s="2507"/>
      <c r="APS14" s="2507"/>
      <c r="APT14" s="2507"/>
      <c r="APU14" s="2507"/>
      <c r="APV14" s="2507"/>
      <c r="APW14" s="2507"/>
      <c r="APX14" s="2507"/>
      <c r="APY14" s="2507"/>
      <c r="APZ14" s="2507"/>
      <c r="AQA14" s="2507"/>
      <c r="AQB14" s="2507"/>
      <c r="AQC14" s="2507"/>
      <c r="AQD14" s="2507"/>
      <c r="AQE14" s="2507"/>
      <c r="AQF14" s="2507"/>
      <c r="AQG14" s="2507"/>
      <c r="AQH14" s="2507"/>
      <c r="AQI14" s="2507"/>
      <c r="AQJ14" s="2507"/>
      <c r="AQK14" s="2507"/>
      <c r="AQL14" s="2507"/>
      <c r="AQM14" s="2507"/>
      <c r="AQN14" s="2507"/>
      <c r="AQO14" s="2507"/>
      <c r="AQP14" s="2507"/>
      <c r="AQQ14" s="2507"/>
      <c r="AQR14" s="2507"/>
      <c r="AQS14" s="2507"/>
      <c r="AQT14" s="2507"/>
      <c r="AQU14" s="2507"/>
      <c r="AQV14" s="2507"/>
      <c r="AQW14" s="2507"/>
      <c r="AQX14" s="2507"/>
      <c r="AQY14" s="2507"/>
      <c r="AQZ14" s="2507"/>
      <c r="ARA14" s="2507"/>
      <c r="ARB14" s="2507"/>
      <c r="ARC14" s="2507"/>
      <c r="ARD14" s="2507"/>
      <c r="ARE14" s="2507"/>
      <c r="ARF14" s="2507"/>
      <c r="ARG14" s="2507"/>
      <c r="ARH14" s="2507"/>
      <c r="ARI14" s="2507"/>
      <c r="ARJ14" s="2507"/>
      <c r="ARK14" s="2507"/>
      <c r="ARL14" s="2507"/>
      <c r="ARM14" s="2507"/>
      <c r="ARN14" s="2507"/>
      <c r="ARO14" s="2507"/>
      <c r="ARP14" s="2507"/>
      <c r="ARQ14" s="2507"/>
      <c r="ARR14" s="2507"/>
      <c r="ARS14" s="2507"/>
      <c r="ART14" s="2507"/>
      <c r="ARU14" s="2507"/>
      <c r="ARV14" s="2507"/>
      <c r="ARW14" s="2507"/>
      <c r="ARX14" s="2507"/>
      <c r="ARY14" s="2507"/>
      <c r="ARZ14" s="2507"/>
      <c r="ASA14" s="2507"/>
      <c r="ASB14" s="2507"/>
      <c r="ASC14" s="2507"/>
      <c r="ASD14" s="2507"/>
      <c r="ASE14" s="2507"/>
      <c r="ASF14" s="2507"/>
      <c r="ASG14" s="2507"/>
      <c r="ASH14" s="2507"/>
      <c r="ASI14" s="2507"/>
      <c r="ASJ14" s="2507"/>
      <c r="ASK14" s="2507"/>
      <c r="ASL14" s="2507"/>
      <c r="ASM14" s="2507"/>
      <c r="ASN14" s="2507"/>
      <c r="ASO14" s="2507"/>
      <c r="ASP14" s="2507"/>
      <c r="ASQ14" s="2507"/>
      <c r="ASR14" s="2507"/>
      <c r="ASS14" s="2507"/>
      <c r="AST14" s="2507"/>
      <c r="ASU14" s="2507"/>
      <c r="ASV14" s="2507"/>
      <c r="ASW14" s="2507"/>
      <c r="ASX14" s="2507"/>
      <c r="ASY14" s="2507"/>
      <c r="ASZ14" s="2507"/>
      <c r="ATA14" s="2507"/>
      <c r="ATB14" s="2507"/>
      <c r="ATC14" s="2507"/>
      <c r="ATD14" s="2507"/>
      <c r="ATE14" s="2507"/>
      <c r="ATF14" s="2507"/>
      <c r="ATG14" s="2507"/>
      <c r="ATH14" s="2507"/>
      <c r="ATI14" s="2507"/>
      <c r="ATJ14" s="2507"/>
      <c r="ATK14" s="2507"/>
      <c r="ATL14" s="2507"/>
      <c r="ATM14" s="2507"/>
      <c r="ATN14" s="2507"/>
      <c r="ATO14" s="2507"/>
      <c r="ATP14" s="2507"/>
      <c r="ATQ14" s="2507"/>
      <c r="ATR14" s="2507"/>
      <c r="ATS14" s="2507"/>
      <c r="ATT14" s="2507"/>
      <c r="ATU14" s="2507"/>
      <c r="ATV14" s="2507"/>
      <c r="ATW14" s="2507"/>
      <c r="ATX14" s="2507"/>
      <c r="ATY14" s="2507"/>
      <c r="ATZ14" s="2507"/>
      <c r="AUA14" s="2507"/>
      <c r="AUB14" s="2507"/>
      <c r="AUC14" s="2507"/>
      <c r="AUD14" s="2507"/>
      <c r="AUE14" s="2507"/>
      <c r="AUF14" s="2507"/>
      <c r="AUG14" s="2507"/>
      <c r="AUH14" s="2507"/>
      <c r="AUI14" s="2507"/>
      <c r="AUJ14" s="2507"/>
      <c r="AUK14" s="2507"/>
      <c r="AUL14" s="2507"/>
      <c r="AUM14" s="2507"/>
      <c r="AUN14" s="2507"/>
      <c r="AUO14" s="2507"/>
      <c r="AUP14" s="2507"/>
      <c r="AUQ14" s="2507"/>
      <c r="AUR14" s="2507"/>
      <c r="AUS14" s="2507"/>
      <c r="AUT14" s="2507"/>
      <c r="AUU14" s="2507"/>
      <c r="AUV14" s="2507"/>
      <c r="AUW14" s="2507"/>
      <c r="AUX14" s="2507"/>
      <c r="AUY14" s="2507"/>
      <c r="AUZ14" s="2507"/>
      <c r="AVA14" s="2507"/>
      <c r="AVB14" s="2507"/>
      <c r="AVC14" s="2507"/>
      <c r="AVD14" s="2507"/>
      <c r="AVE14" s="2507"/>
      <c r="AVF14" s="2507"/>
      <c r="AVG14" s="2507"/>
      <c r="AVH14" s="2507"/>
      <c r="AVI14" s="2507"/>
      <c r="AVJ14" s="2507"/>
      <c r="AVK14" s="2507"/>
      <c r="AVL14" s="2507"/>
      <c r="AVM14" s="2507"/>
      <c r="AVN14" s="2507"/>
      <c r="AVO14" s="2507"/>
      <c r="AVP14" s="2507"/>
      <c r="AVQ14" s="2507"/>
      <c r="AVR14" s="2507"/>
      <c r="AVS14" s="2507"/>
      <c r="AVT14" s="2507"/>
      <c r="AVU14" s="2507"/>
      <c r="AVV14" s="2507"/>
      <c r="AVW14" s="2507"/>
      <c r="AVX14" s="2507"/>
      <c r="AVY14" s="2507"/>
      <c r="AVZ14" s="2507"/>
      <c r="AWA14" s="2507"/>
      <c r="AWB14" s="2507"/>
      <c r="AWC14" s="2507"/>
      <c r="AWD14" s="2507"/>
      <c r="AWE14" s="2507"/>
      <c r="AWF14" s="2507"/>
      <c r="AWG14" s="2507"/>
      <c r="AWH14" s="2507"/>
      <c r="AWI14" s="2507"/>
      <c r="AWJ14" s="2507"/>
      <c r="AWK14" s="2507"/>
      <c r="AWL14" s="2507"/>
      <c r="AWM14" s="2507"/>
      <c r="AWN14" s="2507"/>
      <c r="AWO14" s="2507"/>
      <c r="AWP14" s="2507"/>
      <c r="AWQ14" s="2507"/>
      <c r="AWR14" s="2507"/>
      <c r="AWS14" s="2507"/>
      <c r="AWT14" s="2507"/>
      <c r="AWU14" s="2507"/>
      <c r="AWV14" s="2507"/>
      <c r="AWW14" s="2507"/>
      <c r="AWX14" s="2507"/>
      <c r="AWY14" s="2507"/>
      <c r="AWZ14" s="2507"/>
      <c r="AXA14" s="2507"/>
      <c r="AXB14" s="2507"/>
      <c r="AXC14" s="2507"/>
      <c r="AXD14" s="2507"/>
      <c r="AXE14" s="2507"/>
      <c r="AXF14" s="2507"/>
      <c r="AXG14" s="2507"/>
      <c r="AXH14" s="2507"/>
      <c r="AXI14" s="2507"/>
      <c r="AXJ14" s="2507"/>
      <c r="AXK14" s="2507"/>
      <c r="AXL14" s="2507"/>
      <c r="AXM14" s="2507"/>
      <c r="AXN14" s="2507"/>
      <c r="AXO14" s="2507"/>
      <c r="AXP14" s="2507"/>
      <c r="AXQ14" s="2507"/>
      <c r="AXR14" s="2507"/>
      <c r="AXS14" s="2507"/>
      <c r="AXT14" s="2507"/>
      <c r="AXU14" s="2507"/>
      <c r="AXV14" s="2507"/>
      <c r="AXW14" s="2507"/>
      <c r="AXX14" s="2507"/>
      <c r="AXY14" s="2507"/>
      <c r="AXZ14" s="2507"/>
      <c r="AYA14" s="2507"/>
      <c r="AYB14" s="2507"/>
      <c r="AYC14" s="2507"/>
      <c r="AYD14" s="2507"/>
      <c r="AYE14" s="2507"/>
      <c r="AYF14" s="2507"/>
      <c r="AYG14" s="2507"/>
      <c r="AYH14" s="2507"/>
      <c r="AYI14" s="2507"/>
      <c r="AYJ14" s="2507"/>
      <c r="AYK14" s="2507"/>
      <c r="AYL14" s="2507"/>
      <c r="AYM14" s="2507"/>
      <c r="AYN14" s="2507"/>
      <c r="AYO14" s="2507"/>
      <c r="AYP14" s="2507"/>
      <c r="AYQ14" s="2507"/>
      <c r="AYR14" s="2507"/>
      <c r="AYS14" s="2507"/>
      <c r="AYT14" s="2507"/>
      <c r="AYU14" s="2507"/>
      <c r="AYV14" s="2507"/>
      <c r="AYW14" s="2507"/>
      <c r="AYX14" s="2507"/>
      <c r="AYY14" s="2507"/>
      <c r="AYZ14" s="2507"/>
      <c r="AZA14" s="2507"/>
      <c r="AZB14" s="2507"/>
      <c r="AZC14" s="2507"/>
      <c r="AZD14" s="2507"/>
      <c r="AZE14" s="2507"/>
      <c r="AZF14" s="2507"/>
      <c r="AZG14" s="2507"/>
      <c r="AZH14" s="2507"/>
      <c r="AZI14" s="2507"/>
      <c r="AZJ14" s="2507"/>
      <c r="AZK14" s="2507"/>
      <c r="AZL14" s="2507"/>
      <c r="AZM14" s="2507"/>
      <c r="AZN14" s="2507"/>
      <c r="AZO14" s="2507"/>
      <c r="AZP14" s="2507"/>
      <c r="AZQ14" s="2507"/>
      <c r="AZR14" s="2507"/>
      <c r="AZS14" s="2507"/>
      <c r="AZT14" s="2507"/>
      <c r="AZU14" s="2507"/>
      <c r="AZV14" s="2507"/>
      <c r="AZW14" s="2507"/>
      <c r="AZX14" s="2507"/>
      <c r="AZY14" s="2507"/>
      <c r="AZZ14" s="2507"/>
      <c r="BAA14" s="2507"/>
      <c r="BAB14" s="2507"/>
      <c r="BAC14" s="2507"/>
      <c r="BAD14" s="2507"/>
      <c r="BAE14" s="2507"/>
      <c r="BAF14" s="2507"/>
      <c r="BAG14" s="2507"/>
      <c r="BAH14" s="2507"/>
      <c r="BAI14" s="2507"/>
      <c r="BAJ14" s="2507"/>
      <c r="BAK14" s="2507"/>
      <c r="BAL14" s="2507"/>
      <c r="BAM14" s="2507"/>
      <c r="BAN14" s="2507"/>
      <c r="BAO14" s="2507"/>
      <c r="BAP14" s="2507"/>
      <c r="BAQ14" s="2507"/>
      <c r="BAR14" s="2507"/>
      <c r="BAS14" s="2507"/>
      <c r="BAT14" s="2507"/>
      <c r="BAU14" s="2507"/>
      <c r="BAV14" s="2507"/>
      <c r="BAW14" s="2507"/>
      <c r="BAX14" s="2507"/>
      <c r="BAY14" s="2507"/>
      <c r="BAZ14" s="2507"/>
      <c r="BBA14" s="2507"/>
      <c r="BBB14" s="2507"/>
      <c r="BBC14" s="2507"/>
      <c r="BBD14" s="2507"/>
      <c r="BBE14" s="2507"/>
      <c r="BBF14" s="2507"/>
      <c r="BBG14" s="2507"/>
      <c r="BBH14" s="2507"/>
    </row>
    <row r="15" spans="1:1412" s="2463" customFormat="1" ht="12.75" customHeight="1">
      <c r="A15" s="2508" t="s">
        <v>203</v>
      </c>
      <c r="B15" s="2509" t="s">
        <v>229</v>
      </c>
      <c r="C15" s="2510" t="s">
        <v>1148</v>
      </c>
      <c r="D15" s="2511" t="s">
        <v>99</v>
      </c>
      <c r="E15" s="2512">
        <v>2014</v>
      </c>
      <c r="F15" s="2512">
        <v>3</v>
      </c>
      <c r="G15" s="2513">
        <v>3</v>
      </c>
      <c r="H15" s="2513">
        <v>3</v>
      </c>
      <c r="I15" s="2514">
        <v>1</v>
      </c>
      <c r="J15" s="2515" t="s">
        <v>14</v>
      </c>
      <c r="K15" s="2516">
        <v>3</v>
      </c>
      <c r="L15" s="2517">
        <v>1</v>
      </c>
      <c r="M15" s="2517">
        <v>1</v>
      </c>
      <c r="N15" s="2518"/>
      <c r="O15" s="2518"/>
      <c r="P15" s="2507"/>
      <c r="Q15" s="2507"/>
      <c r="R15" s="2507"/>
      <c r="S15" s="2507"/>
      <c r="T15" s="2507"/>
      <c r="U15" s="2507"/>
      <c r="V15" s="2507"/>
      <c r="W15" s="2507"/>
      <c r="X15" s="2507"/>
      <c r="Y15" s="2507"/>
      <c r="Z15" s="2507"/>
      <c r="AA15" s="2507"/>
      <c r="AB15" s="2507"/>
      <c r="AC15" s="2507"/>
      <c r="AD15" s="2507"/>
      <c r="AE15" s="2507"/>
      <c r="AF15" s="2507"/>
      <c r="AG15" s="2507"/>
      <c r="AH15" s="2507"/>
      <c r="AI15" s="2507"/>
      <c r="AJ15" s="2507"/>
      <c r="AK15" s="2507"/>
      <c r="AL15" s="2507"/>
      <c r="AM15" s="2507"/>
      <c r="AN15" s="2507"/>
      <c r="AO15" s="2507"/>
      <c r="AP15" s="2507"/>
      <c r="AQ15" s="2507"/>
      <c r="AR15" s="2507"/>
      <c r="AS15" s="2507"/>
      <c r="AT15" s="2507"/>
      <c r="AU15" s="2507"/>
      <c r="AV15" s="2507"/>
      <c r="AW15" s="2507"/>
      <c r="AX15" s="2507"/>
      <c r="AY15" s="2507"/>
      <c r="AZ15" s="2507"/>
      <c r="BA15" s="2519"/>
      <c r="BB15" s="2519"/>
      <c r="BC15" s="2507"/>
      <c r="BD15" s="2507"/>
      <c r="BE15" s="2520"/>
      <c r="BF15" s="2520"/>
      <c r="BG15" s="2507"/>
      <c r="BH15" s="2507"/>
      <c r="BI15" s="2507"/>
      <c r="BJ15" s="2507"/>
      <c r="BK15" s="2507"/>
      <c r="BL15" s="2507"/>
      <c r="BM15" s="2521"/>
      <c r="BN15" s="2507"/>
      <c r="BO15" s="2507"/>
      <c r="BP15" s="2507"/>
      <c r="BQ15" s="2507"/>
      <c r="BR15" s="2507"/>
      <c r="BS15" s="2507"/>
      <c r="BT15" s="2507"/>
      <c r="BU15" s="2522"/>
      <c r="BV15" s="2522"/>
      <c r="BW15" s="2522"/>
      <c r="BX15" s="2522"/>
      <c r="BY15" s="2522"/>
      <c r="BZ15" s="2522"/>
      <c r="CA15" s="2522"/>
      <c r="CB15" s="2522"/>
      <c r="CC15" s="2507"/>
      <c r="CD15" s="2507"/>
      <c r="CE15" s="2507"/>
      <c r="CF15" s="2507"/>
      <c r="CG15" s="2507"/>
      <c r="CH15" s="2507"/>
      <c r="CI15" s="2507"/>
      <c r="CJ15" s="2507"/>
      <c r="CK15" s="2507"/>
      <c r="CL15" s="2507"/>
      <c r="CM15" s="2507"/>
      <c r="CN15" s="2507"/>
      <c r="CO15" s="2507"/>
      <c r="CP15" s="2507"/>
      <c r="CQ15" s="2507"/>
      <c r="CR15" s="2507"/>
      <c r="CS15" s="2507"/>
      <c r="CT15" s="2507"/>
      <c r="CU15" s="2507"/>
      <c r="CV15" s="2507"/>
      <c r="CW15" s="2507"/>
      <c r="CX15" s="2507"/>
      <c r="CY15" s="2507"/>
      <c r="CZ15" s="2507"/>
      <c r="DA15" s="2507"/>
      <c r="DB15" s="2507"/>
      <c r="DC15" s="2507"/>
      <c r="DD15" s="2507"/>
      <c r="DE15" s="2507"/>
      <c r="DF15" s="2507"/>
      <c r="DG15" s="2507"/>
      <c r="DH15" s="2507"/>
      <c r="DI15" s="2507"/>
      <c r="DJ15" s="2507"/>
      <c r="DK15" s="2507"/>
      <c r="DL15" s="2507"/>
      <c r="DM15" s="2507"/>
      <c r="DN15" s="2507"/>
      <c r="DO15" s="2507"/>
      <c r="DP15" s="2507"/>
      <c r="DQ15" s="2507"/>
      <c r="DR15" s="2507"/>
      <c r="DS15" s="2507"/>
      <c r="DT15" s="2507"/>
      <c r="DU15" s="2507"/>
      <c r="DV15" s="2507"/>
      <c r="DW15" s="2507"/>
      <c r="DX15" s="2507"/>
      <c r="DY15" s="2507"/>
      <c r="DZ15" s="2507"/>
      <c r="EA15" s="2507"/>
      <c r="EB15" s="2507"/>
      <c r="EC15" s="2507"/>
      <c r="ED15" s="2507"/>
      <c r="EE15" s="2507"/>
      <c r="EF15" s="2507"/>
      <c r="EG15" s="2507"/>
      <c r="EH15" s="2507"/>
      <c r="EI15" s="2507"/>
      <c r="EJ15" s="2507"/>
      <c r="EK15" s="2507"/>
      <c r="EL15" s="2507"/>
      <c r="EM15" s="2507"/>
      <c r="EN15" s="2507"/>
      <c r="EO15" s="2507"/>
      <c r="EP15" s="2507"/>
      <c r="EQ15" s="2507"/>
      <c r="ER15" s="2507"/>
      <c r="ES15" s="2507"/>
      <c r="ET15" s="2507"/>
      <c r="EU15" s="2507"/>
      <c r="EV15" s="2507"/>
      <c r="EW15" s="2507"/>
      <c r="EX15" s="2507"/>
      <c r="EY15" s="2507"/>
      <c r="EZ15" s="2507"/>
      <c r="FA15" s="2507"/>
      <c r="FB15" s="2507"/>
      <c r="FC15" s="2507"/>
      <c r="FD15" s="2507"/>
      <c r="FE15" s="2507"/>
      <c r="FF15" s="2507"/>
      <c r="FG15" s="2507"/>
      <c r="FH15" s="2507"/>
      <c r="FI15" s="2507"/>
      <c r="FJ15" s="2507"/>
      <c r="FK15" s="2507"/>
      <c r="FL15" s="2507"/>
      <c r="FM15" s="2507"/>
      <c r="FN15" s="2507"/>
      <c r="FO15" s="2507"/>
      <c r="FP15" s="2507"/>
      <c r="FQ15" s="2507"/>
      <c r="FR15" s="2507"/>
      <c r="FS15" s="2507"/>
      <c r="FT15" s="2507"/>
      <c r="FU15" s="2507"/>
      <c r="FV15" s="2507"/>
      <c r="FW15" s="2507"/>
      <c r="FX15" s="2507"/>
      <c r="FY15" s="2507"/>
      <c r="FZ15" s="2507"/>
      <c r="GA15" s="2507"/>
      <c r="GB15" s="2507"/>
      <c r="GC15" s="2507"/>
      <c r="GD15" s="2507"/>
      <c r="GE15" s="2507"/>
      <c r="GF15" s="2507"/>
      <c r="GG15" s="2507"/>
      <c r="GH15" s="2507"/>
      <c r="GI15" s="2507"/>
      <c r="GJ15" s="2507"/>
      <c r="GK15" s="2507"/>
      <c r="GL15" s="2507"/>
      <c r="GM15" s="2507"/>
      <c r="GN15" s="2507"/>
      <c r="GO15" s="2507"/>
      <c r="GP15" s="2507"/>
      <c r="GQ15" s="2507"/>
      <c r="GR15" s="2507"/>
      <c r="GS15" s="2507"/>
      <c r="GT15" s="2507"/>
      <c r="GU15" s="2507"/>
      <c r="GV15" s="2507"/>
      <c r="GW15" s="2507"/>
      <c r="GX15" s="2507"/>
      <c r="GY15" s="2507"/>
      <c r="GZ15" s="2507"/>
      <c r="HA15" s="2507"/>
      <c r="HB15" s="2507"/>
      <c r="HC15" s="2507"/>
      <c r="HD15" s="2507"/>
      <c r="HE15" s="2507"/>
      <c r="HF15" s="2507"/>
      <c r="HG15" s="2507"/>
      <c r="HH15" s="2507"/>
      <c r="HI15" s="2507"/>
      <c r="HJ15" s="2507"/>
      <c r="HK15" s="2507"/>
      <c r="HL15" s="2507"/>
      <c r="HM15" s="2507"/>
      <c r="HN15" s="2507"/>
      <c r="HO15" s="2507"/>
      <c r="HP15" s="2507"/>
      <c r="HQ15" s="2507"/>
      <c r="HR15" s="2507"/>
      <c r="HS15" s="2507"/>
      <c r="HT15" s="2507"/>
      <c r="HU15" s="2507"/>
      <c r="HV15" s="2507"/>
      <c r="HW15" s="2507"/>
      <c r="HX15" s="2507"/>
      <c r="HY15" s="2507"/>
      <c r="HZ15" s="2507"/>
      <c r="IA15" s="2507"/>
      <c r="IB15" s="2507"/>
      <c r="IC15" s="2507"/>
      <c r="ID15" s="2507"/>
      <c r="IE15" s="2507"/>
      <c r="IF15" s="2507"/>
      <c r="IG15" s="2507"/>
      <c r="IH15" s="2507"/>
      <c r="II15" s="2507"/>
      <c r="IJ15" s="2507"/>
      <c r="IK15" s="2507"/>
      <c r="IL15" s="2507"/>
      <c r="IM15" s="2507"/>
      <c r="IN15" s="2507"/>
      <c r="IO15" s="2507"/>
      <c r="IP15" s="2507"/>
      <c r="IQ15" s="2507"/>
      <c r="IR15" s="2507"/>
      <c r="IS15" s="2507"/>
      <c r="IT15" s="2507"/>
      <c r="IU15" s="2507"/>
      <c r="IV15" s="2507"/>
      <c r="IW15" s="2507"/>
      <c r="IX15" s="2507"/>
      <c r="IY15" s="2507"/>
      <c r="IZ15" s="2507"/>
      <c r="JA15" s="2507"/>
      <c r="JB15" s="2507"/>
      <c r="JC15" s="2507"/>
      <c r="JD15" s="2507"/>
      <c r="JE15" s="2507"/>
      <c r="JF15" s="2507"/>
      <c r="JG15" s="2507"/>
      <c r="JH15" s="2507"/>
      <c r="JI15" s="2507"/>
      <c r="JJ15" s="2507"/>
      <c r="JK15" s="2507"/>
      <c r="JL15" s="2507"/>
      <c r="JM15" s="2507"/>
      <c r="JN15" s="2507"/>
      <c r="JO15" s="2507"/>
      <c r="JP15" s="2507"/>
      <c r="JQ15" s="2507"/>
      <c r="JR15" s="2507"/>
      <c r="JS15" s="2507"/>
      <c r="JT15" s="2507"/>
      <c r="JU15" s="2507"/>
      <c r="JV15" s="2507"/>
      <c r="JW15" s="2507"/>
      <c r="JX15" s="2507"/>
      <c r="JY15" s="2507"/>
      <c r="JZ15" s="2507"/>
      <c r="KA15" s="2507"/>
      <c r="KB15" s="2507"/>
      <c r="KC15" s="2507"/>
      <c r="KD15" s="2507"/>
      <c r="KE15" s="2507"/>
      <c r="KF15" s="2507"/>
      <c r="KG15" s="2507"/>
      <c r="KH15" s="2507"/>
      <c r="KI15" s="2507"/>
      <c r="KJ15" s="2507"/>
      <c r="KK15" s="2507"/>
      <c r="KL15" s="2507"/>
      <c r="KM15" s="2507"/>
      <c r="KN15" s="2507"/>
      <c r="KO15" s="2507"/>
      <c r="KP15" s="2507"/>
      <c r="KQ15" s="2507"/>
      <c r="KR15" s="2507"/>
      <c r="KS15" s="2507"/>
      <c r="KT15" s="2507"/>
      <c r="KU15" s="2507"/>
      <c r="KV15" s="2507"/>
      <c r="KW15" s="2507"/>
      <c r="KX15" s="2507"/>
      <c r="KY15" s="2507"/>
      <c r="KZ15" s="2507"/>
      <c r="LA15" s="2507"/>
      <c r="LB15" s="2507"/>
      <c r="LC15" s="2507"/>
      <c r="LD15" s="2507"/>
      <c r="LE15" s="2507"/>
      <c r="LF15" s="2507"/>
      <c r="LG15" s="2507"/>
      <c r="LH15" s="2507"/>
      <c r="LI15" s="2507"/>
      <c r="LJ15" s="2507"/>
      <c r="LK15" s="2507"/>
      <c r="LL15" s="2507"/>
      <c r="LM15" s="2507"/>
      <c r="LN15" s="2507"/>
      <c r="LO15" s="2507"/>
      <c r="LP15" s="2507"/>
      <c r="LQ15" s="2507"/>
      <c r="LR15" s="2507"/>
      <c r="LS15" s="2507"/>
      <c r="LT15" s="2507"/>
      <c r="LU15" s="2507"/>
      <c r="LV15" s="2507"/>
      <c r="LW15" s="2507"/>
      <c r="LX15" s="2507"/>
      <c r="LY15" s="2507"/>
      <c r="LZ15" s="2507"/>
      <c r="MA15" s="2507"/>
      <c r="MB15" s="2507"/>
      <c r="MC15" s="2507"/>
      <c r="MD15" s="2507"/>
      <c r="ME15" s="2507"/>
      <c r="MF15" s="2507"/>
      <c r="MG15" s="2507"/>
      <c r="MH15" s="2507"/>
      <c r="MI15" s="2507"/>
      <c r="MJ15" s="2507"/>
      <c r="MK15" s="2507"/>
      <c r="ML15" s="2507"/>
      <c r="MM15" s="2507"/>
      <c r="MN15" s="2507"/>
      <c r="MO15" s="2507"/>
      <c r="MP15" s="2507"/>
      <c r="MQ15" s="2507"/>
      <c r="MR15" s="2507"/>
      <c r="MS15" s="2507"/>
      <c r="MT15" s="2507"/>
      <c r="MU15" s="2507"/>
      <c r="MV15" s="2507"/>
      <c r="MW15" s="2507"/>
      <c r="MX15" s="2507"/>
      <c r="MY15" s="2507"/>
      <c r="MZ15" s="2507"/>
      <c r="NA15" s="2507"/>
      <c r="NB15" s="2507"/>
      <c r="NC15" s="2507"/>
      <c r="ND15" s="2507"/>
      <c r="NE15" s="2507"/>
      <c r="NF15" s="2507"/>
      <c r="NG15" s="2507"/>
      <c r="NH15" s="2507"/>
      <c r="NI15" s="2507"/>
      <c r="NJ15" s="2507"/>
      <c r="NK15" s="2507"/>
      <c r="NL15" s="2507"/>
      <c r="NM15" s="2507"/>
      <c r="NN15" s="2507"/>
      <c r="NO15" s="2507"/>
      <c r="NP15" s="2507"/>
      <c r="NQ15" s="2507"/>
      <c r="NR15" s="2507"/>
      <c r="NS15" s="2507"/>
      <c r="NT15" s="2507"/>
      <c r="NU15" s="2507"/>
      <c r="NV15" s="2507"/>
      <c r="NW15" s="2507"/>
      <c r="NX15" s="2507"/>
      <c r="NY15" s="2507"/>
      <c r="NZ15" s="2507"/>
      <c r="OA15" s="2507"/>
      <c r="OB15" s="2507"/>
      <c r="OC15" s="2507"/>
      <c r="OD15" s="2507"/>
      <c r="OE15" s="2507"/>
      <c r="OF15" s="2507"/>
      <c r="OG15" s="2507"/>
      <c r="OH15" s="2507"/>
      <c r="OI15" s="2507"/>
      <c r="OJ15" s="2507"/>
      <c r="OK15" s="2507"/>
      <c r="OL15" s="2507"/>
      <c r="OM15" s="2507"/>
      <c r="ON15" s="2507"/>
      <c r="OO15" s="2507"/>
      <c r="OP15" s="2507"/>
      <c r="OQ15" s="2507"/>
      <c r="OR15" s="2507"/>
      <c r="OS15" s="2507"/>
      <c r="OT15" s="2507"/>
      <c r="OU15" s="2507"/>
      <c r="OV15" s="2507"/>
      <c r="OW15" s="2507"/>
      <c r="OX15" s="2507"/>
      <c r="OY15" s="2507"/>
      <c r="OZ15" s="2507"/>
      <c r="PA15" s="2507"/>
      <c r="PB15" s="2507"/>
      <c r="PC15" s="2507"/>
      <c r="PD15" s="2507"/>
      <c r="PE15" s="2507"/>
      <c r="PF15" s="2507"/>
      <c r="PG15" s="2507"/>
      <c r="PH15" s="2507"/>
      <c r="PI15" s="2507"/>
      <c r="PJ15" s="2507"/>
      <c r="PK15" s="2507"/>
      <c r="PL15" s="2507"/>
      <c r="PM15" s="2507"/>
      <c r="PN15" s="2507"/>
      <c r="PO15" s="2507"/>
      <c r="PP15" s="2507"/>
      <c r="PQ15" s="2507"/>
      <c r="PR15" s="2507"/>
      <c r="PS15" s="2507"/>
      <c r="PT15" s="2507"/>
      <c r="PU15" s="2507"/>
      <c r="PV15" s="2507"/>
      <c r="PW15" s="2507"/>
      <c r="PX15" s="2507"/>
      <c r="PY15" s="2507"/>
      <c r="PZ15" s="2507"/>
      <c r="QA15" s="2507"/>
      <c r="QB15" s="2507"/>
      <c r="QC15" s="2507"/>
      <c r="QD15" s="2507"/>
      <c r="QE15" s="2507"/>
      <c r="QF15" s="2507"/>
      <c r="QG15" s="2507"/>
      <c r="QH15" s="2507"/>
      <c r="QI15" s="2507"/>
      <c r="QJ15" s="2507"/>
      <c r="QK15" s="2507"/>
      <c r="QL15" s="2507"/>
      <c r="QM15" s="2507"/>
      <c r="QN15" s="2507"/>
      <c r="QO15" s="2507"/>
      <c r="QP15" s="2507"/>
      <c r="QQ15" s="2507"/>
      <c r="QR15" s="2507"/>
      <c r="QS15" s="2507"/>
      <c r="QT15" s="2507"/>
      <c r="QU15" s="2507"/>
      <c r="QV15" s="2507"/>
      <c r="QW15" s="2507"/>
      <c r="QX15" s="2507"/>
      <c r="QY15" s="2507"/>
      <c r="QZ15" s="2507"/>
      <c r="RA15" s="2507"/>
      <c r="RB15" s="2507"/>
      <c r="RC15" s="2507"/>
      <c r="RD15" s="2507"/>
      <c r="RE15" s="2507"/>
      <c r="RF15" s="2507"/>
      <c r="RG15" s="2507"/>
      <c r="RH15" s="2507"/>
      <c r="RI15" s="2507"/>
      <c r="RJ15" s="2507"/>
      <c r="RK15" s="2507"/>
      <c r="RL15" s="2507"/>
      <c r="RM15" s="2507"/>
      <c r="RN15" s="2507"/>
      <c r="RO15" s="2507"/>
      <c r="RP15" s="2507"/>
      <c r="RQ15" s="2507"/>
      <c r="RR15" s="2507"/>
      <c r="RS15" s="2507"/>
      <c r="RT15" s="2507"/>
      <c r="RU15" s="2507"/>
      <c r="RV15" s="2507"/>
      <c r="RW15" s="2507"/>
      <c r="RX15" s="2507"/>
      <c r="RY15" s="2507"/>
      <c r="RZ15" s="2507"/>
      <c r="SA15" s="2507"/>
      <c r="SB15" s="2507"/>
      <c r="SC15" s="2507"/>
      <c r="SD15" s="2507"/>
      <c r="SE15" s="2507"/>
      <c r="SF15" s="2507"/>
      <c r="SG15" s="2507"/>
      <c r="SH15" s="2507"/>
      <c r="SI15" s="2507"/>
      <c r="SJ15" s="2507"/>
      <c r="SK15" s="2507"/>
      <c r="SL15" s="2507"/>
      <c r="SM15" s="2507"/>
      <c r="SN15" s="2507"/>
      <c r="SO15" s="2507"/>
      <c r="SP15" s="2507"/>
      <c r="SQ15" s="2507"/>
      <c r="SR15" s="2507"/>
      <c r="SS15" s="2507"/>
      <c r="ST15" s="2507"/>
      <c r="SU15" s="2507"/>
      <c r="SV15" s="2507"/>
      <c r="SW15" s="2507"/>
      <c r="SX15" s="2507"/>
      <c r="SY15" s="2507"/>
      <c r="SZ15" s="2507"/>
      <c r="TA15" s="2507"/>
      <c r="TB15" s="2507"/>
      <c r="TC15" s="2507"/>
      <c r="TD15" s="2507"/>
      <c r="TE15" s="2507"/>
      <c r="TF15" s="2507"/>
      <c r="TG15" s="2507"/>
      <c r="TH15" s="2507"/>
      <c r="TI15" s="2507"/>
      <c r="TJ15" s="2507"/>
      <c r="TK15" s="2507"/>
      <c r="TL15" s="2507"/>
      <c r="TM15" s="2507"/>
      <c r="TN15" s="2507"/>
      <c r="TO15" s="2507"/>
      <c r="TP15" s="2507"/>
      <c r="TQ15" s="2507"/>
      <c r="TR15" s="2507"/>
      <c r="TS15" s="2507"/>
      <c r="TT15" s="2507"/>
      <c r="TU15" s="2507"/>
      <c r="TV15" s="2507"/>
      <c r="TW15" s="2507"/>
      <c r="TX15" s="2507"/>
      <c r="TY15" s="2507"/>
      <c r="TZ15" s="2507"/>
      <c r="UA15" s="2507"/>
      <c r="UB15" s="2507"/>
      <c r="UC15" s="2507"/>
      <c r="UD15" s="2507"/>
      <c r="UE15" s="2507"/>
      <c r="UF15" s="2507"/>
      <c r="UG15" s="2507"/>
      <c r="UH15" s="2507"/>
      <c r="UI15" s="2507"/>
      <c r="UJ15" s="2507"/>
      <c r="UK15" s="2507"/>
      <c r="UL15" s="2507"/>
      <c r="UM15" s="2507"/>
      <c r="UN15" s="2507"/>
      <c r="UO15" s="2507"/>
      <c r="UP15" s="2507"/>
      <c r="UQ15" s="2507"/>
      <c r="UR15" s="2507"/>
      <c r="US15" s="2507"/>
      <c r="UT15" s="2507"/>
      <c r="UU15" s="2507"/>
      <c r="UV15" s="2507"/>
      <c r="UW15" s="2507"/>
      <c r="UX15" s="2507"/>
      <c r="UY15" s="2507"/>
      <c r="UZ15" s="2507"/>
      <c r="VA15" s="2507"/>
      <c r="VB15" s="2507"/>
      <c r="VC15" s="2507"/>
      <c r="VD15" s="2507"/>
      <c r="VE15" s="2507"/>
      <c r="VF15" s="2507"/>
      <c r="VG15" s="2507"/>
      <c r="VH15" s="2507"/>
      <c r="VI15" s="2507"/>
      <c r="VJ15" s="2507"/>
      <c r="VK15" s="2507"/>
      <c r="VL15" s="2507"/>
      <c r="VM15" s="2507"/>
      <c r="VN15" s="2507"/>
      <c r="VO15" s="2507"/>
      <c r="VP15" s="2507"/>
      <c r="VQ15" s="2507"/>
      <c r="VR15" s="2507"/>
      <c r="VS15" s="2507"/>
      <c r="VT15" s="2507"/>
      <c r="VU15" s="2507"/>
      <c r="VV15" s="2507"/>
      <c r="VW15" s="2507"/>
      <c r="VX15" s="2507"/>
      <c r="VY15" s="2507"/>
      <c r="VZ15" s="2507"/>
      <c r="WA15" s="2507"/>
      <c r="WB15" s="2507"/>
      <c r="WC15" s="2507"/>
      <c r="WD15" s="2507"/>
      <c r="WE15" s="2507"/>
      <c r="WF15" s="2507"/>
      <c r="WG15" s="2507"/>
      <c r="WH15" s="2507"/>
      <c r="WI15" s="2507"/>
      <c r="WJ15" s="2507"/>
      <c r="WK15" s="2507"/>
      <c r="WL15" s="2507"/>
      <c r="WM15" s="2507"/>
      <c r="WN15" s="2507"/>
      <c r="WO15" s="2507"/>
      <c r="WP15" s="2507"/>
      <c r="WQ15" s="2507"/>
      <c r="WR15" s="2507"/>
      <c r="WS15" s="2507"/>
      <c r="WT15" s="2507"/>
      <c r="WU15" s="2507"/>
      <c r="WV15" s="2507"/>
      <c r="WW15" s="2507"/>
      <c r="WX15" s="2507"/>
      <c r="WY15" s="2507"/>
      <c r="WZ15" s="2507"/>
      <c r="XA15" s="2507"/>
      <c r="XB15" s="2507"/>
      <c r="XC15" s="2507"/>
      <c r="XD15" s="2507"/>
      <c r="XE15" s="2507"/>
      <c r="XF15" s="2507"/>
      <c r="XG15" s="2507"/>
      <c r="XH15" s="2507"/>
      <c r="XI15" s="2507"/>
      <c r="XJ15" s="2507"/>
      <c r="XK15" s="2507"/>
      <c r="XL15" s="2507"/>
      <c r="XM15" s="2507"/>
      <c r="XN15" s="2507"/>
      <c r="XO15" s="2507"/>
      <c r="XP15" s="2507"/>
      <c r="XQ15" s="2507"/>
      <c r="XR15" s="2507"/>
      <c r="XS15" s="2507"/>
      <c r="XT15" s="2507"/>
      <c r="XU15" s="2507"/>
      <c r="XV15" s="2507"/>
      <c r="XW15" s="2507"/>
      <c r="XX15" s="2507"/>
      <c r="XY15" s="2507"/>
      <c r="XZ15" s="2507"/>
      <c r="YA15" s="2507"/>
      <c r="YB15" s="2507"/>
      <c r="YC15" s="2507"/>
      <c r="YD15" s="2507"/>
      <c r="YE15" s="2507"/>
      <c r="YF15" s="2507"/>
      <c r="YG15" s="2507"/>
      <c r="YH15" s="2507"/>
      <c r="YI15" s="2507"/>
      <c r="YJ15" s="2507"/>
      <c r="YK15" s="2507"/>
      <c r="YL15" s="2507"/>
      <c r="YM15" s="2507"/>
      <c r="YN15" s="2507"/>
      <c r="YO15" s="2507"/>
      <c r="YP15" s="2507"/>
      <c r="YQ15" s="2507"/>
      <c r="YR15" s="2507"/>
      <c r="YS15" s="2507"/>
      <c r="YT15" s="2507"/>
      <c r="YU15" s="2507"/>
      <c r="YV15" s="2507"/>
      <c r="YW15" s="2507"/>
      <c r="YX15" s="2507"/>
      <c r="YY15" s="2507"/>
      <c r="YZ15" s="2507"/>
      <c r="ZA15" s="2507"/>
      <c r="ZB15" s="2507"/>
      <c r="ZC15" s="2507"/>
      <c r="ZD15" s="2507"/>
      <c r="ZE15" s="2507"/>
      <c r="ZF15" s="2507"/>
      <c r="ZG15" s="2507"/>
      <c r="ZH15" s="2507"/>
      <c r="ZI15" s="2507"/>
      <c r="ZJ15" s="2507"/>
      <c r="ZK15" s="2507"/>
      <c r="ZL15" s="2507"/>
      <c r="ZM15" s="2507"/>
      <c r="ZN15" s="2507"/>
      <c r="ZO15" s="2507"/>
      <c r="ZP15" s="2507"/>
      <c r="ZQ15" s="2507"/>
      <c r="ZR15" s="2507"/>
      <c r="ZS15" s="2507"/>
      <c r="ZT15" s="2507"/>
      <c r="ZU15" s="2507"/>
      <c r="ZV15" s="2507"/>
      <c r="ZW15" s="2507"/>
      <c r="ZX15" s="2507"/>
      <c r="ZY15" s="2507"/>
      <c r="ZZ15" s="2507"/>
      <c r="AAA15" s="2507"/>
      <c r="AAB15" s="2507"/>
      <c r="AAC15" s="2507"/>
      <c r="AAD15" s="2507"/>
      <c r="AAE15" s="2507"/>
      <c r="AAF15" s="2507"/>
      <c r="AAG15" s="2507"/>
      <c r="AAH15" s="2507"/>
      <c r="AAI15" s="2507"/>
      <c r="AAJ15" s="2507"/>
      <c r="AAK15" s="2507"/>
      <c r="AAL15" s="2507"/>
      <c r="AAM15" s="2507"/>
      <c r="AAN15" s="2507"/>
      <c r="AAO15" s="2507"/>
      <c r="AAP15" s="2507"/>
      <c r="AAQ15" s="2507"/>
      <c r="AAR15" s="2507"/>
      <c r="AAS15" s="2507"/>
      <c r="AAT15" s="2507"/>
      <c r="AAU15" s="2507"/>
      <c r="AAV15" s="2507"/>
      <c r="AAW15" s="2507"/>
      <c r="AAX15" s="2507"/>
      <c r="AAY15" s="2507"/>
      <c r="AAZ15" s="2507"/>
      <c r="ABA15" s="2507"/>
      <c r="ABB15" s="2507"/>
      <c r="ABC15" s="2507"/>
      <c r="ABD15" s="2507"/>
      <c r="ABE15" s="2507"/>
      <c r="ABF15" s="2507"/>
      <c r="ABG15" s="2507"/>
      <c r="ABH15" s="2507"/>
      <c r="ABI15" s="2507"/>
      <c r="ABJ15" s="2507"/>
      <c r="ABK15" s="2507"/>
      <c r="ABL15" s="2507"/>
      <c r="ABM15" s="2507"/>
      <c r="ABN15" s="2507"/>
      <c r="ABO15" s="2507"/>
      <c r="ABP15" s="2507"/>
      <c r="ABQ15" s="2507"/>
      <c r="ABR15" s="2507"/>
      <c r="ABS15" s="2507"/>
      <c r="ABT15" s="2507"/>
      <c r="ABU15" s="2507"/>
      <c r="ABV15" s="2507"/>
      <c r="ABW15" s="2507"/>
      <c r="ABX15" s="2507"/>
      <c r="ABY15" s="2507"/>
      <c r="ABZ15" s="2507"/>
      <c r="ACA15" s="2507"/>
      <c r="ACB15" s="2507"/>
      <c r="ACC15" s="2507"/>
      <c r="ACD15" s="2507"/>
      <c r="ACE15" s="2507"/>
      <c r="ACF15" s="2507"/>
      <c r="ACG15" s="2507"/>
      <c r="ACH15" s="2507"/>
      <c r="ACI15" s="2507"/>
      <c r="ACJ15" s="2507"/>
      <c r="ACK15" s="2507"/>
      <c r="ACL15" s="2507"/>
      <c r="ACM15" s="2507"/>
      <c r="ACN15" s="2507"/>
      <c r="ACO15" s="2507"/>
      <c r="ACP15" s="2507"/>
      <c r="ACQ15" s="2507"/>
      <c r="ACR15" s="2507"/>
      <c r="ACS15" s="2507"/>
      <c r="ACT15" s="2507"/>
      <c r="ACU15" s="2507"/>
      <c r="ACV15" s="2507"/>
      <c r="ACW15" s="2507"/>
      <c r="ACX15" s="2507"/>
      <c r="ACY15" s="2507"/>
      <c r="ACZ15" s="2507"/>
      <c r="ADA15" s="2507"/>
      <c r="ADB15" s="2507"/>
      <c r="ADC15" s="2507"/>
      <c r="ADD15" s="2507"/>
      <c r="ADE15" s="2507"/>
      <c r="ADF15" s="2507"/>
      <c r="ADG15" s="2507"/>
      <c r="ADH15" s="2507"/>
      <c r="ADI15" s="2507"/>
      <c r="ADJ15" s="2507"/>
      <c r="ADK15" s="2507"/>
      <c r="ADL15" s="2507"/>
      <c r="ADM15" s="2507"/>
      <c r="ADN15" s="2507"/>
      <c r="ADO15" s="2507"/>
      <c r="ADP15" s="2507"/>
      <c r="ADQ15" s="2507"/>
      <c r="ADR15" s="2507"/>
      <c r="ADS15" s="2507"/>
      <c r="ADT15" s="2507"/>
      <c r="ADU15" s="2507"/>
      <c r="ADV15" s="2507"/>
      <c r="ADW15" s="2507"/>
      <c r="ADX15" s="2507"/>
      <c r="ADY15" s="2507"/>
      <c r="ADZ15" s="2507"/>
      <c r="AEA15" s="2507"/>
      <c r="AEB15" s="2507"/>
      <c r="AEC15" s="2507"/>
      <c r="AED15" s="2507"/>
      <c r="AEE15" s="2507"/>
      <c r="AEF15" s="2507"/>
      <c r="AEG15" s="2507"/>
      <c r="AEH15" s="2507"/>
      <c r="AEI15" s="2507"/>
      <c r="AEJ15" s="2507"/>
      <c r="AEK15" s="2507"/>
      <c r="AEL15" s="2507"/>
      <c r="AEM15" s="2507"/>
      <c r="AEN15" s="2507"/>
      <c r="AEO15" s="2507"/>
      <c r="AEP15" s="2507"/>
      <c r="AEQ15" s="2507"/>
      <c r="AER15" s="2507"/>
      <c r="AES15" s="2507"/>
      <c r="AET15" s="2507"/>
      <c r="AEU15" s="2507"/>
      <c r="AEV15" s="2507"/>
      <c r="AEW15" s="2507"/>
      <c r="AEX15" s="2507"/>
      <c r="AEY15" s="2507"/>
      <c r="AEZ15" s="2507"/>
      <c r="AFA15" s="2507"/>
      <c r="AFB15" s="2507"/>
      <c r="AFC15" s="2507"/>
      <c r="AFD15" s="2507"/>
      <c r="AFE15" s="2507"/>
      <c r="AFF15" s="2507"/>
      <c r="AFG15" s="2507"/>
      <c r="AFH15" s="2507"/>
      <c r="AFI15" s="2507"/>
      <c r="AFJ15" s="2507"/>
      <c r="AFK15" s="2507"/>
      <c r="AFL15" s="2507"/>
      <c r="AFM15" s="2507"/>
      <c r="AFN15" s="2507"/>
      <c r="AFO15" s="2507"/>
      <c r="AFP15" s="2507"/>
      <c r="AFQ15" s="2507"/>
      <c r="AFR15" s="2507"/>
      <c r="AFS15" s="2507"/>
      <c r="AFT15" s="2507"/>
      <c r="AFU15" s="2507"/>
      <c r="AFV15" s="2507"/>
      <c r="AFW15" s="2507"/>
      <c r="AFX15" s="2507"/>
      <c r="AFY15" s="2507"/>
      <c r="AFZ15" s="2507"/>
      <c r="AGA15" s="2507"/>
      <c r="AGB15" s="2507"/>
      <c r="AGC15" s="2507"/>
      <c r="AGD15" s="2507"/>
      <c r="AGE15" s="2507"/>
      <c r="AGF15" s="2507"/>
      <c r="AGG15" s="2507"/>
      <c r="AGH15" s="2507"/>
      <c r="AGI15" s="2507"/>
      <c r="AGJ15" s="2507"/>
      <c r="AGK15" s="2507"/>
      <c r="AGL15" s="2507"/>
      <c r="AGM15" s="2507"/>
      <c r="AGN15" s="2507"/>
      <c r="AGO15" s="2507"/>
      <c r="AGP15" s="2507"/>
      <c r="AGQ15" s="2507"/>
      <c r="AGR15" s="2507"/>
      <c r="AGS15" s="2507"/>
      <c r="AGT15" s="2507"/>
      <c r="AGU15" s="2507"/>
      <c r="AGV15" s="2507"/>
      <c r="AGW15" s="2507"/>
      <c r="AGX15" s="2507"/>
      <c r="AGY15" s="2507"/>
      <c r="AGZ15" s="2507"/>
      <c r="AHA15" s="2507"/>
      <c r="AHB15" s="2507"/>
      <c r="AHC15" s="2507"/>
      <c r="AHD15" s="2507"/>
      <c r="AHE15" s="2507"/>
      <c r="AHF15" s="2507"/>
      <c r="AHG15" s="2507"/>
      <c r="AHH15" s="2507"/>
      <c r="AHI15" s="2507"/>
      <c r="AHJ15" s="2507"/>
      <c r="AHK15" s="2507"/>
      <c r="AHL15" s="2507"/>
      <c r="AHM15" s="2507"/>
      <c r="AHN15" s="2507"/>
      <c r="AHO15" s="2507"/>
      <c r="AHP15" s="2507"/>
      <c r="AHQ15" s="2507"/>
      <c r="AHR15" s="2507"/>
      <c r="AHS15" s="2507"/>
      <c r="AHT15" s="2507"/>
      <c r="AHU15" s="2507"/>
      <c r="AHV15" s="2507"/>
      <c r="AHW15" s="2507"/>
      <c r="AHX15" s="2507"/>
      <c r="AHY15" s="2507"/>
      <c r="AHZ15" s="2507"/>
      <c r="AIA15" s="2507"/>
      <c r="AIB15" s="2507"/>
      <c r="AIC15" s="2507"/>
      <c r="AID15" s="2507"/>
      <c r="AIE15" s="2507"/>
      <c r="AIF15" s="2507"/>
      <c r="AIG15" s="2507"/>
      <c r="AIH15" s="2507"/>
      <c r="AII15" s="2507"/>
      <c r="AIJ15" s="2507"/>
      <c r="AIK15" s="2507"/>
      <c r="AIL15" s="2507"/>
      <c r="AIM15" s="2507"/>
      <c r="AIN15" s="2507"/>
      <c r="AIO15" s="2507"/>
      <c r="AIP15" s="2507"/>
      <c r="AIQ15" s="2507"/>
      <c r="AIR15" s="2507"/>
      <c r="AIS15" s="2507"/>
      <c r="AIT15" s="2507"/>
      <c r="AIU15" s="2507"/>
      <c r="AIV15" s="2507"/>
      <c r="AIW15" s="2507"/>
      <c r="AIX15" s="2507"/>
      <c r="AIY15" s="2507"/>
      <c r="AIZ15" s="2507"/>
      <c r="AJA15" s="2507"/>
      <c r="AJB15" s="2507"/>
      <c r="AJC15" s="2507"/>
      <c r="AJD15" s="2507"/>
      <c r="AJE15" s="2507"/>
      <c r="AJF15" s="2507"/>
      <c r="AJG15" s="2507"/>
      <c r="AJH15" s="2507"/>
      <c r="AJI15" s="2507"/>
      <c r="AJJ15" s="2507"/>
      <c r="AJK15" s="2507"/>
      <c r="AJL15" s="2507"/>
      <c r="AJM15" s="2507"/>
      <c r="AJN15" s="2507"/>
      <c r="AJO15" s="2507"/>
      <c r="AJP15" s="2507"/>
      <c r="AJQ15" s="2507"/>
      <c r="AJR15" s="2507"/>
      <c r="AJS15" s="2507"/>
      <c r="AJT15" s="2507"/>
      <c r="AJU15" s="2507"/>
      <c r="AJV15" s="2507"/>
      <c r="AJW15" s="2507"/>
      <c r="AJX15" s="2507"/>
      <c r="AJY15" s="2507"/>
      <c r="AJZ15" s="2507"/>
      <c r="AKA15" s="2507"/>
      <c r="AKB15" s="2507"/>
      <c r="AKC15" s="2507"/>
      <c r="AKD15" s="2507"/>
      <c r="AKE15" s="2507"/>
      <c r="AKF15" s="2507"/>
      <c r="AKG15" s="2507"/>
      <c r="AKH15" s="2507"/>
      <c r="AKI15" s="2507"/>
      <c r="AKJ15" s="2507"/>
      <c r="AKK15" s="2507"/>
      <c r="AKL15" s="2507"/>
      <c r="AKM15" s="2507"/>
      <c r="AKN15" s="2507"/>
      <c r="AKO15" s="2507"/>
      <c r="AKP15" s="2507"/>
      <c r="AKQ15" s="2507"/>
      <c r="AKR15" s="2507"/>
      <c r="AKS15" s="2507"/>
      <c r="AKT15" s="2507"/>
      <c r="AKU15" s="2507"/>
      <c r="AKV15" s="2507"/>
      <c r="AKW15" s="2507"/>
      <c r="AKX15" s="2507"/>
      <c r="AKY15" s="2507"/>
      <c r="AKZ15" s="2507"/>
      <c r="ALA15" s="2507"/>
      <c r="ALB15" s="2507"/>
      <c r="ALC15" s="2507"/>
      <c r="ALD15" s="2507"/>
      <c r="ALE15" s="2507"/>
      <c r="ALF15" s="2507"/>
      <c r="ALG15" s="2507"/>
      <c r="ALH15" s="2507"/>
      <c r="ALI15" s="2507"/>
      <c r="ALJ15" s="2507"/>
      <c r="ALK15" s="2507"/>
      <c r="ALL15" s="2507"/>
      <c r="ALM15" s="2507"/>
      <c r="ALN15" s="2507"/>
      <c r="ALO15" s="2507"/>
      <c r="ALP15" s="2507"/>
      <c r="ALQ15" s="2507"/>
      <c r="ALR15" s="2507"/>
      <c r="ALS15" s="2507"/>
      <c r="ALT15" s="2507"/>
      <c r="ALU15" s="2507"/>
      <c r="ALV15" s="2507"/>
      <c r="ALW15" s="2507"/>
      <c r="ALX15" s="2507"/>
      <c r="ALY15" s="2507"/>
      <c r="ALZ15" s="2507"/>
      <c r="AMA15" s="2507"/>
      <c r="AMB15" s="2507"/>
      <c r="AMC15" s="2507"/>
      <c r="AMD15" s="2507"/>
      <c r="AME15" s="2507"/>
      <c r="AMF15" s="2507"/>
      <c r="AMG15" s="2507"/>
      <c r="AMH15" s="2507"/>
      <c r="AMI15" s="2507"/>
      <c r="AMJ15" s="2507"/>
      <c r="AMK15" s="2507"/>
      <c r="AML15" s="2507"/>
      <c r="AMM15" s="2507"/>
      <c r="AMN15" s="2507"/>
      <c r="AMO15" s="2507"/>
      <c r="AMP15" s="2507"/>
      <c r="AMQ15" s="2507"/>
      <c r="AMR15" s="2507"/>
      <c r="AMS15" s="2507"/>
      <c r="AMT15" s="2507"/>
      <c r="AMU15" s="2507"/>
      <c r="AMV15" s="2507"/>
      <c r="AMW15" s="2507"/>
      <c r="AMX15" s="2507"/>
      <c r="AMY15" s="2507"/>
      <c r="AMZ15" s="2507"/>
      <c r="ANA15" s="2507"/>
      <c r="ANB15" s="2507"/>
      <c r="ANC15" s="2507"/>
      <c r="AND15" s="2507"/>
      <c r="ANE15" s="2507"/>
      <c r="ANF15" s="2507"/>
      <c r="ANG15" s="2507"/>
      <c r="ANH15" s="2507"/>
      <c r="ANI15" s="2507"/>
      <c r="ANJ15" s="2507"/>
      <c r="ANK15" s="2507"/>
      <c r="ANL15" s="2507"/>
      <c r="ANM15" s="2507"/>
      <c r="ANN15" s="2507"/>
      <c r="ANO15" s="2507"/>
      <c r="ANP15" s="2507"/>
      <c r="ANQ15" s="2507"/>
      <c r="ANR15" s="2507"/>
      <c r="ANS15" s="2507"/>
      <c r="ANT15" s="2507"/>
      <c r="ANU15" s="2507"/>
      <c r="ANV15" s="2507"/>
      <c r="ANW15" s="2507"/>
      <c r="ANX15" s="2507"/>
      <c r="ANY15" s="2507"/>
      <c r="ANZ15" s="2507"/>
      <c r="AOA15" s="2507"/>
      <c r="AOB15" s="2507"/>
      <c r="AOC15" s="2507"/>
      <c r="AOD15" s="2507"/>
      <c r="AOE15" s="2507"/>
      <c r="AOF15" s="2507"/>
      <c r="AOG15" s="2507"/>
      <c r="AOH15" s="2507"/>
      <c r="AOI15" s="2507"/>
      <c r="AOJ15" s="2507"/>
      <c r="AOK15" s="2507"/>
      <c r="AOL15" s="2507"/>
      <c r="AOM15" s="2507"/>
      <c r="AON15" s="2507"/>
      <c r="AOO15" s="2507"/>
      <c r="AOP15" s="2507"/>
      <c r="AOQ15" s="2507"/>
      <c r="AOR15" s="2507"/>
      <c r="AOS15" s="2507"/>
      <c r="AOT15" s="2507"/>
      <c r="AOU15" s="2507"/>
      <c r="AOV15" s="2507"/>
      <c r="AOW15" s="2507"/>
      <c r="AOX15" s="2507"/>
      <c r="AOY15" s="2507"/>
      <c r="AOZ15" s="2507"/>
      <c r="APA15" s="2507"/>
      <c r="APB15" s="2507"/>
      <c r="APC15" s="2507"/>
      <c r="APD15" s="2507"/>
      <c r="APE15" s="2507"/>
      <c r="APF15" s="2507"/>
      <c r="APG15" s="2507"/>
      <c r="APH15" s="2507"/>
      <c r="API15" s="2507"/>
      <c r="APJ15" s="2507"/>
      <c r="APK15" s="2507"/>
      <c r="APL15" s="2507"/>
      <c r="APM15" s="2507"/>
      <c r="APN15" s="2507"/>
      <c r="APO15" s="2507"/>
      <c r="APP15" s="2507"/>
      <c r="APQ15" s="2507"/>
      <c r="APR15" s="2507"/>
      <c r="APS15" s="2507"/>
      <c r="APT15" s="2507"/>
      <c r="APU15" s="2507"/>
      <c r="APV15" s="2507"/>
      <c r="APW15" s="2507"/>
      <c r="APX15" s="2507"/>
      <c r="APY15" s="2507"/>
      <c r="APZ15" s="2507"/>
      <c r="AQA15" s="2507"/>
      <c r="AQB15" s="2507"/>
      <c r="AQC15" s="2507"/>
      <c r="AQD15" s="2507"/>
      <c r="AQE15" s="2507"/>
      <c r="AQF15" s="2507"/>
      <c r="AQG15" s="2507"/>
      <c r="AQH15" s="2507"/>
      <c r="AQI15" s="2507"/>
      <c r="AQJ15" s="2507"/>
      <c r="AQK15" s="2507"/>
      <c r="AQL15" s="2507"/>
      <c r="AQM15" s="2507"/>
      <c r="AQN15" s="2507"/>
      <c r="AQO15" s="2507"/>
      <c r="AQP15" s="2507"/>
      <c r="AQQ15" s="2507"/>
      <c r="AQR15" s="2507"/>
      <c r="AQS15" s="2507"/>
      <c r="AQT15" s="2507"/>
      <c r="AQU15" s="2507"/>
      <c r="AQV15" s="2507"/>
      <c r="AQW15" s="2507"/>
      <c r="AQX15" s="2507"/>
      <c r="AQY15" s="2507"/>
      <c r="AQZ15" s="2507"/>
      <c r="ARA15" s="2507"/>
      <c r="ARB15" s="2507"/>
      <c r="ARC15" s="2507"/>
      <c r="ARD15" s="2507"/>
      <c r="ARE15" s="2507"/>
      <c r="ARF15" s="2507"/>
      <c r="ARG15" s="2507"/>
      <c r="ARH15" s="2507"/>
      <c r="ARI15" s="2507"/>
      <c r="ARJ15" s="2507"/>
      <c r="ARK15" s="2507"/>
      <c r="ARL15" s="2507"/>
      <c r="ARM15" s="2507"/>
      <c r="ARN15" s="2507"/>
      <c r="ARO15" s="2507"/>
      <c r="ARP15" s="2507"/>
      <c r="ARQ15" s="2507"/>
      <c r="ARR15" s="2507"/>
      <c r="ARS15" s="2507"/>
      <c r="ART15" s="2507"/>
      <c r="ARU15" s="2507"/>
      <c r="ARV15" s="2507"/>
      <c r="ARW15" s="2507"/>
      <c r="ARX15" s="2507"/>
      <c r="ARY15" s="2507"/>
      <c r="ARZ15" s="2507"/>
      <c r="ASA15" s="2507"/>
      <c r="ASB15" s="2507"/>
      <c r="ASC15" s="2507"/>
      <c r="ASD15" s="2507"/>
      <c r="ASE15" s="2507"/>
      <c r="ASF15" s="2507"/>
      <c r="ASG15" s="2507"/>
      <c r="ASH15" s="2507"/>
      <c r="ASI15" s="2507"/>
      <c r="ASJ15" s="2507"/>
      <c r="ASK15" s="2507"/>
      <c r="ASL15" s="2507"/>
      <c r="ASM15" s="2507"/>
      <c r="ASN15" s="2507"/>
      <c r="ASO15" s="2507"/>
      <c r="ASP15" s="2507"/>
      <c r="ASQ15" s="2507"/>
      <c r="ASR15" s="2507"/>
      <c r="ASS15" s="2507"/>
      <c r="AST15" s="2507"/>
      <c r="ASU15" s="2507"/>
      <c r="ASV15" s="2507"/>
      <c r="ASW15" s="2507"/>
      <c r="ASX15" s="2507"/>
      <c r="ASY15" s="2507"/>
      <c r="ASZ15" s="2507"/>
      <c r="ATA15" s="2507"/>
      <c r="ATB15" s="2507"/>
      <c r="ATC15" s="2507"/>
      <c r="ATD15" s="2507"/>
      <c r="ATE15" s="2507"/>
      <c r="ATF15" s="2507"/>
      <c r="ATG15" s="2507"/>
      <c r="ATH15" s="2507"/>
      <c r="ATI15" s="2507"/>
      <c r="ATJ15" s="2507"/>
      <c r="ATK15" s="2507"/>
      <c r="ATL15" s="2507"/>
      <c r="ATM15" s="2507"/>
      <c r="ATN15" s="2507"/>
      <c r="ATO15" s="2507"/>
      <c r="ATP15" s="2507"/>
      <c r="ATQ15" s="2507"/>
      <c r="ATR15" s="2507"/>
      <c r="ATS15" s="2507"/>
      <c r="ATT15" s="2507"/>
      <c r="ATU15" s="2507"/>
      <c r="ATV15" s="2507"/>
      <c r="ATW15" s="2507"/>
      <c r="ATX15" s="2507"/>
      <c r="ATY15" s="2507"/>
      <c r="ATZ15" s="2507"/>
      <c r="AUA15" s="2507"/>
      <c r="AUB15" s="2507"/>
      <c r="AUC15" s="2507"/>
      <c r="AUD15" s="2507"/>
      <c r="AUE15" s="2507"/>
      <c r="AUF15" s="2507"/>
      <c r="AUG15" s="2507"/>
      <c r="AUH15" s="2507"/>
      <c r="AUI15" s="2507"/>
      <c r="AUJ15" s="2507"/>
      <c r="AUK15" s="2507"/>
      <c r="AUL15" s="2507"/>
      <c r="AUM15" s="2507"/>
      <c r="AUN15" s="2507"/>
      <c r="AUO15" s="2507"/>
      <c r="AUP15" s="2507"/>
      <c r="AUQ15" s="2507"/>
      <c r="AUR15" s="2507"/>
      <c r="AUS15" s="2507"/>
      <c r="AUT15" s="2507"/>
      <c r="AUU15" s="2507"/>
      <c r="AUV15" s="2507"/>
      <c r="AUW15" s="2507"/>
      <c r="AUX15" s="2507"/>
      <c r="AUY15" s="2507"/>
      <c r="AUZ15" s="2507"/>
      <c r="AVA15" s="2507"/>
      <c r="AVB15" s="2507"/>
      <c r="AVC15" s="2507"/>
      <c r="AVD15" s="2507"/>
      <c r="AVE15" s="2507"/>
      <c r="AVF15" s="2507"/>
      <c r="AVG15" s="2507"/>
      <c r="AVH15" s="2507"/>
      <c r="AVI15" s="2507"/>
      <c r="AVJ15" s="2507"/>
      <c r="AVK15" s="2507"/>
      <c r="AVL15" s="2507"/>
      <c r="AVM15" s="2507"/>
      <c r="AVN15" s="2507"/>
      <c r="AVO15" s="2507"/>
      <c r="AVP15" s="2507"/>
      <c r="AVQ15" s="2507"/>
      <c r="AVR15" s="2507"/>
      <c r="AVS15" s="2507"/>
      <c r="AVT15" s="2507"/>
      <c r="AVU15" s="2507"/>
      <c r="AVV15" s="2507"/>
      <c r="AVW15" s="2507"/>
      <c r="AVX15" s="2507"/>
      <c r="AVY15" s="2507"/>
      <c r="AVZ15" s="2507"/>
      <c r="AWA15" s="2507"/>
      <c r="AWB15" s="2507"/>
      <c r="AWC15" s="2507"/>
      <c r="AWD15" s="2507"/>
      <c r="AWE15" s="2507"/>
      <c r="AWF15" s="2507"/>
      <c r="AWG15" s="2507"/>
      <c r="AWH15" s="2507"/>
      <c r="AWI15" s="2507"/>
      <c r="AWJ15" s="2507"/>
      <c r="AWK15" s="2507"/>
      <c r="AWL15" s="2507"/>
      <c r="AWM15" s="2507"/>
      <c r="AWN15" s="2507"/>
      <c r="AWO15" s="2507"/>
      <c r="AWP15" s="2507"/>
      <c r="AWQ15" s="2507"/>
      <c r="AWR15" s="2507"/>
      <c r="AWS15" s="2507"/>
      <c r="AWT15" s="2507"/>
      <c r="AWU15" s="2507"/>
      <c r="AWV15" s="2507"/>
      <c r="AWW15" s="2507"/>
      <c r="AWX15" s="2507"/>
      <c r="AWY15" s="2507"/>
      <c r="AWZ15" s="2507"/>
      <c r="AXA15" s="2507"/>
      <c r="AXB15" s="2507"/>
      <c r="AXC15" s="2507"/>
      <c r="AXD15" s="2507"/>
      <c r="AXE15" s="2507"/>
      <c r="AXF15" s="2507"/>
      <c r="AXG15" s="2507"/>
      <c r="AXH15" s="2507"/>
      <c r="AXI15" s="2507"/>
      <c r="AXJ15" s="2507"/>
      <c r="AXK15" s="2507"/>
      <c r="AXL15" s="2507"/>
      <c r="AXM15" s="2507"/>
      <c r="AXN15" s="2507"/>
      <c r="AXO15" s="2507"/>
      <c r="AXP15" s="2507"/>
      <c r="AXQ15" s="2507"/>
      <c r="AXR15" s="2507"/>
      <c r="AXS15" s="2507"/>
      <c r="AXT15" s="2507"/>
      <c r="AXU15" s="2507"/>
      <c r="AXV15" s="2507"/>
      <c r="AXW15" s="2507"/>
      <c r="AXX15" s="2507"/>
      <c r="AXY15" s="2507"/>
      <c r="AXZ15" s="2507"/>
      <c r="AYA15" s="2507"/>
      <c r="AYB15" s="2507"/>
      <c r="AYC15" s="2507"/>
      <c r="AYD15" s="2507"/>
      <c r="AYE15" s="2507"/>
      <c r="AYF15" s="2507"/>
      <c r="AYG15" s="2507"/>
      <c r="AYH15" s="2507"/>
      <c r="AYI15" s="2507"/>
      <c r="AYJ15" s="2507"/>
      <c r="AYK15" s="2507"/>
      <c r="AYL15" s="2507"/>
      <c r="AYM15" s="2507"/>
      <c r="AYN15" s="2507"/>
      <c r="AYO15" s="2507"/>
      <c r="AYP15" s="2507"/>
      <c r="AYQ15" s="2507"/>
      <c r="AYR15" s="2507"/>
      <c r="AYS15" s="2507"/>
      <c r="AYT15" s="2507"/>
      <c r="AYU15" s="2507"/>
      <c r="AYV15" s="2507"/>
      <c r="AYW15" s="2507"/>
      <c r="AYX15" s="2507"/>
      <c r="AYY15" s="2507"/>
      <c r="AYZ15" s="2507"/>
      <c r="AZA15" s="2507"/>
      <c r="AZB15" s="2507"/>
      <c r="AZC15" s="2507"/>
      <c r="AZD15" s="2507"/>
      <c r="AZE15" s="2507"/>
      <c r="AZF15" s="2507"/>
      <c r="AZG15" s="2507"/>
      <c r="AZH15" s="2507"/>
      <c r="AZI15" s="2507"/>
      <c r="AZJ15" s="2507"/>
      <c r="AZK15" s="2507"/>
      <c r="AZL15" s="2507"/>
      <c r="AZM15" s="2507"/>
      <c r="AZN15" s="2507"/>
      <c r="AZO15" s="2507"/>
      <c r="AZP15" s="2507"/>
      <c r="AZQ15" s="2507"/>
      <c r="AZR15" s="2507"/>
      <c r="AZS15" s="2507"/>
      <c r="AZT15" s="2507"/>
      <c r="AZU15" s="2507"/>
      <c r="AZV15" s="2507"/>
      <c r="AZW15" s="2507"/>
      <c r="AZX15" s="2507"/>
      <c r="AZY15" s="2507"/>
      <c r="AZZ15" s="2507"/>
      <c r="BAA15" s="2507"/>
      <c r="BAB15" s="2507"/>
      <c r="BAC15" s="2507"/>
      <c r="BAD15" s="2507"/>
      <c r="BAE15" s="2507"/>
      <c r="BAF15" s="2507"/>
      <c r="BAG15" s="2507"/>
      <c r="BAH15" s="2507"/>
      <c r="BAI15" s="2507"/>
      <c r="BAJ15" s="2507"/>
      <c r="BAK15" s="2507"/>
      <c r="BAL15" s="2507"/>
      <c r="BAM15" s="2507"/>
      <c r="BAN15" s="2507"/>
      <c r="BAO15" s="2507"/>
      <c r="BAP15" s="2507"/>
      <c r="BAQ15" s="2507"/>
      <c r="BAR15" s="2507"/>
      <c r="BAS15" s="2507"/>
      <c r="BAT15" s="2507"/>
      <c r="BAU15" s="2507"/>
      <c r="BAV15" s="2507"/>
      <c r="BAW15" s="2507"/>
      <c r="BAX15" s="2507"/>
      <c r="BAY15" s="2507"/>
      <c r="BAZ15" s="2507"/>
      <c r="BBA15" s="2507"/>
      <c r="BBB15" s="2507"/>
      <c r="BBC15" s="2507"/>
      <c r="BBD15" s="2507"/>
      <c r="BBE15" s="2507"/>
      <c r="BBF15" s="2507"/>
      <c r="BBG15" s="2507"/>
      <c r="BBH15" s="2507"/>
    </row>
    <row r="16" spans="1:1412" s="2463" customFormat="1" ht="12.75" customHeight="1">
      <c r="A16" s="2508" t="s">
        <v>203</v>
      </c>
      <c r="B16" s="2509" t="s">
        <v>229</v>
      </c>
      <c r="C16" s="2510" t="s">
        <v>1148</v>
      </c>
      <c r="D16" s="2511" t="s">
        <v>100</v>
      </c>
      <c r="E16" s="2512">
        <v>2014</v>
      </c>
      <c r="F16" s="2512">
        <v>5</v>
      </c>
      <c r="G16" s="2513">
        <v>5</v>
      </c>
      <c r="H16" s="2513">
        <v>5</v>
      </c>
      <c r="I16" s="2514">
        <v>1</v>
      </c>
      <c r="J16" s="2515" t="s">
        <v>14</v>
      </c>
      <c r="K16" s="2516">
        <v>3</v>
      </c>
      <c r="L16" s="2517">
        <v>0.6</v>
      </c>
      <c r="M16" s="2517">
        <v>0.6</v>
      </c>
      <c r="N16" s="2518"/>
      <c r="O16" s="2518"/>
      <c r="P16" s="2507"/>
      <c r="Q16" s="2507"/>
      <c r="R16" s="2507"/>
      <c r="S16" s="2507"/>
      <c r="T16" s="2507"/>
      <c r="U16" s="2507"/>
      <c r="V16" s="2507"/>
      <c r="W16" s="2507"/>
      <c r="X16" s="2507"/>
      <c r="Y16" s="2507"/>
      <c r="Z16" s="2507"/>
      <c r="AA16" s="2507"/>
      <c r="AB16" s="2507"/>
      <c r="AC16" s="2507"/>
      <c r="AD16" s="2507"/>
      <c r="AE16" s="2507"/>
      <c r="AF16" s="2507"/>
      <c r="AG16" s="2507"/>
      <c r="AH16" s="2507"/>
      <c r="AI16" s="2507"/>
      <c r="AJ16" s="2507"/>
      <c r="AK16" s="2507"/>
      <c r="AL16" s="2507"/>
      <c r="AM16" s="2507"/>
      <c r="AN16" s="2507"/>
      <c r="AO16" s="2507"/>
      <c r="AP16" s="2507"/>
      <c r="AQ16" s="2507"/>
      <c r="AR16" s="2507"/>
      <c r="AS16" s="2507"/>
      <c r="AT16" s="2507"/>
      <c r="AU16" s="2507"/>
      <c r="AV16" s="2507"/>
      <c r="AW16" s="2507"/>
      <c r="AX16" s="2507"/>
      <c r="AY16" s="2507"/>
      <c r="AZ16" s="2507"/>
      <c r="BA16" s="2519"/>
      <c r="BB16" s="2519"/>
      <c r="BC16" s="2507"/>
      <c r="BD16" s="2507"/>
      <c r="BE16" s="2520"/>
      <c r="BF16" s="2520"/>
      <c r="BG16" s="2507"/>
      <c r="BH16" s="2507"/>
      <c r="BI16" s="2507"/>
      <c r="BJ16" s="2507"/>
      <c r="BK16" s="2507"/>
      <c r="BL16" s="2507"/>
      <c r="BM16" s="2521"/>
      <c r="BN16" s="2507"/>
      <c r="BO16" s="2507"/>
      <c r="BP16" s="2507"/>
      <c r="BQ16" s="2507"/>
      <c r="BR16" s="2507"/>
      <c r="BS16" s="2507"/>
      <c r="BT16" s="2507"/>
      <c r="BU16" s="2522"/>
      <c r="BV16" s="2522"/>
      <c r="BW16" s="2522"/>
      <c r="BX16" s="2522"/>
      <c r="BY16" s="2522"/>
      <c r="BZ16" s="2522"/>
      <c r="CA16" s="2522"/>
      <c r="CB16" s="2522"/>
      <c r="CC16" s="2507"/>
      <c r="CD16" s="2507"/>
      <c r="CE16" s="2507"/>
      <c r="CF16" s="2507"/>
      <c r="CG16" s="2507"/>
      <c r="CH16" s="2507"/>
      <c r="CI16" s="2507"/>
      <c r="CJ16" s="2507"/>
      <c r="CK16" s="2507"/>
      <c r="CL16" s="2507"/>
      <c r="CM16" s="2507"/>
      <c r="CN16" s="2507"/>
      <c r="CO16" s="2507"/>
      <c r="CP16" s="2507"/>
      <c r="CQ16" s="2507"/>
      <c r="CR16" s="2507"/>
      <c r="CS16" s="2507"/>
      <c r="CT16" s="2507"/>
      <c r="CU16" s="2507"/>
      <c r="CV16" s="2507"/>
      <c r="CW16" s="2507"/>
      <c r="CX16" s="2507"/>
      <c r="CY16" s="2507"/>
      <c r="CZ16" s="2507"/>
      <c r="DA16" s="2507"/>
      <c r="DB16" s="2507"/>
      <c r="DC16" s="2507"/>
      <c r="DD16" s="2507"/>
      <c r="DE16" s="2507"/>
      <c r="DF16" s="2507"/>
      <c r="DG16" s="2507"/>
      <c r="DH16" s="2507"/>
      <c r="DI16" s="2507"/>
      <c r="DJ16" s="2507"/>
      <c r="DK16" s="2507"/>
      <c r="DL16" s="2507"/>
      <c r="DM16" s="2507"/>
      <c r="DN16" s="2507"/>
      <c r="DO16" s="2507"/>
      <c r="DP16" s="2507"/>
      <c r="DQ16" s="2507"/>
      <c r="DR16" s="2507"/>
      <c r="DS16" s="2507"/>
      <c r="DT16" s="2507"/>
      <c r="DU16" s="2507"/>
      <c r="DV16" s="2507"/>
      <c r="DW16" s="2507"/>
      <c r="DX16" s="2507"/>
      <c r="DY16" s="2507"/>
      <c r="DZ16" s="2507"/>
      <c r="EA16" s="2507"/>
      <c r="EB16" s="2507"/>
      <c r="EC16" s="2507"/>
      <c r="ED16" s="2507"/>
      <c r="EE16" s="2507"/>
      <c r="EF16" s="2507"/>
      <c r="EG16" s="2507"/>
      <c r="EH16" s="2507"/>
      <c r="EI16" s="2507"/>
      <c r="EJ16" s="2507"/>
      <c r="EK16" s="2507"/>
      <c r="EL16" s="2507"/>
      <c r="EM16" s="2507"/>
      <c r="EN16" s="2507"/>
      <c r="EO16" s="2507"/>
      <c r="EP16" s="2507"/>
      <c r="EQ16" s="2507"/>
      <c r="ER16" s="2507"/>
      <c r="ES16" s="2507"/>
      <c r="ET16" s="2507"/>
      <c r="EU16" s="2507"/>
      <c r="EV16" s="2507"/>
      <c r="EW16" s="2507"/>
      <c r="EX16" s="2507"/>
      <c r="EY16" s="2507"/>
      <c r="EZ16" s="2507"/>
      <c r="FA16" s="2507"/>
      <c r="FB16" s="2507"/>
      <c r="FC16" s="2507"/>
      <c r="FD16" s="2507"/>
      <c r="FE16" s="2507"/>
      <c r="FF16" s="2507"/>
      <c r="FG16" s="2507"/>
      <c r="FH16" s="2507"/>
      <c r="FI16" s="2507"/>
      <c r="FJ16" s="2507"/>
      <c r="FK16" s="2507"/>
      <c r="FL16" s="2507"/>
      <c r="FM16" s="2507"/>
      <c r="FN16" s="2507"/>
      <c r="FO16" s="2507"/>
      <c r="FP16" s="2507"/>
      <c r="FQ16" s="2507"/>
      <c r="FR16" s="2507"/>
      <c r="FS16" s="2507"/>
      <c r="FT16" s="2507"/>
      <c r="FU16" s="2507"/>
      <c r="FV16" s="2507"/>
      <c r="FW16" s="2507"/>
      <c r="FX16" s="2507"/>
      <c r="FY16" s="2507"/>
      <c r="FZ16" s="2507"/>
      <c r="GA16" s="2507"/>
      <c r="GB16" s="2507"/>
      <c r="GC16" s="2507"/>
      <c r="GD16" s="2507"/>
      <c r="GE16" s="2507"/>
      <c r="GF16" s="2507"/>
      <c r="GG16" s="2507"/>
      <c r="GH16" s="2507"/>
      <c r="GI16" s="2507"/>
      <c r="GJ16" s="2507"/>
      <c r="GK16" s="2507"/>
      <c r="GL16" s="2507"/>
      <c r="GM16" s="2507"/>
      <c r="GN16" s="2507"/>
      <c r="GO16" s="2507"/>
      <c r="GP16" s="2507"/>
      <c r="GQ16" s="2507"/>
      <c r="GR16" s="2507"/>
      <c r="GS16" s="2507"/>
      <c r="GT16" s="2507"/>
      <c r="GU16" s="2507"/>
      <c r="GV16" s="2507"/>
      <c r="GW16" s="2507"/>
      <c r="GX16" s="2507"/>
      <c r="GY16" s="2507"/>
      <c r="GZ16" s="2507"/>
      <c r="HA16" s="2507"/>
      <c r="HB16" s="2507"/>
      <c r="HC16" s="2507"/>
      <c r="HD16" s="2507"/>
      <c r="HE16" s="2507"/>
      <c r="HF16" s="2507"/>
      <c r="HG16" s="2507"/>
      <c r="HH16" s="2507"/>
      <c r="HI16" s="2507"/>
      <c r="HJ16" s="2507"/>
      <c r="HK16" s="2507"/>
      <c r="HL16" s="2507"/>
      <c r="HM16" s="2507"/>
      <c r="HN16" s="2507"/>
      <c r="HO16" s="2507"/>
      <c r="HP16" s="2507"/>
      <c r="HQ16" s="2507"/>
      <c r="HR16" s="2507"/>
      <c r="HS16" s="2507"/>
      <c r="HT16" s="2507"/>
      <c r="HU16" s="2507"/>
      <c r="HV16" s="2507"/>
      <c r="HW16" s="2507"/>
      <c r="HX16" s="2507"/>
      <c r="HY16" s="2507"/>
      <c r="HZ16" s="2507"/>
      <c r="IA16" s="2507"/>
      <c r="IB16" s="2507"/>
      <c r="IC16" s="2507"/>
      <c r="ID16" s="2507"/>
      <c r="IE16" s="2507"/>
      <c r="IF16" s="2507"/>
      <c r="IG16" s="2507"/>
      <c r="IH16" s="2507"/>
      <c r="II16" s="2507"/>
      <c r="IJ16" s="2507"/>
      <c r="IK16" s="2507"/>
      <c r="IL16" s="2507"/>
      <c r="IM16" s="2507"/>
      <c r="IN16" s="2507"/>
      <c r="IO16" s="2507"/>
      <c r="IP16" s="2507"/>
      <c r="IQ16" s="2507"/>
      <c r="IR16" s="2507"/>
      <c r="IS16" s="2507"/>
      <c r="IT16" s="2507"/>
      <c r="IU16" s="2507"/>
      <c r="IV16" s="2507"/>
      <c r="IW16" s="2507"/>
      <c r="IX16" s="2507"/>
      <c r="IY16" s="2507"/>
      <c r="IZ16" s="2507"/>
      <c r="JA16" s="2507"/>
      <c r="JB16" s="2507"/>
      <c r="JC16" s="2507"/>
      <c r="JD16" s="2507"/>
      <c r="JE16" s="2507"/>
      <c r="JF16" s="2507"/>
      <c r="JG16" s="2507"/>
      <c r="JH16" s="2507"/>
      <c r="JI16" s="2507"/>
      <c r="JJ16" s="2507"/>
      <c r="JK16" s="2507"/>
      <c r="JL16" s="2507"/>
      <c r="JM16" s="2507"/>
      <c r="JN16" s="2507"/>
      <c r="JO16" s="2507"/>
      <c r="JP16" s="2507"/>
      <c r="JQ16" s="2507"/>
      <c r="JR16" s="2507"/>
      <c r="JS16" s="2507"/>
      <c r="JT16" s="2507"/>
      <c r="JU16" s="2507"/>
      <c r="JV16" s="2507"/>
      <c r="JW16" s="2507"/>
      <c r="JX16" s="2507"/>
      <c r="JY16" s="2507"/>
      <c r="JZ16" s="2507"/>
      <c r="KA16" s="2507"/>
      <c r="KB16" s="2507"/>
      <c r="KC16" s="2507"/>
      <c r="KD16" s="2507"/>
      <c r="KE16" s="2507"/>
      <c r="KF16" s="2507"/>
      <c r="KG16" s="2507"/>
      <c r="KH16" s="2507"/>
      <c r="KI16" s="2507"/>
      <c r="KJ16" s="2507"/>
      <c r="KK16" s="2507"/>
      <c r="KL16" s="2507"/>
      <c r="KM16" s="2507"/>
      <c r="KN16" s="2507"/>
      <c r="KO16" s="2507"/>
      <c r="KP16" s="2507"/>
      <c r="KQ16" s="2507"/>
      <c r="KR16" s="2507"/>
      <c r="KS16" s="2507"/>
      <c r="KT16" s="2507"/>
      <c r="KU16" s="2507"/>
      <c r="KV16" s="2507"/>
      <c r="KW16" s="2507"/>
      <c r="KX16" s="2507"/>
      <c r="KY16" s="2507"/>
      <c r="KZ16" s="2507"/>
      <c r="LA16" s="2507"/>
      <c r="LB16" s="2507"/>
      <c r="LC16" s="2507"/>
      <c r="LD16" s="2507"/>
      <c r="LE16" s="2507"/>
      <c r="LF16" s="2507"/>
      <c r="LG16" s="2507"/>
      <c r="LH16" s="2507"/>
      <c r="LI16" s="2507"/>
      <c r="LJ16" s="2507"/>
      <c r="LK16" s="2507"/>
      <c r="LL16" s="2507"/>
      <c r="LM16" s="2507"/>
      <c r="LN16" s="2507"/>
      <c r="LO16" s="2507"/>
      <c r="LP16" s="2507"/>
      <c r="LQ16" s="2507"/>
      <c r="LR16" s="2507"/>
      <c r="LS16" s="2507"/>
      <c r="LT16" s="2507"/>
      <c r="LU16" s="2507"/>
      <c r="LV16" s="2507"/>
      <c r="LW16" s="2507"/>
      <c r="LX16" s="2507"/>
      <c r="LY16" s="2507"/>
      <c r="LZ16" s="2507"/>
      <c r="MA16" s="2507"/>
      <c r="MB16" s="2507"/>
      <c r="MC16" s="2507"/>
      <c r="MD16" s="2507"/>
      <c r="ME16" s="2507"/>
      <c r="MF16" s="2507"/>
      <c r="MG16" s="2507"/>
      <c r="MH16" s="2507"/>
      <c r="MI16" s="2507"/>
      <c r="MJ16" s="2507"/>
      <c r="MK16" s="2507"/>
      <c r="ML16" s="2507"/>
      <c r="MM16" s="2507"/>
      <c r="MN16" s="2507"/>
      <c r="MO16" s="2507"/>
      <c r="MP16" s="2507"/>
      <c r="MQ16" s="2507"/>
      <c r="MR16" s="2507"/>
      <c r="MS16" s="2507"/>
      <c r="MT16" s="2507"/>
      <c r="MU16" s="2507"/>
      <c r="MV16" s="2507"/>
      <c r="MW16" s="2507"/>
      <c r="MX16" s="2507"/>
      <c r="MY16" s="2507"/>
      <c r="MZ16" s="2507"/>
      <c r="NA16" s="2507"/>
      <c r="NB16" s="2507"/>
      <c r="NC16" s="2507"/>
      <c r="ND16" s="2507"/>
      <c r="NE16" s="2507"/>
      <c r="NF16" s="2507"/>
      <c r="NG16" s="2507"/>
      <c r="NH16" s="2507"/>
      <c r="NI16" s="2507"/>
      <c r="NJ16" s="2507"/>
      <c r="NK16" s="2507"/>
      <c r="NL16" s="2507"/>
      <c r="NM16" s="2507"/>
      <c r="NN16" s="2507"/>
      <c r="NO16" s="2507"/>
      <c r="NP16" s="2507"/>
      <c r="NQ16" s="2507"/>
      <c r="NR16" s="2507"/>
      <c r="NS16" s="2507"/>
      <c r="NT16" s="2507"/>
      <c r="NU16" s="2507"/>
      <c r="NV16" s="2507"/>
      <c r="NW16" s="2507"/>
      <c r="NX16" s="2507"/>
      <c r="NY16" s="2507"/>
      <c r="NZ16" s="2507"/>
      <c r="OA16" s="2507"/>
      <c r="OB16" s="2507"/>
      <c r="OC16" s="2507"/>
      <c r="OD16" s="2507"/>
      <c r="OE16" s="2507"/>
      <c r="OF16" s="2507"/>
      <c r="OG16" s="2507"/>
      <c r="OH16" s="2507"/>
      <c r="OI16" s="2507"/>
      <c r="OJ16" s="2507"/>
      <c r="OK16" s="2507"/>
      <c r="OL16" s="2507"/>
      <c r="OM16" s="2507"/>
      <c r="ON16" s="2507"/>
      <c r="OO16" s="2507"/>
      <c r="OP16" s="2507"/>
      <c r="OQ16" s="2507"/>
      <c r="OR16" s="2507"/>
      <c r="OS16" s="2507"/>
      <c r="OT16" s="2507"/>
      <c r="OU16" s="2507"/>
      <c r="OV16" s="2507"/>
      <c r="OW16" s="2507"/>
      <c r="OX16" s="2507"/>
      <c r="OY16" s="2507"/>
      <c r="OZ16" s="2507"/>
      <c r="PA16" s="2507"/>
      <c r="PB16" s="2507"/>
      <c r="PC16" s="2507"/>
      <c r="PD16" s="2507"/>
      <c r="PE16" s="2507"/>
      <c r="PF16" s="2507"/>
      <c r="PG16" s="2507"/>
      <c r="PH16" s="2507"/>
      <c r="PI16" s="2507"/>
      <c r="PJ16" s="2507"/>
      <c r="PK16" s="2507"/>
      <c r="PL16" s="2507"/>
      <c r="PM16" s="2507"/>
      <c r="PN16" s="2507"/>
      <c r="PO16" s="2507"/>
      <c r="PP16" s="2507"/>
      <c r="PQ16" s="2507"/>
      <c r="PR16" s="2507"/>
      <c r="PS16" s="2507"/>
      <c r="PT16" s="2507"/>
      <c r="PU16" s="2507"/>
      <c r="PV16" s="2507"/>
      <c r="PW16" s="2507"/>
      <c r="PX16" s="2507"/>
      <c r="PY16" s="2507"/>
      <c r="PZ16" s="2507"/>
      <c r="QA16" s="2507"/>
      <c r="QB16" s="2507"/>
      <c r="QC16" s="2507"/>
      <c r="QD16" s="2507"/>
      <c r="QE16" s="2507"/>
      <c r="QF16" s="2507"/>
      <c r="QG16" s="2507"/>
      <c r="QH16" s="2507"/>
      <c r="QI16" s="2507"/>
      <c r="QJ16" s="2507"/>
      <c r="QK16" s="2507"/>
      <c r="QL16" s="2507"/>
      <c r="QM16" s="2507"/>
      <c r="QN16" s="2507"/>
      <c r="QO16" s="2507"/>
      <c r="QP16" s="2507"/>
      <c r="QQ16" s="2507"/>
      <c r="QR16" s="2507"/>
      <c r="QS16" s="2507"/>
      <c r="QT16" s="2507"/>
      <c r="QU16" s="2507"/>
      <c r="QV16" s="2507"/>
      <c r="QW16" s="2507"/>
      <c r="QX16" s="2507"/>
      <c r="QY16" s="2507"/>
      <c r="QZ16" s="2507"/>
      <c r="RA16" s="2507"/>
      <c r="RB16" s="2507"/>
      <c r="RC16" s="2507"/>
      <c r="RD16" s="2507"/>
      <c r="RE16" s="2507"/>
      <c r="RF16" s="2507"/>
      <c r="RG16" s="2507"/>
      <c r="RH16" s="2507"/>
      <c r="RI16" s="2507"/>
      <c r="RJ16" s="2507"/>
      <c r="RK16" s="2507"/>
      <c r="RL16" s="2507"/>
      <c r="RM16" s="2507"/>
      <c r="RN16" s="2507"/>
      <c r="RO16" s="2507"/>
      <c r="RP16" s="2507"/>
      <c r="RQ16" s="2507"/>
      <c r="RR16" s="2507"/>
      <c r="RS16" s="2507"/>
      <c r="RT16" s="2507"/>
      <c r="RU16" s="2507"/>
      <c r="RV16" s="2507"/>
      <c r="RW16" s="2507"/>
      <c r="RX16" s="2507"/>
      <c r="RY16" s="2507"/>
      <c r="RZ16" s="2507"/>
      <c r="SA16" s="2507"/>
      <c r="SB16" s="2507"/>
      <c r="SC16" s="2507"/>
      <c r="SD16" s="2507"/>
      <c r="SE16" s="2507"/>
      <c r="SF16" s="2507"/>
      <c r="SG16" s="2507"/>
      <c r="SH16" s="2507"/>
      <c r="SI16" s="2507"/>
      <c r="SJ16" s="2507"/>
      <c r="SK16" s="2507"/>
      <c r="SL16" s="2507"/>
      <c r="SM16" s="2507"/>
      <c r="SN16" s="2507"/>
      <c r="SO16" s="2507"/>
      <c r="SP16" s="2507"/>
      <c r="SQ16" s="2507"/>
      <c r="SR16" s="2507"/>
      <c r="SS16" s="2507"/>
      <c r="ST16" s="2507"/>
      <c r="SU16" s="2507"/>
      <c r="SV16" s="2507"/>
      <c r="SW16" s="2507"/>
      <c r="SX16" s="2507"/>
      <c r="SY16" s="2507"/>
      <c r="SZ16" s="2507"/>
      <c r="TA16" s="2507"/>
      <c r="TB16" s="2507"/>
      <c r="TC16" s="2507"/>
      <c r="TD16" s="2507"/>
      <c r="TE16" s="2507"/>
      <c r="TF16" s="2507"/>
      <c r="TG16" s="2507"/>
      <c r="TH16" s="2507"/>
      <c r="TI16" s="2507"/>
      <c r="TJ16" s="2507"/>
      <c r="TK16" s="2507"/>
      <c r="TL16" s="2507"/>
      <c r="TM16" s="2507"/>
      <c r="TN16" s="2507"/>
      <c r="TO16" s="2507"/>
      <c r="TP16" s="2507"/>
      <c r="TQ16" s="2507"/>
      <c r="TR16" s="2507"/>
      <c r="TS16" s="2507"/>
      <c r="TT16" s="2507"/>
      <c r="TU16" s="2507"/>
      <c r="TV16" s="2507"/>
      <c r="TW16" s="2507"/>
      <c r="TX16" s="2507"/>
      <c r="TY16" s="2507"/>
      <c r="TZ16" s="2507"/>
      <c r="UA16" s="2507"/>
      <c r="UB16" s="2507"/>
      <c r="UC16" s="2507"/>
      <c r="UD16" s="2507"/>
      <c r="UE16" s="2507"/>
      <c r="UF16" s="2507"/>
      <c r="UG16" s="2507"/>
      <c r="UH16" s="2507"/>
      <c r="UI16" s="2507"/>
      <c r="UJ16" s="2507"/>
      <c r="UK16" s="2507"/>
      <c r="UL16" s="2507"/>
      <c r="UM16" s="2507"/>
      <c r="UN16" s="2507"/>
      <c r="UO16" s="2507"/>
      <c r="UP16" s="2507"/>
      <c r="UQ16" s="2507"/>
      <c r="UR16" s="2507"/>
      <c r="US16" s="2507"/>
      <c r="UT16" s="2507"/>
      <c r="UU16" s="2507"/>
      <c r="UV16" s="2507"/>
      <c r="UW16" s="2507"/>
      <c r="UX16" s="2507"/>
      <c r="UY16" s="2507"/>
      <c r="UZ16" s="2507"/>
      <c r="VA16" s="2507"/>
      <c r="VB16" s="2507"/>
      <c r="VC16" s="2507"/>
      <c r="VD16" s="2507"/>
      <c r="VE16" s="2507"/>
      <c r="VF16" s="2507"/>
      <c r="VG16" s="2507"/>
      <c r="VH16" s="2507"/>
      <c r="VI16" s="2507"/>
      <c r="VJ16" s="2507"/>
      <c r="VK16" s="2507"/>
      <c r="VL16" s="2507"/>
      <c r="VM16" s="2507"/>
      <c r="VN16" s="2507"/>
      <c r="VO16" s="2507"/>
      <c r="VP16" s="2507"/>
      <c r="VQ16" s="2507"/>
      <c r="VR16" s="2507"/>
      <c r="VS16" s="2507"/>
      <c r="VT16" s="2507"/>
      <c r="VU16" s="2507"/>
      <c r="VV16" s="2507"/>
      <c r="VW16" s="2507"/>
      <c r="VX16" s="2507"/>
      <c r="VY16" s="2507"/>
      <c r="VZ16" s="2507"/>
      <c r="WA16" s="2507"/>
      <c r="WB16" s="2507"/>
      <c r="WC16" s="2507"/>
      <c r="WD16" s="2507"/>
      <c r="WE16" s="2507"/>
      <c r="WF16" s="2507"/>
      <c r="WG16" s="2507"/>
      <c r="WH16" s="2507"/>
      <c r="WI16" s="2507"/>
      <c r="WJ16" s="2507"/>
      <c r="WK16" s="2507"/>
      <c r="WL16" s="2507"/>
      <c r="WM16" s="2507"/>
      <c r="WN16" s="2507"/>
      <c r="WO16" s="2507"/>
      <c r="WP16" s="2507"/>
      <c r="WQ16" s="2507"/>
      <c r="WR16" s="2507"/>
      <c r="WS16" s="2507"/>
      <c r="WT16" s="2507"/>
      <c r="WU16" s="2507"/>
      <c r="WV16" s="2507"/>
      <c r="WW16" s="2507"/>
      <c r="WX16" s="2507"/>
      <c r="WY16" s="2507"/>
      <c r="WZ16" s="2507"/>
      <c r="XA16" s="2507"/>
      <c r="XB16" s="2507"/>
      <c r="XC16" s="2507"/>
      <c r="XD16" s="2507"/>
      <c r="XE16" s="2507"/>
      <c r="XF16" s="2507"/>
      <c r="XG16" s="2507"/>
      <c r="XH16" s="2507"/>
      <c r="XI16" s="2507"/>
      <c r="XJ16" s="2507"/>
      <c r="XK16" s="2507"/>
      <c r="XL16" s="2507"/>
      <c r="XM16" s="2507"/>
      <c r="XN16" s="2507"/>
      <c r="XO16" s="2507"/>
      <c r="XP16" s="2507"/>
      <c r="XQ16" s="2507"/>
      <c r="XR16" s="2507"/>
      <c r="XS16" s="2507"/>
      <c r="XT16" s="2507"/>
      <c r="XU16" s="2507"/>
      <c r="XV16" s="2507"/>
      <c r="XW16" s="2507"/>
      <c r="XX16" s="2507"/>
      <c r="XY16" s="2507"/>
      <c r="XZ16" s="2507"/>
      <c r="YA16" s="2507"/>
      <c r="YB16" s="2507"/>
      <c r="YC16" s="2507"/>
      <c r="YD16" s="2507"/>
      <c r="YE16" s="2507"/>
      <c r="YF16" s="2507"/>
      <c r="YG16" s="2507"/>
      <c r="YH16" s="2507"/>
      <c r="YI16" s="2507"/>
      <c r="YJ16" s="2507"/>
      <c r="YK16" s="2507"/>
      <c r="YL16" s="2507"/>
      <c r="YM16" s="2507"/>
      <c r="YN16" s="2507"/>
      <c r="YO16" s="2507"/>
      <c r="YP16" s="2507"/>
      <c r="YQ16" s="2507"/>
      <c r="YR16" s="2507"/>
      <c r="YS16" s="2507"/>
      <c r="YT16" s="2507"/>
      <c r="YU16" s="2507"/>
      <c r="YV16" s="2507"/>
      <c r="YW16" s="2507"/>
      <c r="YX16" s="2507"/>
      <c r="YY16" s="2507"/>
      <c r="YZ16" s="2507"/>
      <c r="ZA16" s="2507"/>
      <c r="ZB16" s="2507"/>
      <c r="ZC16" s="2507"/>
      <c r="ZD16" s="2507"/>
      <c r="ZE16" s="2507"/>
      <c r="ZF16" s="2507"/>
      <c r="ZG16" s="2507"/>
      <c r="ZH16" s="2507"/>
      <c r="ZI16" s="2507"/>
      <c r="ZJ16" s="2507"/>
      <c r="ZK16" s="2507"/>
      <c r="ZL16" s="2507"/>
      <c r="ZM16" s="2507"/>
      <c r="ZN16" s="2507"/>
      <c r="ZO16" s="2507"/>
      <c r="ZP16" s="2507"/>
      <c r="ZQ16" s="2507"/>
      <c r="ZR16" s="2507"/>
      <c r="ZS16" s="2507"/>
      <c r="ZT16" s="2507"/>
      <c r="ZU16" s="2507"/>
      <c r="ZV16" s="2507"/>
      <c r="ZW16" s="2507"/>
      <c r="ZX16" s="2507"/>
      <c r="ZY16" s="2507"/>
      <c r="ZZ16" s="2507"/>
      <c r="AAA16" s="2507"/>
      <c r="AAB16" s="2507"/>
      <c r="AAC16" s="2507"/>
      <c r="AAD16" s="2507"/>
      <c r="AAE16" s="2507"/>
      <c r="AAF16" s="2507"/>
      <c r="AAG16" s="2507"/>
      <c r="AAH16" s="2507"/>
      <c r="AAI16" s="2507"/>
      <c r="AAJ16" s="2507"/>
      <c r="AAK16" s="2507"/>
      <c r="AAL16" s="2507"/>
      <c r="AAM16" s="2507"/>
      <c r="AAN16" s="2507"/>
      <c r="AAO16" s="2507"/>
      <c r="AAP16" s="2507"/>
      <c r="AAQ16" s="2507"/>
      <c r="AAR16" s="2507"/>
      <c r="AAS16" s="2507"/>
      <c r="AAT16" s="2507"/>
      <c r="AAU16" s="2507"/>
      <c r="AAV16" s="2507"/>
      <c r="AAW16" s="2507"/>
      <c r="AAX16" s="2507"/>
      <c r="AAY16" s="2507"/>
      <c r="AAZ16" s="2507"/>
      <c r="ABA16" s="2507"/>
      <c r="ABB16" s="2507"/>
      <c r="ABC16" s="2507"/>
      <c r="ABD16" s="2507"/>
      <c r="ABE16" s="2507"/>
      <c r="ABF16" s="2507"/>
      <c r="ABG16" s="2507"/>
      <c r="ABH16" s="2507"/>
      <c r="ABI16" s="2507"/>
      <c r="ABJ16" s="2507"/>
      <c r="ABK16" s="2507"/>
      <c r="ABL16" s="2507"/>
      <c r="ABM16" s="2507"/>
      <c r="ABN16" s="2507"/>
      <c r="ABO16" s="2507"/>
      <c r="ABP16" s="2507"/>
      <c r="ABQ16" s="2507"/>
      <c r="ABR16" s="2507"/>
      <c r="ABS16" s="2507"/>
      <c r="ABT16" s="2507"/>
      <c r="ABU16" s="2507"/>
      <c r="ABV16" s="2507"/>
      <c r="ABW16" s="2507"/>
      <c r="ABX16" s="2507"/>
      <c r="ABY16" s="2507"/>
      <c r="ABZ16" s="2507"/>
      <c r="ACA16" s="2507"/>
      <c r="ACB16" s="2507"/>
      <c r="ACC16" s="2507"/>
      <c r="ACD16" s="2507"/>
      <c r="ACE16" s="2507"/>
      <c r="ACF16" s="2507"/>
      <c r="ACG16" s="2507"/>
      <c r="ACH16" s="2507"/>
      <c r="ACI16" s="2507"/>
      <c r="ACJ16" s="2507"/>
      <c r="ACK16" s="2507"/>
      <c r="ACL16" s="2507"/>
      <c r="ACM16" s="2507"/>
      <c r="ACN16" s="2507"/>
      <c r="ACO16" s="2507"/>
      <c r="ACP16" s="2507"/>
      <c r="ACQ16" s="2507"/>
      <c r="ACR16" s="2507"/>
      <c r="ACS16" s="2507"/>
      <c r="ACT16" s="2507"/>
      <c r="ACU16" s="2507"/>
      <c r="ACV16" s="2507"/>
      <c r="ACW16" s="2507"/>
      <c r="ACX16" s="2507"/>
      <c r="ACY16" s="2507"/>
      <c r="ACZ16" s="2507"/>
      <c r="ADA16" s="2507"/>
      <c r="ADB16" s="2507"/>
      <c r="ADC16" s="2507"/>
      <c r="ADD16" s="2507"/>
      <c r="ADE16" s="2507"/>
      <c r="ADF16" s="2507"/>
      <c r="ADG16" s="2507"/>
      <c r="ADH16" s="2507"/>
      <c r="ADI16" s="2507"/>
      <c r="ADJ16" s="2507"/>
      <c r="ADK16" s="2507"/>
      <c r="ADL16" s="2507"/>
      <c r="ADM16" s="2507"/>
      <c r="ADN16" s="2507"/>
      <c r="ADO16" s="2507"/>
      <c r="ADP16" s="2507"/>
      <c r="ADQ16" s="2507"/>
      <c r="ADR16" s="2507"/>
      <c r="ADS16" s="2507"/>
      <c r="ADT16" s="2507"/>
      <c r="ADU16" s="2507"/>
      <c r="ADV16" s="2507"/>
      <c r="ADW16" s="2507"/>
      <c r="ADX16" s="2507"/>
      <c r="ADY16" s="2507"/>
      <c r="ADZ16" s="2507"/>
      <c r="AEA16" s="2507"/>
      <c r="AEB16" s="2507"/>
      <c r="AEC16" s="2507"/>
      <c r="AED16" s="2507"/>
      <c r="AEE16" s="2507"/>
      <c r="AEF16" s="2507"/>
      <c r="AEG16" s="2507"/>
      <c r="AEH16" s="2507"/>
      <c r="AEI16" s="2507"/>
      <c r="AEJ16" s="2507"/>
      <c r="AEK16" s="2507"/>
      <c r="AEL16" s="2507"/>
      <c r="AEM16" s="2507"/>
      <c r="AEN16" s="2507"/>
      <c r="AEO16" s="2507"/>
      <c r="AEP16" s="2507"/>
      <c r="AEQ16" s="2507"/>
      <c r="AER16" s="2507"/>
      <c r="AES16" s="2507"/>
      <c r="AET16" s="2507"/>
      <c r="AEU16" s="2507"/>
      <c r="AEV16" s="2507"/>
      <c r="AEW16" s="2507"/>
      <c r="AEX16" s="2507"/>
      <c r="AEY16" s="2507"/>
      <c r="AEZ16" s="2507"/>
      <c r="AFA16" s="2507"/>
      <c r="AFB16" s="2507"/>
      <c r="AFC16" s="2507"/>
      <c r="AFD16" s="2507"/>
      <c r="AFE16" s="2507"/>
      <c r="AFF16" s="2507"/>
      <c r="AFG16" s="2507"/>
      <c r="AFH16" s="2507"/>
      <c r="AFI16" s="2507"/>
      <c r="AFJ16" s="2507"/>
      <c r="AFK16" s="2507"/>
      <c r="AFL16" s="2507"/>
      <c r="AFM16" s="2507"/>
      <c r="AFN16" s="2507"/>
      <c r="AFO16" s="2507"/>
      <c r="AFP16" s="2507"/>
      <c r="AFQ16" s="2507"/>
      <c r="AFR16" s="2507"/>
      <c r="AFS16" s="2507"/>
      <c r="AFT16" s="2507"/>
      <c r="AFU16" s="2507"/>
      <c r="AFV16" s="2507"/>
      <c r="AFW16" s="2507"/>
      <c r="AFX16" s="2507"/>
      <c r="AFY16" s="2507"/>
      <c r="AFZ16" s="2507"/>
      <c r="AGA16" s="2507"/>
      <c r="AGB16" s="2507"/>
      <c r="AGC16" s="2507"/>
      <c r="AGD16" s="2507"/>
      <c r="AGE16" s="2507"/>
      <c r="AGF16" s="2507"/>
      <c r="AGG16" s="2507"/>
      <c r="AGH16" s="2507"/>
      <c r="AGI16" s="2507"/>
      <c r="AGJ16" s="2507"/>
      <c r="AGK16" s="2507"/>
      <c r="AGL16" s="2507"/>
      <c r="AGM16" s="2507"/>
      <c r="AGN16" s="2507"/>
      <c r="AGO16" s="2507"/>
      <c r="AGP16" s="2507"/>
      <c r="AGQ16" s="2507"/>
      <c r="AGR16" s="2507"/>
      <c r="AGS16" s="2507"/>
      <c r="AGT16" s="2507"/>
      <c r="AGU16" s="2507"/>
      <c r="AGV16" s="2507"/>
      <c r="AGW16" s="2507"/>
      <c r="AGX16" s="2507"/>
      <c r="AGY16" s="2507"/>
      <c r="AGZ16" s="2507"/>
      <c r="AHA16" s="2507"/>
      <c r="AHB16" s="2507"/>
      <c r="AHC16" s="2507"/>
      <c r="AHD16" s="2507"/>
      <c r="AHE16" s="2507"/>
      <c r="AHF16" s="2507"/>
      <c r="AHG16" s="2507"/>
      <c r="AHH16" s="2507"/>
      <c r="AHI16" s="2507"/>
      <c r="AHJ16" s="2507"/>
      <c r="AHK16" s="2507"/>
      <c r="AHL16" s="2507"/>
      <c r="AHM16" s="2507"/>
      <c r="AHN16" s="2507"/>
      <c r="AHO16" s="2507"/>
      <c r="AHP16" s="2507"/>
      <c r="AHQ16" s="2507"/>
      <c r="AHR16" s="2507"/>
      <c r="AHS16" s="2507"/>
      <c r="AHT16" s="2507"/>
      <c r="AHU16" s="2507"/>
      <c r="AHV16" s="2507"/>
      <c r="AHW16" s="2507"/>
      <c r="AHX16" s="2507"/>
      <c r="AHY16" s="2507"/>
      <c r="AHZ16" s="2507"/>
      <c r="AIA16" s="2507"/>
      <c r="AIB16" s="2507"/>
      <c r="AIC16" s="2507"/>
      <c r="AID16" s="2507"/>
      <c r="AIE16" s="2507"/>
      <c r="AIF16" s="2507"/>
      <c r="AIG16" s="2507"/>
      <c r="AIH16" s="2507"/>
      <c r="AII16" s="2507"/>
      <c r="AIJ16" s="2507"/>
      <c r="AIK16" s="2507"/>
      <c r="AIL16" s="2507"/>
      <c r="AIM16" s="2507"/>
      <c r="AIN16" s="2507"/>
      <c r="AIO16" s="2507"/>
      <c r="AIP16" s="2507"/>
      <c r="AIQ16" s="2507"/>
      <c r="AIR16" s="2507"/>
      <c r="AIS16" s="2507"/>
      <c r="AIT16" s="2507"/>
      <c r="AIU16" s="2507"/>
      <c r="AIV16" s="2507"/>
      <c r="AIW16" s="2507"/>
      <c r="AIX16" s="2507"/>
      <c r="AIY16" s="2507"/>
      <c r="AIZ16" s="2507"/>
      <c r="AJA16" s="2507"/>
      <c r="AJB16" s="2507"/>
      <c r="AJC16" s="2507"/>
      <c r="AJD16" s="2507"/>
      <c r="AJE16" s="2507"/>
      <c r="AJF16" s="2507"/>
      <c r="AJG16" s="2507"/>
      <c r="AJH16" s="2507"/>
      <c r="AJI16" s="2507"/>
      <c r="AJJ16" s="2507"/>
      <c r="AJK16" s="2507"/>
      <c r="AJL16" s="2507"/>
      <c r="AJM16" s="2507"/>
      <c r="AJN16" s="2507"/>
      <c r="AJO16" s="2507"/>
      <c r="AJP16" s="2507"/>
      <c r="AJQ16" s="2507"/>
      <c r="AJR16" s="2507"/>
      <c r="AJS16" s="2507"/>
      <c r="AJT16" s="2507"/>
      <c r="AJU16" s="2507"/>
      <c r="AJV16" s="2507"/>
      <c r="AJW16" s="2507"/>
      <c r="AJX16" s="2507"/>
      <c r="AJY16" s="2507"/>
      <c r="AJZ16" s="2507"/>
      <c r="AKA16" s="2507"/>
      <c r="AKB16" s="2507"/>
      <c r="AKC16" s="2507"/>
      <c r="AKD16" s="2507"/>
      <c r="AKE16" s="2507"/>
      <c r="AKF16" s="2507"/>
      <c r="AKG16" s="2507"/>
      <c r="AKH16" s="2507"/>
      <c r="AKI16" s="2507"/>
      <c r="AKJ16" s="2507"/>
      <c r="AKK16" s="2507"/>
      <c r="AKL16" s="2507"/>
      <c r="AKM16" s="2507"/>
      <c r="AKN16" s="2507"/>
      <c r="AKO16" s="2507"/>
      <c r="AKP16" s="2507"/>
      <c r="AKQ16" s="2507"/>
      <c r="AKR16" s="2507"/>
      <c r="AKS16" s="2507"/>
      <c r="AKT16" s="2507"/>
      <c r="AKU16" s="2507"/>
      <c r="AKV16" s="2507"/>
      <c r="AKW16" s="2507"/>
      <c r="AKX16" s="2507"/>
      <c r="AKY16" s="2507"/>
      <c r="AKZ16" s="2507"/>
      <c r="ALA16" s="2507"/>
      <c r="ALB16" s="2507"/>
      <c r="ALC16" s="2507"/>
      <c r="ALD16" s="2507"/>
      <c r="ALE16" s="2507"/>
      <c r="ALF16" s="2507"/>
      <c r="ALG16" s="2507"/>
      <c r="ALH16" s="2507"/>
      <c r="ALI16" s="2507"/>
      <c r="ALJ16" s="2507"/>
      <c r="ALK16" s="2507"/>
      <c r="ALL16" s="2507"/>
      <c r="ALM16" s="2507"/>
      <c r="ALN16" s="2507"/>
      <c r="ALO16" s="2507"/>
      <c r="ALP16" s="2507"/>
      <c r="ALQ16" s="2507"/>
      <c r="ALR16" s="2507"/>
      <c r="ALS16" s="2507"/>
      <c r="ALT16" s="2507"/>
      <c r="ALU16" s="2507"/>
      <c r="ALV16" s="2507"/>
      <c r="ALW16" s="2507"/>
      <c r="ALX16" s="2507"/>
      <c r="ALY16" s="2507"/>
      <c r="ALZ16" s="2507"/>
      <c r="AMA16" s="2507"/>
      <c r="AMB16" s="2507"/>
      <c r="AMC16" s="2507"/>
      <c r="AMD16" s="2507"/>
      <c r="AME16" s="2507"/>
      <c r="AMF16" s="2507"/>
      <c r="AMG16" s="2507"/>
      <c r="AMH16" s="2507"/>
      <c r="AMI16" s="2507"/>
      <c r="AMJ16" s="2507"/>
      <c r="AMK16" s="2507"/>
      <c r="AML16" s="2507"/>
      <c r="AMM16" s="2507"/>
      <c r="AMN16" s="2507"/>
      <c r="AMO16" s="2507"/>
      <c r="AMP16" s="2507"/>
      <c r="AMQ16" s="2507"/>
      <c r="AMR16" s="2507"/>
      <c r="AMS16" s="2507"/>
      <c r="AMT16" s="2507"/>
      <c r="AMU16" s="2507"/>
      <c r="AMV16" s="2507"/>
      <c r="AMW16" s="2507"/>
      <c r="AMX16" s="2507"/>
      <c r="AMY16" s="2507"/>
      <c r="AMZ16" s="2507"/>
      <c r="ANA16" s="2507"/>
      <c r="ANB16" s="2507"/>
      <c r="ANC16" s="2507"/>
      <c r="AND16" s="2507"/>
      <c r="ANE16" s="2507"/>
      <c r="ANF16" s="2507"/>
      <c r="ANG16" s="2507"/>
      <c r="ANH16" s="2507"/>
      <c r="ANI16" s="2507"/>
      <c r="ANJ16" s="2507"/>
      <c r="ANK16" s="2507"/>
      <c r="ANL16" s="2507"/>
      <c r="ANM16" s="2507"/>
      <c r="ANN16" s="2507"/>
      <c r="ANO16" s="2507"/>
      <c r="ANP16" s="2507"/>
      <c r="ANQ16" s="2507"/>
      <c r="ANR16" s="2507"/>
      <c r="ANS16" s="2507"/>
      <c r="ANT16" s="2507"/>
      <c r="ANU16" s="2507"/>
      <c r="ANV16" s="2507"/>
      <c r="ANW16" s="2507"/>
      <c r="ANX16" s="2507"/>
      <c r="ANY16" s="2507"/>
      <c r="ANZ16" s="2507"/>
      <c r="AOA16" s="2507"/>
      <c r="AOB16" s="2507"/>
      <c r="AOC16" s="2507"/>
      <c r="AOD16" s="2507"/>
      <c r="AOE16" s="2507"/>
      <c r="AOF16" s="2507"/>
      <c r="AOG16" s="2507"/>
      <c r="AOH16" s="2507"/>
      <c r="AOI16" s="2507"/>
      <c r="AOJ16" s="2507"/>
      <c r="AOK16" s="2507"/>
      <c r="AOL16" s="2507"/>
      <c r="AOM16" s="2507"/>
      <c r="AON16" s="2507"/>
      <c r="AOO16" s="2507"/>
      <c r="AOP16" s="2507"/>
      <c r="AOQ16" s="2507"/>
      <c r="AOR16" s="2507"/>
      <c r="AOS16" s="2507"/>
      <c r="AOT16" s="2507"/>
      <c r="AOU16" s="2507"/>
      <c r="AOV16" s="2507"/>
      <c r="AOW16" s="2507"/>
      <c r="AOX16" s="2507"/>
      <c r="AOY16" s="2507"/>
      <c r="AOZ16" s="2507"/>
      <c r="APA16" s="2507"/>
      <c r="APB16" s="2507"/>
      <c r="APC16" s="2507"/>
      <c r="APD16" s="2507"/>
      <c r="APE16" s="2507"/>
      <c r="APF16" s="2507"/>
      <c r="APG16" s="2507"/>
      <c r="APH16" s="2507"/>
      <c r="API16" s="2507"/>
      <c r="APJ16" s="2507"/>
      <c r="APK16" s="2507"/>
      <c r="APL16" s="2507"/>
      <c r="APM16" s="2507"/>
      <c r="APN16" s="2507"/>
      <c r="APO16" s="2507"/>
      <c r="APP16" s="2507"/>
      <c r="APQ16" s="2507"/>
      <c r="APR16" s="2507"/>
      <c r="APS16" s="2507"/>
      <c r="APT16" s="2507"/>
      <c r="APU16" s="2507"/>
      <c r="APV16" s="2507"/>
      <c r="APW16" s="2507"/>
      <c r="APX16" s="2507"/>
      <c r="APY16" s="2507"/>
      <c r="APZ16" s="2507"/>
      <c r="AQA16" s="2507"/>
      <c r="AQB16" s="2507"/>
      <c r="AQC16" s="2507"/>
      <c r="AQD16" s="2507"/>
      <c r="AQE16" s="2507"/>
      <c r="AQF16" s="2507"/>
      <c r="AQG16" s="2507"/>
      <c r="AQH16" s="2507"/>
      <c r="AQI16" s="2507"/>
      <c r="AQJ16" s="2507"/>
      <c r="AQK16" s="2507"/>
      <c r="AQL16" s="2507"/>
      <c r="AQM16" s="2507"/>
      <c r="AQN16" s="2507"/>
      <c r="AQO16" s="2507"/>
      <c r="AQP16" s="2507"/>
      <c r="AQQ16" s="2507"/>
      <c r="AQR16" s="2507"/>
      <c r="AQS16" s="2507"/>
      <c r="AQT16" s="2507"/>
      <c r="AQU16" s="2507"/>
      <c r="AQV16" s="2507"/>
      <c r="AQW16" s="2507"/>
      <c r="AQX16" s="2507"/>
      <c r="AQY16" s="2507"/>
      <c r="AQZ16" s="2507"/>
      <c r="ARA16" s="2507"/>
      <c r="ARB16" s="2507"/>
      <c r="ARC16" s="2507"/>
      <c r="ARD16" s="2507"/>
      <c r="ARE16" s="2507"/>
      <c r="ARF16" s="2507"/>
      <c r="ARG16" s="2507"/>
      <c r="ARH16" s="2507"/>
      <c r="ARI16" s="2507"/>
      <c r="ARJ16" s="2507"/>
      <c r="ARK16" s="2507"/>
      <c r="ARL16" s="2507"/>
      <c r="ARM16" s="2507"/>
      <c r="ARN16" s="2507"/>
      <c r="ARO16" s="2507"/>
      <c r="ARP16" s="2507"/>
      <c r="ARQ16" s="2507"/>
      <c r="ARR16" s="2507"/>
      <c r="ARS16" s="2507"/>
      <c r="ART16" s="2507"/>
      <c r="ARU16" s="2507"/>
      <c r="ARV16" s="2507"/>
      <c r="ARW16" s="2507"/>
      <c r="ARX16" s="2507"/>
      <c r="ARY16" s="2507"/>
      <c r="ARZ16" s="2507"/>
      <c r="ASA16" s="2507"/>
      <c r="ASB16" s="2507"/>
      <c r="ASC16" s="2507"/>
      <c r="ASD16" s="2507"/>
      <c r="ASE16" s="2507"/>
      <c r="ASF16" s="2507"/>
      <c r="ASG16" s="2507"/>
      <c r="ASH16" s="2507"/>
      <c r="ASI16" s="2507"/>
      <c r="ASJ16" s="2507"/>
      <c r="ASK16" s="2507"/>
      <c r="ASL16" s="2507"/>
      <c r="ASM16" s="2507"/>
      <c r="ASN16" s="2507"/>
      <c r="ASO16" s="2507"/>
      <c r="ASP16" s="2507"/>
      <c r="ASQ16" s="2507"/>
      <c r="ASR16" s="2507"/>
      <c r="ASS16" s="2507"/>
      <c r="AST16" s="2507"/>
      <c r="ASU16" s="2507"/>
      <c r="ASV16" s="2507"/>
      <c r="ASW16" s="2507"/>
      <c r="ASX16" s="2507"/>
      <c r="ASY16" s="2507"/>
      <c r="ASZ16" s="2507"/>
      <c r="ATA16" s="2507"/>
      <c r="ATB16" s="2507"/>
      <c r="ATC16" s="2507"/>
      <c r="ATD16" s="2507"/>
      <c r="ATE16" s="2507"/>
      <c r="ATF16" s="2507"/>
      <c r="ATG16" s="2507"/>
      <c r="ATH16" s="2507"/>
      <c r="ATI16" s="2507"/>
      <c r="ATJ16" s="2507"/>
      <c r="ATK16" s="2507"/>
      <c r="ATL16" s="2507"/>
      <c r="ATM16" s="2507"/>
      <c r="ATN16" s="2507"/>
      <c r="ATO16" s="2507"/>
      <c r="ATP16" s="2507"/>
      <c r="ATQ16" s="2507"/>
      <c r="ATR16" s="2507"/>
      <c r="ATS16" s="2507"/>
      <c r="ATT16" s="2507"/>
      <c r="ATU16" s="2507"/>
      <c r="ATV16" s="2507"/>
      <c r="ATW16" s="2507"/>
      <c r="ATX16" s="2507"/>
      <c r="ATY16" s="2507"/>
      <c r="ATZ16" s="2507"/>
      <c r="AUA16" s="2507"/>
      <c r="AUB16" s="2507"/>
      <c r="AUC16" s="2507"/>
      <c r="AUD16" s="2507"/>
      <c r="AUE16" s="2507"/>
      <c r="AUF16" s="2507"/>
      <c r="AUG16" s="2507"/>
      <c r="AUH16" s="2507"/>
      <c r="AUI16" s="2507"/>
      <c r="AUJ16" s="2507"/>
      <c r="AUK16" s="2507"/>
      <c r="AUL16" s="2507"/>
      <c r="AUM16" s="2507"/>
      <c r="AUN16" s="2507"/>
      <c r="AUO16" s="2507"/>
      <c r="AUP16" s="2507"/>
      <c r="AUQ16" s="2507"/>
      <c r="AUR16" s="2507"/>
      <c r="AUS16" s="2507"/>
      <c r="AUT16" s="2507"/>
      <c r="AUU16" s="2507"/>
      <c r="AUV16" s="2507"/>
      <c r="AUW16" s="2507"/>
      <c r="AUX16" s="2507"/>
      <c r="AUY16" s="2507"/>
      <c r="AUZ16" s="2507"/>
      <c r="AVA16" s="2507"/>
      <c r="AVB16" s="2507"/>
      <c r="AVC16" s="2507"/>
      <c r="AVD16" s="2507"/>
      <c r="AVE16" s="2507"/>
      <c r="AVF16" s="2507"/>
      <c r="AVG16" s="2507"/>
      <c r="AVH16" s="2507"/>
      <c r="AVI16" s="2507"/>
      <c r="AVJ16" s="2507"/>
      <c r="AVK16" s="2507"/>
      <c r="AVL16" s="2507"/>
      <c r="AVM16" s="2507"/>
      <c r="AVN16" s="2507"/>
      <c r="AVO16" s="2507"/>
      <c r="AVP16" s="2507"/>
      <c r="AVQ16" s="2507"/>
      <c r="AVR16" s="2507"/>
      <c r="AVS16" s="2507"/>
      <c r="AVT16" s="2507"/>
      <c r="AVU16" s="2507"/>
      <c r="AVV16" s="2507"/>
      <c r="AVW16" s="2507"/>
      <c r="AVX16" s="2507"/>
      <c r="AVY16" s="2507"/>
      <c r="AVZ16" s="2507"/>
      <c r="AWA16" s="2507"/>
      <c r="AWB16" s="2507"/>
      <c r="AWC16" s="2507"/>
      <c r="AWD16" s="2507"/>
      <c r="AWE16" s="2507"/>
      <c r="AWF16" s="2507"/>
      <c r="AWG16" s="2507"/>
      <c r="AWH16" s="2507"/>
      <c r="AWI16" s="2507"/>
      <c r="AWJ16" s="2507"/>
      <c r="AWK16" s="2507"/>
      <c r="AWL16" s="2507"/>
      <c r="AWM16" s="2507"/>
      <c r="AWN16" s="2507"/>
      <c r="AWO16" s="2507"/>
      <c r="AWP16" s="2507"/>
      <c r="AWQ16" s="2507"/>
      <c r="AWR16" s="2507"/>
      <c r="AWS16" s="2507"/>
      <c r="AWT16" s="2507"/>
      <c r="AWU16" s="2507"/>
      <c r="AWV16" s="2507"/>
      <c r="AWW16" s="2507"/>
      <c r="AWX16" s="2507"/>
      <c r="AWY16" s="2507"/>
      <c r="AWZ16" s="2507"/>
      <c r="AXA16" s="2507"/>
      <c r="AXB16" s="2507"/>
      <c r="AXC16" s="2507"/>
      <c r="AXD16" s="2507"/>
      <c r="AXE16" s="2507"/>
      <c r="AXF16" s="2507"/>
      <c r="AXG16" s="2507"/>
      <c r="AXH16" s="2507"/>
      <c r="AXI16" s="2507"/>
      <c r="AXJ16" s="2507"/>
      <c r="AXK16" s="2507"/>
      <c r="AXL16" s="2507"/>
      <c r="AXM16" s="2507"/>
      <c r="AXN16" s="2507"/>
      <c r="AXO16" s="2507"/>
      <c r="AXP16" s="2507"/>
      <c r="AXQ16" s="2507"/>
      <c r="AXR16" s="2507"/>
      <c r="AXS16" s="2507"/>
      <c r="AXT16" s="2507"/>
      <c r="AXU16" s="2507"/>
      <c r="AXV16" s="2507"/>
      <c r="AXW16" s="2507"/>
      <c r="AXX16" s="2507"/>
      <c r="AXY16" s="2507"/>
      <c r="AXZ16" s="2507"/>
      <c r="AYA16" s="2507"/>
      <c r="AYB16" s="2507"/>
      <c r="AYC16" s="2507"/>
      <c r="AYD16" s="2507"/>
      <c r="AYE16" s="2507"/>
      <c r="AYF16" s="2507"/>
      <c r="AYG16" s="2507"/>
      <c r="AYH16" s="2507"/>
      <c r="AYI16" s="2507"/>
      <c r="AYJ16" s="2507"/>
      <c r="AYK16" s="2507"/>
      <c r="AYL16" s="2507"/>
      <c r="AYM16" s="2507"/>
      <c r="AYN16" s="2507"/>
      <c r="AYO16" s="2507"/>
      <c r="AYP16" s="2507"/>
      <c r="AYQ16" s="2507"/>
      <c r="AYR16" s="2507"/>
      <c r="AYS16" s="2507"/>
      <c r="AYT16" s="2507"/>
      <c r="AYU16" s="2507"/>
      <c r="AYV16" s="2507"/>
      <c r="AYW16" s="2507"/>
      <c r="AYX16" s="2507"/>
      <c r="AYY16" s="2507"/>
      <c r="AYZ16" s="2507"/>
      <c r="AZA16" s="2507"/>
      <c r="AZB16" s="2507"/>
      <c r="AZC16" s="2507"/>
      <c r="AZD16" s="2507"/>
      <c r="AZE16" s="2507"/>
      <c r="AZF16" s="2507"/>
      <c r="AZG16" s="2507"/>
      <c r="AZH16" s="2507"/>
      <c r="AZI16" s="2507"/>
      <c r="AZJ16" s="2507"/>
      <c r="AZK16" s="2507"/>
      <c r="AZL16" s="2507"/>
      <c r="AZM16" s="2507"/>
      <c r="AZN16" s="2507"/>
      <c r="AZO16" s="2507"/>
      <c r="AZP16" s="2507"/>
      <c r="AZQ16" s="2507"/>
      <c r="AZR16" s="2507"/>
      <c r="AZS16" s="2507"/>
      <c r="AZT16" s="2507"/>
      <c r="AZU16" s="2507"/>
      <c r="AZV16" s="2507"/>
      <c r="AZW16" s="2507"/>
      <c r="AZX16" s="2507"/>
      <c r="AZY16" s="2507"/>
      <c r="AZZ16" s="2507"/>
      <c r="BAA16" s="2507"/>
      <c r="BAB16" s="2507"/>
      <c r="BAC16" s="2507"/>
      <c r="BAD16" s="2507"/>
      <c r="BAE16" s="2507"/>
      <c r="BAF16" s="2507"/>
      <c r="BAG16" s="2507"/>
      <c r="BAH16" s="2507"/>
      <c r="BAI16" s="2507"/>
      <c r="BAJ16" s="2507"/>
      <c r="BAK16" s="2507"/>
      <c r="BAL16" s="2507"/>
      <c r="BAM16" s="2507"/>
      <c r="BAN16" s="2507"/>
      <c r="BAO16" s="2507"/>
      <c r="BAP16" s="2507"/>
      <c r="BAQ16" s="2507"/>
      <c r="BAR16" s="2507"/>
      <c r="BAS16" s="2507"/>
      <c r="BAT16" s="2507"/>
      <c r="BAU16" s="2507"/>
      <c r="BAV16" s="2507"/>
      <c r="BAW16" s="2507"/>
      <c r="BAX16" s="2507"/>
      <c r="BAY16" s="2507"/>
      <c r="BAZ16" s="2507"/>
      <c r="BBA16" s="2507"/>
      <c r="BBB16" s="2507"/>
      <c r="BBC16" s="2507"/>
      <c r="BBD16" s="2507"/>
      <c r="BBE16" s="2507"/>
      <c r="BBF16" s="2507"/>
      <c r="BBG16" s="2507"/>
      <c r="BBH16" s="2507"/>
    </row>
    <row r="17" spans="1:1412" s="2463" customFormat="1" ht="12.75" customHeight="1">
      <c r="A17" s="2508" t="s">
        <v>203</v>
      </c>
      <c r="B17" s="2509" t="s">
        <v>229</v>
      </c>
      <c r="C17" s="2510" t="s">
        <v>1151</v>
      </c>
      <c r="D17" s="2511" t="s">
        <v>105</v>
      </c>
      <c r="E17" s="2512">
        <v>2014</v>
      </c>
      <c r="F17" s="2512">
        <v>51</v>
      </c>
      <c r="G17" s="2513">
        <v>51</v>
      </c>
      <c r="H17" s="2513">
        <v>51</v>
      </c>
      <c r="I17" s="2514">
        <v>1</v>
      </c>
      <c r="J17" s="2515" t="s">
        <v>1245</v>
      </c>
      <c r="K17" s="2516">
        <v>46</v>
      </c>
      <c r="L17" s="2517">
        <v>0.9</v>
      </c>
      <c r="M17" s="2517">
        <v>0.9</v>
      </c>
      <c r="N17" s="2518"/>
      <c r="O17" s="2518"/>
      <c r="P17" s="2507"/>
      <c r="Q17" s="2507"/>
      <c r="R17" s="2507"/>
      <c r="S17" s="2507"/>
      <c r="T17" s="2507"/>
      <c r="U17" s="2507"/>
      <c r="V17" s="2507"/>
      <c r="W17" s="2507"/>
      <c r="X17" s="2507"/>
      <c r="Y17" s="2507"/>
      <c r="Z17" s="2507"/>
      <c r="AA17" s="2507"/>
      <c r="AB17" s="2507"/>
      <c r="AC17" s="2507"/>
      <c r="AD17" s="2507"/>
      <c r="AE17" s="2507"/>
      <c r="AF17" s="2507"/>
      <c r="AG17" s="2507"/>
      <c r="AH17" s="2507"/>
      <c r="AI17" s="2507"/>
      <c r="AJ17" s="2507"/>
      <c r="AK17" s="2507"/>
      <c r="AL17" s="2507"/>
      <c r="AM17" s="2507"/>
      <c r="AN17" s="2507"/>
      <c r="AO17" s="2507"/>
      <c r="AP17" s="2507"/>
      <c r="AQ17" s="2507"/>
      <c r="AR17" s="2507"/>
      <c r="AS17" s="2507"/>
      <c r="AT17" s="2507"/>
      <c r="AU17" s="2507"/>
      <c r="AV17" s="2507"/>
      <c r="AW17" s="2507"/>
      <c r="AX17" s="2507"/>
      <c r="AY17" s="2507"/>
      <c r="AZ17" s="2507"/>
      <c r="BA17" s="2519"/>
      <c r="BB17" s="2519"/>
      <c r="BC17" s="2507"/>
      <c r="BD17" s="2507"/>
      <c r="BE17" s="2520"/>
      <c r="BF17" s="2520"/>
      <c r="BG17" s="2507"/>
      <c r="BH17" s="2507"/>
      <c r="BI17" s="2507"/>
      <c r="BJ17" s="2507"/>
      <c r="BK17" s="2507"/>
      <c r="BL17" s="2507"/>
      <c r="BM17" s="2521"/>
      <c r="BN17" s="2507"/>
      <c r="BO17" s="2507"/>
      <c r="BP17" s="2507"/>
      <c r="BQ17" s="2507"/>
      <c r="BR17" s="2507"/>
      <c r="BS17" s="2507"/>
      <c r="BT17" s="2507"/>
      <c r="BU17" s="2522"/>
      <c r="BV17" s="2522"/>
      <c r="BW17" s="2522"/>
      <c r="BX17" s="2522"/>
      <c r="BY17" s="2522"/>
      <c r="BZ17" s="2522"/>
      <c r="CA17" s="2522"/>
      <c r="CB17" s="2522"/>
      <c r="CC17" s="2507"/>
      <c r="CD17" s="2507"/>
      <c r="CE17" s="2507"/>
      <c r="CF17" s="2507"/>
      <c r="CG17" s="2507"/>
      <c r="CH17" s="2507"/>
      <c r="CI17" s="2507"/>
      <c r="CJ17" s="2507"/>
      <c r="CK17" s="2507"/>
      <c r="CL17" s="2507"/>
      <c r="CM17" s="2507"/>
      <c r="CN17" s="2507"/>
      <c r="CO17" s="2507"/>
      <c r="CP17" s="2507"/>
      <c r="CQ17" s="2507"/>
      <c r="CR17" s="2507"/>
      <c r="CS17" s="2507"/>
      <c r="CT17" s="2507"/>
      <c r="CU17" s="2507"/>
      <c r="CV17" s="2507"/>
      <c r="CW17" s="2507"/>
      <c r="CX17" s="2507"/>
      <c r="CY17" s="2507"/>
      <c r="CZ17" s="2507"/>
      <c r="DA17" s="2507"/>
      <c r="DB17" s="2507"/>
      <c r="DC17" s="2507"/>
      <c r="DD17" s="2507"/>
      <c r="DE17" s="2507"/>
      <c r="DF17" s="2507"/>
      <c r="DG17" s="2507"/>
      <c r="DH17" s="2507"/>
      <c r="DI17" s="2507"/>
      <c r="DJ17" s="2507"/>
      <c r="DK17" s="2507"/>
      <c r="DL17" s="2507"/>
      <c r="DM17" s="2507"/>
      <c r="DN17" s="2507"/>
      <c r="DO17" s="2507"/>
      <c r="DP17" s="2507"/>
      <c r="DQ17" s="2507"/>
      <c r="DR17" s="2507"/>
      <c r="DS17" s="2507"/>
      <c r="DT17" s="2507"/>
      <c r="DU17" s="2507"/>
      <c r="DV17" s="2507"/>
      <c r="DW17" s="2507"/>
      <c r="DX17" s="2507"/>
      <c r="DY17" s="2507"/>
      <c r="DZ17" s="2507"/>
      <c r="EA17" s="2507"/>
      <c r="EB17" s="2507"/>
      <c r="EC17" s="2507"/>
      <c r="ED17" s="2507"/>
      <c r="EE17" s="2507"/>
      <c r="EF17" s="2507"/>
      <c r="EG17" s="2507"/>
      <c r="EH17" s="2507"/>
      <c r="EI17" s="2507"/>
      <c r="EJ17" s="2507"/>
      <c r="EK17" s="2507"/>
      <c r="EL17" s="2507"/>
      <c r="EM17" s="2507"/>
      <c r="EN17" s="2507"/>
      <c r="EO17" s="2507"/>
      <c r="EP17" s="2507"/>
      <c r="EQ17" s="2507"/>
      <c r="ER17" s="2507"/>
      <c r="ES17" s="2507"/>
      <c r="ET17" s="2507"/>
      <c r="EU17" s="2507"/>
      <c r="EV17" s="2507"/>
      <c r="EW17" s="2507"/>
      <c r="EX17" s="2507"/>
      <c r="EY17" s="2507"/>
      <c r="EZ17" s="2507"/>
      <c r="FA17" s="2507"/>
      <c r="FB17" s="2507"/>
      <c r="FC17" s="2507"/>
      <c r="FD17" s="2507"/>
      <c r="FE17" s="2507"/>
      <c r="FF17" s="2507"/>
      <c r="FG17" s="2507"/>
      <c r="FH17" s="2507"/>
      <c r="FI17" s="2507"/>
      <c r="FJ17" s="2507"/>
      <c r="FK17" s="2507"/>
      <c r="FL17" s="2507"/>
      <c r="FM17" s="2507"/>
      <c r="FN17" s="2507"/>
      <c r="FO17" s="2507"/>
      <c r="FP17" s="2507"/>
      <c r="FQ17" s="2507"/>
      <c r="FR17" s="2507"/>
      <c r="FS17" s="2507"/>
      <c r="FT17" s="2507"/>
      <c r="FU17" s="2507"/>
      <c r="FV17" s="2507"/>
      <c r="FW17" s="2507"/>
      <c r="FX17" s="2507"/>
      <c r="FY17" s="2507"/>
      <c r="FZ17" s="2507"/>
      <c r="GA17" s="2507"/>
      <c r="GB17" s="2507"/>
      <c r="GC17" s="2507"/>
      <c r="GD17" s="2507"/>
      <c r="GE17" s="2507"/>
      <c r="GF17" s="2507"/>
      <c r="GG17" s="2507"/>
      <c r="GH17" s="2507"/>
      <c r="GI17" s="2507"/>
      <c r="GJ17" s="2507"/>
      <c r="GK17" s="2507"/>
      <c r="GL17" s="2507"/>
      <c r="GM17" s="2507"/>
      <c r="GN17" s="2507"/>
      <c r="GO17" s="2507"/>
      <c r="GP17" s="2507"/>
      <c r="GQ17" s="2507"/>
      <c r="GR17" s="2507"/>
      <c r="GS17" s="2507"/>
      <c r="GT17" s="2507"/>
      <c r="GU17" s="2507"/>
      <c r="GV17" s="2507"/>
      <c r="GW17" s="2507"/>
      <c r="GX17" s="2507"/>
      <c r="GY17" s="2507"/>
      <c r="GZ17" s="2507"/>
      <c r="HA17" s="2507"/>
      <c r="HB17" s="2507"/>
      <c r="HC17" s="2507"/>
      <c r="HD17" s="2507"/>
      <c r="HE17" s="2507"/>
      <c r="HF17" s="2507"/>
      <c r="HG17" s="2507"/>
      <c r="HH17" s="2507"/>
      <c r="HI17" s="2507"/>
      <c r="HJ17" s="2507"/>
      <c r="HK17" s="2507"/>
      <c r="HL17" s="2507"/>
      <c r="HM17" s="2507"/>
      <c r="HN17" s="2507"/>
      <c r="HO17" s="2507"/>
      <c r="HP17" s="2507"/>
      <c r="HQ17" s="2507"/>
      <c r="HR17" s="2507"/>
      <c r="HS17" s="2507"/>
      <c r="HT17" s="2507"/>
      <c r="HU17" s="2507"/>
      <c r="HV17" s="2507"/>
      <c r="HW17" s="2507"/>
      <c r="HX17" s="2507"/>
      <c r="HY17" s="2507"/>
      <c r="HZ17" s="2507"/>
      <c r="IA17" s="2507"/>
      <c r="IB17" s="2507"/>
      <c r="IC17" s="2507"/>
      <c r="ID17" s="2507"/>
      <c r="IE17" s="2507"/>
      <c r="IF17" s="2507"/>
      <c r="IG17" s="2507"/>
      <c r="IH17" s="2507"/>
      <c r="II17" s="2507"/>
      <c r="IJ17" s="2507"/>
      <c r="IK17" s="2507"/>
      <c r="IL17" s="2507"/>
      <c r="IM17" s="2507"/>
      <c r="IN17" s="2507"/>
      <c r="IO17" s="2507"/>
      <c r="IP17" s="2507"/>
      <c r="IQ17" s="2507"/>
      <c r="IR17" s="2507"/>
      <c r="IS17" s="2507"/>
      <c r="IT17" s="2507"/>
      <c r="IU17" s="2507"/>
      <c r="IV17" s="2507"/>
      <c r="IW17" s="2507"/>
      <c r="IX17" s="2507"/>
      <c r="IY17" s="2507"/>
      <c r="IZ17" s="2507"/>
      <c r="JA17" s="2507"/>
      <c r="JB17" s="2507"/>
      <c r="JC17" s="2507"/>
      <c r="JD17" s="2507"/>
      <c r="JE17" s="2507"/>
      <c r="JF17" s="2507"/>
      <c r="JG17" s="2507"/>
      <c r="JH17" s="2507"/>
      <c r="JI17" s="2507"/>
      <c r="JJ17" s="2507"/>
      <c r="JK17" s="2507"/>
      <c r="JL17" s="2507"/>
      <c r="JM17" s="2507"/>
      <c r="JN17" s="2507"/>
      <c r="JO17" s="2507"/>
      <c r="JP17" s="2507"/>
      <c r="JQ17" s="2507"/>
      <c r="JR17" s="2507"/>
      <c r="JS17" s="2507"/>
      <c r="JT17" s="2507"/>
      <c r="JU17" s="2507"/>
      <c r="JV17" s="2507"/>
      <c r="JW17" s="2507"/>
      <c r="JX17" s="2507"/>
      <c r="JY17" s="2507"/>
      <c r="JZ17" s="2507"/>
      <c r="KA17" s="2507"/>
      <c r="KB17" s="2507"/>
      <c r="KC17" s="2507"/>
      <c r="KD17" s="2507"/>
      <c r="KE17" s="2507"/>
      <c r="KF17" s="2507"/>
      <c r="KG17" s="2507"/>
      <c r="KH17" s="2507"/>
      <c r="KI17" s="2507"/>
      <c r="KJ17" s="2507"/>
      <c r="KK17" s="2507"/>
      <c r="KL17" s="2507"/>
      <c r="KM17" s="2507"/>
      <c r="KN17" s="2507"/>
      <c r="KO17" s="2507"/>
      <c r="KP17" s="2507"/>
      <c r="KQ17" s="2507"/>
      <c r="KR17" s="2507"/>
      <c r="KS17" s="2507"/>
      <c r="KT17" s="2507"/>
      <c r="KU17" s="2507"/>
      <c r="KV17" s="2507"/>
      <c r="KW17" s="2507"/>
      <c r="KX17" s="2507"/>
      <c r="KY17" s="2507"/>
      <c r="KZ17" s="2507"/>
      <c r="LA17" s="2507"/>
      <c r="LB17" s="2507"/>
      <c r="LC17" s="2507"/>
      <c r="LD17" s="2507"/>
      <c r="LE17" s="2507"/>
      <c r="LF17" s="2507"/>
      <c r="LG17" s="2507"/>
      <c r="LH17" s="2507"/>
      <c r="LI17" s="2507"/>
      <c r="LJ17" s="2507"/>
      <c r="LK17" s="2507"/>
      <c r="LL17" s="2507"/>
      <c r="LM17" s="2507"/>
      <c r="LN17" s="2507"/>
      <c r="LO17" s="2507"/>
      <c r="LP17" s="2507"/>
      <c r="LQ17" s="2507"/>
      <c r="LR17" s="2507"/>
      <c r="LS17" s="2507"/>
      <c r="LT17" s="2507"/>
      <c r="LU17" s="2507"/>
      <c r="LV17" s="2507"/>
      <c r="LW17" s="2507"/>
      <c r="LX17" s="2507"/>
      <c r="LY17" s="2507"/>
      <c r="LZ17" s="2507"/>
      <c r="MA17" s="2507"/>
      <c r="MB17" s="2507"/>
      <c r="MC17" s="2507"/>
      <c r="MD17" s="2507"/>
      <c r="ME17" s="2507"/>
      <c r="MF17" s="2507"/>
      <c r="MG17" s="2507"/>
      <c r="MH17" s="2507"/>
      <c r="MI17" s="2507"/>
      <c r="MJ17" s="2507"/>
      <c r="MK17" s="2507"/>
      <c r="ML17" s="2507"/>
      <c r="MM17" s="2507"/>
      <c r="MN17" s="2507"/>
      <c r="MO17" s="2507"/>
      <c r="MP17" s="2507"/>
      <c r="MQ17" s="2507"/>
      <c r="MR17" s="2507"/>
      <c r="MS17" s="2507"/>
      <c r="MT17" s="2507"/>
      <c r="MU17" s="2507"/>
      <c r="MV17" s="2507"/>
      <c r="MW17" s="2507"/>
      <c r="MX17" s="2507"/>
      <c r="MY17" s="2507"/>
      <c r="MZ17" s="2507"/>
      <c r="NA17" s="2507"/>
      <c r="NB17" s="2507"/>
      <c r="NC17" s="2507"/>
      <c r="ND17" s="2507"/>
      <c r="NE17" s="2507"/>
      <c r="NF17" s="2507"/>
      <c r="NG17" s="2507"/>
      <c r="NH17" s="2507"/>
      <c r="NI17" s="2507"/>
      <c r="NJ17" s="2507"/>
      <c r="NK17" s="2507"/>
      <c r="NL17" s="2507"/>
      <c r="NM17" s="2507"/>
      <c r="NN17" s="2507"/>
      <c r="NO17" s="2507"/>
      <c r="NP17" s="2507"/>
      <c r="NQ17" s="2507"/>
      <c r="NR17" s="2507"/>
      <c r="NS17" s="2507"/>
      <c r="NT17" s="2507"/>
      <c r="NU17" s="2507"/>
      <c r="NV17" s="2507"/>
      <c r="NW17" s="2507"/>
      <c r="NX17" s="2507"/>
      <c r="NY17" s="2507"/>
      <c r="NZ17" s="2507"/>
      <c r="OA17" s="2507"/>
      <c r="OB17" s="2507"/>
      <c r="OC17" s="2507"/>
      <c r="OD17" s="2507"/>
      <c r="OE17" s="2507"/>
      <c r="OF17" s="2507"/>
      <c r="OG17" s="2507"/>
      <c r="OH17" s="2507"/>
      <c r="OI17" s="2507"/>
      <c r="OJ17" s="2507"/>
      <c r="OK17" s="2507"/>
      <c r="OL17" s="2507"/>
      <c r="OM17" s="2507"/>
      <c r="ON17" s="2507"/>
      <c r="OO17" s="2507"/>
      <c r="OP17" s="2507"/>
      <c r="OQ17" s="2507"/>
      <c r="OR17" s="2507"/>
      <c r="OS17" s="2507"/>
      <c r="OT17" s="2507"/>
      <c r="OU17" s="2507"/>
      <c r="OV17" s="2507"/>
      <c r="OW17" s="2507"/>
      <c r="OX17" s="2507"/>
      <c r="OY17" s="2507"/>
      <c r="OZ17" s="2507"/>
      <c r="PA17" s="2507"/>
      <c r="PB17" s="2507"/>
      <c r="PC17" s="2507"/>
      <c r="PD17" s="2507"/>
      <c r="PE17" s="2507"/>
      <c r="PF17" s="2507"/>
      <c r="PG17" s="2507"/>
      <c r="PH17" s="2507"/>
      <c r="PI17" s="2507"/>
      <c r="PJ17" s="2507"/>
      <c r="PK17" s="2507"/>
      <c r="PL17" s="2507"/>
      <c r="PM17" s="2507"/>
      <c r="PN17" s="2507"/>
      <c r="PO17" s="2507"/>
      <c r="PP17" s="2507"/>
      <c r="PQ17" s="2507"/>
      <c r="PR17" s="2507"/>
      <c r="PS17" s="2507"/>
      <c r="PT17" s="2507"/>
      <c r="PU17" s="2507"/>
      <c r="PV17" s="2507"/>
      <c r="PW17" s="2507"/>
      <c r="PX17" s="2507"/>
      <c r="PY17" s="2507"/>
      <c r="PZ17" s="2507"/>
      <c r="QA17" s="2507"/>
      <c r="QB17" s="2507"/>
      <c r="QC17" s="2507"/>
      <c r="QD17" s="2507"/>
      <c r="QE17" s="2507"/>
      <c r="QF17" s="2507"/>
      <c r="QG17" s="2507"/>
      <c r="QH17" s="2507"/>
      <c r="QI17" s="2507"/>
      <c r="QJ17" s="2507"/>
      <c r="QK17" s="2507"/>
      <c r="QL17" s="2507"/>
      <c r="QM17" s="2507"/>
      <c r="QN17" s="2507"/>
      <c r="QO17" s="2507"/>
      <c r="QP17" s="2507"/>
      <c r="QQ17" s="2507"/>
      <c r="QR17" s="2507"/>
      <c r="QS17" s="2507"/>
      <c r="QT17" s="2507"/>
      <c r="QU17" s="2507"/>
      <c r="QV17" s="2507"/>
      <c r="QW17" s="2507"/>
      <c r="QX17" s="2507"/>
      <c r="QY17" s="2507"/>
      <c r="QZ17" s="2507"/>
      <c r="RA17" s="2507"/>
      <c r="RB17" s="2507"/>
      <c r="RC17" s="2507"/>
      <c r="RD17" s="2507"/>
      <c r="RE17" s="2507"/>
      <c r="RF17" s="2507"/>
      <c r="RG17" s="2507"/>
      <c r="RH17" s="2507"/>
      <c r="RI17" s="2507"/>
      <c r="RJ17" s="2507"/>
      <c r="RK17" s="2507"/>
      <c r="RL17" s="2507"/>
      <c r="RM17" s="2507"/>
      <c r="RN17" s="2507"/>
      <c r="RO17" s="2507"/>
      <c r="RP17" s="2507"/>
      <c r="RQ17" s="2507"/>
      <c r="RR17" s="2507"/>
      <c r="RS17" s="2507"/>
      <c r="RT17" s="2507"/>
      <c r="RU17" s="2507"/>
      <c r="RV17" s="2507"/>
      <c r="RW17" s="2507"/>
      <c r="RX17" s="2507"/>
      <c r="RY17" s="2507"/>
      <c r="RZ17" s="2507"/>
      <c r="SA17" s="2507"/>
      <c r="SB17" s="2507"/>
      <c r="SC17" s="2507"/>
      <c r="SD17" s="2507"/>
      <c r="SE17" s="2507"/>
      <c r="SF17" s="2507"/>
      <c r="SG17" s="2507"/>
      <c r="SH17" s="2507"/>
      <c r="SI17" s="2507"/>
      <c r="SJ17" s="2507"/>
      <c r="SK17" s="2507"/>
      <c r="SL17" s="2507"/>
      <c r="SM17" s="2507"/>
      <c r="SN17" s="2507"/>
      <c r="SO17" s="2507"/>
      <c r="SP17" s="2507"/>
      <c r="SQ17" s="2507"/>
      <c r="SR17" s="2507"/>
      <c r="SS17" s="2507"/>
      <c r="ST17" s="2507"/>
      <c r="SU17" s="2507"/>
      <c r="SV17" s="2507"/>
      <c r="SW17" s="2507"/>
      <c r="SX17" s="2507"/>
      <c r="SY17" s="2507"/>
      <c r="SZ17" s="2507"/>
      <c r="TA17" s="2507"/>
      <c r="TB17" s="2507"/>
      <c r="TC17" s="2507"/>
      <c r="TD17" s="2507"/>
      <c r="TE17" s="2507"/>
      <c r="TF17" s="2507"/>
      <c r="TG17" s="2507"/>
      <c r="TH17" s="2507"/>
      <c r="TI17" s="2507"/>
      <c r="TJ17" s="2507"/>
      <c r="TK17" s="2507"/>
      <c r="TL17" s="2507"/>
      <c r="TM17" s="2507"/>
      <c r="TN17" s="2507"/>
      <c r="TO17" s="2507"/>
      <c r="TP17" s="2507"/>
      <c r="TQ17" s="2507"/>
      <c r="TR17" s="2507"/>
      <c r="TS17" s="2507"/>
      <c r="TT17" s="2507"/>
      <c r="TU17" s="2507"/>
      <c r="TV17" s="2507"/>
      <c r="TW17" s="2507"/>
      <c r="TX17" s="2507"/>
      <c r="TY17" s="2507"/>
      <c r="TZ17" s="2507"/>
      <c r="UA17" s="2507"/>
      <c r="UB17" s="2507"/>
      <c r="UC17" s="2507"/>
      <c r="UD17" s="2507"/>
      <c r="UE17" s="2507"/>
      <c r="UF17" s="2507"/>
      <c r="UG17" s="2507"/>
      <c r="UH17" s="2507"/>
      <c r="UI17" s="2507"/>
      <c r="UJ17" s="2507"/>
      <c r="UK17" s="2507"/>
      <c r="UL17" s="2507"/>
      <c r="UM17" s="2507"/>
      <c r="UN17" s="2507"/>
      <c r="UO17" s="2507"/>
      <c r="UP17" s="2507"/>
      <c r="UQ17" s="2507"/>
      <c r="UR17" s="2507"/>
      <c r="US17" s="2507"/>
      <c r="UT17" s="2507"/>
      <c r="UU17" s="2507"/>
      <c r="UV17" s="2507"/>
      <c r="UW17" s="2507"/>
      <c r="UX17" s="2507"/>
      <c r="UY17" s="2507"/>
      <c r="UZ17" s="2507"/>
      <c r="VA17" s="2507"/>
      <c r="VB17" s="2507"/>
      <c r="VC17" s="2507"/>
      <c r="VD17" s="2507"/>
      <c r="VE17" s="2507"/>
      <c r="VF17" s="2507"/>
      <c r="VG17" s="2507"/>
      <c r="VH17" s="2507"/>
      <c r="VI17" s="2507"/>
      <c r="VJ17" s="2507"/>
      <c r="VK17" s="2507"/>
      <c r="VL17" s="2507"/>
      <c r="VM17" s="2507"/>
      <c r="VN17" s="2507"/>
      <c r="VO17" s="2507"/>
      <c r="VP17" s="2507"/>
      <c r="VQ17" s="2507"/>
      <c r="VR17" s="2507"/>
      <c r="VS17" s="2507"/>
      <c r="VT17" s="2507"/>
      <c r="VU17" s="2507"/>
      <c r="VV17" s="2507"/>
      <c r="VW17" s="2507"/>
      <c r="VX17" s="2507"/>
      <c r="VY17" s="2507"/>
      <c r="VZ17" s="2507"/>
      <c r="WA17" s="2507"/>
      <c r="WB17" s="2507"/>
      <c r="WC17" s="2507"/>
      <c r="WD17" s="2507"/>
      <c r="WE17" s="2507"/>
      <c r="WF17" s="2507"/>
      <c r="WG17" s="2507"/>
      <c r="WH17" s="2507"/>
      <c r="WI17" s="2507"/>
      <c r="WJ17" s="2507"/>
      <c r="WK17" s="2507"/>
      <c r="WL17" s="2507"/>
      <c r="WM17" s="2507"/>
      <c r="WN17" s="2507"/>
      <c r="WO17" s="2507"/>
      <c r="WP17" s="2507"/>
      <c r="WQ17" s="2507"/>
      <c r="WR17" s="2507"/>
      <c r="WS17" s="2507"/>
      <c r="WT17" s="2507"/>
      <c r="WU17" s="2507"/>
      <c r="WV17" s="2507"/>
      <c r="WW17" s="2507"/>
      <c r="WX17" s="2507"/>
      <c r="WY17" s="2507"/>
      <c r="WZ17" s="2507"/>
      <c r="XA17" s="2507"/>
      <c r="XB17" s="2507"/>
      <c r="XC17" s="2507"/>
      <c r="XD17" s="2507"/>
      <c r="XE17" s="2507"/>
      <c r="XF17" s="2507"/>
      <c r="XG17" s="2507"/>
      <c r="XH17" s="2507"/>
      <c r="XI17" s="2507"/>
      <c r="XJ17" s="2507"/>
      <c r="XK17" s="2507"/>
      <c r="XL17" s="2507"/>
      <c r="XM17" s="2507"/>
      <c r="XN17" s="2507"/>
      <c r="XO17" s="2507"/>
      <c r="XP17" s="2507"/>
      <c r="XQ17" s="2507"/>
      <c r="XR17" s="2507"/>
      <c r="XS17" s="2507"/>
      <c r="XT17" s="2507"/>
      <c r="XU17" s="2507"/>
      <c r="XV17" s="2507"/>
      <c r="XW17" s="2507"/>
      <c r="XX17" s="2507"/>
      <c r="XY17" s="2507"/>
      <c r="XZ17" s="2507"/>
      <c r="YA17" s="2507"/>
      <c r="YB17" s="2507"/>
      <c r="YC17" s="2507"/>
      <c r="YD17" s="2507"/>
      <c r="YE17" s="2507"/>
      <c r="YF17" s="2507"/>
      <c r="YG17" s="2507"/>
      <c r="YH17" s="2507"/>
      <c r="YI17" s="2507"/>
      <c r="YJ17" s="2507"/>
      <c r="YK17" s="2507"/>
      <c r="YL17" s="2507"/>
      <c r="YM17" s="2507"/>
      <c r="YN17" s="2507"/>
      <c r="YO17" s="2507"/>
      <c r="YP17" s="2507"/>
      <c r="YQ17" s="2507"/>
      <c r="YR17" s="2507"/>
      <c r="YS17" s="2507"/>
      <c r="YT17" s="2507"/>
      <c r="YU17" s="2507"/>
      <c r="YV17" s="2507"/>
      <c r="YW17" s="2507"/>
      <c r="YX17" s="2507"/>
      <c r="YY17" s="2507"/>
      <c r="YZ17" s="2507"/>
      <c r="ZA17" s="2507"/>
      <c r="ZB17" s="2507"/>
      <c r="ZC17" s="2507"/>
      <c r="ZD17" s="2507"/>
      <c r="ZE17" s="2507"/>
      <c r="ZF17" s="2507"/>
      <c r="ZG17" s="2507"/>
      <c r="ZH17" s="2507"/>
      <c r="ZI17" s="2507"/>
      <c r="ZJ17" s="2507"/>
      <c r="ZK17" s="2507"/>
      <c r="ZL17" s="2507"/>
      <c r="ZM17" s="2507"/>
      <c r="ZN17" s="2507"/>
      <c r="ZO17" s="2507"/>
      <c r="ZP17" s="2507"/>
      <c r="ZQ17" s="2507"/>
      <c r="ZR17" s="2507"/>
      <c r="ZS17" s="2507"/>
      <c r="ZT17" s="2507"/>
      <c r="ZU17" s="2507"/>
      <c r="ZV17" s="2507"/>
      <c r="ZW17" s="2507"/>
      <c r="ZX17" s="2507"/>
      <c r="ZY17" s="2507"/>
      <c r="ZZ17" s="2507"/>
      <c r="AAA17" s="2507"/>
      <c r="AAB17" s="2507"/>
      <c r="AAC17" s="2507"/>
      <c r="AAD17" s="2507"/>
      <c r="AAE17" s="2507"/>
      <c r="AAF17" s="2507"/>
      <c r="AAG17" s="2507"/>
      <c r="AAH17" s="2507"/>
      <c r="AAI17" s="2507"/>
      <c r="AAJ17" s="2507"/>
      <c r="AAK17" s="2507"/>
      <c r="AAL17" s="2507"/>
      <c r="AAM17" s="2507"/>
      <c r="AAN17" s="2507"/>
      <c r="AAO17" s="2507"/>
      <c r="AAP17" s="2507"/>
      <c r="AAQ17" s="2507"/>
      <c r="AAR17" s="2507"/>
      <c r="AAS17" s="2507"/>
      <c r="AAT17" s="2507"/>
      <c r="AAU17" s="2507"/>
      <c r="AAV17" s="2507"/>
      <c r="AAW17" s="2507"/>
      <c r="AAX17" s="2507"/>
      <c r="AAY17" s="2507"/>
      <c r="AAZ17" s="2507"/>
      <c r="ABA17" s="2507"/>
      <c r="ABB17" s="2507"/>
      <c r="ABC17" s="2507"/>
      <c r="ABD17" s="2507"/>
      <c r="ABE17" s="2507"/>
      <c r="ABF17" s="2507"/>
      <c r="ABG17" s="2507"/>
      <c r="ABH17" s="2507"/>
      <c r="ABI17" s="2507"/>
      <c r="ABJ17" s="2507"/>
      <c r="ABK17" s="2507"/>
      <c r="ABL17" s="2507"/>
      <c r="ABM17" s="2507"/>
      <c r="ABN17" s="2507"/>
      <c r="ABO17" s="2507"/>
      <c r="ABP17" s="2507"/>
      <c r="ABQ17" s="2507"/>
      <c r="ABR17" s="2507"/>
      <c r="ABS17" s="2507"/>
      <c r="ABT17" s="2507"/>
      <c r="ABU17" s="2507"/>
      <c r="ABV17" s="2507"/>
      <c r="ABW17" s="2507"/>
      <c r="ABX17" s="2507"/>
      <c r="ABY17" s="2507"/>
      <c r="ABZ17" s="2507"/>
      <c r="ACA17" s="2507"/>
      <c r="ACB17" s="2507"/>
      <c r="ACC17" s="2507"/>
      <c r="ACD17" s="2507"/>
      <c r="ACE17" s="2507"/>
      <c r="ACF17" s="2507"/>
      <c r="ACG17" s="2507"/>
      <c r="ACH17" s="2507"/>
      <c r="ACI17" s="2507"/>
      <c r="ACJ17" s="2507"/>
      <c r="ACK17" s="2507"/>
      <c r="ACL17" s="2507"/>
      <c r="ACM17" s="2507"/>
      <c r="ACN17" s="2507"/>
      <c r="ACO17" s="2507"/>
      <c r="ACP17" s="2507"/>
      <c r="ACQ17" s="2507"/>
      <c r="ACR17" s="2507"/>
      <c r="ACS17" s="2507"/>
      <c r="ACT17" s="2507"/>
      <c r="ACU17" s="2507"/>
      <c r="ACV17" s="2507"/>
      <c r="ACW17" s="2507"/>
      <c r="ACX17" s="2507"/>
      <c r="ACY17" s="2507"/>
      <c r="ACZ17" s="2507"/>
      <c r="ADA17" s="2507"/>
      <c r="ADB17" s="2507"/>
      <c r="ADC17" s="2507"/>
      <c r="ADD17" s="2507"/>
      <c r="ADE17" s="2507"/>
      <c r="ADF17" s="2507"/>
      <c r="ADG17" s="2507"/>
      <c r="ADH17" s="2507"/>
      <c r="ADI17" s="2507"/>
      <c r="ADJ17" s="2507"/>
      <c r="ADK17" s="2507"/>
      <c r="ADL17" s="2507"/>
      <c r="ADM17" s="2507"/>
      <c r="ADN17" s="2507"/>
      <c r="ADO17" s="2507"/>
      <c r="ADP17" s="2507"/>
      <c r="ADQ17" s="2507"/>
      <c r="ADR17" s="2507"/>
      <c r="ADS17" s="2507"/>
      <c r="ADT17" s="2507"/>
      <c r="ADU17" s="2507"/>
      <c r="ADV17" s="2507"/>
      <c r="ADW17" s="2507"/>
      <c r="ADX17" s="2507"/>
      <c r="ADY17" s="2507"/>
      <c r="ADZ17" s="2507"/>
      <c r="AEA17" s="2507"/>
      <c r="AEB17" s="2507"/>
      <c r="AEC17" s="2507"/>
      <c r="AED17" s="2507"/>
      <c r="AEE17" s="2507"/>
      <c r="AEF17" s="2507"/>
      <c r="AEG17" s="2507"/>
      <c r="AEH17" s="2507"/>
      <c r="AEI17" s="2507"/>
      <c r="AEJ17" s="2507"/>
      <c r="AEK17" s="2507"/>
      <c r="AEL17" s="2507"/>
      <c r="AEM17" s="2507"/>
      <c r="AEN17" s="2507"/>
      <c r="AEO17" s="2507"/>
      <c r="AEP17" s="2507"/>
      <c r="AEQ17" s="2507"/>
      <c r="AER17" s="2507"/>
      <c r="AES17" s="2507"/>
      <c r="AET17" s="2507"/>
      <c r="AEU17" s="2507"/>
      <c r="AEV17" s="2507"/>
      <c r="AEW17" s="2507"/>
      <c r="AEX17" s="2507"/>
      <c r="AEY17" s="2507"/>
      <c r="AEZ17" s="2507"/>
      <c r="AFA17" s="2507"/>
      <c r="AFB17" s="2507"/>
      <c r="AFC17" s="2507"/>
      <c r="AFD17" s="2507"/>
      <c r="AFE17" s="2507"/>
      <c r="AFF17" s="2507"/>
      <c r="AFG17" s="2507"/>
      <c r="AFH17" s="2507"/>
      <c r="AFI17" s="2507"/>
      <c r="AFJ17" s="2507"/>
      <c r="AFK17" s="2507"/>
      <c r="AFL17" s="2507"/>
      <c r="AFM17" s="2507"/>
      <c r="AFN17" s="2507"/>
      <c r="AFO17" s="2507"/>
      <c r="AFP17" s="2507"/>
      <c r="AFQ17" s="2507"/>
      <c r="AFR17" s="2507"/>
      <c r="AFS17" s="2507"/>
      <c r="AFT17" s="2507"/>
      <c r="AFU17" s="2507"/>
      <c r="AFV17" s="2507"/>
      <c r="AFW17" s="2507"/>
      <c r="AFX17" s="2507"/>
      <c r="AFY17" s="2507"/>
      <c r="AFZ17" s="2507"/>
      <c r="AGA17" s="2507"/>
      <c r="AGB17" s="2507"/>
      <c r="AGC17" s="2507"/>
      <c r="AGD17" s="2507"/>
      <c r="AGE17" s="2507"/>
      <c r="AGF17" s="2507"/>
      <c r="AGG17" s="2507"/>
      <c r="AGH17" s="2507"/>
      <c r="AGI17" s="2507"/>
      <c r="AGJ17" s="2507"/>
      <c r="AGK17" s="2507"/>
      <c r="AGL17" s="2507"/>
      <c r="AGM17" s="2507"/>
      <c r="AGN17" s="2507"/>
      <c r="AGO17" s="2507"/>
      <c r="AGP17" s="2507"/>
      <c r="AGQ17" s="2507"/>
      <c r="AGR17" s="2507"/>
      <c r="AGS17" s="2507"/>
      <c r="AGT17" s="2507"/>
      <c r="AGU17" s="2507"/>
      <c r="AGV17" s="2507"/>
      <c r="AGW17" s="2507"/>
      <c r="AGX17" s="2507"/>
      <c r="AGY17" s="2507"/>
      <c r="AGZ17" s="2507"/>
      <c r="AHA17" s="2507"/>
      <c r="AHB17" s="2507"/>
      <c r="AHC17" s="2507"/>
      <c r="AHD17" s="2507"/>
      <c r="AHE17" s="2507"/>
      <c r="AHF17" s="2507"/>
      <c r="AHG17" s="2507"/>
      <c r="AHH17" s="2507"/>
      <c r="AHI17" s="2507"/>
      <c r="AHJ17" s="2507"/>
      <c r="AHK17" s="2507"/>
      <c r="AHL17" s="2507"/>
      <c r="AHM17" s="2507"/>
      <c r="AHN17" s="2507"/>
      <c r="AHO17" s="2507"/>
      <c r="AHP17" s="2507"/>
      <c r="AHQ17" s="2507"/>
      <c r="AHR17" s="2507"/>
      <c r="AHS17" s="2507"/>
      <c r="AHT17" s="2507"/>
      <c r="AHU17" s="2507"/>
      <c r="AHV17" s="2507"/>
      <c r="AHW17" s="2507"/>
      <c r="AHX17" s="2507"/>
      <c r="AHY17" s="2507"/>
      <c r="AHZ17" s="2507"/>
      <c r="AIA17" s="2507"/>
      <c r="AIB17" s="2507"/>
      <c r="AIC17" s="2507"/>
      <c r="AID17" s="2507"/>
      <c r="AIE17" s="2507"/>
      <c r="AIF17" s="2507"/>
      <c r="AIG17" s="2507"/>
      <c r="AIH17" s="2507"/>
      <c r="AII17" s="2507"/>
      <c r="AIJ17" s="2507"/>
      <c r="AIK17" s="2507"/>
      <c r="AIL17" s="2507"/>
      <c r="AIM17" s="2507"/>
      <c r="AIN17" s="2507"/>
      <c r="AIO17" s="2507"/>
      <c r="AIP17" s="2507"/>
      <c r="AIQ17" s="2507"/>
      <c r="AIR17" s="2507"/>
      <c r="AIS17" s="2507"/>
      <c r="AIT17" s="2507"/>
      <c r="AIU17" s="2507"/>
      <c r="AIV17" s="2507"/>
      <c r="AIW17" s="2507"/>
      <c r="AIX17" s="2507"/>
      <c r="AIY17" s="2507"/>
      <c r="AIZ17" s="2507"/>
      <c r="AJA17" s="2507"/>
      <c r="AJB17" s="2507"/>
      <c r="AJC17" s="2507"/>
      <c r="AJD17" s="2507"/>
      <c r="AJE17" s="2507"/>
      <c r="AJF17" s="2507"/>
      <c r="AJG17" s="2507"/>
      <c r="AJH17" s="2507"/>
      <c r="AJI17" s="2507"/>
      <c r="AJJ17" s="2507"/>
      <c r="AJK17" s="2507"/>
      <c r="AJL17" s="2507"/>
      <c r="AJM17" s="2507"/>
      <c r="AJN17" s="2507"/>
      <c r="AJO17" s="2507"/>
      <c r="AJP17" s="2507"/>
      <c r="AJQ17" s="2507"/>
      <c r="AJR17" s="2507"/>
      <c r="AJS17" s="2507"/>
      <c r="AJT17" s="2507"/>
      <c r="AJU17" s="2507"/>
      <c r="AJV17" s="2507"/>
      <c r="AJW17" s="2507"/>
      <c r="AJX17" s="2507"/>
      <c r="AJY17" s="2507"/>
      <c r="AJZ17" s="2507"/>
      <c r="AKA17" s="2507"/>
      <c r="AKB17" s="2507"/>
      <c r="AKC17" s="2507"/>
      <c r="AKD17" s="2507"/>
      <c r="AKE17" s="2507"/>
      <c r="AKF17" s="2507"/>
      <c r="AKG17" s="2507"/>
      <c r="AKH17" s="2507"/>
      <c r="AKI17" s="2507"/>
      <c r="AKJ17" s="2507"/>
      <c r="AKK17" s="2507"/>
      <c r="AKL17" s="2507"/>
      <c r="AKM17" s="2507"/>
      <c r="AKN17" s="2507"/>
      <c r="AKO17" s="2507"/>
      <c r="AKP17" s="2507"/>
      <c r="AKQ17" s="2507"/>
      <c r="AKR17" s="2507"/>
      <c r="AKS17" s="2507"/>
      <c r="AKT17" s="2507"/>
      <c r="AKU17" s="2507"/>
      <c r="AKV17" s="2507"/>
      <c r="AKW17" s="2507"/>
      <c r="AKX17" s="2507"/>
      <c r="AKY17" s="2507"/>
      <c r="AKZ17" s="2507"/>
      <c r="ALA17" s="2507"/>
      <c r="ALB17" s="2507"/>
      <c r="ALC17" s="2507"/>
      <c r="ALD17" s="2507"/>
      <c r="ALE17" s="2507"/>
      <c r="ALF17" s="2507"/>
      <c r="ALG17" s="2507"/>
      <c r="ALH17" s="2507"/>
      <c r="ALI17" s="2507"/>
      <c r="ALJ17" s="2507"/>
      <c r="ALK17" s="2507"/>
      <c r="ALL17" s="2507"/>
      <c r="ALM17" s="2507"/>
      <c r="ALN17" s="2507"/>
      <c r="ALO17" s="2507"/>
      <c r="ALP17" s="2507"/>
      <c r="ALQ17" s="2507"/>
      <c r="ALR17" s="2507"/>
      <c r="ALS17" s="2507"/>
      <c r="ALT17" s="2507"/>
      <c r="ALU17" s="2507"/>
      <c r="ALV17" s="2507"/>
      <c r="ALW17" s="2507"/>
      <c r="ALX17" s="2507"/>
      <c r="ALY17" s="2507"/>
      <c r="ALZ17" s="2507"/>
      <c r="AMA17" s="2507"/>
      <c r="AMB17" s="2507"/>
      <c r="AMC17" s="2507"/>
      <c r="AMD17" s="2507"/>
      <c r="AME17" s="2507"/>
      <c r="AMF17" s="2507"/>
      <c r="AMG17" s="2507"/>
      <c r="AMH17" s="2507"/>
      <c r="AMI17" s="2507"/>
      <c r="AMJ17" s="2507"/>
      <c r="AMK17" s="2507"/>
      <c r="AML17" s="2507"/>
      <c r="AMM17" s="2507"/>
      <c r="AMN17" s="2507"/>
      <c r="AMO17" s="2507"/>
      <c r="AMP17" s="2507"/>
      <c r="AMQ17" s="2507"/>
      <c r="AMR17" s="2507"/>
      <c r="AMS17" s="2507"/>
      <c r="AMT17" s="2507"/>
      <c r="AMU17" s="2507"/>
      <c r="AMV17" s="2507"/>
      <c r="AMW17" s="2507"/>
      <c r="AMX17" s="2507"/>
      <c r="AMY17" s="2507"/>
      <c r="AMZ17" s="2507"/>
      <c r="ANA17" s="2507"/>
      <c r="ANB17" s="2507"/>
      <c r="ANC17" s="2507"/>
      <c r="AND17" s="2507"/>
      <c r="ANE17" s="2507"/>
      <c r="ANF17" s="2507"/>
      <c r="ANG17" s="2507"/>
      <c r="ANH17" s="2507"/>
      <c r="ANI17" s="2507"/>
      <c r="ANJ17" s="2507"/>
      <c r="ANK17" s="2507"/>
      <c r="ANL17" s="2507"/>
      <c r="ANM17" s="2507"/>
      <c r="ANN17" s="2507"/>
      <c r="ANO17" s="2507"/>
      <c r="ANP17" s="2507"/>
      <c r="ANQ17" s="2507"/>
      <c r="ANR17" s="2507"/>
      <c r="ANS17" s="2507"/>
      <c r="ANT17" s="2507"/>
      <c r="ANU17" s="2507"/>
      <c r="ANV17" s="2507"/>
      <c r="ANW17" s="2507"/>
      <c r="ANX17" s="2507"/>
      <c r="ANY17" s="2507"/>
      <c r="ANZ17" s="2507"/>
      <c r="AOA17" s="2507"/>
      <c r="AOB17" s="2507"/>
      <c r="AOC17" s="2507"/>
      <c r="AOD17" s="2507"/>
      <c r="AOE17" s="2507"/>
      <c r="AOF17" s="2507"/>
      <c r="AOG17" s="2507"/>
      <c r="AOH17" s="2507"/>
      <c r="AOI17" s="2507"/>
      <c r="AOJ17" s="2507"/>
      <c r="AOK17" s="2507"/>
      <c r="AOL17" s="2507"/>
      <c r="AOM17" s="2507"/>
      <c r="AON17" s="2507"/>
      <c r="AOO17" s="2507"/>
      <c r="AOP17" s="2507"/>
      <c r="AOQ17" s="2507"/>
      <c r="AOR17" s="2507"/>
      <c r="AOS17" s="2507"/>
      <c r="AOT17" s="2507"/>
      <c r="AOU17" s="2507"/>
      <c r="AOV17" s="2507"/>
      <c r="AOW17" s="2507"/>
      <c r="AOX17" s="2507"/>
      <c r="AOY17" s="2507"/>
      <c r="AOZ17" s="2507"/>
      <c r="APA17" s="2507"/>
      <c r="APB17" s="2507"/>
      <c r="APC17" s="2507"/>
      <c r="APD17" s="2507"/>
      <c r="APE17" s="2507"/>
      <c r="APF17" s="2507"/>
      <c r="APG17" s="2507"/>
      <c r="APH17" s="2507"/>
      <c r="API17" s="2507"/>
      <c r="APJ17" s="2507"/>
      <c r="APK17" s="2507"/>
      <c r="APL17" s="2507"/>
      <c r="APM17" s="2507"/>
      <c r="APN17" s="2507"/>
      <c r="APO17" s="2507"/>
      <c r="APP17" s="2507"/>
      <c r="APQ17" s="2507"/>
      <c r="APR17" s="2507"/>
      <c r="APS17" s="2507"/>
      <c r="APT17" s="2507"/>
      <c r="APU17" s="2507"/>
      <c r="APV17" s="2507"/>
      <c r="APW17" s="2507"/>
      <c r="APX17" s="2507"/>
      <c r="APY17" s="2507"/>
      <c r="APZ17" s="2507"/>
      <c r="AQA17" s="2507"/>
      <c r="AQB17" s="2507"/>
      <c r="AQC17" s="2507"/>
      <c r="AQD17" s="2507"/>
      <c r="AQE17" s="2507"/>
      <c r="AQF17" s="2507"/>
      <c r="AQG17" s="2507"/>
      <c r="AQH17" s="2507"/>
      <c r="AQI17" s="2507"/>
      <c r="AQJ17" s="2507"/>
      <c r="AQK17" s="2507"/>
      <c r="AQL17" s="2507"/>
      <c r="AQM17" s="2507"/>
      <c r="AQN17" s="2507"/>
      <c r="AQO17" s="2507"/>
      <c r="AQP17" s="2507"/>
      <c r="AQQ17" s="2507"/>
      <c r="AQR17" s="2507"/>
      <c r="AQS17" s="2507"/>
      <c r="AQT17" s="2507"/>
      <c r="AQU17" s="2507"/>
      <c r="AQV17" s="2507"/>
      <c r="AQW17" s="2507"/>
      <c r="AQX17" s="2507"/>
      <c r="AQY17" s="2507"/>
      <c r="AQZ17" s="2507"/>
      <c r="ARA17" s="2507"/>
      <c r="ARB17" s="2507"/>
      <c r="ARC17" s="2507"/>
      <c r="ARD17" s="2507"/>
      <c r="ARE17" s="2507"/>
      <c r="ARF17" s="2507"/>
      <c r="ARG17" s="2507"/>
      <c r="ARH17" s="2507"/>
      <c r="ARI17" s="2507"/>
      <c r="ARJ17" s="2507"/>
      <c r="ARK17" s="2507"/>
      <c r="ARL17" s="2507"/>
      <c r="ARM17" s="2507"/>
      <c r="ARN17" s="2507"/>
      <c r="ARO17" s="2507"/>
      <c r="ARP17" s="2507"/>
      <c r="ARQ17" s="2507"/>
      <c r="ARR17" s="2507"/>
      <c r="ARS17" s="2507"/>
      <c r="ART17" s="2507"/>
      <c r="ARU17" s="2507"/>
      <c r="ARV17" s="2507"/>
      <c r="ARW17" s="2507"/>
      <c r="ARX17" s="2507"/>
      <c r="ARY17" s="2507"/>
      <c r="ARZ17" s="2507"/>
      <c r="ASA17" s="2507"/>
      <c r="ASB17" s="2507"/>
      <c r="ASC17" s="2507"/>
      <c r="ASD17" s="2507"/>
      <c r="ASE17" s="2507"/>
      <c r="ASF17" s="2507"/>
      <c r="ASG17" s="2507"/>
      <c r="ASH17" s="2507"/>
      <c r="ASI17" s="2507"/>
      <c r="ASJ17" s="2507"/>
      <c r="ASK17" s="2507"/>
      <c r="ASL17" s="2507"/>
      <c r="ASM17" s="2507"/>
      <c r="ASN17" s="2507"/>
      <c r="ASO17" s="2507"/>
      <c r="ASP17" s="2507"/>
      <c r="ASQ17" s="2507"/>
      <c r="ASR17" s="2507"/>
      <c r="ASS17" s="2507"/>
      <c r="AST17" s="2507"/>
      <c r="ASU17" s="2507"/>
      <c r="ASV17" s="2507"/>
      <c r="ASW17" s="2507"/>
      <c r="ASX17" s="2507"/>
      <c r="ASY17" s="2507"/>
      <c r="ASZ17" s="2507"/>
      <c r="ATA17" s="2507"/>
      <c r="ATB17" s="2507"/>
      <c r="ATC17" s="2507"/>
      <c r="ATD17" s="2507"/>
      <c r="ATE17" s="2507"/>
      <c r="ATF17" s="2507"/>
      <c r="ATG17" s="2507"/>
      <c r="ATH17" s="2507"/>
      <c r="ATI17" s="2507"/>
      <c r="ATJ17" s="2507"/>
      <c r="ATK17" s="2507"/>
      <c r="ATL17" s="2507"/>
      <c r="ATM17" s="2507"/>
      <c r="ATN17" s="2507"/>
      <c r="ATO17" s="2507"/>
      <c r="ATP17" s="2507"/>
      <c r="ATQ17" s="2507"/>
      <c r="ATR17" s="2507"/>
      <c r="ATS17" s="2507"/>
      <c r="ATT17" s="2507"/>
      <c r="ATU17" s="2507"/>
      <c r="ATV17" s="2507"/>
      <c r="ATW17" s="2507"/>
      <c r="ATX17" s="2507"/>
      <c r="ATY17" s="2507"/>
      <c r="ATZ17" s="2507"/>
      <c r="AUA17" s="2507"/>
      <c r="AUB17" s="2507"/>
      <c r="AUC17" s="2507"/>
      <c r="AUD17" s="2507"/>
      <c r="AUE17" s="2507"/>
      <c r="AUF17" s="2507"/>
      <c r="AUG17" s="2507"/>
      <c r="AUH17" s="2507"/>
      <c r="AUI17" s="2507"/>
      <c r="AUJ17" s="2507"/>
      <c r="AUK17" s="2507"/>
      <c r="AUL17" s="2507"/>
      <c r="AUM17" s="2507"/>
      <c r="AUN17" s="2507"/>
      <c r="AUO17" s="2507"/>
      <c r="AUP17" s="2507"/>
      <c r="AUQ17" s="2507"/>
      <c r="AUR17" s="2507"/>
      <c r="AUS17" s="2507"/>
      <c r="AUT17" s="2507"/>
      <c r="AUU17" s="2507"/>
      <c r="AUV17" s="2507"/>
      <c r="AUW17" s="2507"/>
      <c r="AUX17" s="2507"/>
      <c r="AUY17" s="2507"/>
      <c r="AUZ17" s="2507"/>
      <c r="AVA17" s="2507"/>
      <c r="AVB17" s="2507"/>
      <c r="AVC17" s="2507"/>
      <c r="AVD17" s="2507"/>
      <c r="AVE17" s="2507"/>
      <c r="AVF17" s="2507"/>
      <c r="AVG17" s="2507"/>
      <c r="AVH17" s="2507"/>
      <c r="AVI17" s="2507"/>
      <c r="AVJ17" s="2507"/>
      <c r="AVK17" s="2507"/>
      <c r="AVL17" s="2507"/>
      <c r="AVM17" s="2507"/>
      <c r="AVN17" s="2507"/>
      <c r="AVO17" s="2507"/>
      <c r="AVP17" s="2507"/>
      <c r="AVQ17" s="2507"/>
      <c r="AVR17" s="2507"/>
      <c r="AVS17" s="2507"/>
      <c r="AVT17" s="2507"/>
      <c r="AVU17" s="2507"/>
      <c r="AVV17" s="2507"/>
      <c r="AVW17" s="2507"/>
      <c r="AVX17" s="2507"/>
      <c r="AVY17" s="2507"/>
      <c r="AVZ17" s="2507"/>
      <c r="AWA17" s="2507"/>
      <c r="AWB17" s="2507"/>
      <c r="AWC17" s="2507"/>
      <c r="AWD17" s="2507"/>
      <c r="AWE17" s="2507"/>
      <c r="AWF17" s="2507"/>
      <c r="AWG17" s="2507"/>
      <c r="AWH17" s="2507"/>
      <c r="AWI17" s="2507"/>
      <c r="AWJ17" s="2507"/>
      <c r="AWK17" s="2507"/>
      <c r="AWL17" s="2507"/>
      <c r="AWM17" s="2507"/>
      <c r="AWN17" s="2507"/>
      <c r="AWO17" s="2507"/>
      <c r="AWP17" s="2507"/>
      <c r="AWQ17" s="2507"/>
      <c r="AWR17" s="2507"/>
      <c r="AWS17" s="2507"/>
      <c r="AWT17" s="2507"/>
      <c r="AWU17" s="2507"/>
      <c r="AWV17" s="2507"/>
      <c r="AWW17" s="2507"/>
      <c r="AWX17" s="2507"/>
      <c r="AWY17" s="2507"/>
      <c r="AWZ17" s="2507"/>
      <c r="AXA17" s="2507"/>
      <c r="AXB17" s="2507"/>
      <c r="AXC17" s="2507"/>
      <c r="AXD17" s="2507"/>
      <c r="AXE17" s="2507"/>
      <c r="AXF17" s="2507"/>
      <c r="AXG17" s="2507"/>
      <c r="AXH17" s="2507"/>
      <c r="AXI17" s="2507"/>
      <c r="AXJ17" s="2507"/>
      <c r="AXK17" s="2507"/>
      <c r="AXL17" s="2507"/>
      <c r="AXM17" s="2507"/>
      <c r="AXN17" s="2507"/>
      <c r="AXO17" s="2507"/>
      <c r="AXP17" s="2507"/>
      <c r="AXQ17" s="2507"/>
      <c r="AXR17" s="2507"/>
      <c r="AXS17" s="2507"/>
      <c r="AXT17" s="2507"/>
      <c r="AXU17" s="2507"/>
      <c r="AXV17" s="2507"/>
      <c r="AXW17" s="2507"/>
      <c r="AXX17" s="2507"/>
      <c r="AXY17" s="2507"/>
      <c r="AXZ17" s="2507"/>
      <c r="AYA17" s="2507"/>
      <c r="AYB17" s="2507"/>
      <c r="AYC17" s="2507"/>
      <c r="AYD17" s="2507"/>
      <c r="AYE17" s="2507"/>
      <c r="AYF17" s="2507"/>
      <c r="AYG17" s="2507"/>
      <c r="AYH17" s="2507"/>
      <c r="AYI17" s="2507"/>
      <c r="AYJ17" s="2507"/>
      <c r="AYK17" s="2507"/>
      <c r="AYL17" s="2507"/>
      <c r="AYM17" s="2507"/>
      <c r="AYN17" s="2507"/>
      <c r="AYO17" s="2507"/>
      <c r="AYP17" s="2507"/>
      <c r="AYQ17" s="2507"/>
      <c r="AYR17" s="2507"/>
      <c r="AYS17" s="2507"/>
      <c r="AYT17" s="2507"/>
      <c r="AYU17" s="2507"/>
      <c r="AYV17" s="2507"/>
      <c r="AYW17" s="2507"/>
      <c r="AYX17" s="2507"/>
      <c r="AYY17" s="2507"/>
      <c r="AYZ17" s="2507"/>
      <c r="AZA17" s="2507"/>
      <c r="AZB17" s="2507"/>
      <c r="AZC17" s="2507"/>
      <c r="AZD17" s="2507"/>
      <c r="AZE17" s="2507"/>
      <c r="AZF17" s="2507"/>
      <c r="AZG17" s="2507"/>
      <c r="AZH17" s="2507"/>
      <c r="AZI17" s="2507"/>
      <c r="AZJ17" s="2507"/>
      <c r="AZK17" s="2507"/>
      <c r="AZL17" s="2507"/>
      <c r="AZM17" s="2507"/>
      <c r="AZN17" s="2507"/>
      <c r="AZO17" s="2507"/>
      <c r="AZP17" s="2507"/>
      <c r="AZQ17" s="2507"/>
      <c r="AZR17" s="2507"/>
      <c r="AZS17" s="2507"/>
      <c r="AZT17" s="2507"/>
      <c r="AZU17" s="2507"/>
      <c r="AZV17" s="2507"/>
      <c r="AZW17" s="2507"/>
      <c r="AZX17" s="2507"/>
      <c r="AZY17" s="2507"/>
      <c r="AZZ17" s="2507"/>
      <c r="BAA17" s="2507"/>
      <c r="BAB17" s="2507"/>
      <c r="BAC17" s="2507"/>
      <c r="BAD17" s="2507"/>
      <c r="BAE17" s="2507"/>
      <c r="BAF17" s="2507"/>
      <c r="BAG17" s="2507"/>
      <c r="BAH17" s="2507"/>
      <c r="BAI17" s="2507"/>
      <c r="BAJ17" s="2507"/>
      <c r="BAK17" s="2507"/>
      <c r="BAL17" s="2507"/>
      <c r="BAM17" s="2507"/>
      <c r="BAN17" s="2507"/>
      <c r="BAO17" s="2507"/>
      <c r="BAP17" s="2507"/>
      <c r="BAQ17" s="2507"/>
      <c r="BAR17" s="2507"/>
      <c r="BAS17" s="2507"/>
      <c r="BAT17" s="2507"/>
      <c r="BAU17" s="2507"/>
      <c r="BAV17" s="2507"/>
      <c r="BAW17" s="2507"/>
      <c r="BAX17" s="2507"/>
      <c r="BAY17" s="2507"/>
      <c r="BAZ17" s="2507"/>
      <c r="BBA17" s="2507"/>
      <c r="BBB17" s="2507"/>
      <c r="BBC17" s="2507"/>
      <c r="BBD17" s="2507"/>
      <c r="BBE17" s="2507"/>
      <c r="BBF17" s="2507"/>
      <c r="BBG17" s="2507"/>
      <c r="BBH17" s="2507"/>
    </row>
    <row r="18" spans="1:1412" s="2463" customFormat="1" ht="12.75" customHeight="1">
      <c r="A18" s="2508" t="s">
        <v>203</v>
      </c>
      <c r="B18" s="2509" t="s">
        <v>229</v>
      </c>
      <c r="C18" s="2510" t="s">
        <v>1246</v>
      </c>
      <c r="D18" s="2511" t="s">
        <v>105</v>
      </c>
      <c r="E18" s="2512">
        <v>2014</v>
      </c>
      <c r="F18" s="2512">
        <v>5</v>
      </c>
      <c r="G18" s="2513">
        <v>5</v>
      </c>
      <c r="H18" s="2513">
        <v>5</v>
      </c>
      <c r="I18" s="2514">
        <v>1</v>
      </c>
      <c r="J18" s="2515" t="s">
        <v>14</v>
      </c>
      <c r="K18" s="2516">
        <v>5</v>
      </c>
      <c r="L18" s="2517">
        <v>1</v>
      </c>
      <c r="M18" s="2517">
        <v>1</v>
      </c>
      <c r="N18" s="2518"/>
      <c r="O18" s="2518"/>
      <c r="P18" s="2507"/>
      <c r="Q18" s="2507"/>
      <c r="R18" s="2507"/>
      <c r="S18" s="2507"/>
      <c r="T18" s="2507"/>
      <c r="U18" s="2507"/>
      <c r="V18" s="2507"/>
      <c r="W18" s="2507"/>
      <c r="X18" s="2507"/>
      <c r="Y18" s="2507"/>
      <c r="Z18" s="2507"/>
      <c r="AA18" s="2507"/>
      <c r="AB18" s="2507"/>
      <c r="AC18" s="2507"/>
      <c r="AD18" s="2507"/>
      <c r="AE18" s="2507"/>
      <c r="AF18" s="2507"/>
      <c r="AG18" s="2507"/>
      <c r="AH18" s="2507"/>
      <c r="AI18" s="2507"/>
      <c r="AJ18" s="2507"/>
      <c r="AK18" s="2507"/>
      <c r="AL18" s="2507"/>
      <c r="AM18" s="2507"/>
      <c r="AN18" s="2507"/>
      <c r="AO18" s="2507"/>
      <c r="AP18" s="2507"/>
      <c r="AQ18" s="2507"/>
      <c r="AR18" s="2507"/>
      <c r="AS18" s="2507"/>
      <c r="AT18" s="2507"/>
      <c r="AU18" s="2507"/>
      <c r="AV18" s="2507"/>
      <c r="AW18" s="2507"/>
      <c r="AX18" s="2507"/>
      <c r="AY18" s="2507"/>
      <c r="AZ18" s="2507"/>
      <c r="BA18" s="2519"/>
      <c r="BB18" s="2519"/>
      <c r="BC18" s="2507"/>
      <c r="BD18" s="2507"/>
      <c r="BE18" s="2520"/>
      <c r="BF18" s="2520"/>
      <c r="BG18" s="2507"/>
      <c r="BH18" s="2507"/>
      <c r="BI18" s="2507"/>
      <c r="BJ18" s="2507"/>
      <c r="BK18" s="2507"/>
      <c r="BL18" s="2507"/>
      <c r="BM18" s="2521"/>
      <c r="BN18" s="2507"/>
      <c r="BO18" s="2507"/>
      <c r="BP18" s="2507"/>
      <c r="BQ18" s="2507"/>
      <c r="BR18" s="2507"/>
      <c r="BS18" s="2507"/>
      <c r="BT18" s="2507"/>
      <c r="BU18" s="2522"/>
      <c r="BV18" s="2522"/>
      <c r="BW18" s="2522"/>
      <c r="BX18" s="2522"/>
      <c r="BY18" s="2522"/>
      <c r="BZ18" s="2522"/>
      <c r="CA18" s="2522"/>
      <c r="CB18" s="2522"/>
      <c r="CC18" s="2507"/>
      <c r="CD18" s="2507"/>
      <c r="CE18" s="2507"/>
      <c r="CF18" s="2507"/>
      <c r="CG18" s="2507"/>
      <c r="CH18" s="2507"/>
      <c r="CI18" s="2507"/>
      <c r="CJ18" s="2507"/>
      <c r="CK18" s="2507"/>
      <c r="CL18" s="2507"/>
      <c r="CM18" s="2507"/>
      <c r="CN18" s="2507"/>
      <c r="CO18" s="2507"/>
      <c r="CP18" s="2507"/>
      <c r="CQ18" s="2507"/>
      <c r="CR18" s="2507"/>
      <c r="CS18" s="2507"/>
      <c r="CT18" s="2507"/>
      <c r="CU18" s="2507"/>
      <c r="CV18" s="2507"/>
      <c r="CW18" s="2507"/>
      <c r="CX18" s="2507"/>
      <c r="CY18" s="2507"/>
      <c r="CZ18" s="2507"/>
      <c r="DA18" s="2507"/>
      <c r="DB18" s="2507"/>
      <c r="DC18" s="2507"/>
      <c r="DD18" s="2507"/>
      <c r="DE18" s="2507"/>
      <c r="DF18" s="2507"/>
      <c r="DG18" s="2507"/>
      <c r="DH18" s="2507"/>
      <c r="DI18" s="2507"/>
      <c r="DJ18" s="2507"/>
      <c r="DK18" s="2507"/>
      <c r="DL18" s="2507"/>
      <c r="DM18" s="2507"/>
      <c r="DN18" s="2507"/>
      <c r="DO18" s="2507"/>
      <c r="DP18" s="2507"/>
      <c r="DQ18" s="2507"/>
      <c r="DR18" s="2507"/>
      <c r="DS18" s="2507"/>
      <c r="DT18" s="2507"/>
      <c r="DU18" s="2507"/>
      <c r="DV18" s="2507"/>
      <c r="DW18" s="2507"/>
      <c r="DX18" s="2507"/>
      <c r="DY18" s="2507"/>
      <c r="DZ18" s="2507"/>
      <c r="EA18" s="2507"/>
      <c r="EB18" s="2507"/>
      <c r="EC18" s="2507"/>
      <c r="ED18" s="2507"/>
      <c r="EE18" s="2507"/>
      <c r="EF18" s="2507"/>
      <c r="EG18" s="2507"/>
      <c r="EH18" s="2507"/>
      <c r="EI18" s="2507"/>
      <c r="EJ18" s="2507"/>
      <c r="EK18" s="2507"/>
      <c r="EL18" s="2507"/>
      <c r="EM18" s="2507"/>
      <c r="EN18" s="2507"/>
      <c r="EO18" s="2507"/>
      <c r="EP18" s="2507"/>
      <c r="EQ18" s="2507"/>
      <c r="ER18" s="2507"/>
      <c r="ES18" s="2507"/>
      <c r="ET18" s="2507"/>
      <c r="EU18" s="2507"/>
      <c r="EV18" s="2507"/>
      <c r="EW18" s="2507"/>
      <c r="EX18" s="2507"/>
      <c r="EY18" s="2507"/>
      <c r="EZ18" s="2507"/>
      <c r="FA18" s="2507"/>
      <c r="FB18" s="2507"/>
      <c r="FC18" s="2507"/>
      <c r="FD18" s="2507"/>
      <c r="FE18" s="2507"/>
      <c r="FF18" s="2507"/>
      <c r="FG18" s="2507"/>
      <c r="FH18" s="2507"/>
      <c r="FI18" s="2507"/>
      <c r="FJ18" s="2507"/>
      <c r="FK18" s="2507"/>
      <c r="FL18" s="2507"/>
      <c r="FM18" s="2507"/>
      <c r="FN18" s="2507"/>
      <c r="FO18" s="2507"/>
      <c r="FP18" s="2507"/>
      <c r="FQ18" s="2507"/>
      <c r="FR18" s="2507"/>
      <c r="FS18" s="2507"/>
      <c r="FT18" s="2507"/>
      <c r="FU18" s="2507"/>
      <c r="FV18" s="2507"/>
      <c r="FW18" s="2507"/>
      <c r="FX18" s="2507"/>
      <c r="FY18" s="2507"/>
      <c r="FZ18" s="2507"/>
      <c r="GA18" s="2507"/>
      <c r="GB18" s="2507"/>
      <c r="GC18" s="2507"/>
      <c r="GD18" s="2507"/>
      <c r="GE18" s="2507"/>
      <c r="GF18" s="2507"/>
      <c r="GG18" s="2507"/>
      <c r="GH18" s="2507"/>
      <c r="GI18" s="2507"/>
      <c r="GJ18" s="2507"/>
      <c r="GK18" s="2507"/>
      <c r="GL18" s="2507"/>
      <c r="GM18" s="2507"/>
      <c r="GN18" s="2507"/>
      <c r="GO18" s="2507"/>
      <c r="GP18" s="2507"/>
      <c r="GQ18" s="2507"/>
      <c r="GR18" s="2507"/>
      <c r="GS18" s="2507"/>
      <c r="GT18" s="2507"/>
      <c r="GU18" s="2507"/>
      <c r="GV18" s="2507"/>
      <c r="GW18" s="2507"/>
      <c r="GX18" s="2507"/>
      <c r="GY18" s="2507"/>
      <c r="GZ18" s="2507"/>
      <c r="HA18" s="2507"/>
      <c r="HB18" s="2507"/>
      <c r="HC18" s="2507"/>
      <c r="HD18" s="2507"/>
      <c r="HE18" s="2507"/>
      <c r="HF18" s="2507"/>
      <c r="HG18" s="2507"/>
      <c r="HH18" s="2507"/>
      <c r="HI18" s="2507"/>
      <c r="HJ18" s="2507"/>
      <c r="HK18" s="2507"/>
      <c r="HL18" s="2507"/>
      <c r="HM18" s="2507"/>
      <c r="HN18" s="2507"/>
      <c r="HO18" s="2507"/>
      <c r="HP18" s="2507"/>
      <c r="HQ18" s="2507"/>
      <c r="HR18" s="2507"/>
      <c r="HS18" s="2507"/>
      <c r="HT18" s="2507"/>
      <c r="HU18" s="2507"/>
      <c r="HV18" s="2507"/>
      <c r="HW18" s="2507"/>
      <c r="HX18" s="2507"/>
      <c r="HY18" s="2507"/>
      <c r="HZ18" s="2507"/>
      <c r="IA18" s="2507"/>
      <c r="IB18" s="2507"/>
      <c r="IC18" s="2507"/>
      <c r="ID18" s="2507"/>
      <c r="IE18" s="2507"/>
      <c r="IF18" s="2507"/>
      <c r="IG18" s="2507"/>
      <c r="IH18" s="2507"/>
      <c r="II18" s="2507"/>
      <c r="IJ18" s="2507"/>
      <c r="IK18" s="2507"/>
      <c r="IL18" s="2507"/>
      <c r="IM18" s="2507"/>
      <c r="IN18" s="2507"/>
      <c r="IO18" s="2507"/>
      <c r="IP18" s="2507"/>
      <c r="IQ18" s="2507"/>
      <c r="IR18" s="2507"/>
      <c r="IS18" s="2507"/>
      <c r="IT18" s="2507"/>
      <c r="IU18" s="2507"/>
      <c r="IV18" s="2507"/>
      <c r="IW18" s="2507"/>
      <c r="IX18" s="2507"/>
      <c r="IY18" s="2507"/>
      <c r="IZ18" s="2507"/>
      <c r="JA18" s="2507"/>
      <c r="JB18" s="2507"/>
      <c r="JC18" s="2507"/>
      <c r="JD18" s="2507"/>
      <c r="JE18" s="2507"/>
      <c r="JF18" s="2507"/>
      <c r="JG18" s="2507"/>
      <c r="JH18" s="2507"/>
      <c r="JI18" s="2507"/>
      <c r="JJ18" s="2507"/>
      <c r="JK18" s="2507"/>
      <c r="JL18" s="2507"/>
      <c r="JM18" s="2507"/>
      <c r="JN18" s="2507"/>
      <c r="JO18" s="2507"/>
      <c r="JP18" s="2507"/>
      <c r="JQ18" s="2507"/>
      <c r="JR18" s="2507"/>
      <c r="JS18" s="2507"/>
      <c r="JT18" s="2507"/>
      <c r="JU18" s="2507"/>
      <c r="JV18" s="2507"/>
      <c r="JW18" s="2507"/>
      <c r="JX18" s="2507"/>
      <c r="JY18" s="2507"/>
      <c r="JZ18" s="2507"/>
      <c r="KA18" s="2507"/>
      <c r="KB18" s="2507"/>
      <c r="KC18" s="2507"/>
      <c r="KD18" s="2507"/>
      <c r="KE18" s="2507"/>
      <c r="KF18" s="2507"/>
      <c r="KG18" s="2507"/>
      <c r="KH18" s="2507"/>
      <c r="KI18" s="2507"/>
      <c r="KJ18" s="2507"/>
      <c r="KK18" s="2507"/>
      <c r="KL18" s="2507"/>
      <c r="KM18" s="2507"/>
      <c r="KN18" s="2507"/>
      <c r="KO18" s="2507"/>
      <c r="KP18" s="2507"/>
      <c r="KQ18" s="2507"/>
      <c r="KR18" s="2507"/>
      <c r="KS18" s="2507"/>
      <c r="KT18" s="2507"/>
      <c r="KU18" s="2507"/>
      <c r="KV18" s="2507"/>
      <c r="KW18" s="2507"/>
      <c r="KX18" s="2507"/>
      <c r="KY18" s="2507"/>
      <c r="KZ18" s="2507"/>
      <c r="LA18" s="2507"/>
      <c r="LB18" s="2507"/>
      <c r="LC18" s="2507"/>
      <c r="LD18" s="2507"/>
      <c r="LE18" s="2507"/>
      <c r="LF18" s="2507"/>
      <c r="LG18" s="2507"/>
      <c r="LH18" s="2507"/>
      <c r="LI18" s="2507"/>
      <c r="LJ18" s="2507"/>
      <c r="LK18" s="2507"/>
      <c r="LL18" s="2507"/>
      <c r="LM18" s="2507"/>
      <c r="LN18" s="2507"/>
      <c r="LO18" s="2507"/>
      <c r="LP18" s="2507"/>
      <c r="LQ18" s="2507"/>
      <c r="LR18" s="2507"/>
      <c r="LS18" s="2507"/>
      <c r="LT18" s="2507"/>
      <c r="LU18" s="2507"/>
      <c r="LV18" s="2507"/>
      <c r="LW18" s="2507"/>
      <c r="LX18" s="2507"/>
      <c r="LY18" s="2507"/>
      <c r="LZ18" s="2507"/>
      <c r="MA18" s="2507"/>
      <c r="MB18" s="2507"/>
      <c r="MC18" s="2507"/>
      <c r="MD18" s="2507"/>
      <c r="ME18" s="2507"/>
      <c r="MF18" s="2507"/>
      <c r="MG18" s="2507"/>
      <c r="MH18" s="2507"/>
      <c r="MI18" s="2507"/>
      <c r="MJ18" s="2507"/>
      <c r="MK18" s="2507"/>
      <c r="ML18" s="2507"/>
      <c r="MM18" s="2507"/>
      <c r="MN18" s="2507"/>
      <c r="MO18" s="2507"/>
      <c r="MP18" s="2507"/>
      <c r="MQ18" s="2507"/>
      <c r="MR18" s="2507"/>
      <c r="MS18" s="2507"/>
      <c r="MT18" s="2507"/>
      <c r="MU18" s="2507"/>
      <c r="MV18" s="2507"/>
      <c r="MW18" s="2507"/>
      <c r="MX18" s="2507"/>
      <c r="MY18" s="2507"/>
      <c r="MZ18" s="2507"/>
      <c r="NA18" s="2507"/>
      <c r="NB18" s="2507"/>
      <c r="NC18" s="2507"/>
      <c r="ND18" s="2507"/>
      <c r="NE18" s="2507"/>
      <c r="NF18" s="2507"/>
      <c r="NG18" s="2507"/>
      <c r="NH18" s="2507"/>
      <c r="NI18" s="2507"/>
      <c r="NJ18" s="2507"/>
      <c r="NK18" s="2507"/>
      <c r="NL18" s="2507"/>
      <c r="NM18" s="2507"/>
      <c r="NN18" s="2507"/>
      <c r="NO18" s="2507"/>
      <c r="NP18" s="2507"/>
      <c r="NQ18" s="2507"/>
      <c r="NR18" s="2507"/>
      <c r="NS18" s="2507"/>
      <c r="NT18" s="2507"/>
      <c r="NU18" s="2507"/>
      <c r="NV18" s="2507"/>
      <c r="NW18" s="2507"/>
      <c r="NX18" s="2507"/>
      <c r="NY18" s="2507"/>
      <c r="NZ18" s="2507"/>
      <c r="OA18" s="2507"/>
      <c r="OB18" s="2507"/>
      <c r="OC18" s="2507"/>
      <c r="OD18" s="2507"/>
      <c r="OE18" s="2507"/>
      <c r="OF18" s="2507"/>
      <c r="OG18" s="2507"/>
      <c r="OH18" s="2507"/>
      <c r="OI18" s="2507"/>
      <c r="OJ18" s="2507"/>
      <c r="OK18" s="2507"/>
      <c r="OL18" s="2507"/>
      <c r="OM18" s="2507"/>
      <c r="ON18" s="2507"/>
      <c r="OO18" s="2507"/>
      <c r="OP18" s="2507"/>
      <c r="OQ18" s="2507"/>
      <c r="OR18" s="2507"/>
      <c r="OS18" s="2507"/>
      <c r="OT18" s="2507"/>
      <c r="OU18" s="2507"/>
      <c r="OV18" s="2507"/>
      <c r="OW18" s="2507"/>
      <c r="OX18" s="2507"/>
      <c r="OY18" s="2507"/>
      <c r="OZ18" s="2507"/>
      <c r="PA18" s="2507"/>
      <c r="PB18" s="2507"/>
      <c r="PC18" s="2507"/>
      <c r="PD18" s="2507"/>
      <c r="PE18" s="2507"/>
      <c r="PF18" s="2507"/>
      <c r="PG18" s="2507"/>
      <c r="PH18" s="2507"/>
      <c r="PI18" s="2507"/>
      <c r="PJ18" s="2507"/>
      <c r="PK18" s="2507"/>
      <c r="PL18" s="2507"/>
      <c r="PM18" s="2507"/>
      <c r="PN18" s="2507"/>
      <c r="PO18" s="2507"/>
      <c r="PP18" s="2507"/>
      <c r="PQ18" s="2507"/>
      <c r="PR18" s="2507"/>
      <c r="PS18" s="2507"/>
      <c r="PT18" s="2507"/>
      <c r="PU18" s="2507"/>
      <c r="PV18" s="2507"/>
      <c r="PW18" s="2507"/>
      <c r="PX18" s="2507"/>
      <c r="PY18" s="2507"/>
      <c r="PZ18" s="2507"/>
      <c r="QA18" s="2507"/>
      <c r="QB18" s="2507"/>
      <c r="QC18" s="2507"/>
      <c r="QD18" s="2507"/>
      <c r="QE18" s="2507"/>
      <c r="QF18" s="2507"/>
      <c r="QG18" s="2507"/>
      <c r="QH18" s="2507"/>
      <c r="QI18" s="2507"/>
      <c r="QJ18" s="2507"/>
      <c r="QK18" s="2507"/>
      <c r="QL18" s="2507"/>
      <c r="QM18" s="2507"/>
      <c r="QN18" s="2507"/>
      <c r="QO18" s="2507"/>
      <c r="QP18" s="2507"/>
      <c r="QQ18" s="2507"/>
      <c r="QR18" s="2507"/>
      <c r="QS18" s="2507"/>
      <c r="QT18" s="2507"/>
      <c r="QU18" s="2507"/>
      <c r="QV18" s="2507"/>
      <c r="QW18" s="2507"/>
      <c r="QX18" s="2507"/>
      <c r="QY18" s="2507"/>
      <c r="QZ18" s="2507"/>
      <c r="RA18" s="2507"/>
      <c r="RB18" s="2507"/>
      <c r="RC18" s="2507"/>
      <c r="RD18" s="2507"/>
      <c r="RE18" s="2507"/>
      <c r="RF18" s="2507"/>
      <c r="RG18" s="2507"/>
      <c r="RH18" s="2507"/>
      <c r="RI18" s="2507"/>
      <c r="RJ18" s="2507"/>
      <c r="RK18" s="2507"/>
      <c r="RL18" s="2507"/>
      <c r="RM18" s="2507"/>
      <c r="RN18" s="2507"/>
      <c r="RO18" s="2507"/>
      <c r="RP18" s="2507"/>
      <c r="RQ18" s="2507"/>
      <c r="RR18" s="2507"/>
      <c r="RS18" s="2507"/>
      <c r="RT18" s="2507"/>
      <c r="RU18" s="2507"/>
      <c r="RV18" s="2507"/>
      <c r="RW18" s="2507"/>
      <c r="RX18" s="2507"/>
      <c r="RY18" s="2507"/>
      <c r="RZ18" s="2507"/>
      <c r="SA18" s="2507"/>
      <c r="SB18" s="2507"/>
      <c r="SC18" s="2507"/>
      <c r="SD18" s="2507"/>
      <c r="SE18" s="2507"/>
      <c r="SF18" s="2507"/>
      <c r="SG18" s="2507"/>
      <c r="SH18" s="2507"/>
      <c r="SI18" s="2507"/>
      <c r="SJ18" s="2507"/>
      <c r="SK18" s="2507"/>
      <c r="SL18" s="2507"/>
      <c r="SM18" s="2507"/>
      <c r="SN18" s="2507"/>
      <c r="SO18" s="2507"/>
      <c r="SP18" s="2507"/>
      <c r="SQ18" s="2507"/>
      <c r="SR18" s="2507"/>
      <c r="SS18" s="2507"/>
      <c r="ST18" s="2507"/>
      <c r="SU18" s="2507"/>
      <c r="SV18" s="2507"/>
      <c r="SW18" s="2507"/>
      <c r="SX18" s="2507"/>
      <c r="SY18" s="2507"/>
      <c r="SZ18" s="2507"/>
      <c r="TA18" s="2507"/>
      <c r="TB18" s="2507"/>
      <c r="TC18" s="2507"/>
      <c r="TD18" s="2507"/>
      <c r="TE18" s="2507"/>
      <c r="TF18" s="2507"/>
      <c r="TG18" s="2507"/>
      <c r="TH18" s="2507"/>
      <c r="TI18" s="2507"/>
      <c r="TJ18" s="2507"/>
      <c r="TK18" s="2507"/>
      <c r="TL18" s="2507"/>
      <c r="TM18" s="2507"/>
      <c r="TN18" s="2507"/>
      <c r="TO18" s="2507"/>
      <c r="TP18" s="2507"/>
      <c r="TQ18" s="2507"/>
      <c r="TR18" s="2507"/>
      <c r="TS18" s="2507"/>
      <c r="TT18" s="2507"/>
      <c r="TU18" s="2507"/>
      <c r="TV18" s="2507"/>
      <c r="TW18" s="2507"/>
      <c r="TX18" s="2507"/>
      <c r="TY18" s="2507"/>
      <c r="TZ18" s="2507"/>
      <c r="UA18" s="2507"/>
      <c r="UB18" s="2507"/>
      <c r="UC18" s="2507"/>
      <c r="UD18" s="2507"/>
      <c r="UE18" s="2507"/>
      <c r="UF18" s="2507"/>
      <c r="UG18" s="2507"/>
      <c r="UH18" s="2507"/>
      <c r="UI18" s="2507"/>
      <c r="UJ18" s="2507"/>
      <c r="UK18" s="2507"/>
      <c r="UL18" s="2507"/>
      <c r="UM18" s="2507"/>
      <c r="UN18" s="2507"/>
      <c r="UO18" s="2507"/>
      <c r="UP18" s="2507"/>
      <c r="UQ18" s="2507"/>
      <c r="UR18" s="2507"/>
      <c r="US18" s="2507"/>
      <c r="UT18" s="2507"/>
      <c r="UU18" s="2507"/>
      <c r="UV18" s="2507"/>
      <c r="UW18" s="2507"/>
      <c r="UX18" s="2507"/>
      <c r="UY18" s="2507"/>
      <c r="UZ18" s="2507"/>
      <c r="VA18" s="2507"/>
      <c r="VB18" s="2507"/>
      <c r="VC18" s="2507"/>
      <c r="VD18" s="2507"/>
      <c r="VE18" s="2507"/>
      <c r="VF18" s="2507"/>
      <c r="VG18" s="2507"/>
      <c r="VH18" s="2507"/>
      <c r="VI18" s="2507"/>
      <c r="VJ18" s="2507"/>
      <c r="VK18" s="2507"/>
      <c r="VL18" s="2507"/>
      <c r="VM18" s="2507"/>
      <c r="VN18" s="2507"/>
      <c r="VO18" s="2507"/>
      <c r="VP18" s="2507"/>
      <c r="VQ18" s="2507"/>
      <c r="VR18" s="2507"/>
      <c r="VS18" s="2507"/>
      <c r="VT18" s="2507"/>
      <c r="VU18" s="2507"/>
      <c r="VV18" s="2507"/>
      <c r="VW18" s="2507"/>
      <c r="VX18" s="2507"/>
      <c r="VY18" s="2507"/>
      <c r="VZ18" s="2507"/>
      <c r="WA18" s="2507"/>
      <c r="WB18" s="2507"/>
      <c r="WC18" s="2507"/>
      <c r="WD18" s="2507"/>
      <c r="WE18" s="2507"/>
      <c r="WF18" s="2507"/>
      <c r="WG18" s="2507"/>
      <c r="WH18" s="2507"/>
      <c r="WI18" s="2507"/>
      <c r="WJ18" s="2507"/>
      <c r="WK18" s="2507"/>
      <c r="WL18" s="2507"/>
      <c r="WM18" s="2507"/>
      <c r="WN18" s="2507"/>
      <c r="WO18" s="2507"/>
      <c r="WP18" s="2507"/>
      <c r="WQ18" s="2507"/>
      <c r="WR18" s="2507"/>
      <c r="WS18" s="2507"/>
      <c r="WT18" s="2507"/>
      <c r="WU18" s="2507"/>
      <c r="WV18" s="2507"/>
      <c r="WW18" s="2507"/>
      <c r="WX18" s="2507"/>
      <c r="WY18" s="2507"/>
      <c r="WZ18" s="2507"/>
      <c r="XA18" s="2507"/>
      <c r="XB18" s="2507"/>
      <c r="XC18" s="2507"/>
      <c r="XD18" s="2507"/>
      <c r="XE18" s="2507"/>
      <c r="XF18" s="2507"/>
      <c r="XG18" s="2507"/>
      <c r="XH18" s="2507"/>
      <c r="XI18" s="2507"/>
      <c r="XJ18" s="2507"/>
      <c r="XK18" s="2507"/>
      <c r="XL18" s="2507"/>
      <c r="XM18" s="2507"/>
      <c r="XN18" s="2507"/>
      <c r="XO18" s="2507"/>
      <c r="XP18" s="2507"/>
      <c r="XQ18" s="2507"/>
      <c r="XR18" s="2507"/>
      <c r="XS18" s="2507"/>
      <c r="XT18" s="2507"/>
      <c r="XU18" s="2507"/>
      <c r="XV18" s="2507"/>
      <c r="XW18" s="2507"/>
      <c r="XX18" s="2507"/>
      <c r="XY18" s="2507"/>
      <c r="XZ18" s="2507"/>
      <c r="YA18" s="2507"/>
      <c r="YB18" s="2507"/>
      <c r="YC18" s="2507"/>
      <c r="YD18" s="2507"/>
      <c r="YE18" s="2507"/>
      <c r="YF18" s="2507"/>
      <c r="YG18" s="2507"/>
      <c r="YH18" s="2507"/>
      <c r="YI18" s="2507"/>
      <c r="YJ18" s="2507"/>
      <c r="YK18" s="2507"/>
      <c r="YL18" s="2507"/>
      <c r="YM18" s="2507"/>
      <c r="YN18" s="2507"/>
      <c r="YO18" s="2507"/>
      <c r="YP18" s="2507"/>
      <c r="YQ18" s="2507"/>
      <c r="YR18" s="2507"/>
      <c r="YS18" s="2507"/>
      <c r="YT18" s="2507"/>
      <c r="YU18" s="2507"/>
      <c r="YV18" s="2507"/>
      <c r="YW18" s="2507"/>
      <c r="YX18" s="2507"/>
      <c r="YY18" s="2507"/>
      <c r="YZ18" s="2507"/>
      <c r="ZA18" s="2507"/>
      <c r="ZB18" s="2507"/>
      <c r="ZC18" s="2507"/>
      <c r="ZD18" s="2507"/>
      <c r="ZE18" s="2507"/>
      <c r="ZF18" s="2507"/>
      <c r="ZG18" s="2507"/>
      <c r="ZH18" s="2507"/>
      <c r="ZI18" s="2507"/>
      <c r="ZJ18" s="2507"/>
      <c r="ZK18" s="2507"/>
      <c r="ZL18" s="2507"/>
      <c r="ZM18" s="2507"/>
      <c r="ZN18" s="2507"/>
      <c r="ZO18" s="2507"/>
      <c r="ZP18" s="2507"/>
      <c r="ZQ18" s="2507"/>
      <c r="ZR18" s="2507"/>
      <c r="ZS18" s="2507"/>
      <c r="ZT18" s="2507"/>
      <c r="ZU18" s="2507"/>
      <c r="ZV18" s="2507"/>
      <c r="ZW18" s="2507"/>
      <c r="ZX18" s="2507"/>
      <c r="ZY18" s="2507"/>
      <c r="ZZ18" s="2507"/>
      <c r="AAA18" s="2507"/>
      <c r="AAB18" s="2507"/>
      <c r="AAC18" s="2507"/>
      <c r="AAD18" s="2507"/>
      <c r="AAE18" s="2507"/>
      <c r="AAF18" s="2507"/>
      <c r="AAG18" s="2507"/>
      <c r="AAH18" s="2507"/>
      <c r="AAI18" s="2507"/>
      <c r="AAJ18" s="2507"/>
      <c r="AAK18" s="2507"/>
      <c r="AAL18" s="2507"/>
      <c r="AAM18" s="2507"/>
      <c r="AAN18" s="2507"/>
      <c r="AAO18" s="2507"/>
      <c r="AAP18" s="2507"/>
      <c r="AAQ18" s="2507"/>
      <c r="AAR18" s="2507"/>
      <c r="AAS18" s="2507"/>
      <c r="AAT18" s="2507"/>
      <c r="AAU18" s="2507"/>
      <c r="AAV18" s="2507"/>
      <c r="AAW18" s="2507"/>
      <c r="AAX18" s="2507"/>
      <c r="AAY18" s="2507"/>
      <c r="AAZ18" s="2507"/>
      <c r="ABA18" s="2507"/>
      <c r="ABB18" s="2507"/>
      <c r="ABC18" s="2507"/>
      <c r="ABD18" s="2507"/>
      <c r="ABE18" s="2507"/>
      <c r="ABF18" s="2507"/>
      <c r="ABG18" s="2507"/>
      <c r="ABH18" s="2507"/>
      <c r="ABI18" s="2507"/>
      <c r="ABJ18" s="2507"/>
      <c r="ABK18" s="2507"/>
      <c r="ABL18" s="2507"/>
      <c r="ABM18" s="2507"/>
      <c r="ABN18" s="2507"/>
      <c r="ABO18" s="2507"/>
      <c r="ABP18" s="2507"/>
      <c r="ABQ18" s="2507"/>
      <c r="ABR18" s="2507"/>
      <c r="ABS18" s="2507"/>
      <c r="ABT18" s="2507"/>
      <c r="ABU18" s="2507"/>
      <c r="ABV18" s="2507"/>
      <c r="ABW18" s="2507"/>
      <c r="ABX18" s="2507"/>
      <c r="ABY18" s="2507"/>
      <c r="ABZ18" s="2507"/>
      <c r="ACA18" s="2507"/>
      <c r="ACB18" s="2507"/>
      <c r="ACC18" s="2507"/>
      <c r="ACD18" s="2507"/>
      <c r="ACE18" s="2507"/>
      <c r="ACF18" s="2507"/>
      <c r="ACG18" s="2507"/>
      <c r="ACH18" s="2507"/>
      <c r="ACI18" s="2507"/>
      <c r="ACJ18" s="2507"/>
      <c r="ACK18" s="2507"/>
      <c r="ACL18" s="2507"/>
      <c r="ACM18" s="2507"/>
      <c r="ACN18" s="2507"/>
      <c r="ACO18" s="2507"/>
      <c r="ACP18" s="2507"/>
      <c r="ACQ18" s="2507"/>
      <c r="ACR18" s="2507"/>
      <c r="ACS18" s="2507"/>
      <c r="ACT18" s="2507"/>
      <c r="ACU18" s="2507"/>
      <c r="ACV18" s="2507"/>
      <c r="ACW18" s="2507"/>
      <c r="ACX18" s="2507"/>
      <c r="ACY18" s="2507"/>
      <c r="ACZ18" s="2507"/>
      <c r="ADA18" s="2507"/>
      <c r="ADB18" s="2507"/>
      <c r="ADC18" s="2507"/>
      <c r="ADD18" s="2507"/>
      <c r="ADE18" s="2507"/>
      <c r="ADF18" s="2507"/>
      <c r="ADG18" s="2507"/>
      <c r="ADH18" s="2507"/>
      <c r="ADI18" s="2507"/>
      <c r="ADJ18" s="2507"/>
      <c r="ADK18" s="2507"/>
      <c r="ADL18" s="2507"/>
      <c r="ADM18" s="2507"/>
      <c r="ADN18" s="2507"/>
      <c r="ADO18" s="2507"/>
      <c r="ADP18" s="2507"/>
      <c r="ADQ18" s="2507"/>
      <c r="ADR18" s="2507"/>
      <c r="ADS18" s="2507"/>
      <c r="ADT18" s="2507"/>
      <c r="ADU18" s="2507"/>
      <c r="ADV18" s="2507"/>
      <c r="ADW18" s="2507"/>
      <c r="ADX18" s="2507"/>
      <c r="ADY18" s="2507"/>
      <c r="ADZ18" s="2507"/>
      <c r="AEA18" s="2507"/>
      <c r="AEB18" s="2507"/>
      <c r="AEC18" s="2507"/>
      <c r="AED18" s="2507"/>
      <c r="AEE18" s="2507"/>
      <c r="AEF18" s="2507"/>
      <c r="AEG18" s="2507"/>
      <c r="AEH18" s="2507"/>
      <c r="AEI18" s="2507"/>
      <c r="AEJ18" s="2507"/>
      <c r="AEK18" s="2507"/>
      <c r="AEL18" s="2507"/>
      <c r="AEM18" s="2507"/>
      <c r="AEN18" s="2507"/>
      <c r="AEO18" s="2507"/>
      <c r="AEP18" s="2507"/>
      <c r="AEQ18" s="2507"/>
      <c r="AER18" s="2507"/>
      <c r="AES18" s="2507"/>
      <c r="AET18" s="2507"/>
      <c r="AEU18" s="2507"/>
      <c r="AEV18" s="2507"/>
      <c r="AEW18" s="2507"/>
      <c r="AEX18" s="2507"/>
      <c r="AEY18" s="2507"/>
      <c r="AEZ18" s="2507"/>
      <c r="AFA18" s="2507"/>
      <c r="AFB18" s="2507"/>
      <c r="AFC18" s="2507"/>
      <c r="AFD18" s="2507"/>
      <c r="AFE18" s="2507"/>
      <c r="AFF18" s="2507"/>
      <c r="AFG18" s="2507"/>
      <c r="AFH18" s="2507"/>
      <c r="AFI18" s="2507"/>
      <c r="AFJ18" s="2507"/>
      <c r="AFK18" s="2507"/>
      <c r="AFL18" s="2507"/>
      <c r="AFM18" s="2507"/>
      <c r="AFN18" s="2507"/>
      <c r="AFO18" s="2507"/>
      <c r="AFP18" s="2507"/>
      <c r="AFQ18" s="2507"/>
      <c r="AFR18" s="2507"/>
      <c r="AFS18" s="2507"/>
      <c r="AFT18" s="2507"/>
      <c r="AFU18" s="2507"/>
      <c r="AFV18" s="2507"/>
      <c r="AFW18" s="2507"/>
      <c r="AFX18" s="2507"/>
      <c r="AFY18" s="2507"/>
      <c r="AFZ18" s="2507"/>
      <c r="AGA18" s="2507"/>
      <c r="AGB18" s="2507"/>
      <c r="AGC18" s="2507"/>
      <c r="AGD18" s="2507"/>
      <c r="AGE18" s="2507"/>
      <c r="AGF18" s="2507"/>
      <c r="AGG18" s="2507"/>
      <c r="AGH18" s="2507"/>
      <c r="AGI18" s="2507"/>
      <c r="AGJ18" s="2507"/>
      <c r="AGK18" s="2507"/>
      <c r="AGL18" s="2507"/>
      <c r="AGM18" s="2507"/>
      <c r="AGN18" s="2507"/>
      <c r="AGO18" s="2507"/>
      <c r="AGP18" s="2507"/>
      <c r="AGQ18" s="2507"/>
      <c r="AGR18" s="2507"/>
      <c r="AGS18" s="2507"/>
      <c r="AGT18" s="2507"/>
      <c r="AGU18" s="2507"/>
      <c r="AGV18" s="2507"/>
      <c r="AGW18" s="2507"/>
      <c r="AGX18" s="2507"/>
      <c r="AGY18" s="2507"/>
      <c r="AGZ18" s="2507"/>
      <c r="AHA18" s="2507"/>
      <c r="AHB18" s="2507"/>
      <c r="AHC18" s="2507"/>
      <c r="AHD18" s="2507"/>
      <c r="AHE18" s="2507"/>
      <c r="AHF18" s="2507"/>
      <c r="AHG18" s="2507"/>
      <c r="AHH18" s="2507"/>
      <c r="AHI18" s="2507"/>
      <c r="AHJ18" s="2507"/>
      <c r="AHK18" s="2507"/>
      <c r="AHL18" s="2507"/>
      <c r="AHM18" s="2507"/>
      <c r="AHN18" s="2507"/>
      <c r="AHO18" s="2507"/>
      <c r="AHP18" s="2507"/>
      <c r="AHQ18" s="2507"/>
      <c r="AHR18" s="2507"/>
      <c r="AHS18" s="2507"/>
      <c r="AHT18" s="2507"/>
      <c r="AHU18" s="2507"/>
      <c r="AHV18" s="2507"/>
      <c r="AHW18" s="2507"/>
      <c r="AHX18" s="2507"/>
      <c r="AHY18" s="2507"/>
      <c r="AHZ18" s="2507"/>
      <c r="AIA18" s="2507"/>
      <c r="AIB18" s="2507"/>
      <c r="AIC18" s="2507"/>
      <c r="AID18" s="2507"/>
      <c r="AIE18" s="2507"/>
      <c r="AIF18" s="2507"/>
      <c r="AIG18" s="2507"/>
      <c r="AIH18" s="2507"/>
      <c r="AII18" s="2507"/>
      <c r="AIJ18" s="2507"/>
      <c r="AIK18" s="2507"/>
      <c r="AIL18" s="2507"/>
      <c r="AIM18" s="2507"/>
      <c r="AIN18" s="2507"/>
      <c r="AIO18" s="2507"/>
      <c r="AIP18" s="2507"/>
      <c r="AIQ18" s="2507"/>
      <c r="AIR18" s="2507"/>
      <c r="AIS18" s="2507"/>
      <c r="AIT18" s="2507"/>
      <c r="AIU18" s="2507"/>
      <c r="AIV18" s="2507"/>
      <c r="AIW18" s="2507"/>
      <c r="AIX18" s="2507"/>
      <c r="AIY18" s="2507"/>
      <c r="AIZ18" s="2507"/>
      <c r="AJA18" s="2507"/>
      <c r="AJB18" s="2507"/>
      <c r="AJC18" s="2507"/>
      <c r="AJD18" s="2507"/>
      <c r="AJE18" s="2507"/>
      <c r="AJF18" s="2507"/>
      <c r="AJG18" s="2507"/>
      <c r="AJH18" s="2507"/>
      <c r="AJI18" s="2507"/>
      <c r="AJJ18" s="2507"/>
      <c r="AJK18" s="2507"/>
      <c r="AJL18" s="2507"/>
      <c r="AJM18" s="2507"/>
      <c r="AJN18" s="2507"/>
      <c r="AJO18" s="2507"/>
      <c r="AJP18" s="2507"/>
      <c r="AJQ18" s="2507"/>
      <c r="AJR18" s="2507"/>
      <c r="AJS18" s="2507"/>
      <c r="AJT18" s="2507"/>
      <c r="AJU18" s="2507"/>
      <c r="AJV18" s="2507"/>
      <c r="AJW18" s="2507"/>
      <c r="AJX18" s="2507"/>
      <c r="AJY18" s="2507"/>
      <c r="AJZ18" s="2507"/>
      <c r="AKA18" s="2507"/>
      <c r="AKB18" s="2507"/>
      <c r="AKC18" s="2507"/>
      <c r="AKD18" s="2507"/>
      <c r="AKE18" s="2507"/>
      <c r="AKF18" s="2507"/>
      <c r="AKG18" s="2507"/>
      <c r="AKH18" s="2507"/>
      <c r="AKI18" s="2507"/>
      <c r="AKJ18" s="2507"/>
      <c r="AKK18" s="2507"/>
      <c r="AKL18" s="2507"/>
      <c r="AKM18" s="2507"/>
      <c r="AKN18" s="2507"/>
      <c r="AKO18" s="2507"/>
      <c r="AKP18" s="2507"/>
      <c r="AKQ18" s="2507"/>
      <c r="AKR18" s="2507"/>
      <c r="AKS18" s="2507"/>
      <c r="AKT18" s="2507"/>
      <c r="AKU18" s="2507"/>
      <c r="AKV18" s="2507"/>
      <c r="AKW18" s="2507"/>
      <c r="AKX18" s="2507"/>
      <c r="AKY18" s="2507"/>
      <c r="AKZ18" s="2507"/>
      <c r="ALA18" s="2507"/>
      <c r="ALB18" s="2507"/>
      <c r="ALC18" s="2507"/>
      <c r="ALD18" s="2507"/>
      <c r="ALE18" s="2507"/>
      <c r="ALF18" s="2507"/>
      <c r="ALG18" s="2507"/>
      <c r="ALH18" s="2507"/>
      <c r="ALI18" s="2507"/>
      <c r="ALJ18" s="2507"/>
      <c r="ALK18" s="2507"/>
      <c r="ALL18" s="2507"/>
      <c r="ALM18" s="2507"/>
      <c r="ALN18" s="2507"/>
      <c r="ALO18" s="2507"/>
      <c r="ALP18" s="2507"/>
      <c r="ALQ18" s="2507"/>
      <c r="ALR18" s="2507"/>
      <c r="ALS18" s="2507"/>
      <c r="ALT18" s="2507"/>
      <c r="ALU18" s="2507"/>
      <c r="ALV18" s="2507"/>
      <c r="ALW18" s="2507"/>
      <c r="ALX18" s="2507"/>
      <c r="ALY18" s="2507"/>
      <c r="ALZ18" s="2507"/>
      <c r="AMA18" s="2507"/>
      <c r="AMB18" s="2507"/>
      <c r="AMC18" s="2507"/>
      <c r="AMD18" s="2507"/>
      <c r="AME18" s="2507"/>
      <c r="AMF18" s="2507"/>
      <c r="AMG18" s="2507"/>
      <c r="AMH18" s="2507"/>
      <c r="AMI18" s="2507"/>
      <c r="AMJ18" s="2507"/>
      <c r="AMK18" s="2507"/>
      <c r="AML18" s="2507"/>
      <c r="AMM18" s="2507"/>
      <c r="AMN18" s="2507"/>
      <c r="AMO18" s="2507"/>
      <c r="AMP18" s="2507"/>
      <c r="AMQ18" s="2507"/>
      <c r="AMR18" s="2507"/>
      <c r="AMS18" s="2507"/>
      <c r="AMT18" s="2507"/>
      <c r="AMU18" s="2507"/>
      <c r="AMV18" s="2507"/>
      <c r="AMW18" s="2507"/>
      <c r="AMX18" s="2507"/>
      <c r="AMY18" s="2507"/>
      <c r="AMZ18" s="2507"/>
      <c r="ANA18" s="2507"/>
      <c r="ANB18" s="2507"/>
      <c r="ANC18" s="2507"/>
      <c r="AND18" s="2507"/>
      <c r="ANE18" s="2507"/>
      <c r="ANF18" s="2507"/>
      <c r="ANG18" s="2507"/>
      <c r="ANH18" s="2507"/>
      <c r="ANI18" s="2507"/>
      <c r="ANJ18" s="2507"/>
      <c r="ANK18" s="2507"/>
      <c r="ANL18" s="2507"/>
      <c r="ANM18" s="2507"/>
      <c r="ANN18" s="2507"/>
      <c r="ANO18" s="2507"/>
      <c r="ANP18" s="2507"/>
      <c r="ANQ18" s="2507"/>
      <c r="ANR18" s="2507"/>
      <c r="ANS18" s="2507"/>
      <c r="ANT18" s="2507"/>
      <c r="ANU18" s="2507"/>
      <c r="ANV18" s="2507"/>
      <c r="ANW18" s="2507"/>
      <c r="ANX18" s="2507"/>
      <c r="ANY18" s="2507"/>
      <c r="ANZ18" s="2507"/>
      <c r="AOA18" s="2507"/>
      <c r="AOB18" s="2507"/>
      <c r="AOC18" s="2507"/>
      <c r="AOD18" s="2507"/>
      <c r="AOE18" s="2507"/>
      <c r="AOF18" s="2507"/>
      <c r="AOG18" s="2507"/>
      <c r="AOH18" s="2507"/>
      <c r="AOI18" s="2507"/>
      <c r="AOJ18" s="2507"/>
      <c r="AOK18" s="2507"/>
      <c r="AOL18" s="2507"/>
      <c r="AOM18" s="2507"/>
      <c r="AON18" s="2507"/>
      <c r="AOO18" s="2507"/>
      <c r="AOP18" s="2507"/>
      <c r="AOQ18" s="2507"/>
      <c r="AOR18" s="2507"/>
      <c r="AOS18" s="2507"/>
      <c r="AOT18" s="2507"/>
      <c r="AOU18" s="2507"/>
      <c r="AOV18" s="2507"/>
      <c r="AOW18" s="2507"/>
      <c r="AOX18" s="2507"/>
      <c r="AOY18" s="2507"/>
      <c r="AOZ18" s="2507"/>
      <c r="APA18" s="2507"/>
      <c r="APB18" s="2507"/>
      <c r="APC18" s="2507"/>
      <c r="APD18" s="2507"/>
      <c r="APE18" s="2507"/>
      <c r="APF18" s="2507"/>
      <c r="APG18" s="2507"/>
      <c r="APH18" s="2507"/>
      <c r="API18" s="2507"/>
      <c r="APJ18" s="2507"/>
      <c r="APK18" s="2507"/>
      <c r="APL18" s="2507"/>
      <c r="APM18" s="2507"/>
      <c r="APN18" s="2507"/>
      <c r="APO18" s="2507"/>
      <c r="APP18" s="2507"/>
      <c r="APQ18" s="2507"/>
      <c r="APR18" s="2507"/>
      <c r="APS18" s="2507"/>
      <c r="APT18" s="2507"/>
      <c r="APU18" s="2507"/>
      <c r="APV18" s="2507"/>
      <c r="APW18" s="2507"/>
      <c r="APX18" s="2507"/>
      <c r="APY18" s="2507"/>
      <c r="APZ18" s="2507"/>
      <c r="AQA18" s="2507"/>
      <c r="AQB18" s="2507"/>
      <c r="AQC18" s="2507"/>
      <c r="AQD18" s="2507"/>
      <c r="AQE18" s="2507"/>
      <c r="AQF18" s="2507"/>
      <c r="AQG18" s="2507"/>
      <c r="AQH18" s="2507"/>
      <c r="AQI18" s="2507"/>
      <c r="AQJ18" s="2507"/>
      <c r="AQK18" s="2507"/>
      <c r="AQL18" s="2507"/>
      <c r="AQM18" s="2507"/>
      <c r="AQN18" s="2507"/>
      <c r="AQO18" s="2507"/>
      <c r="AQP18" s="2507"/>
      <c r="AQQ18" s="2507"/>
      <c r="AQR18" s="2507"/>
      <c r="AQS18" s="2507"/>
      <c r="AQT18" s="2507"/>
      <c r="AQU18" s="2507"/>
      <c r="AQV18" s="2507"/>
      <c r="AQW18" s="2507"/>
      <c r="AQX18" s="2507"/>
      <c r="AQY18" s="2507"/>
      <c r="AQZ18" s="2507"/>
      <c r="ARA18" s="2507"/>
      <c r="ARB18" s="2507"/>
      <c r="ARC18" s="2507"/>
      <c r="ARD18" s="2507"/>
      <c r="ARE18" s="2507"/>
      <c r="ARF18" s="2507"/>
      <c r="ARG18" s="2507"/>
      <c r="ARH18" s="2507"/>
      <c r="ARI18" s="2507"/>
      <c r="ARJ18" s="2507"/>
      <c r="ARK18" s="2507"/>
      <c r="ARL18" s="2507"/>
      <c r="ARM18" s="2507"/>
      <c r="ARN18" s="2507"/>
      <c r="ARO18" s="2507"/>
      <c r="ARP18" s="2507"/>
      <c r="ARQ18" s="2507"/>
      <c r="ARR18" s="2507"/>
      <c r="ARS18" s="2507"/>
      <c r="ART18" s="2507"/>
      <c r="ARU18" s="2507"/>
      <c r="ARV18" s="2507"/>
      <c r="ARW18" s="2507"/>
      <c r="ARX18" s="2507"/>
      <c r="ARY18" s="2507"/>
      <c r="ARZ18" s="2507"/>
      <c r="ASA18" s="2507"/>
      <c r="ASB18" s="2507"/>
      <c r="ASC18" s="2507"/>
      <c r="ASD18" s="2507"/>
      <c r="ASE18" s="2507"/>
      <c r="ASF18" s="2507"/>
      <c r="ASG18" s="2507"/>
      <c r="ASH18" s="2507"/>
      <c r="ASI18" s="2507"/>
      <c r="ASJ18" s="2507"/>
      <c r="ASK18" s="2507"/>
      <c r="ASL18" s="2507"/>
      <c r="ASM18" s="2507"/>
      <c r="ASN18" s="2507"/>
      <c r="ASO18" s="2507"/>
      <c r="ASP18" s="2507"/>
      <c r="ASQ18" s="2507"/>
      <c r="ASR18" s="2507"/>
      <c r="ASS18" s="2507"/>
      <c r="AST18" s="2507"/>
      <c r="ASU18" s="2507"/>
      <c r="ASV18" s="2507"/>
      <c r="ASW18" s="2507"/>
      <c r="ASX18" s="2507"/>
      <c r="ASY18" s="2507"/>
      <c r="ASZ18" s="2507"/>
      <c r="ATA18" s="2507"/>
      <c r="ATB18" s="2507"/>
      <c r="ATC18" s="2507"/>
      <c r="ATD18" s="2507"/>
      <c r="ATE18" s="2507"/>
      <c r="ATF18" s="2507"/>
      <c r="ATG18" s="2507"/>
      <c r="ATH18" s="2507"/>
      <c r="ATI18" s="2507"/>
      <c r="ATJ18" s="2507"/>
      <c r="ATK18" s="2507"/>
      <c r="ATL18" s="2507"/>
      <c r="ATM18" s="2507"/>
      <c r="ATN18" s="2507"/>
      <c r="ATO18" s="2507"/>
      <c r="ATP18" s="2507"/>
      <c r="ATQ18" s="2507"/>
      <c r="ATR18" s="2507"/>
      <c r="ATS18" s="2507"/>
      <c r="ATT18" s="2507"/>
      <c r="ATU18" s="2507"/>
      <c r="ATV18" s="2507"/>
      <c r="ATW18" s="2507"/>
      <c r="ATX18" s="2507"/>
      <c r="ATY18" s="2507"/>
      <c r="ATZ18" s="2507"/>
      <c r="AUA18" s="2507"/>
      <c r="AUB18" s="2507"/>
      <c r="AUC18" s="2507"/>
      <c r="AUD18" s="2507"/>
      <c r="AUE18" s="2507"/>
      <c r="AUF18" s="2507"/>
      <c r="AUG18" s="2507"/>
      <c r="AUH18" s="2507"/>
      <c r="AUI18" s="2507"/>
      <c r="AUJ18" s="2507"/>
      <c r="AUK18" s="2507"/>
      <c r="AUL18" s="2507"/>
      <c r="AUM18" s="2507"/>
      <c r="AUN18" s="2507"/>
      <c r="AUO18" s="2507"/>
      <c r="AUP18" s="2507"/>
      <c r="AUQ18" s="2507"/>
      <c r="AUR18" s="2507"/>
      <c r="AUS18" s="2507"/>
      <c r="AUT18" s="2507"/>
      <c r="AUU18" s="2507"/>
      <c r="AUV18" s="2507"/>
      <c r="AUW18" s="2507"/>
      <c r="AUX18" s="2507"/>
      <c r="AUY18" s="2507"/>
      <c r="AUZ18" s="2507"/>
      <c r="AVA18" s="2507"/>
      <c r="AVB18" s="2507"/>
      <c r="AVC18" s="2507"/>
      <c r="AVD18" s="2507"/>
      <c r="AVE18" s="2507"/>
      <c r="AVF18" s="2507"/>
      <c r="AVG18" s="2507"/>
      <c r="AVH18" s="2507"/>
      <c r="AVI18" s="2507"/>
      <c r="AVJ18" s="2507"/>
      <c r="AVK18" s="2507"/>
      <c r="AVL18" s="2507"/>
      <c r="AVM18" s="2507"/>
      <c r="AVN18" s="2507"/>
      <c r="AVO18" s="2507"/>
      <c r="AVP18" s="2507"/>
      <c r="AVQ18" s="2507"/>
      <c r="AVR18" s="2507"/>
      <c r="AVS18" s="2507"/>
      <c r="AVT18" s="2507"/>
      <c r="AVU18" s="2507"/>
      <c r="AVV18" s="2507"/>
      <c r="AVW18" s="2507"/>
      <c r="AVX18" s="2507"/>
      <c r="AVY18" s="2507"/>
      <c r="AVZ18" s="2507"/>
      <c r="AWA18" s="2507"/>
      <c r="AWB18" s="2507"/>
      <c r="AWC18" s="2507"/>
      <c r="AWD18" s="2507"/>
      <c r="AWE18" s="2507"/>
      <c r="AWF18" s="2507"/>
      <c r="AWG18" s="2507"/>
      <c r="AWH18" s="2507"/>
      <c r="AWI18" s="2507"/>
      <c r="AWJ18" s="2507"/>
      <c r="AWK18" s="2507"/>
      <c r="AWL18" s="2507"/>
      <c r="AWM18" s="2507"/>
      <c r="AWN18" s="2507"/>
      <c r="AWO18" s="2507"/>
      <c r="AWP18" s="2507"/>
      <c r="AWQ18" s="2507"/>
      <c r="AWR18" s="2507"/>
      <c r="AWS18" s="2507"/>
      <c r="AWT18" s="2507"/>
      <c r="AWU18" s="2507"/>
      <c r="AWV18" s="2507"/>
      <c r="AWW18" s="2507"/>
      <c r="AWX18" s="2507"/>
      <c r="AWY18" s="2507"/>
      <c r="AWZ18" s="2507"/>
      <c r="AXA18" s="2507"/>
      <c r="AXB18" s="2507"/>
      <c r="AXC18" s="2507"/>
      <c r="AXD18" s="2507"/>
      <c r="AXE18" s="2507"/>
      <c r="AXF18" s="2507"/>
      <c r="AXG18" s="2507"/>
      <c r="AXH18" s="2507"/>
      <c r="AXI18" s="2507"/>
      <c r="AXJ18" s="2507"/>
      <c r="AXK18" s="2507"/>
      <c r="AXL18" s="2507"/>
      <c r="AXM18" s="2507"/>
      <c r="AXN18" s="2507"/>
      <c r="AXO18" s="2507"/>
      <c r="AXP18" s="2507"/>
      <c r="AXQ18" s="2507"/>
      <c r="AXR18" s="2507"/>
      <c r="AXS18" s="2507"/>
      <c r="AXT18" s="2507"/>
      <c r="AXU18" s="2507"/>
      <c r="AXV18" s="2507"/>
      <c r="AXW18" s="2507"/>
      <c r="AXX18" s="2507"/>
      <c r="AXY18" s="2507"/>
      <c r="AXZ18" s="2507"/>
      <c r="AYA18" s="2507"/>
      <c r="AYB18" s="2507"/>
      <c r="AYC18" s="2507"/>
      <c r="AYD18" s="2507"/>
      <c r="AYE18" s="2507"/>
      <c r="AYF18" s="2507"/>
      <c r="AYG18" s="2507"/>
      <c r="AYH18" s="2507"/>
      <c r="AYI18" s="2507"/>
      <c r="AYJ18" s="2507"/>
      <c r="AYK18" s="2507"/>
      <c r="AYL18" s="2507"/>
      <c r="AYM18" s="2507"/>
      <c r="AYN18" s="2507"/>
      <c r="AYO18" s="2507"/>
      <c r="AYP18" s="2507"/>
      <c r="AYQ18" s="2507"/>
      <c r="AYR18" s="2507"/>
      <c r="AYS18" s="2507"/>
      <c r="AYT18" s="2507"/>
      <c r="AYU18" s="2507"/>
      <c r="AYV18" s="2507"/>
      <c r="AYW18" s="2507"/>
      <c r="AYX18" s="2507"/>
      <c r="AYY18" s="2507"/>
      <c r="AYZ18" s="2507"/>
      <c r="AZA18" s="2507"/>
      <c r="AZB18" s="2507"/>
      <c r="AZC18" s="2507"/>
      <c r="AZD18" s="2507"/>
      <c r="AZE18" s="2507"/>
      <c r="AZF18" s="2507"/>
      <c r="AZG18" s="2507"/>
      <c r="AZH18" s="2507"/>
      <c r="AZI18" s="2507"/>
      <c r="AZJ18" s="2507"/>
      <c r="AZK18" s="2507"/>
      <c r="AZL18" s="2507"/>
      <c r="AZM18" s="2507"/>
      <c r="AZN18" s="2507"/>
      <c r="AZO18" s="2507"/>
      <c r="AZP18" s="2507"/>
      <c r="AZQ18" s="2507"/>
      <c r="AZR18" s="2507"/>
      <c r="AZS18" s="2507"/>
      <c r="AZT18" s="2507"/>
      <c r="AZU18" s="2507"/>
      <c r="AZV18" s="2507"/>
      <c r="AZW18" s="2507"/>
      <c r="AZX18" s="2507"/>
      <c r="AZY18" s="2507"/>
      <c r="AZZ18" s="2507"/>
      <c r="BAA18" s="2507"/>
      <c r="BAB18" s="2507"/>
      <c r="BAC18" s="2507"/>
      <c r="BAD18" s="2507"/>
      <c r="BAE18" s="2507"/>
      <c r="BAF18" s="2507"/>
      <c r="BAG18" s="2507"/>
      <c r="BAH18" s="2507"/>
      <c r="BAI18" s="2507"/>
      <c r="BAJ18" s="2507"/>
      <c r="BAK18" s="2507"/>
      <c r="BAL18" s="2507"/>
      <c r="BAM18" s="2507"/>
      <c r="BAN18" s="2507"/>
      <c r="BAO18" s="2507"/>
      <c r="BAP18" s="2507"/>
      <c r="BAQ18" s="2507"/>
      <c r="BAR18" s="2507"/>
      <c r="BAS18" s="2507"/>
      <c r="BAT18" s="2507"/>
      <c r="BAU18" s="2507"/>
      <c r="BAV18" s="2507"/>
      <c r="BAW18" s="2507"/>
      <c r="BAX18" s="2507"/>
      <c r="BAY18" s="2507"/>
      <c r="BAZ18" s="2507"/>
      <c r="BBA18" s="2507"/>
      <c r="BBB18" s="2507"/>
      <c r="BBC18" s="2507"/>
      <c r="BBD18" s="2507"/>
      <c r="BBE18" s="2507"/>
      <c r="BBF18" s="2507"/>
      <c r="BBG18" s="2507"/>
      <c r="BBH18" s="2507"/>
    </row>
    <row r="19" spans="1:1412" s="2463" customFormat="1" ht="12.75" customHeight="1">
      <c r="A19" s="2508" t="s">
        <v>203</v>
      </c>
      <c r="B19" s="2509" t="s">
        <v>229</v>
      </c>
      <c r="C19" s="2510" t="s">
        <v>1249</v>
      </c>
      <c r="D19" s="2511" t="s">
        <v>99</v>
      </c>
      <c r="E19" s="2512">
        <v>2014</v>
      </c>
      <c r="F19" s="2512">
        <v>3</v>
      </c>
      <c r="G19" s="2513">
        <v>3</v>
      </c>
      <c r="H19" s="2513">
        <v>3</v>
      </c>
      <c r="I19" s="2514">
        <v>1</v>
      </c>
      <c r="J19" s="2515" t="s">
        <v>1245</v>
      </c>
      <c r="K19" s="2516">
        <v>3</v>
      </c>
      <c r="L19" s="2517">
        <v>1</v>
      </c>
      <c r="M19" s="2517">
        <v>1</v>
      </c>
      <c r="N19" s="2518"/>
      <c r="O19" s="2518"/>
      <c r="P19" s="2507"/>
      <c r="Q19" s="2507"/>
      <c r="R19" s="2507"/>
      <c r="S19" s="2507"/>
      <c r="T19" s="2507"/>
      <c r="U19" s="2507"/>
      <c r="V19" s="2507"/>
      <c r="W19" s="2507"/>
      <c r="X19" s="2507"/>
      <c r="Y19" s="2507"/>
      <c r="Z19" s="2507"/>
      <c r="AA19" s="2507"/>
      <c r="AB19" s="2507"/>
      <c r="AC19" s="2507"/>
      <c r="AD19" s="2507"/>
      <c r="AE19" s="2507"/>
      <c r="AF19" s="2507"/>
      <c r="AG19" s="2507"/>
      <c r="AH19" s="2507"/>
      <c r="AI19" s="2507"/>
      <c r="AJ19" s="2507"/>
      <c r="AK19" s="2507"/>
      <c r="AL19" s="2507"/>
      <c r="AM19" s="2507"/>
      <c r="AN19" s="2507"/>
      <c r="AO19" s="2507"/>
      <c r="AP19" s="2507"/>
      <c r="AQ19" s="2507"/>
      <c r="AR19" s="2507"/>
      <c r="AS19" s="2507"/>
      <c r="AT19" s="2507"/>
      <c r="AU19" s="2507"/>
      <c r="AV19" s="2507"/>
      <c r="AW19" s="2507"/>
      <c r="AX19" s="2507"/>
      <c r="AY19" s="2507"/>
      <c r="AZ19" s="2507"/>
      <c r="BA19" s="2519"/>
      <c r="BB19" s="2519"/>
      <c r="BC19" s="2507"/>
      <c r="BD19" s="2507"/>
      <c r="BE19" s="2520"/>
      <c r="BF19" s="2520"/>
      <c r="BG19" s="2507"/>
      <c r="BH19" s="2507"/>
      <c r="BI19" s="2507"/>
      <c r="BJ19" s="2507"/>
      <c r="BK19" s="2507"/>
      <c r="BL19" s="2507"/>
      <c r="BM19" s="2521"/>
      <c r="BN19" s="2507"/>
      <c r="BO19" s="2507"/>
      <c r="BP19" s="2507"/>
      <c r="BQ19" s="2507"/>
      <c r="BR19" s="2507"/>
      <c r="BS19" s="2507"/>
      <c r="BT19" s="2507"/>
      <c r="BU19" s="2522"/>
      <c r="BV19" s="2522"/>
      <c r="BW19" s="2522"/>
      <c r="BX19" s="2522"/>
      <c r="BY19" s="2522"/>
      <c r="BZ19" s="2522"/>
      <c r="CA19" s="2522"/>
      <c r="CB19" s="2522"/>
      <c r="CC19" s="2507"/>
      <c r="CD19" s="2507"/>
      <c r="CE19" s="2507"/>
      <c r="CF19" s="2507"/>
      <c r="CG19" s="2507"/>
      <c r="CH19" s="2507"/>
      <c r="CI19" s="2507"/>
      <c r="CJ19" s="2507"/>
      <c r="CK19" s="2507"/>
      <c r="CL19" s="2507"/>
      <c r="CM19" s="2507"/>
      <c r="CN19" s="2507"/>
      <c r="CO19" s="2507"/>
      <c r="CP19" s="2507"/>
      <c r="CQ19" s="2507"/>
      <c r="CR19" s="2507"/>
      <c r="CS19" s="2507"/>
      <c r="CT19" s="2507"/>
      <c r="CU19" s="2507"/>
      <c r="CV19" s="2507"/>
      <c r="CW19" s="2507"/>
      <c r="CX19" s="2507"/>
      <c r="CY19" s="2507"/>
      <c r="CZ19" s="2507"/>
      <c r="DA19" s="2507"/>
      <c r="DB19" s="2507"/>
      <c r="DC19" s="2507"/>
      <c r="DD19" s="2507"/>
      <c r="DE19" s="2507"/>
      <c r="DF19" s="2507"/>
      <c r="DG19" s="2507"/>
      <c r="DH19" s="2507"/>
      <c r="DI19" s="2507"/>
      <c r="DJ19" s="2507"/>
      <c r="DK19" s="2507"/>
      <c r="DL19" s="2507"/>
      <c r="DM19" s="2507"/>
      <c r="DN19" s="2507"/>
      <c r="DO19" s="2507"/>
      <c r="DP19" s="2507"/>
      <c r="DQ19" s="2507"/>
      <c r="DR19" s="2507"/>
      <c r="DS19" s="2507"/>
      <c r="DT19" s="2507"/>
      <c r="DU19" s="2507"/>
      <c r="DV19" s="2507"/>
      <c r="DW19" s="2507"/>
      <c r="DX19" s="2507"/>
      <c r="DY19" s="2507"/>
      <c r="DZ19" s="2507"/>
      <c r="EA19" s="2507"/>
      <c r="EB19" s="2507"/>
      <c r="EC19" s="2507"/>
      <c r="ED19" s="2507"/>
      <c r="EE19" s="2507"/>
      <c r="EF19" s="2507"/>
      <c r="EG19" s="2507"/>
      <c r="EH19" s="2507"/>
      <c r="EI19" s="2507"/>
      <c r="EJ19" s="2507"/>
      <c r="EK19" s="2507"/>
      <c r="EL19" s="2507"/>
      <c r="EM19" s="2507"/>
      <c r="EN19" s="2507"/>
      <c r="EO19" s="2507"/>
      <c r="EP19" s="2507"/>
      <c r="EQ19" s="2507"/>
      <c r="ER19" s="2507"/>
      <c r="ES19" s="2507"/>
      <c r="ET19" s="2507"/>
      <c r="EU19" s="2507"/>
      <c r="EV19" s="2507"/>
      <c r="EW19" s="2507"/>
      <c r="EX19" s="2507"/>
      <c r="EY19" s="2507"/>
      <c r="EZ19" s="2507"/>
      <c r="FA19" s="2507"/>
      <c r="FB19" s="2507"/>
      <c r="FC19" s="2507"/>
      <c r="FD19" s="2507"/>
      <c r="FE19" s="2507"/>
      <c r="FF19" s="2507"/>
      <c r="FG19" s="2507"/>
      <c r="FH19" s="2507"/>
      <c r="FI19" s="2507"/>
      <c r="FJ19" s="2507"/>
      <c r="FK19" s="2507"/>
      <c r="FL19" s="2507"/>
      <c r="FM19" s="2507"/>
      <c r="FN19" s="2507"/>
      <c r="FO19" s="2507"/>
      <c r="FP19" s="2507"/>
      <c r="FQ19" s="2507"/>
      <c r="FR19" s="2507"/>
      <c r="FS19" s="2507"/>
      <c r="FT19" s="2507"/>
      <c r="FU19" s="2507"/>
      <c r="FV19" s="2507"/>
      <c r="FW19" s="2507"/>
      <c r="FX19" s="2507"/>
      <c r="FY19" s="2507"/>
      <c r="FZ19" s="2507"/>
      <c r="GA19" s="2507"/>
      <c r="GB19" s="2507"/>
      <c r="GC19" s="2507"/>
      <c r="GD19" s="2507"/>
      <c r="GE19" s="2507"/>
      <c r="GF19" s="2507"/>
      <c r="GG19" s="2507"/>
      <c r="GH19" s="2507"/>
      <c r="GI19" s="2507"/>
      <c r="GJ19" s="2507"/>
      <c r="GK19" s="2507"/>
      <c r="GL19" s="2507"/>
      <c r="GM19" s="2507"/>
      <c r="GN19" s="2507"/>
      <c r="GO19" s="2507"/>
      <c r="GP19" s="2507"/>
      <c r="GQ19" s="2507"/>
      <c r="GR19" s="2507"/>
      <c r="GS19" s="2507"/>
      <c r="GT19" s="2507"/>
      <c r="GU19" s="2507"/>
      <c r="GV19" s="2507"/>
      <c r="GW19" s="2507"/>
      <c r="GX19" s="2507"/>
      <c r="GY19" s="2507"/>
      <c r="GZ19" s="2507"/>
      <c r="HA19" s="2507"/>
      <c r="HB19" s="2507"/>
      <c r="HC19" s="2507"/>
      <c r="HD19" s="2507"/>
      <c r="HE19" s="2507"/>
      <c r="HF19" s="2507"/>
      <c r="HG19" s="2507"/>
      <c r="HH19" s="2507"/>
      <c r="HI19" s="2507"/>
      <c r="HJ19" s="2507"/>
      <c r="HK19" s="2507"/>
      <c r="HL19" s="2507"/>
      <c r="HM19" s="2507"/>
      <c r="HN19" s="2507"/>
      <c r="HO19" s="2507"/>
      <c r="HP19" s="2507"/>
      <c r="HQ19" s="2507"/>
      <c r="HR19" s="2507"/>
      <c r="HS19" s="2507"/>
      <c r="HT19" s="2507"/>
      <c r="HU19" s="2507"/>
      <c r="HV19" s="2507"/>
      <c r="HW19" s="2507"/>
      <c r="HX19" s="2507"/>
      <c r="HY19" s="2507"/>
      <c r="HZ19" s="2507"/>
      <c r="IA19" s="2507"/>
      <c r="IB19" s="2507"/>
      <c r="IC19" s="2507"/>
      <c r="ID19" s="2507"/>
      <c r="IE19" s="2507"/>
      <c r="IF19" s="2507"/>
      <c r="IG19" s="2507"/>
      <c r="IH19" s="2507"/>
      <c r="II19" s="2507"/>
      <c r="IJ19" s="2507"/>
      <c r="IK19" s="2507"/>
      <c r="IL19" s="2507"/>
      <c r="IM19" s="2507"/>
      <c r="IN19" s="2507"/>
      <c r="IO19" s="2507"/>
      <c r="IP19" s="2507"/>
      <c r="IQ19" s="2507"/>
      <c r="IR19" s="2507"/>
      <c r="IS19" s="2507"/>
      <c r="IT19" s="2507"/>
      <c r="IU19" s="2507"/>
      <c r="IV19" s="2507"/>
      <c r="IW19" s="2507"/>
      <c r="IX19" s="2507"/>
      <c r="IY19" s="2507"/>
      <c r="IZ19" s="2507"/>
      <c r="JA19" s="2507"/>
      <c r="JB19" s="2507"/>
      <c r="JC19" s="2507"/>
      <c r="JD19" s="2507"/>
      <c r="JE19" s="2507"/>
      <c r="JF19" s="2507"/>
      <c r="JG19" s="2507"/>
      <c r="JH19" s="2507"/>
      <c r="JI19" s="2507"/>
      <c r="JJ19" s="2507"/>
      <c r="JK19" s="2507"/>
      <c r="JL19" s="2507"/>
      <c r="JM19" s="2507"/>
      <c r="JN19" s="2507"/>
      <c r="JO19" s="2507"/>
      <c r="JP19" s="2507"/>
      <c r="JQ19" s="2507"/>
      <c r="JR19" s="2507"/>
      <c r="JS19" s="2507"/>
      <c r="JT19" s="2507"/>
      <c r="JU19" s="2507"/>
      <c r="JV19" s="2507"/>
      <c r="JW19" s="2507"/>
      <c r="JX19" s="2507"/>
      <c r="JY19" s="2507"/>
      <c r="JZ19" s="2507"/>
      <c r="KA19" s="2507"/>
      <c r="KB19" s="2507"/>
      <c r="KC19" s="2507"/>
      <c r="KD19" s="2507"/>
      <c r="KE19" s="2507"/>
      <c r="KF19" s="2507"/>
      <c r="KG19" s="2507"/>
      <c r="KH19" s="2507"/>
      <c r="KI19" s="2507"/>
      <c r="KJ19" s="2507"/>
      <c r="KK19" s="2507"/>
      <c r="KL19" s="2507"/>
      <c r="KM19" s="2507"/>
      <c r="KN19" s="2507"/>
      <c r="KO19" s="2507"/>
      <c r="KP19" s="2507"/>
      <c r="KQ19" s="2507"/>
      <c r="KR19" s="2507"/>
      <c r="KS19" s="2507"/>
      <c r="KT19" s="2507"/>
      <c r="KU19" s="2507"/>
      <c r="KV19" s="2507"/>
      <c r="KW19" s="2507"/>
      <c r="KX19" s="2507"/>
      <c r="KY19" s="2507"/>
      <c r="KZ19" s="2507"/>
      <c r="LA19" s="2507"/>
      <c r="LB19" s="2507"/>
      <c r="LC19" s="2507"/>
      <c r="LD19" s="2507"/>
      <c r="LE19" s="2507"/>
      <c r="LF19" s="2507"/>
      <c r="LG19" s="2507"/>
      <c r="LH19" s="2507"/>
      <c r="LI19" s="2507"/>
      <c r="LJ19" s="2507"/>
      <c r="LK19" s="2507"/>
      <c r="LL19" s="2507"/>
      <c r="LM19" s="2507"/>
      <c r="LN19" s="2507"/>
      <c r="LO19" s="2507"/>
      <c r="LP19" s="2507"/>
      <c r="LQ19" s="2507"/>
      <c r="LR19" s="2507"/>
      <c r="LS19" s="2507"/>
      <c r="LT19" s="2507"/>
      <c r="LU19" s="2507"/>
      <c r="LV19" s="2507"/>
      <c r="LW19" s="2507"/>
      <c r="LX19" s="2507"/>
      <c r="LY19" s="2507"/>
      <c r="LZ19" s="2507"/>
      <c r="MA19" s="2507"/>
      <c r="MB19" s="2507"/>
      <c r="MC19" s="2507"/>
      <c r="MD19" s="2507"/>
      <c r="ME19" s="2507"/>
      <c r="MF19" s="2507"/>
      <c r="MG19" s="2507"/>
      <c r="MH19" s="2507"/>
      <c r="MI19" s="2507"/>
      <c r="MJ19" s="2507"/>
      <c r="MK19" s="2507"/>
      <c r="ML19" s="2507"/>
      <c r="MM19" s="2507"/>
      <c r="MN19" s="2507"/>
      <c r="MO19" s="2507"/>
      <c r="MP19" s="2507"/>
      <c r="MQ19" s="2507"/>
      <c r="MR19" s="2507"/>
      <c r="MS19" s="2507"/>
      <c r="MT19" s="2507"/>
      <c r="MU19" s="2507"/>
      <c r="MV19" s="2507"/>
      <c r="MW19" s="2507"/>
      <c r="MX19" s="2507"/>
      <c r="MY19" s="2507"/>
      <c r="MZ19" s="2507"/>
      <c r="NA19" s="2507"/>
      <c r="NB19" s="2507"/>
      <c r="NC19" s="2507"/>
      <c r="ND19" s="2507"/>
      <c r="NE19" s="2507"/>
      <c r="NF19" s="2507"/>
      <c r="NG19" s="2507"/>
      <c r="NH19" s="2507"/>
      <c r="NI19" s="2507"/>
      <c r="NJ19" s="2507"/>
      <c r="NK19" s="2507"/>
      <c r="NL19" s="2507"/>
      <c r="NM19" s="2507"/>
      <c r="NN19" s="2507"/>
      <c r="NO19" s="2507"/>
      <c r="NP19" s="2507"/>
      <c r="NQ19" s="2507"/>
      <c r="NR19" s="2507"/>
      <c r="NS19" s="2507"/>
      <c r="NT19" s="2507"/>
      <c r="NU19" s="2507"/>
      <c r="NV19" s="2507"/>
      <c r="NW19" s="2507"/>
      <c r="NX19" s="2507"/>
      <c r="NY19" s="2507"/>
      <c r="NZ19" s="2507"/>
      <c r="OA19" s="2507"/>
      <c r="OB19" s="2507"/>
      <c r="OC19" s="2507"/>
      <c r="OD19" s="2507"/>
      <c r="OE19" s="2507"/>
      <c r="OF19" s="2507"/>
      <c r="OG19" s="2507"/>
      <c r="OH19" s="2507"/>
      <c r="OI19" s="2507"/>
      <c r="OJ19" s="2507"/>
      <c r="OK19" s="2507"/>
      <c r="OL19" s="2507"/>
      <c r="OM19" s="2507"/>
      <c r="ON19" s="2507"/>
      <c r="OO19" s="2507"/>
      <c r="OP19" s="2507"/>
      <c r="OQ19" s="2507"/>
      <c r="OR19" s="2507"/>
      <c r="OS19" s="2507"/>
      <c r="OT19" s="2507"/>
      <c r="OU19" s="2507"/>
      <c r="OV19" s="2507"/>
      <c r="OW19" s="2507"/>
      <c r="OX19" s="2507"/>
      <c r="OY19" s="2507"/>
      <c r="OZ19" s="2507"/>
      <c r="PA19" s="2507"/>
      <c r="PB19" s="2507"/>
      <c r="PC19" s="2507"/>
      <c r="PD19" s="2507"/>
      <c r="PE19" s="2507"/>
      <c r="PF19" s="2507"/>
      <c r="PG19" s="2507"/>
      <c r="PH19" s="2507"/>
      <c r="PI19" s="2507"/>
      <c r="PJ19" s="2507"/>
      <c r="PK19" s="2507"/>
      <c r="PL19" s="2507"/>
      <c r="PM19" s="2507"/>
      <c r="PN19" s="2507"/>
      <c r="PO19" s="2507"/>
      <c r="PP19" s="2507"/>
      <c r="PQ19" s="2507"/>
      <c r="PR19" s="2507"/>
      <c r="PS19" s="2507"/>
      <c r="PT19" s="2507"/>
      <c r="PU19" s="2507"/>
      <c r="PV19" s="2507"/>
      <c r="PW19" s="2507"/>
      <c r="PX19" s="2507"/>
      <c r="PY19" s="2507"/>
      <c r="PZ19" s="2507"/>
      <c r="QA19" s="2507"/>
      <c r="QB19" s="2507"/>
      <c r="QC19" s="2507"/>
      <c r="QD19" s="2507"/>
      <c r="QE19" s="2507"/>
      <c r="QF19" s="2507"/>
      <c r="QG19" s="2507"/>
      <c r="QH19" s="2507"/>
      <c r="QI19" s="2507"/>
      <c r="QJ19" s="2507"/>
      <c r="QK19" s="2507"/>
      <c r="QL19" s="2507"/>
      <c r="QM19" s="2507"/>
      <c r="QN19" s="2507"/>
      <c r="QO19" s="2507"/>
      <c r="QP19" s="2507"/>
      <c r="QQ19" s="2507"/>
      <c r="QR19" s="2507"/>
      <c r="QS19" s="2507"/>
      <c r="QT19" s="2507"/>
      <c r="QU19" s="2507"/>
      <c r="QV19" s="2507"/>
      <c r="QW19" s="2507"/>
      <c r="QX19" s="2507"/>
      <c r="QY19" s="2507"/>
      <c r="QZ19" s="2507"/>
      <c r="RA19" s="2507"/>
      <c r="RB19" s="2507"/>
      <c r="RC19" s="2507"/>
      <c r="RD19" s="2507"/>
      <c r="RE19" s="2507"/>
      <c r="RF19" s="2507"/>
      <c r="RG19" s="2507"/>
      <c r="RH19" s="2507"/>
      <c r="RI19" s="2507"/>
      <c r="RJ19" s="2507"/>
      <c r="RK19" s="2507"/>
      <c r="RL19" s="2507"/>
      <c r="RM19" s="2507"/>
      <c r="RN19" s="2507"/>
      <c r="RO19" s="2507"/>
      <c r="RP19" s="2507"/>
      <c r="RQ19" s="2507"/>
      <c r="RR19" s="2507"/>
      <c r="RS19" s="2507"/>
      <c r="RT19" s="2507"/>
      <c r="RU19" s="2507"/>
      <c r="RV19" s="2507"/>
      <c r="RW19" s="2507"/>
      <c r="RX19" s="2507"/>
      <c r="RY19" s="2507"/>
      <c r="RZ19" s="2507"/>
      <c r="SA19" s="2507"/>
      <c r="SB19" s="2507"/>
      <c r="SC19" s="2507"/>
      <c r="SD19" s="2507"/>
      <c r="SE19" s="2507"/>
      <c r="SF19" s="2507"/>
      <c r="SG19" s="2507"/>
      <c r="SH19" s="2507"/>
      <c r="SI19" s="2507"/>
      <c r="SJ19" s="2507"/>
      <c r="SK19" s="2507"/>
      <c r="SL19" s="2507"/>
      <c r="SM19" s="2507"/>
      <c r="SN19" s="2507"/>
      <c r="SO19" s="2507"/>
      <c r="SP19" s="2507"/>
      <c r="SQ19" s="2507"/>
      <c r="SR19" s="2507"/>
      <c r="SS19" s="2507"/>
      <c r="ST19" s="2507"/>
      <c r="SU19" s="2507"/>
      <c r="SV19" s="2507"/>
      <c r="SW19" s="2507"/>
      <c r="SX19" s="2507"/>
      <c r="SY19" s="2507"/>
      <c r="SZ19" s="2507"/>
      <c r="TA19" s="2507"/>
      <c r="TB19" s="2507"/>
      <c r="TC19" s="2507"/>
      <c r="TD19" s="2507"/>
      <c r="TE19" s="2507"/>
      <c r="TF19" s="2507"/>
      <c r="TG19" s="2507"/>
      <c r="TH19" s="2507"/>
      <c r="TI19" s="2507"/>
      <c r="TJ19" s="2507"/>
      <c r="TK19" s="2507"/>
      <c r="TL19" s="2507"/>
      <c r="TM19" s="2507"/>
      <c r="TN19" s="2507"/>
      <c r="TO19" s="2507"/>
      <c r="TP19" s="2507"/>
      <c r="TQ19" s="2507"/>
      <c r="TR19" s="2507"/>
      <c r="TS19" s="2507"/>
      <c r="TT19" s="2507"/>
      <c r="TU19" s="2507"/>
      <c r="TV19" s="2507"/>
      <c r="TW19" s="2507"/>
      <c r="TX19" s="2507"/>
      <c r="TY19" s="2507"/>
      <c r="TZ19" s="2507"/>
      <c r="UA19" s="2507"/>
      <c r="UB19" s="2507"/>
      <c r="UC19" s="2507"/>
      <c r="UD19" s="2507"/>
      <c r="UE19" s="2507"/>
      <c r="UF19" s="2507"/>
      <c r="UG19" s="2507"/>
      <c r="UH19" s="2507"/>
      <c r="UI19" s="2507"/>
      <c r="UJ19" s="2507"/>
      <c r="UK19" s="2507"/>
      <c r="UL19" s="2507"/>
      <c r="UM19" s="2507"/>
      <c r="UN19" s="2507"/>
      <c r="UO19" s="2507"/>
      <c r="UP19" s="2507"/>
      <c r="UQ19" s="2507"/>
      <c r="UR19" s="2507"/>
      <c r="US19" s="2507"/>
      <c r="UT19" s="2507"/>
      <c r="UU19" s="2507"/>
      <c r="UV19" s="2507"/>
      <c r="UW19" s="2507"/>
      <c r="UX19" s="2507"/>
      <c r="UY19" s="2507"/>
      <c r="UZ19" s="2507"/>
      <c r="VA19" s="2507"/>
      <c r="VB19" s="2507"/>
      <c r="VC19" s="2507"/>
      <c r="VD19" s="2507"/>
      <c r="VE19" s="2507"/>
      <c r="VF19" s="2507"/>
      <c r="VG19" s="2507"/>
      <c r="VH19" s="2507"/>
      <c r="VI19" s="2507"/>
      <c r="VJ19" s="2507"/>
      <c r="VK19" s="2507"/>
      <c r="VL19" s="2507"/>
      <c r="VM19" s="2507"/>
      <c r="VN19" s="2507"/>
      <c r="VO19" s="2507"/>
      <c r="VP19" s="2507"/>
      <c r="VQ19" s="2507"/>
      <c r="VR19" s="2507"/>
      <c r="VS19" s="2507"/>
      <c r="VT19" s="2507"/>
      <c r="VU19" s="2507"/>
      <c r="VV19" s="2507"/>
      <c r="VW19" s="2507"/>
      <c r="VX19" s="2507"/>
      <c r="VY19" s="2507"/>
      <c r="VZ19" s="2507"/>
      <c r="WA19" s="2507"/>
      <c r="WB19" s="2507"/>
      <c r="WC19" s="2507"/>
      <c r="WD19" s="2507"/>
      <c r="WE19" s="2507"/>
      <c r="WF19" s="2507"/>
      <c r="WG19" s="2507"/>
      <c r="WH19" s="2507"/>
      <c r="WI19" s="2507"/>
      <c r="WJ19" s="2507"/>
      <c r="WK19" s="2507"/>
      <c r="WL19" s="2507"/>
      <c r="WM19" s="2507"/>
      <c r="WN19" s="2507"/>
      <c r="WO19" s="2507"/>
      <c r="WP19" s="2507"/>
      <c r="WQ19" s="2507"/>
      <c r="WR19" s="2507"/>
      <c r="WS19" s="2507"/>
      <c r="WT19" s="2507"/>
      <c r="WU19" s="2507"/>
      <c r="WV19" s="2507"/>
      <c r="WW19" s="2507"/>
      <c r="WX19" s="2507"/>
      <c r="WY19" s="2507"/>
      <c r="WZ19" s="2507"/>
      <c r="XA19" s="2507"/>
      <c r="XB19" s="2507"/>
      <c r="XC19" s="2507"/>
      <c r="XD19" s="2507"/>
      <c r="XE19" s="2507"/>
      <c r="XF19" s="2507"/>
      <c r="XG19" s="2507"/>
      <c r="XH19" s="2507"/>
      <c r="XI19" s="2507"/>
      <c r="XJ19" s="2507"/>
      <c r="XK19" s="2507"/>
      <c r="XL19" s="2507"/>
      <c r="XM19" s="2507"/>
      <c r="XN19" s="2507"/>
      <c r="XO19" s="2507"/>
      <c r="XP19" s="2507"/>
      <c r="XQ19" s="2507"/>
      <c r="XR19" s="2507"/>
      <c r="XS19" s="2507"/>
      <c r="XT19" s="2507"/>
      <c r="XU19" s="2507"/>
      <c r="XV19" s="2507"/>
      <c r="XW19" s="2507"/>
      <c r="XX19" s="2507"/>
      <c r="XY19" s="2507"/>
      <c r="XZ19" s="2507"/>
      <c r="YA19" s="2507"/>
      <c r="YB19" s="2507"/>
      <c r="YC19" s="2507"/>
      <c r="YD19" s="2507"/>
      <c r="YE19" s="2507"/>
      <c r="YF19" s="2507"/>
      <c r="YG19" s="2507"/>
      <c r="YH19" s="2507"/>
      <c r="YI19" s="2507"/>
      <c r="YJ19" s="2507"/>
      <c r="YK19" s="2507"/>
      <c r="YL19" s="2507"/>
      <c r="YM19" s="2507"/>
      <c r="YN19" s="2507"/>
      <c r="YO19" s="2507"/>
      <c r="YP19" s="2507"/>
      <c r="YQ19" s="2507"/>
      <c r="YR19" s="2507"/>
      <c r="YS19" s="2507"/>
      <c r="YT19" s="2507"/>
      <c r="YU19" s="2507"/>
      <c r="YV19" s="2507"/>
      <c r="YW19" s="2507"/>
      <c r="YX19" s="2507"/>
      <c r="YY19" s="2507"/>
      <c r="YZ19" s="2507"/>
      <c r="ZA19" s="2507"/>
      <c r="ZB19" s="2507"/>
      <c r="ZC19" s="2507"/>
      <c r="ZD19" s="2507"/>
      <c r="ZE19" s="2507"/>
      <c r="ZF19" s="2507"/>
      <c r="ZG19" s="2507"/>
      <c r="ZH19" s="2507"/>
      <c r="ZI19" s="2507"/>
      <c r="ZJ19" s="2507"/>
      <c r="ZK19" s="2507"/>
      <c r="ZL19" s="2507"/>
      <c r="ZM19" s="2507"/>
      <c r="ZN19" s="2507"/>
      <c r="ZO19" s="2507"/>
      <c r="ZP19" s="2507"/>
      <c r="ZQ19" s="2507"/>
      <c r="ZR19" s="2507"/>
      <c r="ZS19" s="2507"/>
      <c r="ZT19" s="2507"/>
      <c r="ZU19" s="2507"/>
      <c r="ZV19" s="2507"/>
      <c r="ZW19" s="2507"/>
      <c r="ZX19" s="2507"/>
      <c r="ZY19" s="2507"/>
      <c r="ZZ19" s="2507"/>
      <c r="AAA19" s="2507"/>
      <c r="AAB19" s="2507"/>
      <c r="AAC19" s="2507"/>
      <c r="AAD19" s="2507"/>
      <c r="AAE19" s="2507"/>
      <c r="AAF19" s="2507"/>
      <c r="AAG19" s="2507"/>
      <c r="AAH19" s="2507"/>
      <c r="AAI19" s="2507"/>
      <c r="AAJ19" s="2507"/>
      <c r="AAK19" s="2507"/>
      <c r="AAL19" s="2507"/>
      <c r="AAM19" s="2507"/>
      <c r="AAN19" s="2507"/>
      <c r="AAO19" s="2507"/>
      <c r="AAP19" s="2507"/>
      <c r="AAQ19" s="2507"/>
      <c r="AAR19" s="2507"/>
      <c r="AAS19" s="2507"/>
      <c r="AAT19" s="2507"/>
      <c r="AAU19" s="2507"/>
      <c r="AAV19" s="2507"/>
      <c r="AAW19" s="2507"/>
      <c r="AAX19" s="2507"/>
      <c r="AAY19" s="2507"/>
      <c r="AAZ19" s="2507"/>
      <c r="ABA19" s="2507"/>
      <c r="ABB19" s="2507"/>
      <c r="ABC19" s="2507"/>
      <c r="ABD19" s="2507"/>
      <c r="ABE19" s="2507"/>
      <c r="ABF19" s="2507"/>
      <c r="ABG19" s="2507"/>
      <c r="ABH19" s="2507"/>
      <c r="ABI19" s="2507"/>
      <c r="ABJ19" s="2507"/>
      <c r="ABK19" s="2507"/>
      <c r="ABL19" s="2507"/>
      <c r="ABM19" s="2507"/>
      <c r="ABN19" s="2507"/>
      <c r="ABO19" s="2507"/>
      <c r="ABP19" s="2507"/>
      <c r="ABQ19" s="2507"/>
      <c r="ABR19" s="2507"/>
      <c r="ABS19" s="2507"/>
      <c r="ABT19" s="2507"/>
      <c r="ABU19" s="2507"/>
      <c r="ABV19" s="2507"/>
      <c r="ABW19" s="2507"/>
      <c r="ABX19" s="2507"/>
      <c r="ABY19" s="2507"/>
      <c r="ABZ19" s="2507"/>
      <c r="ACA19" s="2507"/>
      <c r="ACB19" s="2507"/>
      <c r="ACC19" s="2507"/>
      <c r="ACD19" s="2507"/>
      <c r="ACE19" s="2507"/>
      <c r="ACF19" s="2507"/>
      <c r="ACG19" s="2507"/>
      <c r="ACH19" s="2507"/>
      <c r="ACI19" s="2507"/>
      <c r="ACJ19" s="2507"/>
      <c r="ACK19" s="2507"/>
      <c r="ACL19" s="2507"/>
      <c r="ACM19" s="2507"/>
      <c r="ACN19" s="2507"/>
      <c r="ACO19" s="2507"/>
      <c r="ACP19" s="2507"/>
      <c r="ACQ19" s="2507"/>
      <c r="ACR19" s="2507"/>
      <c r="ACS19" s="2507"/>
      <c r="ACT19" s="2507"/>
      <c r="ACU19" s="2507"/>
      <c r="ACV19" s="2507"/>
      <c r="ACW19" s="2507"/>
      <c r="ACX19" s="2507"/>
      <c r="ACY19" s="2507"/>
      <c r="ACZ19" s="2507"/>
      <c r="ADA19" s="2507"/>
      <c r="ADB19" s="2507"/>
      <c r="ADC19" s="2507"/>
      <c r="ADD19" s="2507"/>
      <c r="ADE19" s="2507"/>
      <c r="ADF19" s="2507"/>
      <c r="ADG19" s="2507"/>
      <c r="ADH19" s="2507"/>
      <c r="ADI19" s="2507"/>
      <c r="ADJ19" s="2507"/>
      <c r="ADK19" s="2507"/>
      <c r="ADL19" s="2507"/>
      <c r="ADM19" s="2507"/>
      <c r="ADN19" s="2507"/>
      <c r="ADO19" s="2507"/>
      <c r="ADP19" s="2507"/>
      <c r="ADQ19" s="2507"/>
      <c r="ADR19" s="2507"/>
      <c r="ADS19" s="2507"/>
      <c r="ADT19" s="2507"/>
      <c r="ADU19" s="2507"/>
      <c r="ADV19" s="2507"/>
      <c r="ADW19" s="2507"/>
      <c r="ADX19" s="2507"/>
      <c r="ADY19" s="2507"/>
      <c r="ADZ19" s="2507"/>
      <c r="AEA19" s="2507"/>
      <c r="AEB19" s="2507"/>
      <c r="AEC19" s="2507"/>
      <c r="AED19" s="2507"/>
      <c r="AEE19" s="2507"/>
      <c r="AEF19" s="2507"/>
      <c r="AEG19" s="2507"/>
      <c r="AEH19" s="2507"/>
      <c r="AEI19" s="2507"/>
      <c r="AEJ19" s="2507"/>
      <c r="AEK19" s="2507"/>
      <c r="AEL19" s="2507"/>
      <c r="AEM19" s="2507"/>
      <c r="AEN19" s="2507"/>
      <c r="AEO19" s="2507"/>
      <c r="AEP19" s="2507"/>
      <c r="AEQ19" s="2507"/>
      <c r="AER19" s="2507"/>
      <c r="AES19" s="2507"/>
      <c r="AET19" s="2507"/>
      <c r="AEU19" s="2507"/>
      <c r="AEV19" s="2507"/>
      <c r="AEW19" s="2507"/>
      <c r="AEX19" s="2507"/>
      <c r="AEY19" s="2507"/>
      <c r="AEZ19" s="2507"/>
      <c r="AFA19" s="2507"/>
      <c r="AFB19" s="2507"/>
      <c r="AFC19" s="2507"/>
      <c r="AFD19" s="2507"/>
      <c r="AFE19" s="2507"/>
      <c r="AFF19" s="2507"/>
      <c r="AFG19" s="2507"/>
      <c r="AFH19" s="2507"/>
      <c r="AFI19" s="2507"/>
      <c r="AFJ19" s="2507"/>
      <c r="AFK19" s="2507"/>
      <c r="AFL19" s="2507"/>
      <c r="AFM19" s="2507"/>
      <c r="AFN19" s="2507"/>
      <c r="AFO19" s="2507"/>
      <c r="AFP19" s="2507"/>
      <c r="AFQ19" s="2507"/>
      <c r="AFR19" s="2507"/>
      <c r="AFS19" s="2507"/>
      <c r="AFT19" s="2507"/>
      <c r="AFU19" s="2507"/>
      <c r="AFV19" s="2507"/>
      <c r="AFW19" s="2507"/>
      <c r="AFX19" s="2507"/>
      <c r="AFY19" s="2507"/>
      <c r="AFZ19" s="2507"/>
      <c r="AGA19" s="2507"/>
      <c r="AGB19" s="2507"/>
      <c r="AGC19" s="2507"/>
      <c r="AGD19" s="2507"/>
      <c r="AGE19" s="2507"/>
      <c r="AGF19" s="2507"/>
      <c r="AGG19" s="2507"/>
      <c r="AGH19" s="2507"/>
      <c r="AGI19" s="2507"/>
      <c r="AGJ19" s="2507"/>
      <c r="AGK19" s="2507"/>
      <c r="AGL19" s="2507"/>
      <c r="AGM19" s="2507"/>
      <c r="AGN19" s="2507"/>
      <c r="AGO19" s="2507"/>
      <c r="AGP19" s="2507"/>
      <c r="AGQ19" s="2507"/>
      <c r="AGR19" s="2507"/>
      <c r="AGS19" s="2507"/>
      <c r="AGT19" s="2507"/>
      <c r="AGU19" s="2507"/>
      <c r="AGV19" s="2507"/>
      <c r="AGW19" s="2507"/>
      <c r="AGX19" s="2507"/>
      <c r="AGY19" s="2507"/>
      <c r="AGZ19" s="2507"/>
      <c r="AHA19" s="2507"/>
      <c r="AHB19" s="2507"/>
      <c r="AHC19" s="2507"/>
      <c r="AHD19" s="2507"/>
      <c r="AHE19" s="2507"/>
      <c r="AHF19" s="2507"/>
      <c r="AHG19" s="2507"/>
      <c r="AHH19" s="2507"/>
      <c r="AHI19" s="2507"/>
      <c r="AHJ19" s="2507"/>
      <c r="AHK19" s="2507"/>
      <c r="AHL19" s="2507"/>
      <c r="AHM19" s="2507"/>
      <c r="AHN19" s="2507"/>
      <c r="AHO19" s="2507"/>
      <c r="AHP19" s="2507"/>
      <c r="AHQ19" s="2507"/>
      <c r="AHR19" s="2507"/>
      <c r="AHS19" s="2507"/>
      <c r="AHT19" s="2507"/>
      <c r="AHU19" s="2507"/>
      <c r="AHV19" s="2507"/>
      <c r="AHW19" s="2507"/>
      <c r="AHX19" s="2507"/>
      <c r="AHY19" s="2507"/>
      <c r="AHZ19" s="2507"/>
      <c r="AIA19" s="2507"/>
      <c r="AIB19" s="2507"/>
      <c r="AIC19" s="2507"/>
      <c r="AID19" s="2507"/>
      <c r="AIE19" s="2507"/>
      <c r="AIF19" s="2507"/>
      <c r="AIG19" s="2507"/>
      <c r="AIH19" s="2507"/>
      <c r="AII19" s="2507"/>
      <c r="AIJ19" s="2507"/>
      <c r="AIK19" s="2507"/>
      <c r="AIL19" s="2507"/>
      <c r="AIM19" s="2507"/>
      <c r="AIN19" s="2507"/>
      <c r="AIO19" s="2507"/>
      <c r="AIP19" s="2507"/>
      <c r="AIQ19" s="2507"/>
      <c r="AIR19" s="2507"/>
      <c r="AIS19" s="2507"/>
      <c r="AIT19" s="2507"/>
      <c r="AIU19" s="2507"/>
      <c r="AIV19" s="2507"/>
      <c r="AIW19" s="2507"/>
      <c r="AIX19" s="2507"/>
      <c r="AIY19" s="2507"/>
      <c r="AIZ19" s="2507"/>
      <c r="AJA19" s="2507"/>
      <c r="AJB19" s="2507"/>
      <c r="AJC19" s="2507"/>
      <c r="AJD19" s="2507"/>
      <c r="AJE19" s="2507"/>
      <c r="AJF19" s="2507"/>
      <c r="AJG19" s="2507"/>
      <c r="AJH19" s="2507"/>
      <c r="AJI19" s="2507"/>
      <c r="AJJ19" s="2507"/>
      <c r="AJK19" s="2507"/>
      <c r="AJL19" s="2507"/>
      <c r="AJM19" s="2507"/>
      <c r="AJN19" s="2507"/>
      <c r="AJO19" s="2507"/>
      <c r="AJP19" s="2507"/>
      <c r="AJQ19" s="2507"/>
      <c r="AJR19" s="2507"/>
      <c r="AJS19" s="2507"/>
      <c r="AJT19" s="2507"/>
      <c r="AJU19" s="2507"/>
      <c r="AJV19" s="2507"/>
      <c r="AJW19" s="2507"/>
      <c r="AJX19" s="2507"/>
      <c r="AJY19" s="2507"/>
      <c r="AJZ19" s="2507"/>
      <c r="AKA19" s="2507"/>
      <c r="AKB19" s="2507"/>
      <c r="AKC19" s="2507"/>
      <c r="AKD19" s="2507"/>
      <c r="AKE19" s="2507"/>
      <c r="AKF19" s="2507"/>
      <c r="AKG19" s="2507"/>
      <c r="AKH19" s="2507"/>
      <c r="AKI19" s="2507"/>
      <c r="AKJ19" s="2507"/>
      <c r="AKK19" s="2507"/>
      <c r="AKL19" s="2507"/>
      <c r="AKM19" s="2507"/>
      <c r="AKN19" s="2507"/>
      <c r="AKO19" s="2507"/>
      <c r="AKP19" s="2507"/>
      <c r="AKQ19" s="2507"/>
      <c r="AKR19" s="2507"/>
      <c r="AKS19" s="2507"/>
      <c r="AKT19" s="2507"/>
      <c r="AKU19" s="2507"/>
      <c r="AKV19" s="2507"/>
      <c r="AKW19" s="2507"/>
      <c r="AKX19" s="2507"/>
      <c r="AKY19" s="2507"/>
      <c r="AKZ19" s="2507"/>
      <c r="ALA19" s="2507"/>
      <c r="ALB19" s="2507"/>
      <c r="ALC19" s="2507"/>
      <c r="ALD19" s="2507"/>
      <c r="ALE19" s="2507"/>
      <c r="ALF19" s="2507"/>
      <c r="ALG19" s="2507"/>
      <c r="ALH19" s="2507"/>
      <c r="ALI19" s="2507"/>
      <c r="ALJ19" s="2507"/>
      <c r="ALK19" s="2507"/>
      <c r="ALL19" s="2507"/>
      <c r="ALM19" s="2507"/>
      <c r="ALN19" s="2507"/>
      <c r="ALO19" s="2507"/>
      <c r="ALP19" s="2507"/>
      <c r="ALQ19" s="2507"/>
      <c r="ALR19" s="2507"/>
      <c r="ALS19" s="2507"/>
      <c r="ALT19" s="2507"/>
      <c r="ALU19" s="2507"/>
      <c r="ALV19" s="2507"/>
      <c r="ALW19" s="2507"/>
      <c r="ALX19" s="2507"/>
      <c r="ALY19" s="2507"/>
      <c r="ALZ19" s="2507"/>
      <c r="AMA19" s="2507"/>
      <c r="AMB19" s="2507"/>
      <c r="AMC19" s="2507"/>
      <c r="AMD19" s="2507"/>
      <c r="AME19" s="2507"/>
      <c r="AMF19" s="2507"/>
      <c r="AMG19" s="2507"/>
      <c r="AMH19" s="2507"/>
      <c r="AMI19" s="2507"/>
      <c r="AMJ19" s="2507"/>
      <c r="AMK19" s="2507"/>
      <c r="AML19" s="2507"/>
      <c r="AMM19" s="2507"/>
      <c r="AMN19" s="2507"/>
      <c r="AMO19" s="2507"/>
      <c r="AMP19" s="2507"/>
      <c r="AMQ19" s="2507"/>
      <c r="AMR19" s="2507"/>
      <c r="AMS19" s="2507"/>
      <c r="AMT19" s="2507"/>
      <c r="AMU19" s="2507"/>
      <c r="AMV19" s="2507"/>
      <c r="AMW19" s="2507"/>
      <c r="AMX19" s="2507"/>
      <c r="AMY19" s="2507"/>
      <c r="AMZ19" s="2507"/>
      <c r="ANA19" s="2507"/>
      <c r="ANB19" s="2507"/>
      <c r="ANC19" s="2507"/>
      <c r="AND19" s="2507"/>
      <c r="ANE19" s="2507"/>
      <c r="ANF19" s="2507"/>
      <c r="ANG19" s="2507"/>
      <c r="ANH19" s="2507"/>
      <c r="ANI19" s="2507"/>
      <c r="ANJ19" s="2507"/>
      <c r="ANK19" s="2507"/>
      <c r="ANL19" s="2507"/>
      <c r="ANM19" s="2507"/>
      <c r="ANN19" s="2507"/>
      <c r="ANO19" s="2507"/>
      <c r="ANP19" s="2507"/>
      <c r="ANQ19" s="2507"/>
      <c r="ANR19" s="2507"/>
      <c r="ANS19" s="2507"/>
      <c r="ANT19" s="2507"/>
      <c r="ANU19" s="2507"/>
      <c r="ANV19" s="2507"/>
      <c r="ANW19" s="2507"/>
      <c r="ANX19" s="2507"/>
      <c r="ANY19" s="2507"/>
      <c r="ANZ19" s="2507"/>
      <c r="AOA19" s="2507"/>
      <c r="AOB19" s="2507"/>
      <c r="AOC19" s="2507"/>
      <c r="AOD19" s="2507"/>
      <c r="AOE19" s="2507"/>
      <c r="AOF19" s="2507"/>
      <c r="AOG19" s="2507"/>
      <c r="AOH19" s="2507"/>
      <c r="AOI19" s="2507"/>
      <c r="AOJ19" s="2507"/>
      <c r="AOK19" s="2507"/>
      <c r="AOL19" s="2507"/>
      <c r="AOM19" s="2507"/>
      <c r="AON19" s="2507"/>
      <c r="AOO19" s="2507"/>
      <c r="AOP19" s="2507"/>
      <c r="AOQ19" s="2507"/>
      <c r="AOR19" s="2507"/>
      <c r="AOS19" s="2507"/>
      <c r="AOT19" s="2507"/>
      <c r="AOU19" s="2507"/>
      <c r="AOV19" s="2507"/>
      <c r="AOW19" s="2507"/>
      <c r="AOX19" s="2507"/>
      <c r="AOY19" s="2507"/>
      <c r="AOZ19" s="2507"/>
      <c r="APA19" s="2507"/>
      <c r="APB19" s="2507"/>
      <c r="APC19" s="2507"/>
      <c r="APD19" s="2507"/>
      <c r="APE19" s="2507"/>
      <c r="APF19" s="2507"/>
      <c r="APG19" s="2507"/>
      <c r="APH19" s="2507"/>
      <c r="API19" s="2507"/>
      <c r="APJ19" s="2507"/>
      <c r="APK19" s="2507"/>
      <c r="APL19" s="2507"/>
      <c r="APM19" s="2507"/>
      <c r="APN19" s="2507"/>
      <c r="APO19" s="2507"/>
      <c r="APP19" s="2507"/>
      <c r="APQ19" s="2507"/>
      <c r="APR19" s="2507"/>
      <c r="APS19" s="2507"/>
      <c r="APT19" s="2507"/>
      <c r="APU19" s="2507"/>
      <c r="APV19" s="2507"/>
      <c r="APW19" s="2507"/>
      <c r="APX19" s="2507"/>
      <c r="APY19" s="2507"/>
      <c r="APZ19" s="2507"/>
      <c r="AQA19" s="2507"/>
      <c r="AQB19" s="2507"/>
      <c r="AQC19" s="2507"/>
      <c r="AQD19" s="2507"/>
      <c r="AQE19" s="2507"/>
      <c r="AQF19" s="2507"/>
      <c r="AQG19" s="2507"/>
      <c r="AQH19" s="2507"/>
      <c r="AQI19" s="2507"/>
      <c r="AQJ19" s="2507"/>
      <c r="AQK19" s="2507"/>
      <c r="AQL19" s="2507"/>
      <c r="AQM19" s="2507"/>
      <c r="AQN19" s="2507"/>
      <c r="AQO19" s="2507"/>
      <c r="AQP19" s="2507"/>
      <c r="AQQ19" s="2507"/>
      <c r="AQR19" s="2507"/>
      <c r="AQS19" s="2507"/>
      <c r="AQT19" s="2507"/>
      <c r="AQU19" s="2507"/>
      <c r="AQV19" s="2507"/>
      <c r="AQW19" s="2507"/>
      <c r="AQX19" s="2507"/>
      <c r="AQY19" s="2507"/>
      <c r="AQZ19" s="2507"/>
      <c r="ARA19" s="2507"/>
      <c r="ARB19" s="2507"/>
      <c r="ARC19" s="2507"/>
      <c r="ARD19" s="2507"/>
      <c r="ARE19" s="2507"/>
      <c r="ARF19" s="2507"/>
      <c r="ARG19" s="2507"/>
      <c r="ARH19" s="2507"/>
      <c r="ARI19" s="2507"/>
      <c r="ARJ19" s="2507"/>
      <c r="ARK19" s="2507"/>
      <c r="ARL19" s="2507"/>
      <c r="ARM19" s="2507"/>
      <c r="ARN19" s="2507"/>
      <c r="ARO19" s="2507"/>
      <c r="ARP19" s="2507"/>
      <c r="ARQ19" s="2507"/>
      <c r="ARR19" s="2507"/>
      <c r="ARS19" s="2507"/>
      <c r="ART19" s="2507"/>
      <c r="ARU19" s="2507"/>
      <c r="ARV19" s="2507"/>
      <c r="ARW19" s="2507"/>
      <c r="ARX19" s="2507"/>
      <c r="ARY19" s="2507"/>
      <c r="ARZ19" s="2507"/>
      <c r="ASA19" s="2507"/>
      <c r="ASB19" s="2507"/>
      <c r="ASC19" s="2507"/>
      <c r="ASD19" s="2507"/>
      <c r="ASE19" s="2507"/>
      <c r="ASF19" s="2507"/>
      <c r="ASG19" s="2507"/>
      <c r="ASH19" s="2507"/>
      <c r="ASI19" s="2507"/>
      <c r="ASJ19" s="2507"/>
      <c r="ASK19" s="2507"/>
      <c r="ASL19" s="2507"/>
      <c r="ASM19" s="2507"/>
      <c r="ASN19" s="2507"/>
      <c r="ASO19" s="2507"/>
      <c r="ASP19" s="2507"/>
      <c r="ASQ19" s="2507"/>
      <c r="ASR19" s="2507"/>
      <c r="ASS19" s="2507"/>
      <c r="AST19" s="2507"/>
      <c r="ASU19" s="2507"/>
      <c r="ASV19" s="2507"/>
      <c r="ASW19" s="2507"/>
      <c r="ASX19" s="2507"/>
      <c r="ASY19" s="2507"/>
      <c r="ASZ19" s="2507"/>
      <c r="ATA19" s="2507"/>
      <c r="ATB19" s="2507"/>
      <c r="ATC19" s="2507"/>
      <c r="ATD19" s="2507"/>
      <c r="ATE19" s="2507"/>
      <c r="ATF19" s="2507"/>
      <c r="ATG19" s="2507"/>
      <c r="ATH19" s="2507"/>
      <c r="ATI19" s="2507"/>
      <c r="ATJ19" s="2507"/>
      <c r="ATK19" s="2507"/>
      <c r="ATL19" s="2507"/>
      <c r="ATM19" s="2507"/>
      <c r="ATN19" s="2507"/>
      <c r="ATO19" s="2507"/>
      <c r="ATP19" s="2507"/>
      <c r="ATQ19" s="2507"/>
      <c r="ATR19" s="2507"/>
      <c r="ATS19" s="2507"/>
      <c r="ATT19" s="2507"/>
      <c r="ATU19" s="2507"/>
      <c r="ATV19" s="2507"/>
      <c r="ATW19" s="2507"/>
      <c r="ATX19" s="2507"/>
      <c r="ATY19" s="2507"/>
      <c r="ATZ19" s="2507"/>
      <c r="AUA19" s="2507"/>
      <c r="AUB19" s="2507"/>
      <c r="AUC19" s="2507"/>
      <c r="AUD19" s="2507"/>
      <c r="AUE19" s="2507"/>
      <c r="AUF19" s="2507"/>
      <c r="AUG19" s="2507"/>
      <c r="AUH19" s="2507"/>
      <c r="AUI19" s="2507"/>
      <c r="AUJ19" s="2507"/>
      <c r="AUK19" s="2507"/>
      <c r="AUL19" s="2507"/>
      <c r="AUM19" s="2507"/>
      <c r="AUN19" s="2507"/>
      <c r="AUO19" s="2507"/>
      <c r="AUP19" s="2507"/>
      <c r="AUQ19" s="2507"/>
      <c r="AUR19" s="2507"/>
      <c r="AUS19" s="2507"/>
      <c r="AUT19" s="2507"/>
      <c r="AUU19" s="2507"/>
      <c r="AUV19" s="2507"/>
      <c r="AUW19" s="2507"/>
      <c r="AUX19" s="2507"/>
      <c r="AUY19" s="2507"/>
      <c r="AUZ19" s="2507"/>
      <c r="AVA19" s="2507"/>
      <c r="AVB19" s="2507"/>
      <c r="AVC19" s="2507"/>
      <c r="AVD19" s="2507"/>
      <c r="AVE19" s="2507"/>
      <c r="AVF19" s="2507"/>
      <c r="AVG19" s="2507"/>
      <c r="AVH19" s="2507"/>
      <c r="AVI19" s="2507"/>
      <c r="AVJ19" s="2507"/>
      <c r="AVK19" s="2507"/>
      <c r="AVL19" s="2507"/>
      <c r="AVM19" s="2507"/>
      <c r="AVN19" s="2507"/>
      <c r="AVO19" s="2507"/>
      <c r="AVP19" s="2507"/>
      <c r="AVQ19" s="2507"/>
      <c r="AVR19" s="2507"/>
      <c r="AVS19" s="2507"/>
      <c r="AVT19" s="2507"/>
      <c r="AVU19" s="2507"/>
      <c r="AVV19" s="2507"/>
      <c r="AVW19" s="2507"/>
      <c r="AVX19" s="2507"/>
      <c r="AVY19" s="2507"/>
      <c r="AVZ19" s="2507"/>
      <c r="AWA19" s="2507"/>
      <c r="AWB19" s="2507"/>
      <c r="AWC19" s="2507"/>
      <c r="AWD19" s="2507"/>
      <c r="AWE19" s="2507"/>
      <c r="AWF19" s="2507"/>
      <c r="AWG19" s="2507"/>
      <c r="AWH19" s="2507"/>
      <c r="AWI19" s="2507"/>
      <c r="AWJ19" s="2507"/>
      <c r="AWK19" s="2507"/>
      <c r="AWL19" s="2507"/>
      <c r="AWM19" s="2507"/>
      <c r="AWN19" s="2507"/>
      <c r="AWO19" s="2507"/>
      <c r="AWP19" s="2507"/>
      <c r="AWQ19" s="2507"/>
      <c r="AWR19" s="2507"/>
      <c r="AWS19" s="2507"/>
      <c r="AWT19" s="2507"/>
      <c r="AWU19" s="2507"/>
      <c r="AWV19" s="2507"/>
      <c r="AWW19" s="2507"/>
      <c r="AWX19" s="2507"/>
      <c r="AWY19" s="2507"/>
      <c r="AWZ19" s="2507"/>
      <c r="AXA19" s="2507"/>
      <c r="AXB19" s="2507"/>
      <c r="AXC19" s="2507"/>
      <c r="AXD19" s="2507"/>
      <c r="AXE19" s="2507"/>
      <c r="AXF19" s="2507"/>
      <c r="AXG19" s="2507"/>
      <c r="AXH19" s="2507"/>
      <c r="AXI19" s="2507"/>
      <c r="AXJ19" s="2507"/>
      <c r="AXK19" s="2507"/>
      <c r="AXL19" s="2507"/>
      <c r="AXM19" s="2507"/>
      <c r="AXN19" s="2507"/>
      <c r="AXO19" s="2507"/>
      <c r="AXP19" s="2507"/>
      <c r="AXQ19" s="2507"/>
      <c r="AXR19" s="2507"/>
      <c r="AXS19" s="2507"/>
      <c r="AXT19" s="2507"/>
      <c r="AXU19" s="2507"/>
      <c r="AXV19" s="2507"/>
      <c r="AXW19" s="2507"/>
      <c r="AXX19" s="2507"/>
      <c r="AXY19" s="2507"/>
      <c r="AXZ19" s="2507"/>
      <c r="AYA19" s="2507"/>
      <c r="AYB19" s="2507"/>
      <c r="AYC19" s="2507"/>
      <c r="AYD19" s="2507"/>
      <c r="AYE19" s="2507"/>
      <c r="AYF19" s="2507"/>
      <c r="AYG19" s="2507"/>
      <c r="AYH19" s="2507"/>
      <c r="AYI19" s="2507"/>
      <c r="AYJ19" s="2507"/>
      <c r="AYK19" s="2507"/>
      <c r="AYL19" s="2507"/>
      <c r="AYM19" s="2507"/>
      <c r="AYN19" s="2507"/>
      <c r="AYO19" s="2507"/>
      <c r="AYP19" s="2507"/>
      <c r="AYQ19" s="2507"/>
      <c r="AYR19" s="2507"/>
      <c r="AYS19" s="2507"/>
      <c r="AYT19" s="2507"/>
      <c r="AYU19" s="2507"/>
      <c r="AYV19" s="2507"/>
      <c r="AYW19" s="2507"/>
      <c r="AYX19" s="2507"/>
      <c r="AYY19" s="2507"/>
      <c r="AYZ19" s="2507"/>
      <c r="AZA19" s="2507"/>
      <c r="AZB19" s="2507"/>
      <c r="AZC19" s="2507"/>
      <c r="AZD19" s="2507"/>
      <c r="AZE19" s="2507"/>
      <c r="AZF19" s="2507"/>
      <c r="AZG19" s="2507"/>
      <c r="AZH19" s="2507"/>
      <c r="AZI19" s="2507"/>
      <c r="AZJ19" s="2507"/>
      <c r="AZK19" s="2507"/>
      <c r="AZL19" s="2507"/>
      <c r="AZM19" s="2507"/>
      <c r="AZN19" s="2507"/>
      <c r="AZO19" s="2507"/>
      <c r="AZP19" s="2507"/>
      <c r="AZQ19" s="2507"/>
      <c r="AZR19" s="2507"/>
      <c r="AZS19" s="2507"/>
      <c r="AZT19" s="2507"/>
      <c r="AZU19" s="2507"/>
      <c r="AZV19" s="2507"/>
      <c r="AZW19" s="2507"/>
      <c r="AZX19" s="2507"/>
      <c r="AZY19" s="2507"/>
      <c r="AZZ19" s="2507"/>
      <c r="BAA19" s="2507"/>
      <c r="BAB19" s="2507"/>
      <c r="BAC19" s="2507"/>
      <c r="BAD19" s="2507"/>
      <c r="BAE19" s="2507"/>
      <c r="BAF19" s="2507"/>
      <c r="BAG19" s="2507"/>
      <c r="BAH19" s="2507"/>
      <c r="BAI19" s="2507"/>
      <c r="BAJ19" s="2507"/>
      <c r="BAK19" s="2507"/>
      <c r="BAL19" s="2507"/>
      <c r="BAM19" s="2507"/>
      <c r="BAN19" s="2507"/>
      <c r="BAO19" s="2507"/>
      <c r="BAP19" s="2507"/>
      <c r="BAQ19" s="2507"/>
      <c r="BAR19" s="2507"/>
      <c r="BAS19" s="2507"/>
      <c r="BAT19" s="2507"/>
      <c r="BAU19" s="2507"/>
      <c r="BAV19" s="2507"/>
      <c r="BAW19" s="2507"/>
      <c r="BAX19" s="2507"/>
      <c r="BAY19" s="2507"/>
      <c r="BAZ19" s="2507"/>
      <c r="BBA19" s="2507"/>
      <c r="BBB19" s="2507"/>
      <c r="BBC19" s="2507"/>
      <c r="BBD19" s="2507"/>
      <c r="BBE19" s="2507"/>
      <c r="BBF19" s="2507"/>
      <c r="BBG19" s="2507"/>
      <c r="BBH19" s="2507"/>
    </row>
    <row r="20" spans="1:1412" s="2463" customFormat="1" ht="12.75" customHeight="1">
      <c r="A20" s="2508" t="s">
        <v>203</v>
      </c>
      <c r="B20" s="2509" t="s">
        <v>229</v>
      </c>
      <c r="C20" s="2510" t="s">
        <v>1248</v>
      </c>
      <c r="D20" s="2511" t="s">
        <v>1147</v>
      </c>
      <c r="E20" s="2512">
        <v>2014</v>
      </c>
      <c r="F20" s="2512">
        <v>6</v>
      </c>
      <c r="G20" s="2513">
        <v>6</v>
      </c>
      <c r="H20" s="2513">
        <v>5</v>
      </c>
      <c r="I20" s="2514">
        <v>0.83</v>
      </c>
      <c r="J20" s="2515" t="s">
        <v>14</v>
      </c>
      <c r="K20" s="2516">
        <v>3</v>
      </c>
      <c r="L20" s="2517">
        <v>0.5</v>
      </c>
      <c r="M20" s="2517">
        <v>0.6</v>
      </c>
      <c r="N20" s="2518"/>
      <c r="O20" s="2518"/>
      <c r="P20" s="2507"/>
      <c r="Q20" s="2507"/>
      <c r="R20" s="2507"/>
      <c r="S20" s="2507"/>
      <c r="T20" s="2507"/>
      <c r="U20" s="2507"/>
      <c r="V20" s="2507"/>
      <c r="W20" s="2507"/>
      <c r="X20" s="2507"/>
      <c r="Y20" s="2507"/>
      <c r="Z20" s="2507"/>
      <c r="AA20" s="2507"/>
      <c r="AB20" s="2507"/>
      <c r="AC20" s="2507"/>
      <c r="AD20" s="2507"/>
      <c r="AE20" s="2507"/>
      <c r="AF20" s="2507"/>
      <c r="AG20" s="2507"/>
      <c r="AH20" s="2507"/>
      <c r="AI20" s="2507"/>
      <c r="AJ20" s="2507"/>
      <c r="AK20" s="2507"/>
      <c r="AL20" s="2507"/>
      <c r="AM20" s="2507"/>
      <c r="AN20" s="2507"/>
      <c r="AO20" s="2507"/>
      <c r="AP20" s="2507"/>
      <c r="AQ20" s="2507"/>
      <c r="AR20" s="2507"/>
      <c r="AS20" s="2507"/>
      <c r="AT20" s="2507"/>
      <c r="AU20" s="2507"/>
      <c r="AV20" s="2507"/>
      <c r="AW20" s="2507"/>
      <c r="AX20" s="2507"/>
      <c r="AY20" s="2507"/>
      <c r="AZ20" s="2507"/>
      <c r="BA20" s="2519"/>
      <c r="BB20" s="2519"/>
      <c r="BC20" s="2507"/>
      <c r="BD20" s="2507"/>
      <c r="BE20" s="2520"/>
      <c r="BF20" s="2520"/>
      <c r="BG20" s="2507"/>
      <c r="BH20" s="2507"/>
      <c r="BI20" s="2507"/>
      <c r="BJ20" s="2507"/>
      <c r="BK20" s="2507"/>
      <c r="BL20" s="2507"/>
      <c r="BM20" s="2521"/>
      <c r="BN20" s="2507"/>
      <c r="BO20" s="2507"/>
      <c r="BP20" s="2507"/>
      <c r="BQ20" s="2507"/>
      <c r="BR20" s="2507"/>
      <c r="BS20" s="2507"/>
      <c r="BT20" s="2507"/>
      <c r="BU20" s="2522"/>
      <c r="BV20" s="2522"/>
      <c r="BW20" s="2522"/>
      <c r="BX20" s="2522"/>
      <c r="BY20" s="2522"/>
      <c r="BZ20" s="2522"/>
      <c r="CA20" s="2522"/>
      <c r="CB20" s="2522"/>
      <c r="CC20" s="2507"/>
      <c r="CD20" s="2507"/>
      <c r="CE20" s="2507"/>
      <c r="CF20" s="2507"/>
      <c r="CG20" s="2507"/>
      <c r="CH20" s="2507"/>
      <c r="CI20" s="2507"/>
      <c r="CJ20" s="2507"/>
      <c r="CK20" s="2507"/>
      <c r="CL20" s="2507"/>
      <c r="CM20" s="2507"/>
      <c r="CN20" s="2507"/>
      <c r="CO20" s="2507"/>
      <c r="CP20" s="2507"/>
      <c r="CQ20" s="2507"/>
      <c r="CR20" s="2507"/>
      <c r="CS20" s="2507"/>
      <c r="CT20" s="2507"/>
      <c r="CU20" s="2507"/>
      <c r="CV20" s="2507"/>
      <c r="CW20" s="2507"/>
      <c r="CX20" s="2507"/>
      <c r="CY20" s="2507"/>
      <c r="CZ20" s="2507"/>
      <c r="DA20" s="2507"/>
      <c r="DB20" s="2507"/>
      <c r="DC20" s="2507"/>
      <c r="DD20" s="2507"/>
      <c r="DE20" s="2507"/>
      <c r="DF20" s="2507"/>
      <c r="DG20" s="2507"/>
      <c r="DH20" s="2507"/>
      <c r="DI20" s="2507"/>
      <c r="DJ20" s="2507"/>
      <c r="DK20" s="2507"/>
      <c r="DL20" s="2507"/>
      <c r="DM20" s="2507"/>
      <c r="DN20" s="2507"/>
      <c r="DO20" s="2507"/>
      <c r="DP20" s="2507"/>
      <c r="DQ20" s="2507"/>
      <c r="DR20" s="2507"/>
      <c r="DS20" s="2507"/>
      <c r="DT20" s="2507"/>
      <c r="DU20" s="2507"/>
      <c r="DV20" s="2507"/>
      <c r="DW20" s="2507"/>
      <c r="DX20" s="2507"/>
      <c r="DY20" s="2507"/>
      <c r="DZ20" s="2507"/>
      <c r="EA20" s="2507"/>
      <c r="EB20" s="2507"/>
      <c r="EC20" s="2507"/>
      <c r="ED20" s="2507"/>
      <c r="EE20" s="2507"/>
      <c r="EF20" s="2507"/>
      <c r="EG20" s="2507"/>
      <c r="EH20" s="2507"/>
      <c r="EI20" s="2507"/>
      <c r="EJ20" s="2507"/>
      <c r="EK20" s="2507"/>
      <c r="EL20" s="2507"/>
      <c r="EM20" s="2507"/>
      <c r="EN20" s="2507"/>
      <c r="EO20" s="2507"/>
      <c r="EP20" s="2507"/>
      <c r="EQ20" s="2507"/>
      <c r="ER20" s="2507"/>
      <c r="ES20" s="2507"/>
      <c r="ET20" s="2507"/>
      <c r="EU20" s="2507"/>
      <c r="EV20" s="2507"/>
      <c r="EW20" s="2507"/>
      <c r="EX20" s="2507"/>
      <c r="EY20" s="2507"/>
      <c r="EZ20" s="2507"/>
      <c r="FA20" s="2507"/>
      <c r="FB20" s="2507"/>
      <c r="FC20" s="2507"/>
      <c r="FD20" s="2507"/>
      <c r="FE20" s="2507"/>
      <c r="FF20" s="2507"/>
      <c r="FG20" s="2507"/>
      <c r="FH20" s="2507"/>
      <c r="FI20" s="2507"/>
      <c r="FJ20" s="2507"/>
      <c r="FK20" s="2507"/>
      <c r="FL20" s="2507"/>
      <c r="FM20" s="2507"/>
      <c r="FN20" s="2507"/>
      <c r="FO20" s="2507"/>
      <c r="FP20" s="2507"/>
      <c r="FQ20" s="2507"/>
      <c r="FR20" s="2507"/>
      <c r="FS20" s="2507"/>
      <c r="FT20" s="2507"/>
      <c r="FU20" s="2507"/>
      <c r="FV20" s="2507"/>
      <c r="FW20" s="2507"/>
      <c r="FX20" s="2507"/>
      <c r="FY20" s="2507"/>
      <c r="FZ20" s="2507"/>
      <c r="GA20" s="2507"/>
      <c r="GB20" s="2507"/>
      <c r="GC20" s="2507"/>
      <c r="GD20" s="2507"/>
      <c r="GE20" s="2507"/>
      <c r="GF20" s="2507"/>
      <c r="GG20" s="2507"/>
      <c r="GH20" s="2507"/>
      <c r="GI20" s="2507"/>
      <c r="GJ20" s="2507"/>
      <c r="GK20" s="2507"/>
      <c r="GL20" s="2507"/>
      <c r="GM20" s="2507"/>
      <c r="GN20" s="2507"/>
      <c r="GO20" s="2507"/>
      <c r="GP20" s="2507"/>
      <c r="GQ20" s="2507"/>
      <c r="GR20" s="2507"/>
      <c r="GS20" s="2507"/>
      <c r="GT20" s="2507"/>
      <c r="GU20" s="2507"/>
      <c r="GV20" s="2507"/>
      <c r="GW20" s="2507"/>
      <c r="GX20" s="2507"/>
      <c r="GY20" s="2507"/>
      <c r="GZ20" s="2507"/>
      <c r="HA20" s="2507"/>
      <c r="HB20" s="2507"/>
      <c r="HC20" s="2507"/>
      <c r="HD20" s="2507"/>
      <c r="HE20" s="2507"/>
      <c r="HF20" s="2507"/>
      <c r="HG20" s="2507"/>
      <c r="HH20" s="2507"/>
      <c r="HI20" s="2507"/>
      <c r="HJ20" s="2507"/>
      <c r="HK20" s="2507"/>
      <c r="HL20" s="2507"/>
      <c r="HM20" s="2507"/>
      <c r="HN20" s="2507"/>
      <c r="HO20" s="2507"/>
      <c r="HP20" s="2507"/>
      <c r="HQ20" s="2507"/>
      <c r="HR20" s="2507"/>
      <c r="HS20" s="2507"/>
      <c r="HT20" s="2507"/>
      <c r="HU20" s="2507"/>
      <c r="HV20" s="2507"/>
      <c r="HW20" s="2507"/>
      <c r="HX20" s="2507"/>
      <c r="HY20" s="2507"/>
      <c r="HZ20" s="2507"/>
      <c r="IA20" s="2507"/>
      <c r="IB20" s="2507"/>
      <c r="IC20" s="2507"/>
      <c r="ID20" s="2507"/>
      <c r="IE20" s="2507"/>
      <c r="IF20" s="2507"/>
      <c r="IG20" s="2507"/>
      <c r="IH20" s="2507"/>
      <c r="II20" s="2507"/>
      <c r="IJ20" s="2507"/>
      <c r="IK20" s="2507"/>
      <c r="IL20" s="2507"/>
      <c r="IM20" s="2507"/>
      <c r="IN20" s="2507"/>
      <c r="IO20" s="2507"/>
      <c r="IP20" s="2507"/>
      <c r="IQ20" s="2507"/>
      <c r="IR20" s="2507"/>
      <c r="IS20" s="2507"/>
      <c r="IT20" s="2507"/>
      <c r="IU20" s="2507"/>
      <c r="IV20" s="2507"/>
      <c r="IW20" s="2507"/>
      <c r="IX20" s="2507"/>
      <c r="IY20" s="2507"/>
      <c r="IZ20" s="2507"/>
      <c r="JA20" s="2507"/>
      <c r="JB20" s="2507"/>
      <c r="JC20" s="2507"/>
      <c r="JD20" s="2507"/>
      <c r="JE20" s="2507"/>
      <c r="JF20" s="2507"/>
      <c r="JG20" s="2507"/>
      <c r="JH20" s="2507"/>
      <c r="JI20" s="2507"/>
      <c r="JJ20" s="2507"/>
      <c r="JK20" s="2507"/>
      <c r="JL20" s="2507"/>
      <c r="JM20" s="2507"/>
      <c r="JN20" s="2507"/>
      <c r="JO20" s="2507"/>
      <c r="JP20" s="2507"/>
      <c r="JQ20" s="2507"/>
      <c r="JR20" s="2507"/>
      <c r="JS20" s="2507"/>
      <c r="JT20" s="2507"/>
      <c r="JU20" s="2507"/>
      <c r="JV20" s="2507"/>
      <c r="JW20" s="2507"/>
      <c r="JX20" s="2507"/>
      <c r="JY20" s="2507"/>
      <c r="JZ20" s="2507"/>
      <c r="KA20" s="2507"/>
      <c r="KB20" s="2507"/>
      <c r="KC20" s="2507"/>
      <c r="KD20" s="2507"/>
      <c r="KE20" s="2507"/>
      <c r="KF20" s="2507"/>
      <c r="KG20" s="2507"/>
      <c r="KH20" s="2507"/>
      <c r="KI20" s="2507"/>
      <c r="KJ20" s="2507"/>
      <c r="KK20" s="2507"/>
      <c r="KL20" s="2507"/>
      <c r="KM20" s="2507"/>
      <c r="KN20" s="2507"/>
      <c r="KO20" s="2507"/>
      <c r="KP20" s="2507"/>
      <c r="KQ20" s="2507"/>
      <c r="KR20" s="2507"/>
      <c r="KS20" s="2507"/>
      <c r="KT20" s="2507"/>
      <c r="KU20" s="2507"/>
      <c r="KV20" s="2507"/>
      <c r="KW20" s="2507"/>
      <c r="KX20" s="2507"/>
      <c r="KY20" s="2507"/>
      <c r="KZ20" s="2507"/>
      <c r="LA20" s="2507"/>
      <c r="LB20" s="2507"/>
      <c r="LC20" s="2507"/>
      <c r="LD20" s="2507"/>
      <c r="LE20" s="2507"/>
      <c r="LF20" s="2507"/>
      <c r="LG20" s="2507"/>
      <c r="LH20" s="2507"/>
      <c r="LI20" s="2507"/>
      <c r="LJ20" s="2507"/>
      <c r="LK20" s="2507"/>
      <c r="LL20" s="2507"/>
      <c r="LM20" s="2507"/>
      <c r="LN20" s="2507"/>
      <c r="LO20" s="2507"/>
      <c r="LP20" s="2507"/>
      <c r="LQ20" s="2507"/>
      <c r="LR20" s="2507"/>
      <c r="LS20" s="2507"/>
      <c r="LT20" s="2507"/>
      <c r="LU20" s="2507"/>
      <c r="LV20" s="2507"/>
      <c r="LW20" s="2507"/>
      <c r="LX20" s="2507"/>
      <c r="LY20" s="2507"/>
      <c r="LZ20" s="2507"/>
      <c r="MA20" s="2507"/>
      <c r="MB20" s="2507"/>
      <c r="MC20" s="2507"/>
      <c r="MD20" s="2507"/>
      <c r="ME20" s="2507"/>
      <c r="MF20" s="2507"/>
      <c r="MG20" s="2507"/>
      <c r="MH20" s="2507"/>
      <c r="MI20" s="2507"/>
      <c r="MJ20" s="2507"/>
      <c r="MK20" s="2507"/>
      <c r="ML20" s="2507"/>
      <c r="MM20" s="2507"/>
      <c r="MN20" s="2507"/>
      <c r="MO20" s="2507"/>
      <c r="MP20" s="2507"/>
      <c r="MQ20" s="2507"/>
      <c r="MR20" s="2507"/>
      <c r="MS20" s="2507"/>
      <c r="MT20" s="2507"/>
      <c r="MU20" s="2507"/>
      <c r="MV20" s="2507"/>
      <c r="MW20" s="2507"/>
      <c r="MX20" s="2507"/>
      <c r="MY20" s="2507"/>
      <c r="MZ20" s="2507"/>
      <c r="NA20" s="2507"/>
      <c r="NB20" s="2507"/>
      <c r="NC20" s="2507"/>
      <c r="ND20" s="2507"/>
      <c r="NE20" s="2507"/>
      <c r="NF20" s="2507"/>
      <c r="NG20" s="2507"/>
      <c r="NH20" s="2507"/>
      <c r="NI20" s="2507"/>
      <c r="NJ20" s="2507"/>
      <c r="NK20" s="2507"/>
      <c r="NL20" s="2507"/>
      <c r="NM20" s="2507"/>
      <c r="NN20" s="2507"/>
      <c r="NO20" s="2507"/>
      <c r="NP20" s="2507"/>
      <c r="NQ20" s="2507"/>
      <c r="NR20" s="2507"/>
      <c r="NS20" s="2507"/>
      <c r="NT20" s="2507"/>
      <c r="NU20" s="2507"/>
      <c r="NV20" s="2507"/>
      <c r="NW20" s="2507"/>
      <c r="NX20" s="2507"/>
      <c r="NY20" s="2507"/>
      <c r="NZ20" s="2507"/>
      <c r="OA20" s="2507"/>
      <c r="OB20" s="2507"/>
      <c r="OC20" s="2507"/>
      <c r="OD20" s="2507"/>
      <c r="OE20" s="2507"/>
      <c r="OF20" s="2507"/>
      <c r="OG20" s="2507"/>
      <c r="OH20" s="2507"/>
      <c r="OI20" s="2507"/>
      <c r="OJ20" s="2507"/>
      <c r="OK20" s="2507"/>
      <c r="OL20" s="2507"/>
      <c r="OM20" s="2507"/>
      <c r="ON20" s="2507"/>
      <c r="OO20" s="2507"/>
      <c r="OP20" s="2507"/>
      <c r="OQ20" s="2507"/>
      <c r="OR20" s="2507"/>
      <c r="OS20" s="2507"/>
      <c r="OT20" s="2507"/>
      <c r="OU20" s="2507"/>
      <c r="OV20" s="2507"/>
      <c r="OW20" s="2507"/>
      <c r="OX20" s="2507"/>
      <c r="OY20" s="2507"/>
      <c r="OZ20" s="2507"/>
      <c r="PA20" s="2507"/>
      <c r="PB20" s="2507"/>
      <c r="PC20" s="2507"/>
      <c r="PD20" s="2507"/>
      <c r="PE20" s="2507"/>
      <c r="PF20" s="2507"/>
      <c r="PG20" s="2507"/>
      <c r="PH20" s="2507"/>
      <c r="PI20" s="2507"/>
      <c r="PJ20" s="2507"/>
      <c r="PK20" s="2507"/>
      <c r="PL20" s="2507"/>
      <c r="PM20" s="2507"/>
      <c r="PN20" s="2507"/>
      <c r="PO20" s="2507"/>
      <c r="PP20" s="2507"/>
      <c r="PQ20" s="2507"/>
      <c r="PR20" s="2507"/>
      <c r="PS20" s="2507"/>
      <c r="PT20" s="2507"/>
      <c r="PU20" s="2507"/>
      <c r="PV20" s="2507"/>
      <c r="PW20" s="2507"/>
      <c r="PX20" s="2507"/>
      <c r="PY20" s="2507"/>
      <c r="PZ20" s="2507"/>
      <c r="QA20" s="2507"/>
      <c r="QB20" s="2507"/>
      <c r="QC20" s="2507"/>
      <c r="QD20" s="2507"/>
      <c r="QE20" s="2507"/>
      <c r="QF20" s="2507"/>
      <c r="QG20" s="2507"/>
      <c r="QH20" s="2507"/>
      <c r="QI20" s="2507"/>
      <c r="QJ20" s="2507"/>
      <c r="QK20" s="2507"/>
      <c r="QL20" s="2507"/>
      <c r="QM20" s="2507"/>
      <c r="QN20" s="2507"/>
      <c r="QO20" s="2507"/>
      <c r="QP20" s="2507"/>
      <c r="QQ20" s="2507"/>
      <c r="QR20" s="2507"/>
      <c r="QS20" s="2507"/>
      <c r="QT20" s="2507"/>
      <c r="QU20" s="2507"/>
      <c r="QV20" s="2507"/>
      <c r="QW20" s="2507"/>
      <c r="QX20" s="2507"/>
      <c r="QY20" s="2507"/>
      <c r="QZ20" s="2507"/>
      <c r="RA20" s="2507"/>
      <c r="RB20" s="2507"/>
      <c r="RC20" s="2507"/>
      <c r="RD20" s="2507"/>
      <c r="RE20" s="2507"/>
      <c r="RF20" s="2507"/>
      <c r="RG20" s="2507"/>
      <c r="RH20" s="2507"/>
      <c r="RI20" s="2507"/>
      <c r="RJ20" s="2507"/>
      <c r="RK20" s="2507"/>
      <c r="RL20" s="2507"/>
      <c r="RM20" s="2507"/>
      <c r="RN20" s="2507"/>
      <c r="RO20" s="2507"/>
      <c r="RP20" s="2507"/>
      <c r="RQ20" s="2507"/>
      <c r="RR20" s="2507"/>
      <c r="RS20" s="2507"/>
      <c r="RT20" s="2507"/>
      <c r="RU20" s="2507"/>
      <c r="RV20" s="2507"/>
      <c r="RW20" s="2507"/>
      <c r="RX20" s="2507"/>
      <c r="RY20" s="2507"/>
      <c r="RZ20" s="2507"/>
      <c r="SA20" s="2507"/>
      <c r="SB20" s="2507"/>
      <c r="SC20" s="2507"/>
      <c r="SD20" s="2507"/>
      <c r="SE20" s="2507"/>
      <c r="SF20" s="2507"/>
      <c r="SG20" s="2507"/>
      <c r="SH20" s="2507"/>
      <c r="SI20" s="2507"/>
      <c r="SJ20" s="2507"/>
      <c r="SK20" s="2507"/>
      <c r="SL20" s="2507"/>
      <c r="SM20" s="2507"/>
      <c r="SN20" s="2507"/>
      <c r="SO20" s="2507"/>
      <c r="SP20" s="2507"/>
      <c r="SQ20" s="2507"/>
      <c r="SR20" s="2507"/>
      <c r="SS20" s="2507"/>
      <c r="ST20" s="2507"/>
      <c r="SU20" s="2507"/>
      <c r="SV20" s="2507"/>
      <c r="SW20" s="2507"/>
      <c r="SX20" s="2507"/>
      <c r="SY20" s="2507"/>
      <c r="SZ20" s="2507"/>
      <c r="TA20" s="2507"/>
      <c r="TB20" s="2507"/>
      <c r="TC20" s="2507"/>
      <c r="TD20" s="2507"/>
      <c r="TE20" s="2507"/>
      <c r="TF20" s="2507"/>
      <c r="TG20" s="2507"/>
      <c r="TH20" s="2507"/>
      <c r="TI20" s="2507"/>
      <c r="TJ20" s="2507"/>
      <c r="TK20" s="2507"/>
      <c r="TL20" s="2507"/>
      <c r="TM20" s="2507"/>
      <c r="TN20" s="2507"/>
      <c r="TO20" s="2507"/>
      <c r="TP20" s="2507"/>
      <c r="TQ20" s="2507"/>
      <c r="TR20" s="2507"/>
      <c r="TS20" s="2507"/>
      <c r="TT20" s="2507"/>
      <c r="TU20" s="2507"/>
      <c r="TV20" s="2507"/>
      <c r="TW20" s="2507"/>
      <c r="TX20" s="2507"/>
      <c r="TY20" s="2507"/>
      <c r="TZ20" s="2507"/>
      <c r="UA20" s="2507"/>
      <c r="UB20" s="2507"/>
      <c r="UC20" s="2507"/>
      <c r="UD20" s="2507"/>
      <c r="UE20" s="2507"/>
      <c r="UF20" s="2507"/>
      <c r="UG20" s="2507"/>
      <c r="UH20" s="2507"/>
      <c r="UI20" s="2507"/>
      <c r="UJ20" s="2507"/>
      <c r="UK20" s="2507"/>
      <c r="UL20" s="2507"/>
      <c r="UM20" s="2507"/>
      <c r="UN20" s="2507"/>
      <c r="UO20" s="2507"/>
      <c r="UP20" s="2507"/>
      <c r="UQ20" s="2507"/>
      <c r="UR20" s="2507"/>
      <c r="US20" s="2507"/>
      <c r="UT20" s="2507"/>
      <c r="UU20" s="2507"/>
      <c r="UV20" s="2507"/>
      <c r="UW20" s="2507"/>
      <c r="UX20" s="2507"/>
      <c r="UY20" s="2507"/>
      <c r="UZ20" s="2507"/>
      <c r="VA20" s="2507"/>
      <c r="VB20" s="2507"/>
      <c r="VC20" s="2507"/>
      <c r="VD20" s="2507"/>
      <c r="VE20" s="2507"/>
      <c r="VF20" s="2507"/>
      <c r="VG20" s="2507"/>
      <c r="VH20" s="2507"/>
      <c r="VI20" s="2507"/>
      <c r="VJ20" s="2507"/>
      <c r="VK20" s="2507"/>
      <c r="VL20" s="2507"/>
      <c r="VM20" s="2507"/>
      <c r="VN20" s="2507"/>
      <c r="VO20" s="2507"/>
      <c r="VP20" s="2507"/>
      <c r="VQ20" s="2507"/>
      <c r="VR20" s="2507"/>
      <c r="VS20" s="2507"/>
      <c r="VT20" s="2507"/>
      <c r="VU20" s="2507"/>
      <c r="VV20" s="2507"/>
      <c r="VW20" s="2507"/>
      <c r="VX20" s="2507"/>
      <c r="VY20" s="2507"/>
      <c r="VZ20" s="2507"/>
      <c r="WA20" s="2507"/>
      <c r="WB20" s="2507"/>
      <c r="WC20" s="2507"/>
      <c r="WD20" s="2507"/>
      <c r="WE20" s="2507"/>
      <c r="WF20" s="2507"/>
      <c r="WG20" s="2507"/>
      <c r="WH20" s="2507"/>
      <c r="WI20" s="2507"/>
      <c r="WJ20" s="2507"/>
      <c r="WK20" s="2507"/>
      <c r="WL20" s="2507"/>
      <c r="WM20" s="2507"/>
      <c r="WN20" s="2507"/>
      <c r="WO20" s="2507"/>
      <c r="WP20" s="2507"/>
      <c r="WQ20" s="2507"/>
      <c r="WR20" s="2507"/>
      <c r="WS20" s="2507"/>
      <c r="WT20" s="2507"/>
      <c r="WU20" s="2507"/>
      <c r="WV20" s="2507"/>
      <c r="WW20" s="2507"/>
      <c r="WX20" s="2507"/>
      <c r="WY20" s="2507"/>
      <c r="WZ20" s="2507"/>
      <c r="XA20" s="2507"/>
      <c r="XB20" s="2507"/>
      <c r="XC20" s="2507"/>
      <c r="XD20" s="2507"/>
      <c r="XE20" s="2507"/>
      <c r="XF20" s="2507"/>
      <c r="XG20" s="2507"/>
      <c r="XH20" s="2507"/>
      <c r="XI20" s="2507"/>
      <c r="XJ20" s="2507"/>
      <c r="XK20" s="2507"/>
      <c r="XL20" s="2507"/>
      <c r="XM20" s="2507"/>
      <c r="XN20" s="2507"/>
      <c r="XO20" s="2507"/>
      <c r="XP20" s="2507"/>
      <c r="XQ20" s="2507"/>
      <c r="XR20" s="2507"/>
      <c r="XS20" s="2507"/>
      <c r="XT20" s="2507"/>
      <c r="XU20" s="2507"/>
      <c r="XV20" s="2507"/>
      <c r="XW20" s="2507"/>
      <c r="XX20" s="2507"/>
      <c r="XY20" s="2507"/>
      <c r="XZ20" s="2507"/>
      <c r="YA20" s="2507"/>
      <c r="YB20" s="2507"/>
      <c r="YC20" s="2507"/>
      <c r="YD20" s="2507"/>
      <c r="YE20" s="2507"/>
      <c r="YF20" s="2507"/>
      <c r="YG20" s="2507"/>
      <c r="YH20" s="2507"/>
      <c r="YI20" s="2507"/>
      <c r="YJ20" s="2507"/>
      <c r="YK20" s="2507"/>
      <c r="YL20" s="2507"/>
      <c r="YM20" s="2507"/>
      <c r="YN20" s="2507"/>
      <c r="YO20" s="2507"/>
      <c r="YP20" s="2507"/>
      <c r="YQ20" s="2507"/>
      <c r="YR20" s="2507"/>
      <c r="YS20" s="2507"/>
      <c r="YT20" s="2507"/>
      <c r="YU20" s="2507"/>
      <c r="YV20" s="2507"/>
      <c r="YW20" s="2507"/>
      <c r="YX20" s="2507"/>
      <c r="YY20" s="2507"/>
      <c r="YZ20" s="2507"/>
      <c r="ZA20" s="2507"/>
      <c r="ZB20" s="2507"/>
      <c r="ZC20" s="2507"/>
      <c r="ZD20" s="2507"/>
      <c r="ZE20" s="2507"/>
      <c r="ZF20" s="2507"/>
      <c r="ZG20" s="2507"/>
      <c r="ZH20" s="2507"/>
      <c r="ZI20" s="2507"/>
      <c r="ZJ20" s="2507"/>
      <c r="ZK20" s="2507"/>
      <c r="ZL20" s="2507"/>
      <c r="ZM20" s="2507"/>
      <c r="ZN20" s="2507"/>
      <c r="ZO20" s="2507"/>
      <c r="ZP20" s="2507"/>
      <c r="ZQ20" s="2507"/>
      <c r="ZR20" s="2507"/>
      <c r="ZS20" s="2507"/>
      <c r="ZT20" s="2507"/>
      <c r="ZU20" s="2507"/>
      <c r="ZV20" s="2507"/>
      <c r="ZW20" s="2507"/>
      <c r="ZX20" s="2507"/>
      <c r="ZY20" s="2507"/>
      <c r="ZZ20" s="2507"/>
      <c r="AAA20" s="2507"/>
      <c r="AAB20" s="2507"/>
      <c r="AAC20" s="2507"/>
      <c r="AAD20" s="2507"/>
      <c r="AAE20" s="2507"/>
      <c r="AAF20" s="2507"/>
      <c r="AAG20" s="2507"/>
      <c r="AAH20" s="2507"/>
      <c r="AAI20" s="2507"/>
      <c r="AAJ20" s="2507"/>
      <c r="AAK20" s="2507"/>
      <c r="AAL20" s="2507"/>
      <c r="AAM20" s="2507"/>
      <c r="AAN20" s="2507"/>
      <c r="AAO20" s="2507"/>
      <c r="AAP20" s="2507"/>
      <c r="AAQ20" s="2507"/>
      <c r="AAR20" s="2507"/>
      <c r="AAS20" s="2507"/>
      <c r="AAT20" s="2507"/>
      <c r="AAU20" s="2507"/>
      <c r="AAV20" s="2507"/>
      <c r="AAW20" s="2507"/>
      <c r="AAX20" s="2507"/>
      <c r="AAY20" s="2507"/>
      <c r="AAZ20" s="2507"/>
      <c r="ABA20" s="2507"/>
      <c r="ABB20" s="2507"/>
      <c r="ABC20" s="2507"/>
      <c r="ABD20" s="2507"/>
      <c r="ABE20" s="2507"/>
      <c r="ABF20" s="2507"/>
      <c r="ABG20" s="2507"/>
      <c r="ABH20" s="2507"/>
      <c r="ABI20" s="2507"/>
      <c r="ABJ20" s="2507"/>
      <c r="ABK20" s="2507"/>
      <c r="ABL20" s="2507"/>
      <c r="ABM20" s="2507"/>
      <c r="ABN20" s="2507"/>
      <c r="ABO20" s="2507"/>
      <c r="ABP20" s="2507"/>
      <c r="ABQ20" s="2507"/>
      <c r="ABR20" s="2507"/>
      <c r="ABS20" s="2507"/>
      <c r="ABT20" s="2507"/>
      <c r="ABU20" s="2507"/>
      <c r="ABV20" s="2507"/>
      <c r="ABW20" s="2507"/>
      <c r="ABX20" s="2507"/>
      <c r="ABY20" s="2507"/>
      <c r="ABZ20" s="2507"/>
      <c r="ACA20" s="2507"/>
      <c r="ACB20" s="2507"/>
      <c r="ACC20" s="2507"/>
      <c r="ACD20" s="2507"/>
      <c r="ACE20" s="2507"/>
      <c r="ACF20" s="2507"/>
      <c r="ACG20" s="2507"/>
      <c r="ACH20" s="2507"/>
      <c r="ACI20" s="2507"/>
      <c r="ACJ20" s="2507"/>
      <c r="ACK20" s="2507"/>
      <c r="ACL20" s="2507"/>
      <c r="ACM20" s="2507"/>
      <c r="ACN20" s="2507"/>
      <c r="ACO20" s="2507"/>
      <c r="ACP20" s="2507"/>
      <c r="ACQ20" s="2507"/>
      <c r="ACR20" s="2507"/>
      <c r="ACS20" s="2507"/>
      <c r="ACT20" s="2507"/>
      <c r="ACU20" s="2507"/>
      <c r="ACV20" s="2507"/>
      <c r="ACW20" s="2507"/>
      <c r="ACX20" s="2507"/>
      <c r="ACY20" s="2507"/>
      <c r="ACZ20" s="2507"/>
      <c r="ADA20" s="2507"/>
      <c r="ADB20" s="2507"/>
      <c r="ADC20" s="2507"/>
      <c r="ADD20" s="2507"/>
      <c r="ADE20" s="2507"/>
      <c r="ADF20" s="2507"/>
      <c r="ADG20" s="2507"/>
      <c r="ADH20" s="2507"/>
      <c r="ADI20" s="2507"/>
      <c r="ADJ20" s="2507"/>
      <c r="ADK20" s="2507"/>
      <c r="ADL20" s="2507"/>
      <c r="ADM20" s="2507"/>
      <c r="ADN20" s="2507"/>
      <c r="ADO20" s="2507"/>
      <c r="ADP20" s="2507"/>
      <c r="ADQ20" s="2507"/>
      <c r="ADR20" s="2507"/>
      <c r="ADS20" s="2507"/>
      <c r="ADT20" s="2507"/>
      <c r="ADU20" s="2507"/>
      <c r="ADV20" s="2507"/>
      <c r="ADW20" s="2507"/>
      <c r="ADX20" s="2507"/>
      <c r="ADY20" s="2507"/>
      <c r="ADZ20" s="2507"/>
      <c r="AEA20" s="2507"/>
      <c r="AEB20" s="2507"/>
      <c r="AEC20" s="2507"/>
      <c r="AED20" s="2507"/>
      <c r="AEE20" s="2507"/>
      <c r="AEF20" s="2507"/>
      <c r="AEG20" s="2507"/>
      <c r="AEH20" s="2507"/>
      <c r="AEI20" s="2507"/>
      <c r="AEJ20" s="2507"/>
      <c r="AEK20" s="2507"/>
      <c r="AEL20" s="2507"/>
      <c r="AEM20" s="2507"/>
      <c r="AEN20" s="2507"/>
      <c r="AEO20" s="2507"/>
      <c r="AEP20" s="2507"/>
      <c r="AEQ20" s="2507"/>
      <c r="AER20" s="2507"/>
      <c r="AES20" s="2507"/>
      <c r="AET20" s="2507"/>
      <c r="AEU20" s="2507"/>
      <c r="AEV20" s="2507"/>
      <c r="AEW20" s="2507"/>
      <c r="AEX20" s="2507"/>
      <c r="AEY20" s="2507"/>
      <c r="AEZ20" s="2507"/>
      <c r="AFA20" s="2507"/>
      <c r="AFB20" s="2507"/>
      <c r="AFC20" s="2507"/>
      <c r="AFD20" s="2507"/>
      <c r="AFE20" s="2507"/>
      <c r="AFF20" s="2507"/>
      <c r="AFG20" s="2507"/>
      <c r="AFH20" s="2507"/>
      <c r="AFI20" s="2507"/>
      <c r="AFJ20" s="2507"/>
      <c r="AFK20" s="2507"/>
      <c r="AFL20" s="2507"/>
      <c r="AFM20" s="2507"/>
      <c r="AFN20" s="2507"/>
      <c r="AFO20" s="2507"/>
      <c r="AFP20" s="2507"/>
      <c r="AFQ20" s="2507"/>
      <c r="AFR20" s="2507"/>
      <c r="AFS20" s="2507"/>
      <c r="AFT20" s="2507"/>
      <c r="AFU20" s="2507"/>
      <c r="AFV20" s="2507"/>
      <c r="AFW20" s="2507"/>
      <c r="AFX20" s="2507"/>
      <c r="AFY20" s="2507"/>
      <c r="AFZ20" s="2507"/>
      <c r="AGA20" s="2507"/>
      <c r="AGB20" s="2507"/>
      <c r="AGC20" s="2507"/>
      <c r="AGD20" s="2507"/>
      <c r="AGE20" s="2507"/>
      <c r="AGF20" s="2507"/>
      <c r="AGG20" s="2507"/>
      <c r="AGH20" s="2507"/>
      <c r="AGI20" s="2507"/>
      <c r="AGJ20" s="2507"/>
      <c r="AGK20" s="2507"/>
      <c r="AGL20" s="2507"/>
      <c r="AGM20" s="2507"/>
      <c r="AGN20" s="2507"/>
      <c r="AGO20" s="2507"/>
      <c r="AGP20" s="2507"/>
      <c r="AGQ20" s="2507"/>
      <c r="AGR20" s="2507"/>
      <c r="AGS20" s="2507"/>
      <c r="AGT20" s="2507"/>
      <c r="AGU20" s="2507"/>
      <c r="AGV20" s="2507"/>
      <c r="AGW20" s="2507"/>
      <c r="AGX20" s="2507"/>
      <c r="AGY20" s="2507"/>
      <c r="AGZ20" s="2507"/>
      <c r="AHA20" s="2507"/>
      <c r="AHB20" s="2507"/>
      <c r="AHC20" s="2507"/>
      <c r="AHD20" s="2507"/>
      <c r="AHE20" s="2507"/>
      <c r="AHF20" s="2507"/>
      <c r="AHG20" s="2507"/>
      <c r="AHH20" s="2507"/>
      <c r="AHI20" s="2507"/>
      <c r="AHJ20" s="2507"/>
      <c r="AHK20" s="2507"/>
      <c r="AHL20" s="2507"/>
      <c r="AHM20" s="2507"/>
      <c r="AHN20" s="2507"/>
      <c r="AHO20" s="2507"/>
      <c r="AHP20" s="2507"/>
      <c r="AHQ20" s="2507"/>
      <c r="AHR20" s="2507"/>
      <c r="AHS20" s="2507"/>
      <c r="AHT20" s="2507"/>
      <c r="AHU20" s="2507"/>
      <c r="AHV20" s="2507"/>
      <c r="AHW20" s="2507"/>
      <c r="AHX20" s="2507"/>
      <c r="AHY20" s="2507"/>
      <c r="AHZ20" s="2507"/>
      <c r="AIA20" s="2507"/>
      <c r="AIB20" s="2507"/>
      <c r="AIC20" s="2507"/>
      <c r="AID20" s="2507"/>
      <c r="AIE20" s="2507"/>
      <c r="AIF20" s="2507"/>
      <c r="AIG20" s="2507"/>
      <c r="AIH20" s="2507"/>
      <c r="AII20" s="2507"/>
      <c r="AIJ20" s="2507"/>
      <c r="AIK20" s="2507"/>
      <c r="AIL20" s="2507"/>
      <c r="AIM20" s="2507"/>
      <c r="AIN20" s="2507"/>
      <c r="AIO20" s="2507"/>
      <c r="AIP20" s="2507"/>
      <c r="AIQ20" s="2507"/>
      <c r="AIR20" s="2507"/>
      <c r="AIS20" s="2507"/>
      <c r="AIT20" s="2507"/>
      <c r="AIU20" s="2507"/>
      <c r="AIV20" s="2507"/>
      <c r="AIW20" s="2507"/>
      <c r="AIX20" s="2507"/>
      <c r="AIY20" s="2507"/>
      <c r="AIZ20" s="2507"/>
      <c r="AJA20" s="2507"/>
      <c r="AJB20" s="2507"/>
      <c r="AJC20" s="2507"/>
      <c r="AJD20" s="2507"/>
      <c r="AJE20" s="2507"/>
      <c r="AJF20" s="2507"/>
      <c r="AJG20" s="2507"/>
      <c r="AJH20" s="2507"/>
      <c r="AJI20" s="2507"/>
      <c r="AJJ20" s="2507"/>
      <c r="AJK20" s="2507"/>
      <c r="AJL20" s="2507"/>
      <c r="AJM20" s="2507"/>
      <c r="AJN20" s="2507"/>
      <c r="AJO20" s="2507"/>
      <c r="AJP20" s="2507"/>
      <c r="AJQ20" s="2507"/>
      <c r="AJR20" s="2507"/>
      <c r="AJS20" s="2507"/>
      <c r="AJT20" s="2507"/>
      <c r="AJU20" s="2507"/>
      <c r="AJV20" s="2507"/>
      <c r="AJW20" s="2507"/>
      <c r="AJX20" s="2507"/>
      <c r="AJY20" s="2507"/>
      <c r="AJZ20" s="2507"/>
      <c r="AKA20" s="2507"/>
      <c r="AKB20" s="2507"/>
      <c r="AKC20" s="2507"/>
      <c r="AKD20" s="2507"/>
      <c r="AKE20" s="2507"/>
      <c r="AKF20" s="2507"/>
      <c r="AKG20" s="2507"/>
      <c r="AKH20" s="2507"/>
      <c r="AKI20" s="2507"/>
      <c r="AKJ20" s="2507"/>
      <c r="AKK20" s="2507"/>
      <c r="AKL20" s="2507"/>
      <c r="AKM20" s="2507"/>
      <c r="AKN20" s="2507"/>
      <c r="AKO20" s="2507"/>
      <c r="AKP20" s="2507"/>
      <c r="AKQ20" s="2507"/>
      <c r="AKR20" s="2507"/>
      <c r="AKS20" s="2507"/>
      <c r="AKT20" s="2507"/>
      <c r="AKU20" s="2507"/>
      <c r="AKV20" s="2507"/>
      <c r="AKW20" s="2507"/>
      <c r="AKX20" s="2507"/>
      <c r="AKY20" s="2507"/>
      <c r="AKZ20" s="2507"/>
      <c r="ALA20" s="2507"/>
      <c r="ALB20" s="2507"/>
      <c r="ALC20" s="2507"/>
      <c r="ALD20" s="2507"/>
      <c r="ALE20" s="2507"/>
      <c r="ALF20" s="2507"/>
      <c r="ALG20" s="2507"/>
      <c r="ALH20" s="2507"/>
      <c r="ALI20" s="2507"/>
      <c r="ALJ20" s="2507"/>
      <c r="ALK20" s="2507"/>
      <c r="ALL20" s="2507"/>
      <c r="ALM20" s="2507"/>
      <c r="ALN20" s="2507"/>
      <c r="ALO20" s="2507"/>
      <c r="ALP20" s="2507"/>
      <c r="ALQ20" s="2507"/>
      <c r="ALR20" s="2507"/>
      <c r="ALS20" s="2507"/>
      <c r="ALT20" s="2507"/>
      <c r="ALU20" s="2507"/>
      <c r="ALV20" s="2507"/>
      <c r="ALW20" s="2507"/>
      <c r="ALX20" s="2507"/>
      <c r="ALY20" s="2507"/>
      <c r="ALZ20" s="2507"/>
      <c r="AMA20" s="2507"/>
      <c r="AMB20" s="2507"/>
      <c r="AMC20" s="2507"/>
      <c r="AMD20" s="2507"/>
      <c r="AME20" s="2507"/>
      <c r="AMF20" s="2507"/>
      <c r="AMG20" s="2507"/>
      <c r="AMH20" s="2507"/>
      <c r="AMI20" s="2507"/>
      <c r="AMJ20" s="2507"/>
      <c r="AMK20" s="2507"/>
      <c r="AML20" s="2507"/>
      <c r="AMM20" s="2507"/>
      <c r="AMN20" s="2507"/>
      <c r="AMO20" s="2507"/>
      <c r="AMP20" s="2507"/>
      <c r="AMQ20" s="2507"/>
      <c r="AMR20" s="2507"/>
      <c r="AMS20" s="2507"/>
      <c r="AMT20" s="2507"/>
      <c r="AMU20" s="2507"/>
      <c r="AMV20" s="2507"/>
      <c r="AMW20" s="2507"/>
      <c r="AMX20" s="2507"/>
      <c r="AMY20" s="2507"/>
      <c r="AMZ20" s="2507"/>
      <c r="ANA20" s="2507"/>
      <c r="ANB20" s="2507"/>
      <c r="ANC20" s="2507"/>
      <c r="AND20" s="2507"/>
      <c r="ANE20" s="2507"/>
      <c r="ANF20" s="2507"/>
      <c r="ANG20" s="2507"/>
      <c r="ANH20" s="2507"/>
      <c r="ANI20" s="2507"/>
      <c r="ANJ20" s="2507"/>
      <c r="ANK20" s="2507"/>
      <c r="ANL20" s="2507"/>
      <c r="ANM20" s="2507"/>
      <c r="ANN20" s="2507"/>
      <c r="ANO20" s="2507"/>
      <c r="ANP20" s="2507"/>
      <c r="ANQ20" s="2507"/>
      <c r="ANR20" s="2507"/>
      <c r="ANS20" s="2507"/>
      <c r="ANT20" s="2507"/>
      <c r="ANU20" s="2507"/>
      <c r="ANV20" s="2507"/>
      <c r="ANW20" s="2507"/>
      <c r="ANX20" s="2507"/>
      <c r="ANY20" s="2507"/>
      <c r="ANZ20" s="2507"/>
      <c r="AOA20" s="2507"/>
      <c r="AOB20" s="2507"/>
      <c r="AOC20" s="2507"/>
      <c r="AOD20" s="2507"/>
      <c r="AOE20" s="2507"/>
      <c r="AOF20" s="2507"/>
      <c r="AOG20" s="2507"/>
      <c r="AOH20" s="2507"/>
      <c r="AOI20" s="2507"/>
      <c r="AOJ20" s="2507"/>
      <c r="AOK20" s="2507"/>
      <c r="AOL20" s="2507"/>
      <c r="AOM20" s="2507"/>
      <c r="AON20" s="2507"/>
      <c r="AOO20" s="2507"/>
      <c r="AOP20" s="2507"/>
      <c r="AOQ20" s="2507"/>
      <c r="AOR20" s="2507"/>
      <c r="AOS20" s="2507"/>
      <c r="AOT20" s="2507"/>
      <c r="AOU20" s="2507"/>
      <c r="AOV20" s="2507"/>
      <c r="AOW20" s="2507"/>
      <c r="AOX20" s="2507"/>
      <c r="AOY20" s="2507"/>
      <c r="AOZ20" s="2507"/>
      <c r="APA20" s="2507"/>
      <c r="APB20" s="2507"/>
      <c r="APC20" s="2507"/>
      <c r="APD20" s="2507"/>
      <c r="APE20" s="2507"/>
      <c r="APF20" s="2507"/>
      <c r="APG20" s="2507"/>
      <c r="APH20" s="2507"/>
      <c r="API20" s="2507"/>
      <c r="APJ20" s="2507"/>
      <c r="APK20" s="2507"/>
      <c r="APL20" s="2507"/>
      <c r="APM20" s="2507"/>
      <c r="APN20" s="2507"/>
      <c r="APO20" s="2507"/>
      <c r="APP20" s="2507"/>
      <c r="APQ20" s="2507"/>
      <c r="APR20" s="2507"/>
      <c r="APS20" s="2507"/>
      <c r="APT20" s="2507"/>
      <c r="APU20" s="2507"/>
      <c r="APV20" s="2507"/>
      <c r="APW20" s="2507"/>
      <c r="APX20" s="2507"/>
      <c r="APY20" s="2507"/>
      <c r="APZ20" s="2507"/>
      <c r="AQA20" s="2507"/>
      <c r="AQB20" s="2507"/>
      <c r="AQC20" s="2507"/>
      <c r="AQD20" s="2507"/>
      <c r="AQE20" s="2507"/>
      <c r="AQF20" s="2507"/>
      <c r="AQG20" s="2507"/>
      <c r="AQH20" s="2507"/>
      <c r="AQI20" s="2507"/>
      <c r="AQJ20" s="2507"/>
      <c r="AQK20" s="2507"/>
      <c r="AQL20" s="2507"/>
      <c r="AQM20" s="2507"/>
      <c r="AQN20" s="2507"/>
      <c r="AQO20" s="2507"/>
      <c r="AQP20" s="2507"/>
      <c r="AQQ20" s="2507"/>
      <c r="AQR20" s="2507"/>
      <c r="AQS20" s="2507"/>
      <c r="AQT20" s="2507"/>
      <c r="AQU20" s="2507"/>
      <c r="AQV20" s="2507"/>
      <c r="AQW20" s="2507"/>
      <c r="AQX20" s="2507"/>
      <c r="AQY20" s="2507"/>
      <c r="AQZ20" s="2507"/>
      <c r="ARA20" s="2507"/>
      <c r="ARB20" s="2507"/>
      <c r="ARC20" s="2507"/>
      <c r="ARD20" s="2507"/>
      <c r="ARE20" s="2507"/>
      <c r="ARF20" s="2507"/>
      <c r="ARG20" s="2507"/>
      <c r="ARH20" s="2507"/>
      <c r="ARI20" s="2507"/>
      <c r="ARJ20" s="2507"/>
      <c r="ARK20" s="2507"/>
      <c r="ARL20" s="2507"/>
      <c r="ARM20" s="2507"/>
      <c r="ARN20" s="2507"/>
      <c r="ARO20" s="2507"/>
      <c r="ARP20" s="2507"/>
      <c r="ARQ20" s="2507"/>
      <c r="ARR20" s="2507"/>
      <c r="ARS20" s="2507"/>
      <c r="ART20" s="2507"/>
      <c r="ARU20" s="2507"/>
      <c r="ARV20" s="2507"/>
      <c r="ARW20" s="2507"/>
      <c r="ARX20" s="2507"/>
      <c r="ARY20" s="2507"/>
      <c r="ARZ20" s="2507"/>
      <c r="ASA20" s="2507"/>
      <c r="ASB20" s="2507"/>
      <c r="ASC20" s="2507"/>
      <c r="ASD20" s="2507"/>
      <c r="ASE20" s="2507"/>
      <c r="ASF20" s="2507"/>
      <c r="ASG20" s="2507"/>
      <c r="ASH20" s="2507"/>
      <c r="ASI20" s="2507"/>
      <c r="ASJ20" s="2507"/>
      <c r="ASK20" s="2507"/>
      <c r="ASL20" s="2507"/>
      <c r="ASM20" s="2507"/>
      <c r="ASN20" s="2507"/>
      <c r="ASO20" s="2507"/>
      <c r="ASP20" s="2507"/>
      <c r="ASQ20" s="2507"/>
      <c r="ASR20" s="2507"/>
      <c r="ASS20" s="2507"/>
      <c r="AST20" s="2507"/>
      <c r="ASU20" s="2507"/>
      <c r="ASV20" s="2507"/>
      <c r="ASW20" s="2507"/>
      <c r="ASX20" s="2507"/>
      <c r="ASY20" s="2507"/>
      <c r="ASZ20" s="2507"/>
      <c r="ATA20" s="2507"/>
      <c r="ATB20" s="2507"/>
      <c r="ATC20" s="2507"/>
      <c r="ATD20" s="2507"/>
      <c r="ATE20" s="2507"/>
      <c r="ATF20" s="2507"/>
      <c r="ATG20" s="2507"/>
      <c r="ATH20" s="2507"/>
      <c r="ATI20" s="2507"/>
      <c r="ATJ20" s="2507"/>
      <c r="ATK20" s="2507"/>
      <c r="ATL20" s="2507"/>
      <c r="ATM20" s="2507"/>
      <c r="ATN20" s="2507"/>
      <c r="ATO20" s="2507"/>
      <c r="ATP20" s="2507"/>
      <c r="ATQ20" s="2507"/>
      <c r="ATR20" s="2507"/>
      <c r="ATS20" s="2507"/>
      <c r="ATT20" s="2507"/>
      <c r="ATU20" s="2507"/>
      <c r="ATV20" s="2507"/>
      <c r="ATW20" s="2507"/>
      <c r="ATX20" s="2507"/>
      <c r="ATY20" s="2507"/>
      <c r="ATZ20" s="2507"/>
      <c r="AUA20" s="2507"/>
      <c r="AUB20" s="2507"/>
      <c r="AUC20" s="2507"/>
      <c r="AUD20" s="2507"/>
      <c r="AUE20" s="2507"/>
      <c r="AUF20" s="2507"/>
      <c r="AUG20" s="2507"/>
      <c r="AUH20" s="2507"/>
      <c r="AUI20" s="2507"/>
      <c r="AUJ20" s="2507"/>
      <c r="AUK20" s="2507"/>
      <c r="AUL20" s="2507"/>
      <c r="AUM20" s="2507"/>
      <c r="AUN20" s="2507"/>
      <c r="AUO20" s="2507"/>
      <c r="AUP20" s="2507"/>
      <c r="AUQ20" s="2507"/>
      <c r="AUR20" s="2507"/>
      <c r="AUS20" s="2507"/>
      <c r="AUT20" s="2507"/>
      <c r="AUU20" s="2507"/>
      <c r="AUV20" s="2507"/>
      <c r="AUW20" s="2507"/>
      <c r="AUX20" s="2507"/>
      <c r="AUY20" s="2507"/>
      <c r="AUZ20" s="2507"/>
      <c r="AVA20" s="2507"/>
      <c r="AVB20" s="2507"/>
      <c r="AVC20" s="2507"/>
      <c r="AVD20" s="2507"/>
      <c r="AVE20" s="2507"/>
      <c r="AVF20" s="2507"/>
      <c r="AVG20" s="2507"/>
      <c r="AVH20" s="2507"/>
      <c r="AVI20" s="2507"/>
      <c r="AVJ20" s="2507"/>
      <c r="AVK20" s="2507"/>
      <c r="AVL20" s="2507"/>
      <c r="AVM20" s="2507"/>
      <c r="AVN20" s="2507"/>
      <c r="AVO20" s="2507"/>
      <c r="AVP20" s="2507"/>
      <c r="AVQ20" s="2507"/>
      <c r="AVR20" s="2507"/>
      <c r="AVS20" s="2507"/>
      <c r="AVT20" s="2507"/>
      <c r="AVU20" s="2507"/>
      <c r="AVV20" s="2507"/>
      <c r="AVW20" s="2507"/>
      <c r="AVX20" s="2507"/>
      <c r="AVY20" s="2507"/>
      <c r="AVZ20" s="2507"/>
      <c r="AWA20" s="2507"/>
      <c r="AWB20" s="2507"/>
      <c r="AWC20" s="2507"/>
      <c r="AWD20" s="2507"/>
      <c r="AWE20" s="2507"/>
      <c r="AWF20" s="2507"/>
      <c r="AWG20" s="2507"/>
      <c r="AWH20" s="2507"/>
      <c r="AWI20" s="2507"/>
      <c r="AWJ20" s="2507"/>
      <c r="AWK20" s="2507"/>
      <c r="AWL20" s="2507"/>
      <c r="AWM20" s="2507"/>
      <c r="AWN20" s="2507"/>
      <c r="AWO20" s="2507"/>
      <c r="AWP20" s="2507"/>
      <c r="AWQ20" s="2507"/>
      <c r="AWR20" s="2507"/>
      <c r="AWS20" s="2507"/>
      <c r="AWT20" s="2507"/>
      <c r="AWU20" s="2507"/>
      <c r="AWV20" s="2507"/>
      <c r="AWW20" s="2507"/>
      <c r="AWX20" s="2507"/>
      <c r="AWY20" s="2507"/>
      <c r="AWZ20" s="2507"/>
      <c r="AXA20" s="2507"/>
      <c r="AXB20" s="2507"/>
      <c r="AXC20" s="2507"/>
      <c r="AXD20" s="2507"/>
      <c r="AXE20" s="2507"/>
      <c r="AXF20" s="2507"/>
      <c r="AXG20" s="2507"/>
      <c r="AXH20" s="2507"/>
      <c r="AXI20" s="2507"/>
      <c r="AXJ20" s="2507"/>
      <c r="AXK20" s="2507"/>
      <c r="AXL20" s="2507"/>
      <c r="AXM20" s="2507"/>
      <c r="AXN20" s="2507"/>
      <c r="AXO20" s="2507"/>
      <c r="AXP20" s="2507"/>
      <c r="AXQ20" s="2507"/>
      <c r="AXR20" s="2507"/>
      <c r="AXS20" s="2507"/>
      <c r="AXT20" s="2507"/>
      <c r="AXU20" s="2507"/>
      <c r="AXV20" s="2507"/>
      <c r="AXW20" s="2507"/>
      <c r="AXX20" s="2507"/>
      <c r="AXY20" s="2507"/>
      <c r="AXZ20" s="2507"/>
      <c r="AYA20" s="2507"/>
      <c r="AYB20" s="2507"/>
      <c r="AYC20" s="2507"/>
      <c r="AYD20" s="2507"/>
      <c r="AYE20" s="2507"/>
      <c r="AYF20" s="2507"/>
      <c r="AYG20" s="2507"/>
      <c r="AYH20" s="2507"/>
      <c r="AYI20" s="2507"/>
      <c r="AYJ20" s="2507"/>
      <c r="AYK20" s="2507"/>
      <c r="AYL20" s="2507"/>
      <c r="AYM20" s="2507"/>
      <c r="AYN20" s="2507"/>
      <c r="AYO20" s="2507"/>
      <c r="AYP20" s="2507"/>
      <c r="AYQ20" s="2507"/>
      <c r="AYR20" s="2507"/>
      <c r="AYS20" s="2507"/>
      <c r="AYT20" s="2507"/>
      <c r="AYU20" s="2507"/>
      <c r="AYV20" s="2507"/>
      <c r="AYW20" s="2507"/>
      <c r="AYX20" s="2507"/>
      <c r="AYY20" s="2507"/>
      <c r="AYZ20" s="2507"/>
      <c r="AZA20" s="2507"/>
      <c r="AZB20" s="2507"/>
      <c r="AZC20" s="2507"/>
      <c r="AZD20" s="2507"/>
      <c r="AZE20" s="2507"/>
      <c r="AZF20" s="2507"/>
      <c r="AZG20" s="2507"/>
      <c r="AZH20" s="2507"/>
      <c r="AZI20" s="2507"/>
      <c r="AZJ20" s="2507"/>
      <c r="AZK20" s="2507"/>
      <c r="AZL20" s="2507"/>
      <c r="AZM20" s="2507"/>
      <c r="AZN20" s="2507"/>
      <c r="AZO20" s="2507"/>
      <c r="AZP20" s="2507"/>
      <c r="AZQ20" s="2507"/>
      <c r="AZR20" s="2507"/>
      <c r="AZS20" s="2507"/>
      <c r="AZT20" s="2507"/>
      <c r="AZU20" s="2507"/>
      <c r="AZV20" s="2507"/>
      <c r="AZW20" s="2507"/>
      <c r="AZX20" s="2507"/>
      <c r="AZY20" s="2507"/>
      <c r="AZZ20" s="2507"/>
      <c r="BAA20" s="2507"/>
      <c r="BAB20" s="2507"/>
      <c r="BAC20" s="2507"/>
      <c r="BAD20" s="2507"/>
      <c r="BAE20" s="2507"/>
      <c r="BAF20" s="2507"/>
      <c r="BAG20" s="2507"/>
      <c r="BAH20" s="2507"/>
      <c r="BAI20" s="2507"/>
      <c r="BAJ20" s="2507"/>
      <c r="BAK20" s="2507"/>
      <c r="BAL20" s="2507"/>
      <c r="BAM20" s="2507"/>
      <c r="BAN20" s="2507"/>
      <c r="BAO20" s="2507"/>
      <c r="BAP20" s="2507"/>
      <c r="BAQ20" s="2507"/>
      <c r="BAR20" s="2507"/>
      <c r="BAS20" s="2507"/>
      <c r="BAT20" s="2507"/>
      <c r="BAU20" s="2507"/>
      <c r="BAV20" s="2507"/>
      <c r="BAW20" s="2507"/>
      <c r="BAX20" s="2507"/>
      <c r="BAY20" s="2507"/>
      <c r="BAZ20" s="2507"/>
      <c r="BBA20" s="2507"/>
      <c r="BBB20" s="2507"/>
      <c r="BBC20" s="2507"/>
      <c r="BBD20" s="2507"/>
      <c r="BBE20" s="2507"/>
      <c r="BBF20" s="2507"/>
      <c r="BBG20" s="2507"/>
      <c r="BBH20" s="2507"/>
    </row>
    <row r="21" spans="1:1412" s="2463" customFormat="1" ht="12.75" customHeight="1">
      <c r="A21" s="2508" t="s">
        <v>203</v>
      </c>
      <c r="B21" s="2509" t="s">
        <v>13</v>
      </c>
      <c r="C21" s="2510" t="s">
        <v>104</v>
      </c>
      <c r="D21" s="2511" t="s">
        <v>105</v>
      </c>
      <c r="E21" s="2512">
        <v>2014</v>
      </c>
      <c r="F21" s="2512">
        <v>52</v>
      </c>
      <c r="G21" s="2513">
        <v>52</v>
      </c>
      <c r="H21" s="2513">
        <v>26</v>
      </c>
      <c r="I21" s="2514">
        <v>0.5</v>
      </c>
      <c r="J21" s="2515" t="s">
        <v>14</v>
      </c>
      <c r="K21" s="2516">
        <v>10</v>
      </c>
      <c r="L21" s="2517">
        <v>0.19</v>
      </c>
      <c r="M21" s="2517">
        <v>0.38</v>
      </c>
      <c r="N21" s="2518"/>
      <c r="O21" s="2518"/>
      <c r="P21" s="2507"/>
      <c r="Q21" s="2507"/>
      <c r="R21" s="2507"/>
      <c r="S21" s="2507"/>
      <c r="T21" s="2507"/>
      <c r="U21" s="2507"/>
      <c r="V21" s="2507"/>
      <c r="W21" s="2507"/>
      <c r="X21" s="2507"/>
      <c r="Y21" s="2507"/>
      <c r="Z21" s="2507"/>
      <c r="AA21" s="2507"/>
      <c r="AB21" s="2507"/>
      <c r="AC21" s="2507"/>
      <c r="AD21" s="2507"/>
      <c r="AE21" s="2507"/>
      <c r="AF21" s="2507"/>
      <c r="AG21" s="2507"/>
      <c r="AH21" s="2507"/>
      <c r="AI21" s="2507"/>
      <c r="AJ21" s="2507"/>
      <c r="AK21" s="2507"/>
      <c r="AL21" s="2507"/>
      <c r="AM21" s="2507"/>
      <c r="AN21" s="2507"/>
      <c r="AO21" s="2507"/>
      <c r="AP21" s="2507"/>
      <c r="AQ21" s="2507"/>
      <c r="AR21" s="2507"/>
      <c r="AS21" s="2507"/>
      <c r="AT21" s="2507"/>
      <c r="AU21" s="2507"/>
      <c r="AV21" s="2507"/>
      <c r="AW21" s="2507"/>
      <c r="AX21" s="2507"/>
      <c r="AY21" s="2507"/>
      <c r="AZ21" s="2507"/>
      <c r="BA21" s="2519"/>
      <c r="BB21" s="2519"/>
      <c r="BC21" s="2507"/>
      <c r="BD21" s="2507"/>
      <c r="BE21" s="2520"/>
      <c r="BF21" s="2520"/>
      <c r="BG21" s="2507"/>
      <c r="BH21" s="2507"/>
      <c r="BI21" s="2507"/>
      <c r="BJ21" s="2507"/>
      <c r="BK21" s="2507"/>
      <c r="BL21" s="2507"/>
      <c r="BM21" s="2521"/>
      <c r="BN21" s="2507"/>
      <c r="BO21" s="2507"/>
      <c r="BP21" s="2507"/>
      <c r="BQ21" s="2507"/>
      <c r="BR21" s="2507"/>
      <c r="BS21" s="2507"/>
      <c r="BT21" s="2507"/>
      <c r="BU21" s="2522"/>
      <c r="BV21" s="2522"/>
      <c r="BW21" s="2522"/>
      <c r="BX21" s="2522"/>
      <c r="BY21" s="2522"/>
      <c r="BZ21" s="2522"/>
      <c r="CA21" s="2522"/>
      <c r="CB21" s="2522"/>
      <c r="CC21" s="2507"/>
      <c r="CD21" s="2507"/>
      <c r="CE21" s="2507"/>
      <c r="CF21" s="2507"/>
      <c r="CG21" s="2507"/>
      <c r="CH21" s="2507"/>
      <c r="CI21" s="2507"/>
      <c r="CJ21" s="2507"/>
      <c r="CK21" s="2507"/>
      <c r="CL21" s="2507"/>
      <c r="CM21" s="2507"/>
      <c r="CN21" s="2507"/>
      <c r="CO21" s="2507"/>
      <c r="CP21" s="2507"/>
      <c r="CQ21" s="2507"/>
      <c r="CR21" s="2507"/>
      <c r="CS21" s="2507"/>
      <c r="CT21" s="2507"/>
      <c r="CU21" s="2507"/>
      <c r="CV21" s="2507"/>
      <c r="CW21" s="2507"/>
      <c r="CX21" s="2507"/>
      <c r="CY21" s="2507"/>
      <c r="CZ21" s="2507"/>
      <c r="DA21" s="2507"/>
      <c r="DB21" s="2507"/>
      <c r="DC21" s="2507"/>
      <c r="DD21" s="2507"/>
      <c r="DE21" s="2507"/>
      <c r="DF21" s="2507"/>
      <c r="DG21" s="2507"/>
      <c r="DH21" s="2507"/>
      <c r="DI21" s="2507"/>
      <c r="DJ21" s="2507"/>
      <c r="DK21" s="2507"/>
      <c r="DL21" s="2507"/>
      <c r="DM21" s="2507"/>
      <c r="DN21" s="2507"/>
      <c r="DO21" s="2507"/>
      <c r="DP21" s="2507"/>
      <c r="DQ21" s="2507"/>
      <c r="DR21" s="2507"/>
      <c r="DS21" s="2507"/>
      <c r="DT21" s="2507"/>
      <c r="DU21" s="2507"/>
      <c r="DV21" s="2507"/>
      <c r="DW21" s="2507"/>
      <c r="DX21" s="2507"/>
      <c r="DY21" s="2507"/>
      <c r="DZ21" s="2507"/>
      <c r="EA21" s="2507"/>
      <c r="EB21" s="2507"/>
      <c r="EC21" s="2507"/>
      <c r="ED21" s="2507"/>
      <c r="EE21" s="2507"/>
      <c r="EF21" s="2507"/>
      <c r="EG21" s="2507"/>
      <c r="EH21" s="2507"/>
      <c r="EI21" s="2507"/>
      <c r="EJ21" s="2507"/>
      <c r="EK21" s="2507"/>
      <c r="EL21" s="2507"/>
      <c r="EM21" s="2507"/>
      <c r="EN21" s="2507"/>
      <c r="EO21" s="2507"/>
      <c r="EP21" s="2507"/>
      <c r="EQ21" s="2507"/>
      <c r="ER21" s="2507"/>
      <c r="ES21" s="2507"/>
      <c r="ET21" s="2507"/>
      <c r="EU21" s="2507"/>
      <c r="EV21" s="2507"/>
      <c r="EW21" s="2507"/>
      <c r="EX21" s="2507"/>
      <c r="EY21" s="2507"/>
      <c r="EZ21" s="2507"/>
      <c r="FA21" s="2507"/>
      <c r="FB21" s="2507"/>
      <c r="FC21" s="2507"/>
      <c r="FD21" s="2507"/>
      <c r="FE21" s="2507"/>
      <c r="FF21" s="2507"/>
      <c r="FG21" s="2507"/>
      <c r="FH21" s="2507"/>
      <c r="FI21" s="2507"/>
      <c r="FJ21" s="2507"/>
      <c r="FK21" s="2507"/>
      <c r="FL21" s="2507"/>
      <c r="FM21" s="2507"/>
      <c r="FN21" s="2507"/>
      <c r="FO21" s="2507"/>
      <c r="FP21" s="2507"/>
      <c r="FQ21" s="2507"/>
      <c r="FR21" s="2507"/>
      <c r="FS21" s="2507"/>
      <c r="FT21" s="2507"/>
      <c r="FU21" s="2507"/>
      <c r="FV21" s="2507"/>
      <c r="FW21" s="2507"/>
      <c r="FX21" s="2507"/>
      <c r="FY21" s="2507"/>
      <c r="FZ21" s="2507"/>
      <c r="GA21" s="2507"/>
      <c r="GB21" s="2507"/>
      <c r="GC21" s="2507"/>
      <c r="GD21" s="2507"/>
      <c r="GE21" s="2507"/>
      <c r="GF21" s="2507"/>
      <c r="GG21" s="2507"/>
      <c r="GH21" s="2507"/>
      <c r="GI21" s="2507"/>
      <c r="GJ21" s="2507"/>
      <c r="GK21" s="2507"/>
      <c r="GL21" s="2507"/>
      <c r="GM21" s="2507"/>
      <c r="GN21" s="2507"/>
      <c r="GO21" s="2507"/>
      <c r="GP21" s="2507"/>
      <c r="GQ21" s="2507"/>
      <c r="GR21" s="2507"/>
      <c r="GS21" s="2507"/>
      <c r="GT21" s="2507"/>
      <c r="GU21" s="2507"/>
      <c r="GV21" s="2507"/>
      <c r="GW21" s="2507"/>
      <c r="GX21" s="2507"/>
      <c r="GY21" s="2507"/>
      <c r="GZ21" s="2507"/>
      <c r="HA21" s="2507"/>
      <c r="HB21" s="2507"/>
      <c r="HC21" s="2507"/>
      <c r="HD21" s="2507"/>
      <c r="HE21" s="2507"/>
      <c r="HF21" s="2507"/>
      <c r="HG21" s="2507"/>
      <c r="HH21" s="2507"/>
      <c r="HI21" s="2507"/>
      <c r="HJ21" s="2507"/>
      <c r="HK21" s="2507"/>
      <c r="HL21" s="2507"/>
      <c r="HM21" s="2507"/>
      <c r="HN21" s="2507"/>
      <c r="HO21" s="2507"/>
      <c r="HP21" s="2507"/>
      <c r="HQ21" s="2507"/>
      <c r="HR21" s="2507"/>
      <c r="HS21" s="2507"/>
      <c r="HT21" s="2507"/>
      <c r="HU21" s="2507"/>
      <c r="HV21" s="2507"/>
      <c r="HW21" s="2507"/>
      <c r="HX21" s="2507"/>
      <c r="HY21" s="2507"/>
      <c r="HZ21" s="2507"/>
      <c r="IA21" s="2507"/>
      <c r="IB21" s="2507"/>
      <c r="IC21" s="2507"/>
      <c r="ID21" s="2507"/>
      <c r="IE21" s="2507"/>
      <c r="IF21" s="2507"/>
      <c r="IG21" s="2507"/>
      <c r="IH21" s="2507"/>
      <c r="II21" s="2507"/>
      <c r="IJ21" s="2507"/>
      <c r="IK21" s="2507"/>
      <c r="IL21" s="2507"/>
      <c r="IM21" s="2507"/>
      <c r="IN21" s="2507"/>
      <c r="IO21" s="2507"/>
      <c r="IP21" s="2507"/>
      <c r="IQ21" s="2507"/>
      <c r="IR21" s="2507"/>
      <c r="IS21" s="2507"/>
      <c r="IT21" s="2507"/>
      <c r="IU21" s="2507"/>
      <c r="IV21" s="2507"/>
      <c r="IW21" s="2507"/>
      <c r="IX21" s="2507"/>
      <c r="IY21" s="2507"/>
      <c r="IZ21" s="2507"/>
      <c r="JA21" s="2507"/>
      <c r="JB21" s="2507"/>
      <c r="JC21" s="2507"/>
      <c r="JD21" s="2507"/>
      <c r="JE21" s="2507"/>
      <c r="JF21" s="2507"/>
      <c r="JG21" s="2507"/>
      <c r="JH21" s="2507"/>
      <c r="JI21" s="2507"/>
      <c r="JJ21" s="2507"/>
      <c r="JK21" s="2507"/>
      <c r="JL21" s="2507"/>
      <c r="JM21" s="2507"/>
      <c r="JN21" s="2507"/>
      <c r="JO21" s="2507"/>
      <c r="JP21" s="2507"/>
      <c r="JQ21" s="2507"/>
      <c r="JR21" s="2507"/>
      <c r="JS21" s="2507"/>
      <c r="JT21" s="2507"/>
      <c r="JU21" s="2507"/>
      <c r="JV21" s="2507"/>
      <c r="JW21" s="2507"/>
      <c r="JX21" s="2507"/>
      <c r="JY21" s="2507"/>
      <c r="JZ21" s="2507"/>
      <c r="KA21" s="2507"/>
      <c r="KB21" s="2507"/>
      <c r="KC21" s="2507"/>
      <c r="KD21" s="2507"/>
      <c r="KE21" s="2507"/>
      <c r="KF21" s="2507"/>
      <c r="KG21" s="2507"/>
      <c r="KH21" s="2507"/>
      <c r="KI21" s="2507"/>
      <c r="KJ21" s="2507"/>
      <c r="KK21" s="2507"/>
      <c r="KL21" s="2507"/>
      <c r="KM21" s="2507"/>
      <c r="KN21" s="2507"/>
      <c r="KO21" s="2507"/>
      <c r="KP21" s="2507"/>
      <c r="KQ21" s="2507"/>
      <c r="KR21" s="2507"/>
      <c r="KS21" s="2507"/>
      <c r="KT21" s="2507"/>
      <c r="KU21" s="2507"/>
      <c r="KV21" s="2507"/>
      <c r="KW21" s="2507"/>
      <c r="KX21" s="2507"/>
      <c r="KY21" s="2507"/>
      <c r="KZ21" s="2507"/>
      <c r="LA21" s="2507"/>
      <c r="LB21" s="2507"/>
      <c r="LC21" s="2507"/>
      <c r="LD21" s="2507"/>
      <c r="LE21" s="2507"/>
      <c r="LF21" s="2507"/>
      <c r="LG21" s="2507"/>
      <c r="LH21" s="2507"/>
      <c r="LI21" s="2507"/>
      <c r="LJ21" s="2507"/>
      <c r="LK21" s="2507"/>
      <c r="LL21" s="2507"/>
      <c r="LM21" s="2507"/>
      <c r="LN21" s="2507"/>
      <c r="LO21" s="2507"/>
      <c r="LP21" s="2507"/>
      <c r="LQ21" s="2507"/>
      <c r="LR21" s="2507"/>
      <c r="LS21" s="2507"/>
      <c r="LT21" s="2507"/>
      <c r="LU21" s="2507"/>
      <c r="LV21" s="2507"/>
      <c r="LW21" s="2507"/>
      <c r="LX21" s="2507"/>
      <c r="LY21" s="2507"/>
      <c r="LZ21" s="2507"/>
      <c r="MA21" s="2507"/>
      <c r="MB21" s="2507"/>
      <c r="MC21" s="2507"/>
      <c r="MD21" s="2507"/>
      <c r="ME21" s="2507"/>
      <c r="MF21" s="2507"/>
      <c r="MG21" s="2507"/>
      <c r="MH21" s="2507"/>
      <c r="MI21" s="2507"/>
      <c r="MJ21" s="2507"/>
      <c r="MK21" s="2507"/>
      <c r="ML21" s="2507"/>
      <c r="MM21" s="2507"/>
      <c r="MN21" s="2507"/>
      <c r="MO21" s="2507"/>
      <c r="MP21" s="2507"/>
      <c r="MQ21" s="2507"/>
      <c r="MR21" s="2507"/>
      <c r="MS21" s="2507"/>
      <c r="MT21" s="2507"/>
      <c r="MU21" s="2507"/>
      <c r="MV21" s="2507"/>
      <c r="MW21" s="2507"/>
      <c r="MX21" s="2507"/>
      <c r="MY21" s="2507"/>
      <c r="MZ21" s="2507"/>
      <c r="NA21" s="2507"/>
      <c r="NB21" s="2507"/>
      <c r="NC21" s="2507"/>
      <c r="ND21" s="2507"/>
      <c r="NE21" s="2507"/>
      <c r="NF21" s="2507"/>
      <c r="NG21" s="2507"/>
      <c r="NH21" s="2507"/>
      <c r="NI21" s="2507"/>
      <c r="NJ21" s="2507"/>
      <c r="NK21" s="2507"/>
      <c r="NL21" s="2507"/>
      <c r="NM21" s="2507"/>
      <c r="NN21" s="2507"/>
      <c r="NO21" s="2507"/>
      <c r="NP21" s="2507"/>
      <c r="NQ21" s="2507"/>
      <c r="NR21" s="2507"/>
      <c r="NS21" s="2507"/>
      <c r="NT21" s="2507"/>
      <c r="NU21" s="2507"/>
      <c r="NV21" s="2507"/>
      <c r="NW21" s="2507"/>
      <c r="NX21" s="2507"/>
      <c r="NY21" s="2507"/>
      <c r="NZ21" s="2507"/>
      <c r="OA21" s="2507"/>
      <c r="OB21" s="2507"/>
      <c r="OC21" s="2507"/>
      <c r="OD21" s="2507"/>
      <c r="OE21" s="2507"/>
      <c r="OF21" s="2507"/>
      <c r="OG21" s="2507"/>
      <c r="OH21" s="2507"/>
      <c r="OI21" s="2507"/>
      <c r="OJ21" s="2507"/>
      <c r="OK21" s="2507"/>
      <c r="OL21" s="2507"/>
      <c r="OM21" s="2507"/>
      <c r="ON21" s="2507"/>
      <c r="OO21" s="2507"/>
      <c r="OP21" s="2507"/>
      <c r="OQ21" s="2507"/>
      <c r="OR21" s="2507"/>
      <c r="OS21" s="2507"/>
      <c r="OT21" s="2507"/>
      <c r="OU21" s="2507"/>
      <c r="OV21" s="2507"/>
      <c r="OW21" s="2507"/>
      <c r="OX21" s="2507"/>
      <c r="OY21" s="2507"/>
      <c r="OZ21" s="2507"/>
      <c r="PA21" s="2507"/>
      <c r="PB21" s="2507"/>
      <c r="PC21" s="2507"/>
      <c r="PD21" s="2507"/>
      <c r="PE21" s="2507"/>
      <c r="PF21" s="2507"/>
      <c r="PG21" s="2507"/>
      <c r="PH21" s="2507"/>
      <c r="PI21" s="2507"/>
      <c r="PJ21" s="2507"/>
      <c r="PK21" s="2507"/>
      <c r="PL21" s="2507"/>
      <c r="PM21" s="2507"/>
      <c r="PN21" s="2507"/>
      <c r="PO21" s="2507"/>
      <c r="PP21" s="2507"/>
      <c r="PQ21" s="2507"/>
      <c r="PR21" s="2507"/>
      <c r="PS21" s="2507"/>
      <c r="PT21" s="2507"/>
      <c r="PU21" s="2507"/>
      <c r="PV21" s="2507"/>
      <c r="PW21" s="2507"/>
      <c r="PX21" s="2507"/>
      <c r="PY21" s="2507"/>
      <c r="PZ21" s="2507"/>
      <c r="QA21" s="2507"/>
      <c r="QB21" s="2507"/>
      <c r="QC21" s="2507"/>
      <c r="QD21" s="2507"/>
      <c r="QE21" s="2507"/>
      <c r="QF21" s="2507"/>
      <c r="QG21" s="2507"/>
      <c r="QH21" s="2507"/>
      <c r="QI21" s="2507"/>
      <c r="QJ21" s="2507"/>
      <c r="QK21" s="2507"/>
      <c r="QL21" s="2507"/>
      <c r="QM21" s="2507"/>
      <c r="QN21" s="2507"/>
      <c r="QO21" s="2507"/>
      <c r="QP21" s="2507"/>
      <c r="QQ21" s="2507"/>
      <c r="QR21" s="2507"/>
      <c r="QS21" s="2507"/>
      <c r="QT21" s="2507"/>
      <c r="QU21" s="2507"/>
      <c r="QV21" s="2507"/>
      <c r="QW21" s="2507"/>
      <c r="QX21" s="2507"/>
      <c r="QY21" s="2507"/>
      <c r="QZ21" s="2507"/>
      <c r="RA21" s="2507"/>
      <c r="RB21" s="2507"/>
      <c r="RC21" s="2507"/>
      <c r="RD21" s="2507"/>
      <c r="RE21" s="2507"/>
      <c r="RF21" s="2507"/>
      <c r="RG21" s="2507"/>
      <c r="RH21" s="2507"/>
      <c r="RI21" s="2507"/>
      <c r="RJ21" s="2507"/>
      <c r="RK21" s="2507"/>
      <c r="RL21" s="2507"/>
      <c r="RM21" s="2507"/>
      <c r="RN21" s="2507"/>
      <c r="RO21" s="2507"/>
      <c r="RP21" s="2507"/>
      <c r="RQ21" s="2507"/>
      <c r="RR21" s="2507"/>
      <c r="RS21" s="2507"/>
      <c r="RT21" s="2507"/>
      <c r="RU21" s="2507"/>
      <c r="RV21" s="2507"/>
      <c r="RW21" s="2507"/>
      <c r="RX21" s="2507"/>
      <c r="RY21" s="2507"/>
      <c r="RZ21" s="2507"/>
      <c r="SA21" s="2507"/>
      <c r="SB21" s="2507"/>
      <c r="SC21" s="2507"/>
      <c r="SD21" s="2507"/>
      <c r="SE21" s="2507"/>
      <c r="SF21" s="2507"/>
      <c r="SG21" s="2507"/>
      <c r="SH21" s="2507"/>
      <c r="SI21" s="2507"/>
      <c r="SJ21" s="2507"/>
      <c r="SK21" s="2507"/>
      <c r="SL21" s="2507"/>
      <c r="SM21" s="2507"/>
      <c r="SN21" s="2507"/>
      <c r="SO21" s="2507"/>
      <c r="SP21" s="2507"/>
      <c r="SQ21" s="2507"/>
      <c r="SR21" s="2507"/>
      <c r="SS21" s="2507"/>
      <c r="ST21" s="2507"/>
      <c r="SU21" s="2507"/>
      <c r="SV21" s="2507"/>
      <c r="SW21" s="2507"/>
      <c r="SX21" s="2507"/>
      <c r="SY21" s="2507"/>
      <c r="SZ21" s="2507"/>
      <c r="TA21" s="2507"/>
      <c r="TB21" s="2507"/>
      <c r="TC21" s="2507"/>
      <c r="TD21" s="2507"/>
      <c r="TE21" s="2507"/>
      <c r="TF21" s="2507"/>
      <c r="TG21" s="2507"/>
      <c r="TH21" s="2507"/>
      <c r="TI21" s="2507"/>
      <c r="TJ21" s="2507"/>
      <c r="TK21" s="2507"/>
      <c r="TL21" s="2507"/>
      <c r="TM21" s="2507"/>
      <c r="TN21" s="2507"/>
      <c r="TO21" s="2507"/>
      <c r="TP21" s="2507"/>
      <c r="TQ21" s="2507"/>
      <c r="TR21" s="2507"/>
      <c r="TS21" s="2507"/>
      <c r="TT21" s="2507"/>
      <c r="TU21" s="2507"/>
      <c r="TV21" s="2507"/>
      <c r="TW21" s="2507"/>
      <c r="TX21" s="2507"/>
      <c r="TY21" s="2507"/>
      <c r="TZ21" s="2507"/>
      <c r="UA21" s="2507"/>
      <c r="UB21" s="2507"/>
      <c r="UC21" s="2507"/>
      <c r="UD21" s="2507"/>
      <c r="UE21" s="2507"/>
      <c r="UF21" s="2507"/>
      <c r="UG21" s="2507"/>
      <c r="UH21" s="2507"/>
      <c r="UI21" s="2507"/>
      <c r="UJ21" s="2507"/>
      <c r="UK21" s="2507"/>
      <c r="UL21" s="2507"/>
      <c r="UM21" s="2507"/>
      <c r="UN21" s="2507"/>
      <c r="UO21" s="2507"/>
      <c r="UP21" s="2507"/>
      <c r="UQ21" s="2507"/>
      <c r="UR21" s="2507"/>
      <c r="US21" s="2507"/>
      <c r="UT21" s="2507"/>
      <c r="UU21" s="2507"/>
      <c r="UV21" s="2507"/>
      <c r="UW21" s="2507"/>
      <c r="UX21" s="2507"/>
      <c r="UY21" s="2507"/>
      <c r="UZ21" s="2507"/>
      <c r="VA21" s="2507"/>
      <c r="VB21" s="2507"/>
      <c r="VC21" s="2507"/>
      <c r="VD21" s="2507"/>
      <c r="VE21" s="2507"/>
      <c r="VF21" s="2507"/>
      <c r="VG21" s="2507"/>
      <c r="VH21" s="2507"/>
      <c r="VI21" s="2507"/>
      <c r="VJ21" s="2507"/>
      <c r="VK21" s="2507"/>
      <c r="VL21" s="2507"/>
      <c r="VM21" s="2507"/>
      <c r="VN21" s="2507"/>
      <c r="VO21" s="2507"/>
      <c r="VP21" s="2507"/>
      <c r="VQ21" s="2507"/>
      <c r="VR21" s="2507"/>
      <c r="VS21" s="2507"/>
      <c r="VT21" s="2507"/>
      <c r="VU21" s="2507"/>
      <c r="VV21" s="2507"/>
      <c r="VW21" s="2507"/>
      <c r="VX21" s="2507"/>
      <c r="VY21" s="2507"/>
      <c r="VZ21" s="2507"/>
      <c r="WA21" s="2507"/>
      <c r="WB21" s="2507"/>
      <c r="WC21" s="2507"/>
      <c r="WD21" s="2507"/>
      <c r="WE21" s="2507"/>
      <c r="WF21" s="2507"/>
      <c r="WG21" s="2507"/>
      <c r="WH21" s="2507"/>
      <c r="WI21" s="2507"/>
      <c r="WJ21" s="2507"/>
      <c r="WK21" s="2507"/>
      <c r="WL21" s="2507"/>
      <c r="WM21" s="2507"/>
      <c r="WN21" s="2507"/>
      <c r="WO21" s="2507"/>
      <c r="WP21" s="2507"/>
      <c r="WQ21" s="2507"/>
      <c r="WR21" s="2507"/>
      <c r="WS21" s="2507"/>
      <c r="WT21" s="2507"/>
      <c r="WU21" s="2507"/>
      <c r="WV21" s="2507"/>
      <c r="WW21" s="2507"/>
      <c r="WX21" s="2507"/>
      <c r="WY21" s="2507"/>
      <c r="WZ21" s="2507"/>
      <c r="XA21" s="2507"/>
      <c r="XB21" s="2507"/>
      <c r="XC21" s="2507"/>
      <c r="XD21" s="2507"/>
      <c r="XE21" s="2507"/>
      <c r="XF21" s="2507"/>
      <c r="XG21" s="2507"/>
      <c r="XH21" s="2507"/>
      <c r="XI21" s="2507"/>
      <c r="XJ21" s="2507"/>
      <c r="XK21" s="2507"/>
      <c r="XL21" s="2507"/>
      <c r="XM21" s="2507"/>
      <c r="XN21" s="2507"/>
      <c r="XO21" s="2507"/>
      <c r="XP21" s="2507"/>
      <c r="XQ21" s="2507"/>
      <c r="XR21" s="2507"/>
      <c r="XS21" s="2507"/>
      <c r="XT21" s="2507"/>
      <c r="XU21" s="2507"/>
      <c r="XV21" s="2507"/>
      <c r="XW21" s="2507"/>
      <c r="XX21" s="2507"/>
      <c r="XY21" s="2507"/>
      <c r="XZ21" s="2507"/>
      <c r="YA21" s="2507"/>
      <c r="YB21" s="2507"/>
      <c r="YC21" s="2507"/>
      <c r="YD21" s="2507"/>
      <c r="YE21" s="2507"/>
      <c r="YF21" s="2507"/>
      <c r="YG21" s="2507"/>
      <c r="YH21" s="2507"/>
      <c r="YI21" s="2507"/>
      <c r="YJ21" s="2507"/>
      <c r="YK21" s="2507"/>
      <c r="YL21" s="2507"/>
      <c r="YM21" s="2507"/>
      <c r="YN21" s="2507"/>
      <c r="YO21" s="2507"/>
      <c r="YP21" s="2507"/>
      <c r="YQ21" s="2507"/>
      <c r="YR21" s="2507"/>
      <c r="YS21" s="2507"/>
      <c r="YT21" s="2507"/>
      <c r="YU21" s="2507"/>
      <c r="YV21" s="2507"/>
      <c r="YW21" s="2507"/>
      <c r="YX21" s="2507"/>
      <c r="YY21" s="2507"/>
      <c r="YZ21" s="2507"/>
      <c r="ZA21" s="2507"/>
      <c r="ZB21" s="2507"/>
      <c r="ZC21" s="2507"/>
      <c r="ZD21" s="2507"/>
      <c r="ZE21" s="2507"/>
      <c r="ZF21" s="2507"/>
      <c r="ZG21" s="2507"/>
      <c r="ZH21" s="2507"/>
      <c r="ZI21" s="2507"/>
      <c r="ZJ21" s="2507"/>
      <c r="ZK21" s="2507"/>
      <c r="ZL21" s="2507"/>
      <c r="ZM21" s="2507"/>
      <c r="ZN21" s="2507"/>
      <c r="ZO21" s="2507"/>
      <c r="ZP21" s="2507"/>
      <c r="ZQ21" s="2507"/>
      <c r="ZR21" s="2507"/>
      <c r="ZS21" s="2507"/>
      <c r="ZT21" s="2507"/>
      <c r="ZU21" s="2507"/>
      <c r="ZV21" s="2507"/>
      <c r="ZW21" s="2507"/>
      <c r="ZX21" s="2507"/>
      <c r="ZY21" s="2507"/>
      <c r="ZZ21" s="2507"/>
      <c r="AAA21" s="2507"/>
      <c r="AAB21" s="2507"/>
      <c r="AAC21" s="2507"/>
      <c r="AAD21" s="2507"/>
      <c r="AAE21" s="2507"/>
      <c r="AAF21" s="2507"/>
      <c r="AAG21" s="2507"/>
      <c r="AAH21" s="2507"/>
      <c r="AAI21" s="2507"/>
      <c r="AAJ21" s="2507"/>
      <c r="AAK21" s="2507"/>
      <c r="AAL21" s="2507"/>
      <c r="AAM21" s="2507"/>
      <c r="AAN21" s="2507"/>
      <c r="AAO21" s="2507"/>
      <c r="AAP21" s="2507"/>
      <c r="AAQ21" s="2507"/>
      <c r="AAR21" s="2507"/>
      <c r="AAS21" s="2507"/>
      <c r="AAT21" s="2507"/>
      <c r="AAU21" s="2507"/>
      <c r="AAV21" s="2507"/>
      <c r="AAW21" s="2507"/>
      <c r="AAX21" s="2507"/>
      <c r="AAY21" s="2507"/>
      <c r="AAZ21" s="2507"/>
      <c r="ABA21" s="2507"/>
      <c r="ABB21" s="2507"/>
      <c r="ABC21" s="2507"/>
      <c r="ABD21" s="2507"/>
      <c r="ABE21" s="2507"/>
      <c r="ABF21" s="2507"/>
      <c r="ABG21" s="2507"/>
      <c r="ABH21" s="2507"/>
      <c r="ABI21" s="2507"/>
      <c r="ABJ21" s="2507"/>
      <c r="ABK21" s="2507"/>
      <c r="ABL21" s="2507"/>
      <c r="ABM21" s="2507"/>
      <c r="ABN21" s="2507"/>
      <c r="ABO21" s="2507"/>
      <c r="ABP21" s="2507"/>
      <c r="ABQ21" s="2507"/>
      <c r="ABR21" s="2507"/>
      <c r="ABS21" s="2507"/>
      <c r="ABT21" s="2507"/>
      <c r="ABU21" s="2507"/>
      <c r="ABV21" s="2507"/>
      <c r="ABW21" s="2507"/>
      <c r="ABX21" s="2507"/>
      <c r="ABY21" s="2507"/>
      <c r="ABZ21" s="2507"/>
      <c r="ACA21" s="2507"/>
      <c r="ACB21" s="2507"/>
      <c r="ACC21" s="2507"/>
      <c r="ACD21" s="2507"/>
      <c r="ACE21" s="2507"/>
      <c r="ACF21" s="2507"/>
      <c r="ACG21" s="2507"/>
      <c r="ACH21" s="2507"/>
      <c r="ACI21" s="2507"/>
      <c r="ACJ21" s="2507"/>
      <c r="ACK21" s="2507"/>
      <c r="ACL21" s="2507"/>
      <c r="ACM21" s="2507"/>
      <c r="ACN21" s="2507"/>
      <c r="ACO21" s="2507"/>
      <c r="ACP21" s="2507"/>
      <c r="ACQ21" s="2507"/>
      <c r="ACR21" s="2507"/>
      <c r="ACS21" s="2507"/>
      <c r="ACT21" s="2507"/>
      <c r="ACU21" s="2507"/>
      <c r="ACV21" s="2507"/>
      <c r="ACW21" s="2507"/>
      <c r="ACX21" s="2507"/>
      <c r="ACY21" s="2507"/>
      <c r="ACZ21" s="2507"/>
      <c r="ADA21" s="2507"/>
      <c r="ADB21" s="2507"/>
      <c r="ADC21" s="2507"/>
      <c r="ADD21" s="2507"/>
      <c r="ADE21" s="2507"/>
      <c r="ADF21" s="2507"/>
      <c r="ADG21" s="2507"/>
      <c r="ADH21" s="2507"/>
      <c r="ADI21" s="2507"/>
      <c r="ADJ21" s="2507"/>
      <c r="ADK21" s="2507"/>
      <c r="ADL21" s="2507"/>
      <c r="ADM21" s="2507"/>
      <c r="ADN21" s="2507"/>
      <c r="ADO21" s="2507"/>
      <c r="ADP21" s="2507"/>
      <c r="ADQ21" s="2507"/>
      <c r="ADR21" s="2507"/>
      <c r="ADS21" s="2507"/>
      <c r="ADT21" s="2507"/>
      <c r="ADU21" s="2507"/>
      <c r="ADV21" s="2507"/>
      <c r="ADW21" s="2507"/>
      <c r="ADX21" s="2507"/>
      <c r="ADY21" s="2507"/>
      <c r="ADZ21" s="2507"/>
      <c r="AEA21" s="2507"/>
      <c r="AEB21" s="2507"/>
      <c r="AEC21" s="2507"/>
      <c r="AED21" s="2507"/>
      <c r="AEE21" s="2507"/>
      <c r="AEF21" s="2507"/>
      <c r="AEG21" s="2507"/>
      <c r="AEH21" s="2507"/>
      <c r="AEI21" s="2507"/>
      <c r="AEJ21" s="2507"/>
      <c r="AEK21" s="2507"/>
      <c r="AEL21" s="2507"/>
      <c r="AEM21" s="2507"/>
      <c r="AEN21" s="2507"/>
      <c r="AEO21" s="2507"/>
      <c r="AEP21" s="2507"/>
      <c r="AEQ21" s="2507"/>
      <c r="AER21" s="2507"/>
      <c r="AES21" s="2507"/>
      <c r="AET21" s="2507"/>
      <c r="AEU21" s="2507"/>
      <c r="AEV21" s="2507"/>
      <c r="AEW21" s="2507"/>
      <c r="AEX21" s="2507"/>
      <c r="AEY21" s="2507"/>
      <c r="AEZ21" s="2507"/>
      <c r="AFA21" s="2507"/>
      <c r="AFB21" s="2507"/>
      <c r="AFC21" s="2507"/>
      <c r="AFD21" s="2507"/>
      <c r="AFE21" s="2507"/>
      <c r="AFF21" s="2507"/>
      <c r="AFG21" s="2507"/>
      <c r="AFH21" s="2507"/>
      <c r="AFI21" s="2507"/>
      <c r="AFJ21" s="2507"/>
      <c r="AFK21" s="2507"/>
      <c r="AFL21" s="2507"/>
      <c r="AFM21" s="2507"/>
      <c r="AFN21" s="2507"/>
      <c r="AFO21" s="2507"/>
      <c r="AFP21" s="2507"/>
      <c r="AFQ21" s="2507"/>
      <c r="AFR21" s="2507"/>
      <c r="AFS21" s="2507"/>
      <c r="AFT21" s="2507"/>
      <c r="AFU21" s="2507"/>
      <c r="AFV21" s="2507"/>
      <c r="AFW21" s="2507"/>
      <c r="AFX21" s="2507"/>
      <c r="AFY21" s="2507"/>
      <c r="AFZ21" s="2507"/>
      <c r="AGA21" s="2507"/>
      <c r="AGB21" s="2507"/>
      <c r="AGC21" s="2507"/>
      <c r="AGD21" s="2507"/>
      <c r="AGE21" s="2507"/>
      <c r="AGF21" s="2507"/>
      <c r="AGG21" s="2507"/>
      <c r="AGH21" s="2507"/>
      <c r="AGI21" s="2507"/>
      <c r="AGJ21" s="2507"/>
      <c r="AGK21" s="2507"/>
      <c r="AGL21" s="2507"/>
      <c r="AGM21" s="2507"/>
      <c r="AGN21" s="2507"/>
      <c r="AGO21" s="2507"/>
      <c r="AGP21" s="2507"/>
      <c r="AGQ21" s="2507"/>
      <c r="AGR21" s="2507"/>
      <c r="AGS21" s="2507"/>
      <c r="AGT21" s="2507"/>
      <c r="AGU21" s="2507"/>
      <c r="AGV21" s="2507"/>
      <c r="AGW21" s="2507"/>
      <c r="AGX21" s="2507"/>
      <c r="AGY21" s="2507"/>
      <c r="AGZ21" s="2507"/>
      <c r="AHA21" s="2507"/>
      <c r="AHB21" s="2507"/>
      <c r="AHC21" s="2507"/>
      <c r="AHD21" s="2507"/>
      <c r="AHE21" s="2507"/>
      <c r="AHF21" s="2507"/>
      <c r="AHG21" s="2507"/>
      <c r="AHH21" s="2507"/>
      <c r="AHI21" s="2507"/>
      <c r="AHJ21" s="2507"/>
      <c r="AHK21" s="2507"/>
      <c r="AHL21" s="2507"/>
      <c r="AHM21" s="2507"/>
      <c r="AHN21" s="2507"/>
      <c r="AHO21" s="2507"/>
      <c r="AHP21" s="2507"/>
      <c r="AHQ21" s="2507"/>
      <c r="AHR21" s="2507"/>
      <c r="AHS21" s="2507"/>
      <c r="AHT21" s="2507"/>
      <c r="AHU21" s="2507"/>
      <c r="AHV21" s="2507"/>
      <c r="AHW21" s="2507"/>
      <c r="AHX21" s="2507"/>
      <c r="AHY21" s="2507"/>
      <c r="AHZ21" s="2507"/>
      <c r="AIA21" s="2507"/>
      <c r="AIB21" s="2507"/>
      <c r="AIC21" s="2507"/>
      <c r="AID21" s="2507"/>
      <c r="AIE21" s="2507"/>
      <c r="AIF21" s="2507"/>
      <c r="AIG21" s="2507"/>
      <c r="AIH21" s="2507"/>
      <c r="AII21" s="2507"/>
      <c r="AIJ21" s="2507"/>
      <c r="AIK21" s="2507"/>
      <c r="AIL21" s="2507"/>
      <c r="AIM21" s="2507"/>
      <c r="AIN21" s="2507"/>
      <c r="AIO21" s="2507"/>
      <c r="AIP21" s="2507"/>
      <c r="AIQ21" s="2507"/>
      <c r="AIR21" s="2507"/>
      <c r="AIS21" s="2507"/>
      <c r="AIT21" s="2507"/>
      <c r="AIU21" s="2507"/>
      <c r="AIV21" s="2507"/>
      <c r="AIW21" s="2507"/>
      <c r="AIX21" s="2507"/>
      <c r="AIY21" s="2507"/>
      <c r="AIZ21" s="2507"/>
      <c r="AJA21" s="2507"/>
      <c r="AJB21" s="2507"/>
      <c r="AJC21" s="2507"/>
      <c r="AJD21" s="2507"/>
      <c r="AJE21" s="2507"/>
      <c r="AJF21" s="2507"/>
      <c r="AJG21" s="2507"/>
      <c r="AJH21" s="2507"/>
      <c r="AJI21" s="2507"/>
      <c r="AJJ21" s="2507"/>
      <c r="AJK21" s="2507"/>
      <c r="AJL21" s="2507"/>
      <c r="AJM21" s="2507"/>
      <c r="AJN21" s="2507"/>
      <c r="AJO21" s="2507"/>
      <c r="AJP21" s="2507"/>
      <c r="AJQ21" s="2507"/>
      <c r="AJR21" s="2507"/>
      <c r="AJS21" s="2507"/>
      <c r="AJT21" s="2507"/>
      <c r="AJU21" s="2507"/>
      <c r="AJV21" s="2507"/>
      <c r="AJW21" s="2507"/>
      <c r="AJX21" s="2507"/>
      <c r="AJY21" s="2507"/>
      <c r="AJZ21" s="2507"/>
      <c r="AKA21" s="2507"/>
      <c r="AKB21" s="2507"/>
      <c r="AKC21" s="2507"/>
      <c r="AKD21" s="2507"/>
      <c r="AKE21" s="2507"/>
      <c r="AKF21" s="2507"/>
      <c r="AKG21" s="2507"/>
      <c r="AKH21" s="2507"/>
      <c r="AKI21" s="2507"/>
      <c r="AKJ21" s="2507"/>
      <c r="AKK21" s="2507"/>
      <c r="AKL21" s="2507"/>
      <c r="AKM21" s="2507"/>
      <c r="AKN21" s="2507"/>
      <c r="AKO21" s="2507"/>
      <c r="AKP21" s="2507"/>
      <c r="AKQ21" s="2507"/>
      <c r="AKR21" s="2507"/>
      <c r="AKS21" s="2507"/>
      <c r="AKT21" s="2507"/>
      <c r="AKU21" s="2507"/>
      <c r="AKV21" s="2507"/>
      <c r="AKW21" s="2507"/>
      <c r="AKX21" s="2507"/>
      <c r="AKY21" s="2507"/>
      <c r="AKZ21" s="2507"/>
      <c r="ALA21" s="2507"/>
      <c r="ALB21" s="2507"/>
      <c r="ALC21" s="2507"/>
      <c r="ALD21" s="2507"/>
      <c r="ALE21" s="2507"/>
      <c r="ALF21" s="2507"/>
      <c r="ALG21" s="2507"/>
      <c r="ALH21" s="2507"/>
      <c r="ALI21" s="2507"/>
      <c r="ALJ21" s="2507"/>
      <c r="ALK21" s="2507"/>
      <c r="ALL21" s="2507"/>
      <c r="ALM21" s="2507"/>
      <c r="ALN21" s="2507"/>
      <c r="ALO21" s="2507"/>
      <c r="ALP21" s="2507"/>
      <c r="ALQ21" s="2507"/>
      <c r="ALR21" s="2507"/>
      <c r="ALS21" s="2507"/>
      <c r="ALT21" s="2507"/>
      <c r="ALU21" s="2507"/>
      <c r="ALV21" s="2507"/>
      <c r="ALW21" s="2507"/>
      <c r="ALX21" s="2507"/>
      <c r="ALY21" s="2507"/>
      <c r="ALZ21" s="2507"/>
      <c r="AMA21" s="2507"/>
      <c r="AMB21" s="2507"/>
      <c r="AMC21" s="2507"/>
      <c r="AMD21" s="2507"/>
      <c r="AME21" s="2507"/>
      <c r="AMF21" s="2507"/>
      <c r="AMG21" s="2507"/>
      <c r="AMH21" s="2507"/>
      <c r="AMI21" s="2507"/>
      <c r="AMJ21" s="2507"/>
      <c r="AMK21" s="2507"/>
      <c r="AML21" s="2507"/>
      <c r="AMM21" s="2507"/>
      <c r="AMN21" s="2507"/>
      <c r="AMO21" s="2507"/>
      <c r="AMP21" s="2507"/>
      <c r="AMQ21" s="2507"/>
      <c r="AMR21" s="2507"/>
      <c r="AMS21" s="2507"/>
      <c r="AMT21" s="2507"/>
      <c r="AMU21" s="2507"/>
      <c r="AMV21" s="2507"/>
      <c r="AMW21" s="2507"/>
      <c r="AMX21" s="2507"/>
      <c r="AMY21" s="2507"/>
      <c r="AMZ21" s="2507"/>
      <c r="ANA21" s="2507"/>
      <c r="ANB21" s="2507"/>
      <c r="ANC21" s="2507"/>
      <c r="AND21" s="2507"/>
      <c r="ANE21" s="2507"/>
      <c r="ANF21" s="2507"/>
      <c r="ANG21" s="2507"/>
      <c r="ANH21" s="2507"/>
      <c r="ANI21" s="2507"/>
      <c r="ANJ21" s="2507"/>
      <c r="ANK21" s="2507"/>
      <c r="ANL21" s="2507"/>
      <c r="ANM21" s="2507"/>
      <c r="ANN21" s="2507"/>
      <c r="ANO21" s="2507"/>
      <c r="ANP21" s="2507"/>
      <c r="ANQ21" s="2507"/>
      <c r="ANR21" s="2507"/>
      <c r="ANS21" s="2507"/>
      <c r="ANT21" s="2507"/>
      <c r="ANU21" s="2507"/>
      <c r="ANV21" s="2507"/>
      <c r="ANW21" s="2507"/>
      <c r="ANX21" s="2507"/>
      <c r="ANY21" s="2507"/>
      <c r="ANZ21" s="2507"/>
      <c r="AOA21" s="2507"/>
      <c r="AOB21" s="2507"/>
      <c r="AOC21" s="2507"/>
      <c r="AOD21" s="2507"/>
      <c r="AOE21" s="2507"/>
      <c r="AOF21" s="2507"/>
      <c r="AOG21" s="2507"/>
      <c r="AOH21" s="2507"/>
      <c r="AOI21" s="2507"/>
      <c r="AOJ21" s="2507"/>
      <c r="AOK21" s="2507"/>
      <c r="AOL21" s="2507"/>
      <c r="AOM21" s="2507"/>
      <c r="AON21" s="2507"/>
      <c r="AOO21" s="2507"/>
      <c r="AOP21" s="2507"/>
      <c r="AOQ21" s="2507"/>
      <c r="AOR21" s="2507"/>
      <c r="AOS21" s="2507"/>
      <c r="AOT21" s="2507"/>
      <c r="AOU21" s="2507"/>
      <c r="AOV21" s="2507"/>
      <c r="AOW21" s="2507"/>
      <c r="AOX21" s="2507"/>
      <c r="AOY21" s="2507"/>
      <c r="AOZ21" s="2507"/>
      <c r="APA21" s="2507"/>
      <c r="APB21" s="2507"/>
      <c r="APC21" s="2507"/>
      <c r="APD21" s="2507"/>
      <c r="APE21" s="2507"/>
      <c r="APF21" s="2507"/>
      <c r="APG21" s="2507"/>
      <c r="APH21" s="2507"/>
      <c r="API21" s="2507"/>
      <c r="APJ21" s="2507"/>
      <c r="APK21" s="2507"/>
      <c r="APL21" s="2507"/>
      <c r="APM21" s="2507"/>
      <c r="APN21" s="2507"/>
      <c r="APO21" s="2507"/>
      <c r="APP21" s="2507"/>
      <c r="APQ21" s="2507"/>
      <c r="APR21" s="2507"/>
      <c r="APS21" s="2507"/>
      <c r="APT21" s="2507"/>
      <c r="APU21" s="2507"/>
      <c r="APV21" s="2507"/>
      <c r="APW21" s="2507"/>
      <c r="APX21" s="2507"/>
      <c r="APY21" s="2507"/>
      <c r="APZ21" s="2507"/>
      <c r="AQA21" s="2507"/>
      <c r="AQB21" s="2507"/>
      <c r="AQC21" s="2507"/>
      <c r="AQD21" s="2507"/>
      <c r="AQE21" s="2507"/>
      <c r="AQF21" s="2507"/>
      <c r="AQG21" s="2507"/>
      <c r="AQH21" s="2507"/>
      <c r="AQI21" s="2507"/>
      <c r="AQJ21" s="2507"/>
      <c r="AQK21" s="2507"/>
      <c r="AQL21" s="2507"/>
      <c r="AQM21" s="2507"/>
      <c r="AQN21" s="2507"/>
      <c r="AQO21" s="2507"/>
      <c r="AQP21" s="2507"/>
      <c r="AQQ21" s="2507"/>
      <c r="AQR21" s="2507"/>
      <c r="AQS21" s="2507"/>
      <c r="AQT21" s="2507"/>
      <c r="AQU21" s="2507"/>
      <c r="AQV21" s="2507"/>
      <c r="AQW21" s="2507"/>
      <c r="AQX21" s="2507"/>
      <c r="AQY21" s="2507"/>
      <c r="AQZ21" s="2507"/>
      <c r="ARA21" s="2507"/>
      <c r="ARB21" s="2507"/>
      <c r="ARC21" s="2507"/>
      <c r="ARD21" s="2507"/>
      <c r="ARE21" s="2507"/>
      <c r="ARF21" s="2507"/>
      <c r="ARG21" s="2507"/>
      <c r="ARH21" s="2507"/>
      <c r="ARI21" s="2507"/>
      <c r="ARJ21" s="2507"/>
      <c r="ARK21" s="2507"/>
      <c r="ARL21" s="2507"/>
      <c r="ARM21" s="2507"/>
      <c r="ARN21" s="2507"/>
      <c r="ARO21" s="2507"/>
      <c r="ARP21" s="2507"/>
      <c r="ARQ21" s="2507"/>
      <c r="ARR21" s="2507"/>
      <c r="ARS21" s="2507"/>
      <c r="ART21" s="2507"/>
      <c r="ARU21" s="2507"/>
      <c r="ARV21" s="2507"/>
      <c r="ARW21" s="2507"/>
      <c r="ARX21" s="2507"/>
      <c r="ARY21" s="2507"/>
      <c r="ARZ21" s="2507"/>
      <c r="ASA21" s="2507"/>
      <c r="ASB21" s="2507"/>
      <c r="ASC21" s="2507"/>
      <c r="ASD21" s="2507"/>
      <c r="ASE21" s="2507"/>
      <c r="ASF21" s="2507"/>
      <c r="ASG21" s="2507"/>
      <c r="ASH21" s="2507"/>
      <c r="ASI21" s="2507"/>
      <c r="ASJ21" s="2507"/>
      <c r="ASK21" s="2507"/>
      <c r="ASL21" s="2507"/>
      <c r="ASM21" s="2507"/>
      <c r="ASN21" s="2507"/>
      <c r="ASO21" s="2507"/>
      <c r="ASP21" s="2507"/>
      <c r="ASQ21" s="2507"/>
      <c r="ASR21" s="2507"/>
      <c r="ASS21" s="2507"/>
      <c r="AST21" s="2507"/>
      <c r="ASU21" s="2507"/>
      <c r="ASV21" s="2507"/>
      <c r="ASW21" s="2507"/>
      <c r="ASX21" s="2507"/>
      <c r="ASY21" s="2507"/>
      <c r="ASZ21" s="2507"/>
      <c r="ATA21" s="2507"/>
      <c r="ATB21" s="2507"/>
      <c r="ATC21" s="2507"/>
      <c r="ATD21" s="2507"/>
      <c r="ATE21" s="2507"/>
      <c r="ATF21" s="2507"/>
      <c r="ATG21" s="2507"/>
      <c r="ATH21" s="2507"/>
      <c r="ATI21" s="2507"/>
      <c r="ATJ21" s="2507"/>
      <c r="ATK21" s="2507"/>
      <c r="ATL21" s="2507"/>
      <c r="ATM21" s="2507"/>
      <c r="ATN21" s="2507"/>
      <c r="ATO21" s="2507"/>
      <c r="ATP21" s="2507"/>
      <c r="ATQ21" s="2507"/>
      <c r="ATR21" s="2507"/>
      <c r="ATS21" s="2507"/>
      <c r="ATT21" s="2507"/>
      <c r="ATU21" s="2507"/>
      <c r="ATV21" s="2507"/>
      <c r="ATW21" s="2507"/>
      <c r="ATX21" s="2507"/>
      <c r="ATY21" s="2507"/>
      <c r="ATZ21" s="2507"/>
      <c r="AUA21" s="2507"/>
      <c r="AUB21" s="2507"/>
      <c r="AUC21" s="2507"/>
      <c r="AUD21" s="2507"/>
      <c r="AUE21" s="2507"/>
      <c r="AUF21" s="2507"/>
      <c r="AUG21" s="2507"/>
      <c r="AUH21" s="2507"/>
      <c r="AUI21" s="2507"/>
      <c r="AUJ21" s="2507"/>
      <c r="AUK21" s="2507"/>
      <c r="AUL21" s="2507"/>
      <c r="AUM21" s="2507"/>
      <c r="AUN21" s="2507"/>
      <c r="AUO21" s="2507"/>
      <c r="AUP21" s="2507"/>
      <c r="AUQ21" s="2507"/>
      <c r="AUR21" s="2507"/>
      <c r="AUS21" s="2507"/>
      <c r="AUT21" s="2507"/>
      <c r="AUU21" s="2507"/>
      <c r="AUV21" s="2507"/>
      <c r="AUW21" s="2507"/>
      <c r="AUX21" s="2507"/>
      <c r="AUY21" s="2507"/>
      <c r="AUZ21" s="2507"/>
      <c r="AVA21" s="2507"/>
      <c r="AVB21" s="2507"/>
      <c r="AVC21" s="2507"/>
      <c r="AVD21" s="2507"/>
      <c r="AVE21" s="2507"/>
      <c r="AVF21" s="2507"/>
      <c r="AVG21" s="2507"/>
      <c r="AVH21" s="2507"/>
      <c r="AVI21" s="2507"/>
      <c r="AVJ21" s="2507"/>
      <c r="AVK21" s="2507"/>
      <c r="AVL21" s="2507"/>
      <c r="AVM21" s="2507"/>
      <c r="AVN21" s="2507"/>
      <c r="AVO21" s="2507"/>
      <c r="AVP21" s="2507"/>
      <c r="AVQ21" s="2507"/>
      <c r="AVR21" s="2507"/>
      <c r="AVS21" s="2507"/>
      <c r="AVT21" s="2507"/>
      <c r="AVU21" s="2507"/>
      <c r="AVV21" s="2507"/>
      <c r="AVW21" s="2507"/>
      <c r="AVX21" s="2507"/>
      <c r="AVY21" s="2507"/>
      <c r="AVZ21" s="2507"/>
      <c r="AWA21" s="2507"/>
      <c r="AWB21" s="2507"/>
      <c r="AWC21" s="2507"/>
      <c r="AWD21" s="2507"/>
      <c r="AWE21" s="2507"/>
      <c r="AWF21" s="2507"/>
      <c r="AWG21" s="2507"/>
      <c r="AWH21" s="2507"/>
      <c r="AWI21" s="2507"/>
      <c r="AWJ21" s="2507"/>
      <c r="AWK21" s="2507"/>
      <c r="AWL21" s="2507"/>
      <c r="AWM21" s="2507"/>
      <c r="AWN21" s="2507"/>
      <c r="AWO21" s="2507"/>
      <c r="AWP21" s="2507"/>
      <c r="AWQ21" s="2507"/>
      <c r="AWR21" s="2507"/>
      <c r="AWS21" s="2507"/>
      <c r="AWT21" s="2507"/>
      <c r="AWU21" s="2507"/>
      <c r="AWV21" s="2507"/>
      <c r="AWW21" s="2507"/>
      <c r="AWX21" s="2507"/>
      <c r="AWY21" s="2507"/>
      <c r="AWZ21" s="2507"/>
      <c r="AXA21" s="2507"/>
      <c r="AXB21" s="2507"/>
      <c r="AXC21" s="2507"/>
      <c r="AXD21" s="2507"/>
      <c r="AXE21" s="2507"/>
      <c r="AXF21" s="2507"/>
      <c r="AXG21" s="2507"/>
      <c r="AXH21" s="2507"/>
      <c r="AXI21" s="2507"/>
      <c r="AXJ21" s="2507"/>
      <c r="AXK21" s="2507"/>
      <c r="AXL21" s="2507"/>
      <c r="AXM21" s="2507"/>
      <c r="AXN21" s="2507"/>
      <c r="AXO21" s="2507"/>
      <c r="AXP21" s="2507"/>
      <c r="AXQ21" s="2507"/>
      <c r="AXR21" s="2507"/>
      <c r="AXS21" s="2507"/>
      <c r="AXT21" s="2507"/>
      <c r="AXU21" s="2507"/>
      <c r="AXV21" s="2507"/>
      <c r="AXW21" s="2507"/>
      <c r="AXX21" s="2507"/>
      <c r="AXY21" s="2507"/>
      <c r="AXZ21" s="2507"/>
      <c r="AYA21" s="2507"/>
      <c r="AYB21" s="2507"/>
      <c r="AYC21" s="2507"/>
      <c r="AYD21" s="2507"/>
      <c r="AYE21" s="2507"/>
      <c r="AYF21" s="2507"/>
      <c r="AYG21" s="2507"/>
      <c r="AYH21" s="2507"/>
      <c r="AYI21" s="2507"/>
      <c r="AYJ21" s="2507"/>
      <c r="AYK21" s="2507"/>
      <c r="AYL21" s="2507"/>
      <c r="AYM21" s="2507"/>
      <c r="AYN21" s="2507"/>
      <c r="AYO21" s="2507"/>
      <c r="AYP21" s="2507"/>
      <c r="AYQ21" s="2507"/>
      <c r="AYR21" s="2507"/>
      <c r="AYS21" s="2507"/>
      <c r="AYT21" s="2507"/>
      <c r="AYU21" s="2507"/>
      <c r="AYV21" s="2507"/>
      <c r="AYW21" s="2507"/>
      <c r="AYX21" s="2507"/>
      <c r="AYY21" s="2507"/>
      <c r="AYZ21" s="2507"/>
      <c r="AZA21" s="2507"/>
      <c r="AZB21" s="2507"/>
      <c r="AZC21" s="2507"/>
      <c r="AZD21" s="2507"/>
      <c r="AZE21" s="2507"/>
      <c r="AZF21" s="2507"/>
      <c r="AZG21" s="2507"/>
      <c r="AZH21" s="2507"/>
      <c r="AZI21" s="2507"/>
      <c r="AZJ21" s="2507"/>
      <c r="AZK21" s="2507"/>
      <c r="AZL21" s="2507"/>
      <c r="AZM21" s="2507"/>
      <c r="AZN21" s="2507"/>
      <c r="AZO21" s="2507"/>
      <c r="AZP21" s="2507"/>
      <c r="AZQ21" s="2507"/>
      <c r="AZR21" s="2507"/>
      <c r="AZS21" s="2507"/>
      <c r="AZT21" s="2507"/>
      <c r="AZU21" s="2507"/>
      <c r="AZV21" s="2507"/>
      <c r="AZW21" s="2507"/>
      <c r="AZX21" s="2507"/>
      <c r="AZY21" s="2507"/>
      <c r="AZZ21" s="2507"/>
      <c r="BAA21" s="2507"/>
      <c r="BAB21" s="2507"/>
      <c r="BAC21" s="2507"/>
      <c r="BAD21" s="2507"/>
      <c r="BAE21" s="2507"/>
      <c r="BAF21" s="2507"/>
      <c r="BAG21" s="2507"/>
      <c r="BAH21" s="2507"/>
      <c r="BAI21" s="2507"/>
      <c r="BAJ21" s="2507"/>
      <c r="BAK21" s="2507"/>
      <c r="BAL21" s="2507"/>
      <c r="BAM21" s="2507"/>
      <c r="BAN21" s="2507"/>
      <c r="BAO21" s="2507"/>
      <c r="BAP21" s="2507"/>
      <c r="BAQ21" s="2507"/>
      <c r="BAR21" s="2507"/>
      <c r="BAS21" s="2507"/>
      <c r="BAT21" s="2507"/>
      <c r="BAU21" s="2507"/>
      <c r="BAV21" s="2507"/>
      <c r="BAW21" s="2507"/>
      <c r="BAX21" s="2507"/>
      <c r="BAY21" s="2507"/>
      <c r="BAZ21" s="2507"/>
      <c r="BBA21" s="2507"/>
      <c r="BBB21" s="2507"/>
      <c r="BBC21" s="2507"/>
      <c r="BBD21" s="2507"/>
      <c r="BBE21" s="2507"/>
      <c r="BBF21" s="2507"/>
      <c r="BBG21" s="2507"/>
      <c r="BBH21" s="2507"/>
    </row>
    <row r="22" spans="1:1412" s="2463" customFormat="1" ht="12.75" customHeight="1">
      <c r="A22" s="2508" t="s">
        <v>203</v>
      </c>
      <c r="B22" s="2509" t="s">
        <v>13</v>
      </c>
      <c r="C22" s="2510" t="s">
        <v>104</v>
      </c>
      <c r="D22" s="2511" t="s">
        <v>1236</v>
      </c>
      <c r="E22" s="2512">
        <v>2014</v>
      </c>
      <c r="F22" s="2512">
        <v>10</v>
      </c>
      <c r="G22" s="2513">
        <v>10</v>
      </c>
      <c r="H22" s="2513">
        <v>9</v>
      </c>
      <c r="I22" s="2514">
        <v>0.9</v>
      </c>
      <c r="J22" s="2515" t="s">
        <v>14</v>
      </c>
      <c r="K22" s="2516">
        <v>8</v>
      </c>
      <c r="L22" s="2517">
        <v>0.8</v>
      </c>
      <c r="M22" s="2517">
        <v>0.89</v>
      </c>
      <c r="N22" s="2518"/>
      <c r="O22" s="2518"/>
      <c r="P22" s="2507"/>
      <c r="Q22" s="2507"/>
      <c r="R22" s="2507"/>
      <c r="S22" s="2507"/>
      <c r="T22" s="2507"/>
      <c r="U22" s="2507"/>
      <c r="V22" s="2507"/>
      <c r="W22" s="2507"/>
      <c r="X22" s="2507"/>
      <c r="Y22" s="2507"/>
      <c r="Z22" s="2507"/>
      <c r="AA22" s="2507"/>
      <c r="AB22" s="2507"/>
      <c r="AC22" s="2507"/>
      <c r="AD22" s="2507"/>
      <c r="AE22" s="2507"/>
      <c r="AF22" s="2507"/>
      <c r="AG22" s="2507"/>
      <c r="AH22" s="2507"/>
      <c r="AI22" s="2507"/>
      <c r="AJ22" s="2507"/>
      <c r="AK22" s="2507"/>
      <c r="AL22" s="2507"/>
      <c r="AM22" s="2507"/>
      <c r="AN22" s="2507"/>
      <c r="AO22" s="2507"/>
      <c r="AP22" s="2507"/>
      <c r="AQ22" s="2507"/>
      <c r="AR22" s="2507"/>
      <c r="AS22" s="2507"/>
      <c r="AT22" s="2507"/>
      <c r="AU22" s="2507"/>
      <c r="AV22" s="2507"/>
      <c r="AW22" s="2507"/>
      <c r="AX22" s="2507"/>
      <c r="AY22" s="2507"/>
      <c r="AZ22" s="2507"/>
      <c r="BA22" s="2519"/>
      <c r="BB22" s="2519"/>
      <c r="BC22" s="2507"/>
      <c r="BD22" s="2507"/>
      <c r="BE22" s="2520"/>
      <c r="BF22" s="2520"/>
      <c r="BG22" s="2507"/>
      <c r="BH22" s="2507"/>
      <c r="BI22" s="2507"/>
      <c r="BJ22" s="2507"/>
      <c r="BK22" s="2507"/>
      <c r="BL22" s="2507"/>
      <c r="BM22" s="2521"/>
      <c r="BN22" s="2507"/>
      <c r="BO22" s="2507"/>
      <c r="BP22" s="2507"/>
      <c r="BQ22" s="2507"/>
      <c r="BR22" s="2507"/>
      <c r="BS22" s="2507"/>
      <c r="BT22" s="2507"/>
      <c r="BU22" s="2522"/>
      <c r="BV22" s="2522"/>
      <c r="BW22" s="2522"/>
      <c r="BX22" s="2522"/>
      <c r="BY22" s="2522"/>
      <c r="BZ22" s="2522"/>
      <c r="CA22" s="2522"/>
      <c r="CB22" s="2522"/>
      <c r="CC22" s="2507"/>
      <c r="CD22" s="2507"/>
      <c r="CE22" s="2507"/>
      <c r="CF22" s="2507"/>
      <c r="CG22" s="2507"/>
      <c r="CH22" s="2507"/>
      <c r="CI22" s="2507"/>
      <c r="CJ22" s="2507"/>
      <c r="CK22" s="2507"/>
      <c r="CL22" s="2507"/>
      <c r="CM22" s="2507"/>
      <c r="CN22" s="2507"/>
      <c r="CO22" s="2507"/>
      <c r="CP22" s="2507"/>
      <c r="CQ22" s="2507"/>
      <c r="CR22" s="2507"/>
      <c r="CS22" s="2507"/>
      <c r="CT22" s="2507"/>
      <c r="CU22" s="2507"/>
      <c r="CV22" s="2507"/>
      <c r="CW22" s="2507"/>
      <c r="CX22" s="2507"/>
      <c r="CY22" s="2507"/>
      <c r="CZ22" s="2507"/>
      <c r="DA22" s="2507"/>
      <c r="DB22" s="2507"/>
      <c r="DC22" s="2507"/>
      <c r="DD22" s="2507"/>
      <c r="DE22" s="2507"/>
      <c r="DF22" s="2507"/>
      <c r="DG22" s="2507"/>
      <c r="DH22" s="2507"/>
      <c r="DI22" s="2507"/>
      <c r="DJ22" s="2507"/>
      <c r="DK22" s="2507"/>
      <c r="DL22" s="2507"/>
      <c r="DM22" s="2507"/>
      <c r="DN22" s="2507"/>
      <c r="DO22" s="2507"/>
      <c r="DP22" s="2507"/>
      <c r="DQ22" s="2507"/>
      <c r="DR22" s="2507"/>
      <c r="DS22" s="2507"/>
      <c r="DT22" s="2507"/>
      <c r="DU22" s="2507"/>
      <c r="DV22" s="2507"/>
      <c r="DW22" s="2507"/>
      <c r="DX22" s="2507"/>
      <c r="DY22" s="2507"/>
      <c r="DZ22" s="2507"/>
      <c r="EA22" s="2507"/>
      <c r="EB22" s="2507"/>
      <c r="EC22" s="2507"/>
      <c r="ED22" s="2507"/>
      <c r="EE22" s="2507"/>
      <c r="EF22" s="2507"/>
      <c r="EG22" s="2507"/>
      <c r="EH22" s="2507"/>
      <c r="EI22" s="2507"/>
      <c r="EJ22" s="2507"/>
      <c r="EK22" s="2507"/>
      <c r="EL22" s="2507"/>
      <c r="EM22" s="2507"/>
      <c r="EN22" s="2507"/>
      <c r="EO22" s="2507"/>
      <c r="EP22" s="2507"/>
      <c r="EQ22" s="2507"/>
      <c r="ER22" s="2507"/>
      <c r="ES22" s="2507"/>
      <c r="ET22" s="2507"/>
      <c r="EU22" s="2507"/>
      <c r="EV22" s="2507"/>
      <c r="EW22" s="2507"/>
      <c r="EX22" s="2507"/>
      <c r="EY22" s="2507"/>
      <c r="EZ22" s="2507"/>
      <c r="FA22" s="2507"/>
      <c r="FB22" s="2507"/>
      <c r="FC22" s="2507"/>
      <c r="FD22" s="2507"/>
      <c r="FE22" s="2507"/>
      <c r="FF22" s="2507"/>
      <c r="FG22" s="2507"/>
      <c r="FH22" s="2507"/>
      <c r="FI22" s="2507"/>
      <c r="FJ22" s="2507"/>
      <c r="FK22" s="2507"/>
      <c r="FL22" s="2507"/>
      <c r="FM22" s="2507"/>
      <c r="FN22" s="2507"/>
      <c r="FO22" s="2507"/>
      <c r="FP22" s="2507"/>
      <c r="FQ22" s="2507"/>
      <c r="FR22" s="2507"/>
      <c r="FS22" s="2507"/>
      <c r="FT22" s="2507"/>
      <c r="FU22" s="2507"/>
      <c r="FV22" s="2507"/>
      <c r="FW22" s="2507"/>
      <c r="FX22" s="2507"/>
      <c r="FY22" s="2507"/>
      <c r="FZ22" s="2507"/>
      <c r="GA22" s="2507"/>
      <c r="GB22" s="2507"/>
      <c r="GC22" s="2507"/>
      <c r="GD22" s="2507"/>
      <c r="GE22" s="2507"/>
      <c r="GF22" s="2507"/>
      <c r="GG22" s="2507"/>
      <c r="GH22" s="2507"/>
      <c r="GI22" s="2507"/>
      <c r="GJ22" s="2507"/>
      <c r="GK22" s="2507"/>
      <c r="GL22" s="2507"/>
      <c r="GM22" s="2507"/>
      <c r="GN22" s="2507"/>
      <c r="GO22" s="2507"/>
      <c r="GP22" s="2507"/>
      <c r="GQ22" s="2507"/>
      <c r="GR22" s="2507"/>
      <c r="GS22" s="2507"/>
      <c r="GT22" s="2507"/>
      <c r="GU22" s="2507"/>
      <c r="GV22" s="2507"/>
      <c r="GW22" s="2507"/>
      <c r="GX22" s="2507"/>
      <c r="GY22" s="2507"/>
      <c r="GZ22" s="2507"/>
      <c r="HA22" s="2507"/>
      <c r="HB22" s="2507"/>
      <c r="HC22" s="2507"/>
      <c r="HD22" s="2507"/>
      <c r="HE22" s="2507"/>
      <c r="HF22" s="2507"/>
      <c r="HG22" s="2507"/>
      <c r="HH22" s="2507"/>
      <c r="HI22" s="2507"/>
      <c r="HJ22" s="2507"/>
      <c r="HK22" s="2507"/>
      <c r="HL22" s="2507"/>
      <c r="HM22" s="2507"/>
      <c r="HN22" s="2507"/>
      <c r="HO22" s="2507"/>
      <c r="HP22" s="2507"/>
      <c r="HQ22" s="2507"/>
      <c r="HR22" s="2507"/>
      <c r="HS22" s="2507"/>
      <c r="HT22" s="2507"/>
      <c r="HU22" s="2507"/>
      <c r="HV22" s="2507"/>
      <c r="HW22" s="2507"/>
      <c r="HX22" s="2507"/>
      <c r="HY22" s="2507"/>
      <c r="HZ22" s="2507"/>
      <c r="IA22" s="2507"/>
      <c r="IB22" s="2507"/>
      <c r="IC22" s="2507"/>
      <c r="ID22" s="2507"/>
      <c r="IE22" s="2507"/>
      <c r="IF22" s="2507"/>
      <c r="IG22" s="2507"/>
      <c r="IH22" s="2507"/>
      <c r="II22" s="2507"/>
      <c r="IJ22" s="2507"/>
      <c r="IK22" s="2507"/>
      <c r="IL22" s="2507"/>
      <c r="IM22" s="2507"/>
      <c r="IN22" s="2507"/>
      <c r="IO22" s="2507"/>
      <c r="IP22" s="2507"/>
      <c r="IQ22" s="2507"/>
      <c r="IR22" s="2507"/>
      <c r="IS22" s="2507"/>
      <c r="IT22" s="2507"/>
      <c r="IU22" s="2507"/>
      <c r="IV22" s="2507"/>
      <c r="IW22" s="2507"/>
      <c r="IX22" s="2507"/>
      <c r="IY22" s="2507"/>
      <c r="IZ22" s="2507"/>
      <c r="JA22" s="2507"/>
      <c r="JB22" s="2507"/>
      <c r="JC22" s="2507"/>
      <c r="JD22" s="2507"/>
      <c r="JE22" s="2507"/>
      <c r="JF22" s="2507"/>
      <c r="JG22" s="2507"/>
      <c r="JH22" s="2507"/>
      <c r="JI22" s="2507"/>
      <c r="JJ22" s="2507"/>
      <c r="JK22" s="2507"/>
      <c r="JL22" s="2507"/>
      <c r="JM22" s="2507"/>
      <c r="JN22" s="2507"/>
      <c r="JO22" s="2507"/>
      <c r="JP22" s="2507"/>
      <c r="JQ22" s="2507"/>
      <c r="JR22" s="2507"/>
      <c r="JS22" s="2507"/>
      <c r="JT22" s="2507"/>
      <c r="JU22" s="2507"/>
      <c r="JV22" s="2507"/>
      <c r="JW22" s="2507"/>
      <c r="JX22" s="2507"/>
      <c r="JY22" s="2507"/>
      <c r="JZ22" s="2507"/>
      <c r="KA22" s="2507"/>
      <c r="KB22" s="2507"/>
      <c r="KC22" s="2507"/>
      <c r="KD22" s="2507"/>
      <c r="KE22" s="2507"/>
      <c r="KF22" s="2507"/>
      <c r="KG22" s="2507"/>
      <c r="KH22" s="2507"/>
      <c r="KI22" s="2507"/>
      <c r="KJ22" s="2507"/>
      <c r="KK22" s="2507"/>
      <c r="KL22" s="2507"/>
      <c r="KM22" s="2507"/>
      <c r="KN22" s="2507"/>
      <c r="KO22" s="2507"/>
      <c r="KP22" s="2507"/>
      <c r="KQ22" s="2507"/>
      <c r="KR22" s="2507"/>
      <c r="KS22" s="2507"/>
      <c r="KT22" s="2507"/>
      <c r="KU22" s="2507"/>
      <c r="KV22" s="2507"/>
      <c r="KW22" s="2507"/>
      <c r="KX22" s="2507"/>
      <c r="KY22" s="2507"/>
      <c r="KZ22" s="2507"/>
      <c r="LA22" s="2507"/>
      <c r="LB22" s="2507"/>
      <c r="LC22" s="2507"/>
      <c r="LD22" s="2507"/>
      <c r="LE22" s="2507"/>
      <c r="LF22" s="2507"/>
      <c r="LG22" s="2507"/>
      <c r="LH22" s="2507"/>
      <c r="LI22" s="2507"/>
      <c r="LJ22" s="2507"/>
      <c r="LK22" s="2507"/>
      <c r="LL22" s="2507"/>
      <c r="LM22" s="2507"/>
      <c r="LN22" s="2507"/>
      <c r="LO22" s="2507"/>
      <c r="LP22" s="2507"/>
      <c r="LQ22" s="2507"/>
      <c r="LR22" s="2507"/>
      <c r="LS22" s="2507"/>
      <c r="LT22" s="2507"/>
      <c r="LU22" s="2507"/>
      <c r="LV22" s="2507"/>
      <c r="LW22" s="2507"/>
      <c r="LX22" s="2507"/>
      <c r="LY22" s="2507"/>
      <c r="LZ22" s="2507"/>
      <c r="MA22" s="2507"/>
      <c r="MB22" s="2507"/>
      <c r="MC22" s="2507"/>
      <c r="MD22" s="2507"/>
      <c r="ME22" s="2507"/>
      <c r="MF22" s="2507"/>
      <c r="MG22" s="2507"/>
      <c r="MH22" s="2507"/>
      <c r="MI22" s="2507"/>
      <c r="MJ22" s="2507"/>
      <c r="MK22" s="2507"/>
      <c r="ML22" s="2507"/>
      <c r="MM22" s="2507"/>
      <c r="MN22" s="2507"/>
      <c r="MO22" s="2507"/>
      <c r="MP22" s="2507"/>
      <c r="MQ22" s="2507"/>
      <c r="MR22" s="2507"/>
      <c r="MS22" s="2507"/>
      <c r="MT22" s="2507"/>
      <c r="MU22" s="2507"/>
      <c r="MV22" s="2507"/>
      <c r="MW22" s="2507"/>
      <c r="MX22" s="2507"/>
      <c r="MY22" s="2507"/>
      <c r="MZ22" s="2507"/>
      <c r="NA22" s="2507"/>
      <c r="NB22" s="2507"/>
      <c r="NC22" s="2507"/>
      <c r="ND22" s="2507"/>
      <c r="NE22" s="2507"/>
      <c r="NF22" s="2507"/>
      <c r="NG22" s="2507"/>
      <c r="NH22" s="2507"/>
      <c r="NI22" s="2507"/>
      <c r="NJ22" s="2507"/>
      <c r="NK22" s="2507"/>
      <c r="NL22" s="2507"/>
      <c r="NM22" s="2507"/>
      <c r="NN22" s="2507"/>
      <c r="NO22" s="2507"/>
      <c r="NP22" s="2507"/>
      <c r="NQ22" s="2507"/>
      <c r="NR22" s="2507"/>
      <c r="NS22" s="2507"/>
      <c r="NT22" s="2507"/>
      <c r="NU22" s="2507"/>
      <c r="NV22" s="2507"/>
      <c r="NW22" s="2507"/>
      <c r="NX22" s="2507"/>
      <c r="NY22" s="2507"/>
      <c r="NZ22" s="2507"/>
      <c r="OA22" s="2507"/>
      <c r="OB22" s="2507"/>
      <c r="OC22" s="2507"/>
      <c r="OD22" s="2507"/>
      <c r="OE22" s="2507"/>
      <c r="OF22" s="2507"/>
      <c r="OG22" s="2507"/>
      <c r="OH22" s="2507"/>
      <c r="OI22" s="2507"/>
      <c r="OJ22" s="2507"/>
      <c r="OK22" s="2507"/>
      <c r="OL22" s="2507"/>
      <c r="OM22" s="2507"/>
      <c r="ON22" s="2507"/>
      <c r="OO22" s="2507"/>
      <c r="OP22" s="2507"/>
      <c r="OQ22" s="2507"/>
      <c r="OR22" s="2507"/>
      <c r="OS22" s="2507"/>
      <c r="OT22" s="2507"/>
      <c r="OU22" s="2507"/>
      <c r="OV22" s="2507"/>
      <c r="OW22" s="2507"/>
      <c r="OX22" s="2507"/>
      <c r="OY22" s="2507"/>
      <c r="OZ22" s="2507"/>
      <c r="PA22" s="2507"/>
      <c r="PB22" s="2507"/>
      <c r="PC22" s="2507"/>
      <c r="PD22" s="2507"/>
      <c r="PE22" s="2507"/>
      <c r="PF22" s="2507"/>
      <c r="PG22" s="2507"/>
      <c r="PH22" s="2507"/>
      <c r="PI22" s="2507"/>
      <c r="PJ22" s="2507"/>
      <c r="PK22" s="2507"/>
      <c r="PL22" s="2507"/>
      <c r="PM22" s="2507"/>
      <c r="PN22" s="2507"/>
      <c r="PO22" s="2507"/>
      <c r="PP22" s="2507"/>
      <c r="PQ22" s="2507"/>
      <c r="PR22" s="2507"/>
      <c r="PS22" s="2507"/>
      <c r="PT22" s="2507"/>
      <c r="PU22" s="2507"/>
      <c r="PV22" s="2507"/>
      <c r="PW22" s="2507"/>
      <c r="PX22" s="2507"/>
      <c r="PY22" s="2507"/>
      <c r="PZ22" s="2507"/>
      <c r="QA22" s="2507"/>
      <c r="QB22" s="2507"/>
      <c r="QC22" s="2507"/>
      <c r="QD22" s="2507"/>
      <c r="QE22" s="2507"/>
      <c r="QF22" s="2507"/>
      <c r="QG22" s="2507"/>
      <c r="QH22" s="2507"/>
      <c r="QI22" s="2507"/>
      <c r="QJ22" s="2507"/>
      <c r="QK22" s="2507"/>
      <c r="QL22" s="2507"/>
      <c r="QM22" s="2507"/>
      <c r="QN22" s="2507"/>
      <c r="QO22" s="2507"/>
      <c r="QP22" s="2507"/>
      <c r="QQ22" s="2507"/>
      <c r="QR22" s="2507"/>
      <c r="QS22" s="2507"/>
      <c r="QT22" s="2507"/>
      <c r="QU22" s="2507"/>
      <c r="QV22" s="2507"/>
      <c r="QW22" s="2507"/>
      <c r="QX22" s="2507"/>
      <c r="QY22" s="2507"/>
      <c r="QZ22" s="2507"/>
      <c r="RA22" s="2507"/>
      <c r="RB22" s="2507"/>
      <c r="RC22" s="2507"/>
      <c r="RD22" s="2507"/>
      <c r="RE22" s="2507"/>
      <c r="RF22" s="2507"/>
      <c r="RG22" s="2507"/>
      <c r="RH22" s="2507"/>
      <c r="RI22" s="2507"/>
      <c r="RJ22" s="2507"/>
      <c r="RK22" s="2507"/>
      <c r="RL22" s="2507"/>
      <c r="RM22" s="2507"/>
      <c r="RN22" s="2507"/>
      <c r="RO22" s="2507"/>
      <c r="RP22" s="2507"/>
      <c r="RQ22" s="2507"/>
      <c r="RR22" s="2507"/>
      <c r="RS22" s="2507"/>
      <c r="RT22" s="2507"/>
      <c r="RU22" s="2507"/>
      <c r="RV22" s="2507"/>
      <c r="RW22" s="2507"/>
      <c r="RX22" s="2507"/>
      <c r="RY22" s="2507"/>
      <c r="RZ22" s="2507"/>
      <c r="SA22" s="2507"/>
      <c r="SB22" s="2507"/>
      <c r="SC22" s="2507"/>
      <c r="SD22" s="2507"/>
      <c r="SE22" s="2507"/>
      <c r="SF22" s="2507"/>
      <c r="SG22" s="2507"/>
      <c r="SH22" s="2507"/>
      <c r="SI22" s="2507"/>
      <c r="SJ22" s="2507"/>
      <c r="SK22" s="2507"/>
      <c r="SL22" s="2507"/>
      <c r="SM22" s="2507"/>
      <c r="SN22" s="2507"/>
      <c r="SO22" s="2507"/>
      <c r="SP22" s="2507"/>
      <c r="SQ22" s="2507"/>
      <c r="SR22" s="2507"/>
      <c r="SS22" s="2507"/>
      <c r="ST22" s="2507"/>
      <c r="SU22" s="2507"/>
      <c r="SV22" s="2507"/>
      <c r="SW22" s="2507"/>
      <c r="SX22" s="2507"/>
      <c r="SY22" s="2507"/>
      <c r="SZ22" s="2507"/>
      <c r="TA22" s="2507"/>
      <c r="TB22" s="2507"/>
      <c r="TC22" s="2507"/>
      <c r="TD22" s="2507"/>
      <c r="TE22" s="2507"/>
      <c r="TF22" s="2507"/>
      <c r="TG22" s="2507"/>
      <c r="TH22" s="2507"/>
      <c r="TI22" s="2507"/>
      <c r="TJ22" s="2507"/>
      <c r="TK22" s="2507"/>
      <c r="TL22" s="2507"/>
      <c r="TM22" s="2507"/>
      <c r="TN22" s="2507"/>
      <c r="TO22" s="2507"/>
      <c r="TP22" s="2507"/>
      <c r="TQ22" s="2507"/>
      <c r="TR22" s="2507"/>
      <c r="TS22" s="2507"/>
      <c r="TT22" s="2507"/>
      <c r="TU22" s="2507"/>
      <c r="TV22" s="2507"/>
      <c r="TW22" s="2507"/>
      <c r="TX22" s="2507"/>
      <c r="TY22" s="2507"/>
      <c r="TZ22" s="2507"/>
      <c r="UA22" s="2507"/>
      <c r="UB22" s="2507"/>
      <c r="UC22" s="2507"/>
      <c r="UD22" s="2507"/>
      <c r="UE22" s="2507"/>
      <c r="UF22" s="2507"/>
      <c r="UG22" s="2507"/>
      <c r="UH22" s="2507"/>
      <c r="UI22" s="2507"/>
      <c r="UJ22" s="2507"/>
      <c r="UK22" s="2507"/>
      <c r="UL22" s="2507"/>
      <c r="UM22" s="2507"/>
      <c r="UN22" s="2507"/>
      <c r="UO22" s="2507"/>
      <c r="UP22" s="2507"/>
      <c r="UQ22" s="2507"/>
      <c r="UR22" s="2507"/>
      <c r="US22" s="2507"/>
      <c r="UT22" s="2507"/>
      <c r="UU22" s="2507"/>
      <c r="UV22" s="2507"/>
      <c r="UW22" s="2507"/>
      <c r="UX22" s="2507"/>
      <c r="UY22" s="2507"/>
      <c r="UZ22" s="2507"/>
      <c r="VA22" s="2507"/>
      <c r="VB22" s="2507"/>
      <c r="VC22" s="2507"/>
      <c r="VD22" s="2507"/>
      <c r="VE22" s="2507"/>
      <c r="VF22" s="2507"/>
      <c r="VG22" s="2507"/>
      <c r="VH22" s="2507"/>
      <c r="VI22" s="2507"/>
      <c r="VJ22" s="2507"/>
      <c r="VK22" s="2507"/>
      <c r="VL22" s="2507"/>
      <c r="VM22" s="2507"/>
      <c r="VN22" s="2507"/>
      <c r="VO22" s="2507"/>
      <c r="VP22" s="2507"/>
      <c r="VQ22" s="2507"/>
      <c r="VR22" s="2507"/>
      <c r="VS22" s="2507"/>
      <c r="VT22" s="2507"/>
      <c r="VU22" s="2507"/>
      <c r="VV22" s="2507"/>
      <c r="VW22" s="2507"/>
      <c r="VX22" s="2507"/>
      <c r="VY22" s="2507"/>
      <c r="VZ22" s="2507"/>
      <c r="WA22" s="2507"/>
      <c r="WB22" s="2507"/>
      <c r="WC22" s="2507"/>
      <c r="WD22" s="2507"/>
      <c r="WE22" s="2507"/>
      <c r="WF22" s="2507"/>
      <c r="WG22" s="2507"/>
      <c r="WH22" s="2507"/>
      <c r="WI22" s="2507"/>
      <c r="WJ22" s="2507"/>
      <c r="WK22" s="2507"/>
      <c r="WL22" s="2507"/>
      <c r="WM22" s="2507"/>
      <c r="WN22" s="2507"/>
      <c r="WO22" s="2507"/>
      <c r="WP22" s="2507"/>
      <c r="WQ22" s="2507"/>
      <c r="WR22" s="2507"/>
      <c r="WS22" s="2507"/>
      <c r="WT22" s="2507"/>
      <c r="WU22" s="2507"/>
      <c r="WV22" s="2507"/>
      <c r="WW22" s="2507"/>
      <c r="WX22" s="2507"/>
      <c r="WY22" s="2507"/>
      <c r="WZ22" s="2507"/>
      <c r="XA22" s="2507"/>
      <c r="XB22" s="2507"/>
      <c r="XC22" s="2507"/>
      <c r="XD22" s="2507"/>
      <c r="XE22" s="2507"/>
      <c r="XF22" s="2507"/>
      <c r="XG22" s="2507"/>
      <c r="XH22" s="2507"/>
      <c r="XI22" s="2507"/>
      <c r="XJ22" s="2507"/>
      <c r="XK22" s="2507"/>
      <c r="XL22" s="2507"/>
      <c r="XM22" s="2507"/>
      <c r="XN22" s="2507"/>
      <c r="XO22" s="2507"/>
      <c r="XP22" s="2507"/>
      <c r="XQ22" s="2507"/>
      <c r="XR22" s="2507"/>
      <c r="XS22" s="2507"/>
      <c r="XT22" s="2507"/>
      <c r="XU22" s="2507"/>
      <c r="XV22" s="2507"/>
      <c r="XW22" s="2507"/>
      <c r="XX22" s="2507"/>
      <c r="XY22" s="2507"/>
      <c r="XZ22" s="2507"/>
      <c r="YA22" s="2507"/>
      <c r="YB22" s="2507"/>
      <c r="YC22" s="2507"/>
      <c r="YD22" s="2507"/>
      <c r="YE22" s="2507"/>
      <c r="YF22" s="2507"/>
      <c r="YG22" s="2507"/>
      <c r="YH22" s="2507"/>
      <c r="YI22" s="2507"/>
      <c r="YJ22" s="2507"/>
      <c r="YK22" s="2507"/>
      <c r="YL22" s="2507"/>
      <c r="YM22" s="2507"/>
      <c r="YN22" s="2507"/>
      <c r="YO22" s="2507"/>
      <c r="YP22" s="2507"/>
      <c r="YQ22" s="2507"/>
      <c r="YR22" s="2507"/>
      <c r="YS22" s="2507"/>
      <c r="YT22" s="2507"/>
      <c r="YU22" s="2507"/>
      <c r="YV22" s="2507"/>
      <c r="YW22" s="2507"/>
      <c r="YX22" s="2507"/>
      <c r="YY22" s="2507"/>
      <c r="YZ22" s="2507"/>
      <c r="ZA22" s="2507"/>
      <c r="ZB22" s="2507"/>
      <c r="ZC22" s="2507"/>
      <c r="ZD22" s="2507"/>
      <c r="ZE22" s="2507"/>
      <c r="ZF22" s="2507"/>
      <c r="ZG22" s="2507"/>
      <c r="ZH22" s="2507"/>
      <c r="ZI22" s="2507"/>
      <c r="ZJ22" s="2507"/>
      <c r="ZK22" s="2507"/>
      <c r="ZL22" s="2507"/>
      <c r="ZM22" s="2507"/>
      <c r="ZN22" s="2507"/>
      <c r="ZO22" s="2507"/>
      <c r="ZP22" s="2507"/>
      <c r="ZQ22" s="2507"/>
      <c r="ZR22" s="2507"/>
      <c r="ZS22" s="2507"/>
      <c r="ZT22" s="2507"/>
      <c r="ZU22" s="2507"/>
      <c r="ZV22" s="2507"/>
      <c r="ZW22" s="2507"/>
      <c r="ZX22" s="2507"/>
      <c r="ZY22" s="2507"/>
      <c r="ZZ22" s="2507"/>
      <c r="AAA22" s="2507"/>
      <c r="AAB22" s="2507"/>
      <c r="AAC22" s="2507"/>
      <c r="AAD22" s="2507"/>
      <c r="AAE22" s="2507"/>
      <c r="AAF22" s="2507"/>
      <c r="AAG22" s="2507"/>
      <c r="AAH22" s="2507"/>
      <c r="AAI22" s="2507"/>
      <c r="AAJ22" s="2507"/>
      <c r="AAK22" s="2507"/>
      <c r="AAL22" s="2507"/>
      <c r="AAM22" s="2507"/>
      <c r="AAN22" s="2507"/>
      <c r="AAO22" s="2507"/>
      <c r="AAP22" s="2507"/>
      <c r="AAQ22" s="2507"/>
      <c r="AAR22" s="2507"/>
      <c r="AAS22" s="2507"/>
      <c r="AAT22" s="2507"/>
      <c r="AAU22" s="2507"/>
      <c r="AAV22" s="2507"/>
      <c r="AAW22" s="2507"/>
      <c r="AAX22" s="2507"/>
      <c r="AAY22" s="2507"/>
      <c r="AAZ22" s="2507"/>
      <c r="ABA22" s="2507"/>
      <c r="ABB22" s="2507"/>
      <c r="ABC22" s="2507"/>
      <c r="ABD22" s="2507"/>
      <c r="ABE22" s="2507"/>
      <c r="ABF22" s="2507"/>
      <c r="ABG22" s="2507"/>
      <c r="ABH22" s="2507"/>
      <c r="ABI22" s="2507"/>
      <c r="ABJ22" s="2507"/>
      <c r="ABK22" s="2507"/>
      <c r="ABL22" s="2507"/>
      <c r="ABM22" s="2507"/>
      <c r="ABN22" s="2507"/>
      <c r="ABO22" s="2507"/>
      <c r="ABP22" s="2507"/>
      <c r="ABQ22" s="2507"/>
      <c r="ABR22" s="2507"/>
      <c r="ABS22" s="2507"/>
      <c r="ABT22" s="2507"/>
      <c r="ABU22" s="2507"/>
      <c r="ABV22" s="2507"/>
      <c r="ABW22" s="2507"/>
      <c r="ABX22" s="2507"/>
      <c r="ABY22" s="2507"/>
      <c r="ABZ22" s="2507"/>
      <c r="ACA22" s="2507"/>
      <c r="ACB22" s="2507"/>
      <c r="ACC22" s="2507"/>
      <c r="ACD22" s="2507"/>
      <c r="ACE22" s="2507"/>
      <c r="ACF22" s="2507"/>
      <c r="ACG22" s="2507"/>
      <c r="ACH22" s="2507"/>
      <c r="ACI22" s="2507"/>
      <c r="ACJ22" s="2507"/>
      <c r="ACK22" s="2507"/>
      <c r="ACL22" s="2507"/>
      <c r="ACM22" s="2507"/>
      <c r="ACN22" s="2507"/>
      <c r="ACO22" s="2507"/>
      <c r="ACP22" s="2507"/>
      <c r="ACQ22" s="2507"/>
      <c r="ACR22" s="2507"/>
      <c r="ACS22" s="2507"/>
      <c r="ACT22" s="2507"/>
      <c r="ACU22" s="2507"/>
      <c r="ACV22" s="2507"/>
      <c r="ACW22" s="2507"/>
      <c r="ACX22" s="2507"/>
      <c r="ACY22" s="2507"/>
      <c r="ACZ22" s="2507"/>
      <c r="ADA22" s="2507"/>
      <c r="ADB22" s="2507"/>
      <c r="ADC22" s="2507"/>
      <c r="ADD22" s="2507"/>
      <c r="ADE22" s="2507"/>
      <c r="ADF22" s="2507"/>
      <c r="ADG22" s="2507"/>
      <c r="ADH22" s="2507"/>
      <c r="ADI22" s="2507"/>
      <c r="ADJ22" s="2507"/>
      <c r="ADK22" s="2507"/>
      <c r="ADL22" s="2507"/>
      <c r="ADM22" s="2507"/>
      <c r="ADN22" s="2507"/>
      <c r="ADO22" s="2507"/>
      <c r="ADP22" s="2507"/>
      <c r="ADQ22" s="2507"/>
      <c r="ADR22" s="2507"/>
      <c r="ADS22" s="2507"/>
      <c r="ADT22" s="2507"/>
      <c r="ADU22" s="2507"/>
      <c r="ADV22" s="2507"/>
      <c r="ADW22" s="2507"/>
      <c r="ADX22" s="2507"/>
      <c r="ADY22" s="2507"/>
      <c r="ADZ22" s="2507"/>
      <c r="AEA22" s="2507"/>
      <c r="AEB22" s="2507"/>
      <c r="AEC22" s="2507"/>
      <c r="AED22" s="2507"/>
      <c r="AEE22" s="2507"/>
      <c r="AEF22" s="2507"/>
      <c r="AEG22" s="2507"/>
      <c r="AEH22" s="2507"/>
      <c r="AEI22" s="2507"/>
      <c r="AEJ22" s="2507"/>
      <c r="AEK22" s="2507"/>
      <c r="AEL22" s="2507"/>
      <c r="AEM22" s="2507"/>
      <c r="AEN22" s="2507"/>
      <c r="AEO22" s="2507"/>
      <c r="AEP22" s="2507"/>
      <c r="AEQ22" s="2507"/>
      <c r="AER22" s="2507"/>
      <c r="AES22" s="2507"/>
      <c r="AET22" s="2507"/>
      <c r="AEU22" s="2507"/>
      <c r="AEV22" s="2507"/>
      <c r="AEW22" s="2507"/>
      <c r="AEX22" s="2507"/>
      <c r="AEY22" s="2507"/>
      <c r="AEZ22" s="2507"/>
      <c r="AFA22" s="2507"/>
      <c r="AFB22" s="2507"/>
      <c r="AFC22" s="2507"/>
      <c r="AFD22" s="2507"/>
      <c r="AFE22" s="2507"/>
      <c r="AFF22" s="2507"/>
      <c r="AFG22" s="2507"/>
      <c r="AFH22" s="2507"/>
      <c r="AFI22" s="2507"/>
      <c r="AFJ22" s="2507"/>
      <c r="AFK22" s="2507"/>
      <c r="AFL22" s="2507"/>
      <c r="AFM22" s="2507"/>
      <c r="AFN22" s="2507"/>
      <c r="AFO22" s="2507"/>
      <c r="AFP22" s="2507"/>
      <c r="AFQ22" s="2507"/>
      <c r="AFR22" s="2507"/>
      <c r="AFS22" s="2507"/>
      <c r="AFT22" s="2507"/>
      <c r="AFU22" s="2507"/>
      <c r="AFV22" s="2507"/>
      <c r="AFW22" s="2507"/>
      <c r="AFX22" s="2507"/>
      <c r="AFY22" s="2507"/>
      <c r="AFZ22" s="2507"/>
      <c r="AGA22" s="2507"/>
      <c r="AGB22" s="2507"/>
      <c r="AGC22" s="2507"/>
      <c r="AGD22" s="2507"/>
      <c r="AGE22" s="2507"/>
      <c r="AGF22" s="2507"/>
      <c r="AGG22" s="2507"/>
      <c r="AGH22" s="2507"/>
      <c r="AGI22" s="2507"/>
      <c r="AGJ22" s="2507"/>
      <c r="AGK22" s="2507"/>
      <c r="AGL22" s="2507"/>
      <c r="AGM22" s="2507"/>
      <c r="AGN22" s="2507"/>
      <c r="AGO22" s="2507"/>
      <c r="AGP22" s="2507"/>
      <c r="AGQ22" s="2507"/>
      <c r="AGR22" s="2507"/>
      <c r="AGS22" s="2507"/>
      <c r="AGT22" s="2507"/>
      <c r="AGU22" s="2507"/>
      <c r="AGV22" s="2507"/>
      <c r="AGW22" s="2507"/>
      <c r="AGX22" s="2507"/>
      <c r="AGY22" s="2507"/>
      <c r="AGZ22" s="2507"/>
      <c r="AHA22" s="2507"/>
      <c r="AHB22" s="2507"/>
      <c r="AHC22" s="2507"/>
      <c r="AHD22" s="2507"/>
      <c r="AHE22" s="2507"/>
      <c r="AHF22" s="2507"/>
      <c r="AHG22" s="2507"/>
      <c r="AHH22" s="2507"/>
      <c r="AHI22" s="2507"/>
      <c r="AHJ22" s="2507"/>
      <c r="AHK22" s="2507"/>
      <c r="AHL22" s="2507"/>
      <c r="AHM22" s="2507"/>
      <c r="AHN22" s="2507"/>
      <c r="AHO22" s="2507"/>
      <c r="AHP22" s="2507"/>
      <c r="AHQ22" s="2507"/>
      <c r="AHR22" s="2507"/>
      <c r="AHS22" s="2507"/>
      <c r="AHT22" s="2507"/>
      <c r="AHU22" s="2507"/>
      <c r="AHV22" s="2507"/>
      <c r="AHW22" s="2507"/>
      <c r="AHX22" s="2507"/>
      <c r="AHY22" s="2507"/>
      <c r="AHZ22" s="2507"/>
      <c r="AIA22" s="2507"/>
      <c r="AIB22" s="2507"/>
      <c r="AIC22" s="2507"/>
      <c r="AID22" s="2507"/>
      <c r="AIE22" s="2507"/>
      <c r="AIF22" s="2507"/>
      <c r="AIG22" s="2507"/>
      <c r="AIH22" s="2507"/>
      <c r="AII22" s="2507"/>
      <c r="AIJ22" s="2507"/>
      <c r="AIK22" s="2507"/>
      <c r="AIL22" s="2507"/>
      <c r="AIM22" s="2507"/>
      <c r="AIN22" s="2507"/>
      <c r="AIO22" s="2507"/>
      <c r="AIP22" s="2507"/>
      <c r="AIQ22" s="2507"/>
      <c r="AIR22" s="2507"/>
      <c r="AIS22" s="2507"/>
      <c r="AIT22" s="2507"/>
      <c r="AIU22" s="2507"/>
      <c r="AIV22" s="2507"/>
      <c r="AIW22" s="2507"/>
      <c r="AIX22" s="2507"/>
      <c r="AIY22" s="2507"/>
      <c r="AIZ22" s="2507"/>
      <c r="AJA22" s="2507"/>
      <c r="AJB22" s="2507"/>
      <c r="AJC22" s="2507"/>
      <c r="AJD22" s="2507"/>
      <c r="AJE22" s="2507"/>
      <c r="AJF22" s="2507"/>
      <c r="AJG22" s="2507"/>
      <c r="AJH22" s="2507"/>
      <c r="AJI22" s="2507"/>
      <c r="AJJ22" s="2507"/>
      <c r="AJK22" s="2507"/>
      <c r="AJL22" s="2507"/>
      <c r="AJM22" s="2507"/>
      <c r="AJN22" s="2507"/>
      <c r="AJO22" s="2507"/>
      <c r="AJP22" s="2507"/>
      <c r="AJQ22" s="2507"/>
      <c r="AJR22" s="2507"/>
      <c r="AJS22" s="2507"/>
      <c r="AJT22" s="2507"/>
      <c r="AJU22" s="2507"/>
      <c r="AJV22" s="2507"/>
      <c r="AJW22" s="2507"/>
      <c r="AJX22" s="2507"/>
      <c r="AJY22" s="2507"/>
      <c r="AJZ22" s="2507"/>
      <c r="AKA22" s="2507"/>
      <c r="AKB22" s="2507"/>
      <c r="AKC22" s="2507"/>
      <c r="AKD22" s="2507"/>
      <c r="AKE22" s="2507"/>
      <c r="AKF22" s="2507"/>
      <c r="AKG22" s="2507"/>
      <c r="AKH22" s="2507"/>
      <c r="AKI22" s="2507"/>
      <c r="AKJ22" s="2507"/>
      <c r="AKK22" s="2507"/>
      <c r="AKL22" s="2507"/>
      <c r="AKM22" s="2507"/>
      <c r="AKN22" s="2507"/>
      <c r="AKO22" s="2507"/>
      <c r="AKP22" s="2507"/>
      <c r="AKQ22" s="2507"/>
      <c r="AKR22" s="2507"/>
      <c r="AKS22" s="2507"/>
      <c r="AKT22" s="2507"/>
      <c r="AKU22" s="2507"/>
      <c r="AKV22" s="2507"/>
      <c r="AKW22" s="2507"/>
      <c r="AKX22" s="2507"/>
      <c r="AKY22" s="2507"/>
      <c r="AKZ22" s="2507"/>
      <c r="ALA22" s="2507"/>
      <c r="ALB22" s="2507"/>
      <c r="ALC22" s="2507"/>
      <c r="ALD22" s="2507"/>
      <c r="ALE22" s="2507"/>
      <c r="ALF22" s="2507"/>
      <c r="ALG22" s="2507"/>
      <c r="ALH22" s="2507"/>
      <c r="ALI22" s="2507"/>
      <c r="ALJ22" s="2507"/>
      <c r="ALK22" s="2507"/>
      <c r="ALL22" s="2507"/>
      <c r="ALM22" s="2507"/>
      <c r="ALN22" s="2507"/>
      <c r="ALO22" s="2507"/>
      <c r="ALP22" s="2507"/>
      <c r="ALQ22" s="2507"/>
      <c r="ALR22" s="2507"/>
      <c r="ALS22" s="2507"/>
      <c r="ALT22" s="2507"/>
      <c r="ALU22" s="2507"/>
      <c r="ALV22" s="2507"/>
      <c r="ALW22" s="2507"/>
      <c r="ALX22" s="2507"/>
      <c r="ALY22" s="2507"/>
      <c r="ALZ22" s="2507"/>
      <c r="AMA22" s="2507"/>
      <c r="AMB22" s="2507"/>
      <c r="AMC22" s="2507"/>
      <c r="AMD22" s="2507"/>
      <c r="AME22" s="2507"/>
      <c r="AMF22" s="2507"/>
      <c r="AMG22" s="2507"/>
      <c r="AMH22" s="2507"/>
      <c r="AMI22" s="2507"/>
      <c r="AMJ22" s="2507"/>
      <c r="AMK22" s="2507"/>
      <c r="AML22" s="2507"/>
      <c r="AMM22" s="2507"/>
      <c r="AMN22" s="2507"/>
      <c r="AMO22" s="2507"/>
      <c r="AMP22" s="2507"/>
      <c r="AMQ22" s="2507"/>
      <c r="AMR22" s="2507"/>
      <c r="AMS22" s="2507"/>
      <c r="AMT22" s="2507"/>
      <c r="AMU22" s="2507"/>
      <c r="AMV22" s="2507"/>
      <c r="AMW22" s="2507"/>
      <c r="AMX22" s="2507"/>
      <c r="AMY22" s="2507"/>
      <c r="AMZ22" s="2507"/>
      <c r="ANA22" s="2507"/>
      <c r="ANB22" s="2507"/>
      <c r="ANC22" s="2507"/>
      <c r="AND22" s="2507"/>
      <c r="ANE22" s="2507"/>
      <c r="ANF22" s="2507"/>
      <c r="ANG22" s="2507"/>
      <c r="ANH22" s="2507"/>
      <c r="ANI22" s="2507"/>
      <c r="ANJ22" s="2507"/>
      <c r="ANK22" s="2507"/>
      <c r="ANL22" s="2507"/>
      <c r="ANM22" s="2507"/>
      <c r="ANN22" s="2507"/>
      <c r="ANO22" s="2507"/>
      <c r="ANP22" s="2507"/>
      <c r="ANQ22" s="2507"/>
      <c r="ANR22" s="2507"/>
      <c r="ANS22" s="2507"/>
      <c r="ANT22" s="2507"/>
      <c r="ANU22" s="2507"/>
      <c r="ANV22" s="2507"/>
      <c r="ANW22" s="2507"/>
      <c r="ANX22" s="2507"/>
      <c r="ANY22" s="2507"/>
      <c r="ANZ22" s="2507"/>
      <c r="AOA22" s="2507"/>
      <c r="AOB22" s="2507"/>
      <c r="AOC22" s="2507"/>
      <c r="AOD22" s="2507"/>
      <c r="AOE22" s="2507"/>
      <c r="AOF22" s="2507"/>
      <c r="AOG22" s="2507"/>
      <c r="AOH22" s="2507"/>
      <c r="AOI22" s="2507"/>
      <c r="AOJ22" s="2507"/>
      <c r="AOK22" s="2507"/>
      <c r="AOL22" s="2507"/>
      <c r="AOM22" s="2507"/>
      <c r="AON22" s="2507"/>
      <c r="AOO22" s="2507"/>
      <c r="AOP22" s="2507"/>
      <c r="AOQ22" s="2507"/>
      <c r="AOR22" s="2507"/>
      <c r="AOS22" s="2507"/>
      <c r="AOT22" s="2507"/>
      <c r="AOU22" s="2507"/>
      <c r="AOV22" s="2507"/>
      <c r="AOW22" s="2507"/>
      <c r="AOX22" s="2507"/>
      <c r="AOY22" s="2507"/>
      <c r="AOZ22" s="2507"/>
      <c r="APA22" s="2507"/>
      <c r="APB22" s="2507"/>
      <c r="APC22" s="2507"/>
      <c r="APD22" s="2507"/>
      <c r="APE22" s="2507"/>
      <c r="APF22" s="2507"/>
      <c r="APG22" s="2507"/>
      <c r="APH22" s="2507"/>
      <c r="API22" s="2507"/>
      <c r="APJ22" s="2507"/>
      <c r="APK22" s="2507"/>
      <c r="APL22" s="2507"/>
      <c r="APM22" s="2507"/>
      <c r="APN22" s="2507"/>
      <c r="APO22" s="2507"/>
      <c r="APP22" s="2507"/>
      <c r="APQ22" s="2507"/>
      <c r="APR22" s="2507"/>
      <c r="APS22" s="2507"/>
      <c r="APT22" s="2507"/>
      <c r="APU22" s="2507"/>
      <c r="APV22" s="2507"/>
      <c r="APW22" s="2507"/>
      <c r="APX22" s="2507"/>
      <c r="APY22" s="2507"/>
      <c r="APZ22" s="2507"/>
      <c r="AQA22" s="2507"/>
      <c r="AQB22" s="2507"/>
      <c r="AQC22" s="2507"/>
      <c r="AQD22" s="2507"/>
      <c r="AQE22" s="2507"/>
      <c r="AQF22" s="2507"/>
      <c r="AQG22" s="2507"/>
      <c r="AQH22" s="2507"/>
      <c r="AQI22" s="2507"/>
      <c r="AQJ22" s="2507"/>
      <c r="AQK22" s="2507"/>
      <c r="AQL22" s="2507"/>
      <c r="AQM22" s="2507"/>
      <c r="AQN22" s="2507"/>
      <c r="AQO22" s="2507"/>
      <c r="AQP22" s="2507"/>
      <c r="AQQ22" s="2507"/>
      <c r="AQR22" s="2507"/>
      <c r="AQS22" s="2507"/>
      <c r="AQT22" s="2507"/>
      <c r="AQU22" s="2507"/>
      <c r="AQV22" s="2507"/>
      <c r="AQW22" s="2507"/>
      <c r="AQX22" s="2507"/>
      <c r="AQY22" s="2507"/>
      <c r="AQZ22" s="2507"/>
      <c r="ARA22" s="2507"/>
      <c r="ARB22" s="2507"/>
      <c r="ARC22" s="2507"/>
      <c r="ARD22" s="2507"/>
      <c r="ARE22" s="2507"/>
      <c r="ARF22" s="2507"/>
      <c r="ARG22" s="2507"/>
      <c r="ARH22" s="2507"/>
      <c r="ARI22" s="2507"/>
      <c r="ARJ22" s="2507"/>
      <c r="ARK22" s="2507"/>
      <c r="ARL22" s="2507"/>
      <c r="ARM22" s="2507"/>
      <c r="ARN22" s="2507"/>
      <c r="ARO22" s="2507"/>
      <c r="ARP22" s="2507"/>
      <c r="ARQ22" s="2507"/>
      <c r="ARR22" s="2507"/>
      <c r="ARS22" s="2507"/>
      <c r="ART22" s="2507"/>
      <c r="ARU22" s="2507"/>
      <c r="ARV22" s="2507"/>
      <c r="ARW22" s="2507"/>
      <c r="ARX22" s="2507"/>
      <c r="ARY22" s="2507"/>
      <c r="ARZ22" s="2507"/>
      <c r="ASA22" s="2507"/>
      <c r="ASB22" s="2507"/>
      <c r="ASC22" s="2507"/>
      <c r="ASD22" s="2507"/>
      <c r="ASE22" s="2507"/>
      <c r="ASF22" s="2507"/>
      <c r="ASG22" s="2507"/>
      <c r="ASH22" s="2507"/>
      <c r="ASI22" s="2507"/>
      <c r="ASJ22" s="2507"/>
      <c r="ASK22" s="2507"/>
      <c r="ASL22" s="2507"/>
      <c r="ASM22" s="2507"/>
      <c r="ASN22" s="2507"/>
      <c r="ASO22" s="2507"/>
      <c r="ASP22" s="2507"/>
      <c r="ASQ22" s="2507"/>
      <c r="ASR22" s="2507"/>
      <c r="ASS22" s="2507"/>
      <c r="AST22" s="2507"/>
      <c r="ASU22" s="2507"/>
      <c r="ASV22" s="2507"/>
      <c r="ASW22" s="2507"/>
      <c r="ASX22" s="2507"/>
      <c r="ASY22" s="2507"/>
      <c r="ASZ22" s="2507"/>
      <c r="ATA22" s="2507"/>
      <c r="ATB22" s="2507"/>
      <c r="ATC22" s="2507"/>
      <c r="ATD22" s="2507"/>
      <c r="ATE22" s="2507"/>
      <c r="ATF22" s="2507"/>
      <c r="ATG22" s="2507"/>
      <c r="ATH22" s="2507"/>
      <c r="ATI22" s="2507"/>
      <c r="ATJ22" s="2507"/>
      <c r="ATK22" s="2507"/>
      <c r="ATL22" s="2507"/>
      <c r="ATM22" s="2507"/>
      <c r="ATN22" s="2507"/>
      <c r="ATO22" s="2507"/>
      <c r="ATP22" s="2507"/>
      <c r="ATQ22" s="2507"/>
      <c r="ATR22" s="2507"/>
      <c r="ATS22" s="2507"/>
      <c r="ATT22" s="2507"/>
      <c r="ATU22" s="2507"/>
      <c r="ATV22" s="2507"/>
      <c r="ATW22" s="2507"/>
      <c r="ATX22" s="2507"/>
      <c r="ATY22" s="2507"/>
      <c r="ATZ22" s="2507"/>
      <c r="AUA22" s="2507"/>
      <c r="AUB22" s="2507"/>
      <c r="AUC22" s="2507"/>
      <c r="AUD22" s="2507"/>
      <c r="AUE22" s="2507"/>
      <c r="AUF22" s="2507"/>
      <c r="AUG22" s="2507"/>
      <c r="AUH22" s="2507"/>
      <c r="AUI22" s="2507"/>
      <c r="AUJ22" s="2507"/>
      <c r="AUK22" s="2507"/>
      <c r="AUL22" s="2507"/>
      <c r="AUM22" s="2507"/>
      <c r="AUN22" s="2507"/>
      <c r="AUO22" s="2507"/>
      <c r="AUP22" s="2507"/>
      <c r="AUQ22" s="2507"/>
      <c r="AUR22" s="2507"/>
      <c r="AUS22" s="2507"/>
      <c r="AUT22" s="2507"/>
      <c r="AUU22" s="2507"/>
      <c r="AUV22" s="2507"/>
      <c r="AUW22" s="2507"/>
      <c r="AUX22" s="2507"/>
      <c r="AUY22" s="2507"/>
      <c r="AUZ22" s="2507"/>
      <c r="AVA22" s="2507"/>
      <c r="AVB22" s="2507"/>
      <c r="AVC22" s="2507"/>
      <c r="AVD22" s="2507"/>
      <c r="AVE22" s="2507"/>
      <c r="AVF22" s="2507"/>
      <c r="AVG22" s="2507"/>
      <c r="AVH22" s="2507"/>
      <c r="AVI22" s="2507"/>
      <c r="AVJ22" s="2507"/>
      <c r="AVK22" s="2507"/>
      <c r="AVL22" s="2507"/>
      <c r="AVM22" s="2507"/>
      <c r="AVN22" s="2507"/>
      <c r="AVO22" s="2507"/>
      <c r="AVP22" s="2507"/>
      <c r="AVQ22" s="2507"/>
      <c r="AVR22" s="2507"/>
      <c r="AVS22" s="2507"/>
      <c r="AVT22" s="2507"/>
      <c r="AVU22" s="2507"/>
      <c r="AVV22" s="2507"/>
      <c r="AVW22" s="2507"/>
      <c r="AVX22" s="2507"/>
      <c r="AVY22" s="2507"/>
      <c r="AVZ22" s="2507"/>
      <c r="AWA22" s="2507"/>
      <c r="AWB22" s="2507"/>
      <c r="AWC22" s="2507"/>
      <c r="AWD22" s="2507"/>
      <c r="AWE22" s="2507"/>
      <c r="AWF22" s="2507"/>
      <c r="AWG22" s="2507"/>
      <c r="AWH22" s="2507"/>
      <c r="AWI22" s="2507"/>
      <c r="AWJ22" s="2507"/>
      <c r="AWK22" s="2507"/>
      <c r="AWL22" s="2507"/>
      <c r="AWM22" s="2507"/>
      <c r="AWN22" s="2507"/>
      <c r="AWO22" s="2507"/>
      <c r="AWP22" s="2507"/>
      <c r="AWQ22" s="2507"/>
      <c r="AWR22" s="2507"/>
      <c r="AWS22" s="2507"/>
      <c r="AWT22" s="2507"/>
      <c r="AWU22" s="2507"/>
      <c r="AWV22" s="2507"/>
      <c r="AWW22" s="2507"/>
      <c r="AWX22" s="2507"/>
      <c r="AWY22" s="2507"/>
      <c r="AWZ22" s="2507"/>
      <c r="AXA22" s="2507"/>
      <c r="AXB22" s="2507"/>
      <c r="AXC22" s="2507"/>
      <c r="AXD22" s="2507"/>
      <c r="AXE22" s="2507"/>
      <c r="AXF22" s="2507"/>
      <c r="AXG22" s="2507"/>
      <c r="AXH22" s="2507"/>
      <c r="AXI22" s="2507"/>
      <c r="AXJ22" s="2507"/>
      <c r="AXK22" s="2507"/>
      <c r="AXL22" s="2507"/>
      <c r="AXM22" s="2507"/>
      <c r="AXN22" s="2507"/>
      <c r="AXO22" s="2507"/>
      <c r="AXP22" s="2507"/>
      <c r="AXQ22" s="2507"/>
      <c r="AXR22" s="2507"/>
      <c r="AXS22" s="2507"/>
      <c r="AXT22" s="2507"/>
      <c r="AXU22" s="2507"/>
      <c r="AXV22" s="2507"/>
      <c r="AXW22" s="2507"/>
      <c r="AXX22" s="2507"/>
      <c r="AXY22" s="2507"/>
      <c r="AXZ22" s="2507"/>
      <c r="AYA22" s="2507"/>
      <c r="AYB22" s="2507"/>
      <c r="AYC22" s="2507"/>
      <c r="AYD22" s="2507"/>
      <c r="AYE22" s="2507"/>
      <c r="AYF22" s="2507"/>
      <c r="AYG22" s="2507"/>
      <c r="AYH22" s="2507"/>
      <c r="AYI22" s="2507"/>
      <c r="AYJ22" s="2507"/>
      <c r="AYK22" s="2507"/>
      <c r="AYL22" s="2507"/>
      <c r="AYM22" s="2507"/>
      <c r="AYN22" s="2507"/>
      <c r="AYO22" s="2507"/>
      <c r="AYP22" s="2507"/>
      <c r="AYQ22" s="2507"/>
      <c r="AYR22" s="2507"/>
      <c r="AYS22" s="2507"/>
      <c r="AYT22" s="2507"/>
      <c r="AYU22" s="2507"/>
      <c r="AYV22" s="2507"/>
      <c r="AYW22" s="2507"/>
      <c r="AYX22" s="2507"/>
      <c r="AYY22" s="2507"/>
      <c r="AYZ22" s="2507"/>
      <c r="AZA22" s="2507"/>
      <c r="AZB22" s="2507"/>
      <c r="AZC22" s="2507"/>
      <c r="AZD22" s="2507"/>
      <c r="AZE22" s="2507"/>
      <c r="AZF22" s="2507"/>
      <c r="AZG22" s="2507"/>
      <c r="AZH22" s="2507"/>
      <c r="AZI22" s="2507"/>
      <c r="AZJ22" s="2507"/>
      <c r="AZK22" s="2507"/>
      <c r="AZL22" s="2507"/>
      <c r="AZM22" s="2507"/>
      <c r="AZN22" s="2507"/>
      <c r="AZO22" s="2507"/>
      <c r="AZP22" s="2507"/>
      <c r="AZQ22" s="2507"/>
      <c r="AZR22" s="2507"/>
      <c r="AZS22" s="2507"/>
      <c r="AZT22" s="2507"/>
      <c r="AZU22" s="2507"/>
      <c r="AZV22" s="2507"/>
      <c r="AZW22" s="2507"/>
      <c r="AZX22" s="2507"/>
      <c r="AZY22" s="2507"/>
      <c r="AZZ22" s="2507"/>
      <c r="BAA22" s="2507"/>
      <c r="BAB22" s="2507"/>
      <c r="BAC22" s="2507"/>
      <c r="BAD22" s="2507"/>
      <c r="BAE22" s="2507"/>
      <c r="BAF22" s="2507"/>
      <c r="BAG22" s="2507"/>
      <c r="BAH22" s="2507"/>
      <c r="BAI22" s="2507"/>
      <c r="BAJ22" s="2507"/>
      <c r="BAK22" s="2507"/>
      <c r="BAL22" s="2507"/>
      <c r="BAM22" s="2507"/>
      <c r="BAN22" s="2507"/>
      <c r="BAO22" s="2507"/>
      <c r="BAP22" s="2507"/>
      <c r="BAQ22" s="2507"/>
      <c r="BAR22" s="2507"/>
      <c r="BAS22" s="2507"/>
      <c r="BAT22" s="2507"/>
      <c r="BAU22" s="2507"/>
      <c r="BAV22" s="2507"/>
      <c r="BAW22" s="2507"/>
      <c r="BAX22" s="2507"/>
      <c r="BAY22" s="2507"/>
      <c r="BAZ22" s="2507"/>
      <c r="BBA22" s="2507"/>
      <c r="BBB22" s="2507"/>
      <c r="BBC22" s="2507"/>
      <c r="BBD22" s="2507"/>
      <c r="BBE22" s="2507"/>
      <c r="BBF22" s="2507"/>
      <c r="BBG22" s="2507"/>
      <c r="BBH22" s="2507"/>
    </row>
    <row r="23" spans="1:1412" s="2463" customFormat="1" ht="12.75" customHeight="1">
      <c r="A23" s="2508" t="s">
        <v>203</v>
      </c>
      <c r="B23" s="2509" t="s">
        <v>13</v>
      </c>
      <c r="C23" s="2510" t="s">
        <v>1238</v>
      </c>
      <c r="D23" s="2511" t="s">
        <v>105</v>
      </c>
      <c r="E23" s="2512">
        <v>2014</v>
      </c>
      <c r="F23" s="2512">
        <v>44</v>
      </c>
      <c r="G23" s="2513">
        <v>44</v>
      </c>
      <c r="H23" s="2513">
        <v>30</v>
      </c>
      <c r="I23" s="2514">
        <v>0.68</v>
      </c>
      <c r="J23" s="2515" t="s">
        <v>14</v>
      </c>
      <c r="K23" s="2516">
        <v>15</v>
      </c>
      <c r="L23" s="2517">
        <v>0.34</v>
      </c>
      <c r="M23" s="2517">
        <v>0.5</v>
      </c>
      <c r="N23" s="2518"/>
      <c r="O23" s="2518"/>
      <c r="P23" s="2507"/>
      <c r="Q23" s="2507"/>
      <c r="R23" s="2507"/>
      <c r="S23" s="2507"/>
      <c r="T23" s="2507"/>
      <c r="U23" s="2507"/>
      <c r="V23" s="2507"/>
      <c r="W23" s="2507"/>
      <c r="X23" s="2507"/>
      <c r="Y23" s="2507"/>
      <c r="Z23" s="2507"/>
      <c r="AA23" s="2507"/>
      <c r="AB23" s="2507"/>
      <c r="AC23" s="2507"/>
      <c r="AD23" s="2507"/>
      <c r="AE23" s="2507"/>
      <c r="AF23" s="2507"/>
      <c r="AG23" s="2507"/>
      <c r="AH23" s="2507"/>
      <c r="AI23" s="2507"/>
      <c r="AJ23" s="2507"/>
      <c r="AK23" s="2507"/>
      <c r="AL23" s="2507"/>
      <c r="AM23" s="2507"/>
      <c r="AN23" s="2507"/>
      <c r="AO23" s="2507"/>
      <c r="AP23" s="2507"/>
      <c r="AQ23" s="2507"/>
      <c r="AR23" s="2507"/>
      <c r="AS23" s="2507"/>
      <c r="AT23" s="2507"/>
      <c r="AU23" s="2507"/>
      <c r="AV23" s="2507"/>
      <c r="AW23" s="2507"/>
      <c r="AX23" s="2507"/>
      <c r="AY23" s="2507"/>
      <c r="AZ23" s="2507"/>
      <c r="BA23" s="2519"/>
      <c r="BB23" s="2519"/>
      <c r="BC23" s="2507"/>
      <c r="BD23" s="2507"/>
      <c r="BE23" s="2520"/>
      <c r="BF23" s="2520"/>
      <c r="BG23" s="2507"/>
      <c r="BH23" s="2507"/>
      <c r="BI23" s="2507"/>
      <c r="BJ23" s="2507"/>
      <c r="BK23" s="2507"/>
      <c r="BL23" s="2507"/>
      <c r="BM23" s="2521"/>
      <c r="BN23" s="2507"/>
      <c r="BO23" s="2507"/>
      <c r="BP23" s="2507"/>
      <c r="BQ23" s="2507"/>
      <c r="BR23" s="2507"/>
      <c r="BS23" s="2507"/>
      <c r="BT23" s="2507"/>
      <c r="BU23" s="2522"/>
      <c r="BV23" s="2522"/>
      <c r="BW23" s="2522"/>
      <c r="BX23" s="2522"/>
      <c r="BY23" s="2522"/>
      <c r="BZ23" s="2522"/>
      <c r="CA23" s="2522"/>
      <c r="CB23" s="2522"/>
      <c r="CC23" s="2507"/>
      <c r="CD23" s="2507"/>
      <c r="CE23" s="2507"/>
      <c r="CF23" s="2507"/>
      <c r="CG23" s="2507"/>
      <c r="CH23" s="2507"/>
      <c r="CI23" s="2507"/>
      <c r="CJ23" s="2507"/>
      <c r="CK23" s="2507"/>
      <c r="CL23" s="2507"/>
      <c r="CM23" s="2507"/>
      <c r="CN23" s="2507"/>
      <c r="CO23" s="2507"/>
      <c r="CP23" s="2507"/>
      <c r="CQ23" s="2507"/>
      <c r="CR23" s="2507"/>
      <c r="CS23" s="2507"/>
      <c r="CT23" s="2507"/>
      <c r="CU23" s="2507"/>
      <c r="CV23" s="2507"/>
      <c r="CW23" s="2507"/>
      <c r="CX23" s="2507"/>
      <c r="CY23" s="2507"/>
      <c r="CZ23" s="2507"/>
      <c r="DA23" s="2507"/>
      <c r="DB23" s="2507"/>
      <c r="DC23" s="2507"/>
      <c r="DD23" s="2507"/>
      <c r="DE23" s="2507"/>
      <c r="DF23" s="2507"/>
      <c r="DG23" s="2507"/>
      <c r="DH23" s="2507"/>
      <c r="DI23" s="2507"/>
      <c r="DJ23" s="2507"/>
      <c r="DK23" s="2507"/>
      <c r="DL23" s="2507"/>
      <c r="DM23" s="2507"/>
      <c r="DN23" s="2507"/>
      <c r="DO23" s="2507"/>
      <c r="DP23" s="2507"/>
      <c r="DQ23" s="2507"/>
      <c r="DR23" s="2507"/>
      <c r="DS23" s="2507"/>
      <c r="DT23" s="2507"/>
      <c r="DU23" s="2507"/>
      <c r="DV23" s="2507"/>
      <c r="DW23" s="2507"/>
      <c r="DX23" s="2507"/>
      <c r="DY23" s="2507"/>
      <c r="DZ23" s="2507"/>
      <c r="EA23" s="2507"/>
      <c r="EB23" s="2507"/>
      <c r="EC23" s="2507"/>
      <c r="ED23" s="2507"/>
      <c r="EE23" s="2507"/>
      <c r="EF23" s="2507"/>
      <c r="EG23" s="2507"/>
      <c r="EH23" s="2507"/>
      <c r="EI23" s="2507"/>
      <c r="EJ23" s="2507"/>
      <c r="EK23" s="2507"/>
      <c r="EL23" s="2507"/>
      <c r="EM23" s="2507"/>
      <c r="EN23" s="2507"/>
      <c r="EO23" s="2507"/>
      <c r="EP23" s="2507"/>
      <c r="EQ23" s="2507"/>
      <c r="ER23" s="2507"/>
      <c r="ES23" s="2507"/>
      <c r="ET23" s="2507"/>
      <c r="EU23" s="2507"/>
      <c r="EV23" s="2507"/>
      <c r="EW23" s="2507"/>
      <c r="EX23" s="2507"/>
      <c r="EY23" s="2507"/>
      <c r="EZ23" s="2507"/>
      <c r="FA23" s="2507"/>
      <c r="FB23" s="2507"/>
      <c r="FC23" s="2507"/>
      <c r="FD23" s="2507"/>
      <c r="FE23" s="2507"/>
      <c r="FF23" s="2507"/>
      <c r="FG23" s="2507"/>
      <c r="FH23" s="2507"/>
      <c r="FI23" s="2507"/>
      <c r="FJ23" s="2507"/>
      <c r="FK23" s="2507"/>
      <c r="FL23" s="2507"/>
      <c r="FM23" s="2507"/>
      <c r="FN23" s="2507"/>
      <c r="FO23" s="2507"/>
      <c r="FP23" s="2507"/>
      <c r="FQ23" s="2507"/>
      <c r="FR23" s="2507"/>
      <c r="FS23" s="2507"/>
      <c r="FT23" s="2507"/>
      <c r="FU23" s="2507"/>
      <c r="FV23" s="2507"/>
      <c r="FW23" s="2507"/>
      <c r="FX23" s="2507"/>
      <c r="FY23" s="2507"/>
      <c r="FZ23" s="2507"/>
      <c r="GA23" s="2507"/>
      <c r="GB23" s="2507"/>
      <c r="GC23" s="2507"/>
      <c r="GD23" s="2507"/>
      <c r="GE23" s="2507"/>
      <c r="GF23" s="2507"/>
      <c r="GG23" s="2507"/>
      <c r="GH23" s="2507"/>
      <c r="GI23" s="2507"/>
      <c r="GJ23" s="2507"/>
      <c r="GK23" s="2507"/>
      <c r="GL23" s="2507"/>
      <c r="GM23" s="2507"/>
      <c r="GN23" s="2507"/>
      <c r="GO23" s="2507"/>
      <c r="GP23" s="2507"/>
      <c r="GQ23" s="2507"/>
      <c r="GR23" s="2507"/>
      <c r="GS23" s="2507"/>
      <c r="GT23" s="2507"/>
      <c r="GU23" s="2507"/>
      <c r="GV23" s="2507"/>
      <c r="GW23" s="2507"/>
      <c r="GX23" s="2507"/>
      <c r="GY23" s="2507"/>
      <c r="GZ23" s="2507"/>
      <c r="HA23" s="2507"/>
      <c r="HB23" s="2507"/>
      <c r="HC23" s="2507"/>
      <c r="HD23" s="2507"/>
      <c r="HE23" s="2507"/>
      <c r="HF23" s="2507"/>
      <c r="HG23" s="2507"/>
      <c r="HH23" s="2507"/>
      <c r="HI23" s="2507"/>
      <c r="HJ23" s="2507"/>
      <c r="HK23" s="2507"/>
      <c r="HL23" s="2507"/>
      <c r="HM23" s="2507"/>
      <c r="HN23" s="2507"/>
      <c r="HO23" s="2507"/>
      <c r="HP23" s="2507"/>
      <c r="HQ23" s="2507"/>
      <c r="HR23" s="2507"/>
      <c r="HS23" s="2507"/>
      <c r="HT23" s="2507"/>
      <c r="HU23" s="2507"/>
      <c r="HV23" s="2507"/>
      <c r="HW23" s="2507"/>
      <c r="HX23" s="2507"/>
      <c r="HY23" s="2507"/>
      <c r="HZ23" s="2507"/>
      <c r="IA23" s="2507"/>
      <c r="IB23" s="2507"/>
      <c r="IC23" s="2507"/>
      <c r="ID23" s="2507"/>
      <c r="IE23" s="2507"/>
      <c r="IF23" s="2507"/>
      <c r="IG23" s="2507"/>
      <c r="IH23" s="2507"/>
      <c r="II23" s="2507"/>
      <c r="IJ23" s="2507"/>
      <c r="IK23" s="2507"/>
      <c r="IL23" s="2507"/>
      <c r="IM23" s="2507"/>
      <c r="IN23" s="2507"/>
      <c r="IO23" s="2507"/>
      <c r="IP23" s="2507"/>
      <c r="IQ23" s="2507"/>
      <c r="IR23" s="2507"/>
      <c r="IS23" s="2507"/>
      <c r="IT23" s="2507"/>
      <c r="IU23" s="2507"/>
      <c r="IV23" s="2507"/>
      <c r="IW23" s="2507"/>
      <c r="IX23" s="2507"/>
      <c r="IY23" s="2507"/>
      <c r="IZ23" s="2507"/>
      <c r="JA23" s="2507"/>
      <c r="JB23" s="2507"/>
      <c r="JC23" s="2507"/>
      <c r="JD23" s="2507"/>
      <c r="JE23" s="2507"/>
      <c r="JF23" s="2507"/>
      <c r="JG23" s="2507"/>
      <c r="JH23" s="2507"/>
      <c r="JI23" s="2507"/>
      <c r="JJ23" s="2507"/>
      <c r="JK23" s="2507"/>
      <c r="JL23" s="2507"/>
      <c r="JM23" s="2507"/>
      <c r="JN23" s="2507"/>
      <c r="JO23" s="2507"/>
      <c r="JP23" s="2507"/>
      <c r="JQ23" s="2507"/>
      <c r="JR23" s="2507"/>
      <c r="JS23" s="2507"/>
      <c r="JT23" s="2507"/>
      <c r="JU23" s="2507"/>
      <c r="JV23" s="2507"/>
      <c r="JW23" s="2507"/>
      <c r="JX23" s="2507"/>
      <c r="JY23" s="2507"/>
      <c r="JZ23" s="2507"/>
      <c r="KA23" s="2507"/>
      <c r="KB23" s="2507"/>
      <c r="KC23" s="2507"/>
      <c r="KD23" s="2507"/>
      <c r="KE23" s="2507"/>
      <c r="KF23" s="2507"/>
      <c r="KG23" s="2507"/>
      <c r="KH23" s="2507"/>
      <c r="KI23" s="2507"/>
      <c r="KJ23" s="2507"/>
      <c r="KK23" s="2507"/>
      <c r="KL23" s="2507"/>
      <c r="KM23" s="2507"/>
      <c r="KN23" s="2507"/>
      <c r="KO23" s="2507"/>
      <c r="KP23" s="2507"/>
      <c r="KQ23" s="2507"/>
      <c r="KR23" s="2507"/>
      <c r="KS23" s="2507"/>
      <c r="KT23" s="2507"/>
      <c r="KU23" s="2507"/>
      <c r="KV23" s="2507"/>
      <c r="KW23" s="2507"/>
      <c r="KX23" s="2507"/>
      <c r="KY23" s="2507"/>
      <c r="KZ23" s="2507"/>
      <c r="LA23" s="2507"/>
      <c r="LB23" s="2507"/>
      <c r="LC23" s="2507"/>
      <c r="LD23" s="2507"/>
      <c r="LE23" s="2507"/>
      <c r="LF23" s="2507"/>
      <c r="LG23" s="2507"/>
      <c r="LH23" s="2507"/>
      <c r="LI23" s="2507"/>
      <c r="LJ23" s="2507"/>
      <c r="LK23" s="2507"/>
      <c r="LL23" s="2507"/>
      <c r="LM23" s="2507"/>
      <c r="LN23" s="2507"/>
      <c r="LO23" s="2507"/>
      <c r="LP23" s="2507"/>
      <c r="LQ23" s="2507"/>
      <c r="LR23" s="2507"/>
      <c r="LS23" s="2507"/>
      <c r="LT23" s="2507"/>
      <c r="LU23" s="2507"/>
      <c r="LV23" s="2507"/>
      <c r="LW23" s="2507"/>
      <c r="LX23" s="2507"/>
      <c r="LY23" s="2507"/>
      <c r="LZ23" s="2507"/>
      <c r="MA23" s="2507"/>
      <c r="MB23" s="2507"/>
      <c r="MC23" s="2507"/>
      <c r="MD23" s="2507"/>
      <c r="ME23" s="2507"/>
      <c r="MF23" s="2507"/>
      <c r="MG23" s="2507"/>
      <c r="MH23" s="2507"/>
      <c r="MI23" s="2507"/>
      <c r="MJ23" s="2507"/>
      <c r="MK23" s="2507"/>
      <c r="ML23" s="2507"/>
      <c r="MM23" s="2507"/>
      <c r="MN23" s="2507"/>
      <c r="MO23" s="2507"/>
      <c r="MP23" s="2507"/>
      <c r="MQ23" s="2507"/>
      <c r="MR23" s="2507"/>
      <c r="MS23" s="2507"/>
      <c r="MT23" s="2507"/>
      <c r="MU23" s="2507"/>
      <c r="MV23" s="2507"/>
      <c r="MW23" s="2507"/>
      <c r="MX23" s="2507"/>
      <c r="MY23" s="2507"/>
      <c r="MZ23" s="2507"/>
      <c r="NA23" s="2507"/>
      <c r="NB23" s="2507"/>
      <c r="NC23" s="2507"/>
      <c r="ND23" s="2507"/>
      <c r="NE23" s="2507"/>
      <c r="NF23" s="2507"/>
      <c r="NG23" s="2507"/>
      <c r="NH23" s="2507"/>
      <c r="NI23" s="2507"/>
      <c r="NJ23" s="2507"/>
      <c r="NK23" s="2507"/>
      <c r="NL23" s="2507"/>
      <c r="NM23" s="2507"/>
      <c r="NN23" s="2507"/>
      <c r="NO23" s="2507"/>
      <c r="NP23" s="2507"/>
      <c r="NQ23" s="2507"/>
      <c r="NR23" s="2507"/>
      <c r="NS23" s="2507"/>
      <c r="NT23" s="2507"/>
      <c r="NU23" s="2507"/>
      <c r="NV23" s="2507"/>
      <c r="NW23" s="2507"/>
      <c r="NX23" s="2507"/>
      <c r="NY23" s="2507"/>
      <c r="NZ23" s="2507"/>
      <c r="OA23" s="2507"/>
      <c r="OB23" s="2507"/>
      <c r="OC23" s="2507"/>
      <c r="OD23" s="2507"/>
      <c r="OE23" s="2507"/>
      <c r="OF23" s="2507"/>
      <c r="OG23" s="2507"/>
      <c r="OH23" s="2507"/>
      <c r="OI23" s="2507"/>
      <c r="OJ23" s="2507"/>
      <c r="OK23" s="2507"/>
      <c r="OL23" s="2507"/>
      <c r="OM23" s="2507"/>
      <c r="ON23" s="2507"/>
      <c r="OO23" s="2507"/>
      <c r="OP23" s="2507"/>
      <c r="OQ23" s="2507"/>
      <c r="OR23" s="2507"/>
      <c r="OS23" s="2507"/>
      <c r="OT23" s="2507"/>
      <c r="OU23" s="2507"/>
      <c r="OV23" s="2507"/>
      <c r="OW23" s="2507"/>
      <c r="OX23" s="2507"/>
      <c r="OY23" s="2507"/>
      <c r="OZ23" s="2507"/>
      <c r="PA23" s="2507"/>
      <c r="PB23" s="2507"/>
      <c r="PC23" s="2507"/>
      <c r="PD23" s="2507"/>
      <c r="PE23" s="2507"/>
      <c r="PF23" s="2507"/>
      <c r="PG23" s="2507"/>
      <c r="PH23" s="2507"/>
      <c r="PI23" s="2507"/>
      <c r="PJ23" s="2507"/>
      <c r="PK23" s="2507"/>
      <c r="PL23" s="2507"/>
      <c r="PM23" s="2507"/>
      <c r="PN23" s="2507"/>
      <c r="PO23" s="2507"/>
      <c r="PP23" s="2507"/>
      <c r="PQ23" s="2507"/>
      <c r="PR23" s="2507"/>
      <c r="PS23" s="2507"/>
      <c r="PT23" s="2507"/>
      <c r="PU23" s="2507"/>
      <c r="PV23" s="2507"/>
      <c r="PW23" s="2507"/>
      <c r="PX23" s="2507"/>
      <c r="PY23" s="2507"/>
      <c r="PZ23" s="2507"/>
      <c r="QA23" s="2507"/>
      <c r="QB23" s="2507"/>
      <c r="QC23" s="2507"/>
      <c r="QD23" s="2507"/>
      <c r="QE23" s="2507"/>
      <c r="QF23" s="2507"/>
      <c r="QG23" s="2507"/>
      <c r="QH23" s="2507"/>
      <c r="QI23" s="2507"/>
      <c r="QJ23" s="2507"/>
      <c r="QK23" s="2507"/>
      <c r="QL23" s="2507"/>
      <c r="QM23" s="2507"/>
      <c r="QN23" s="2507"/>
      <c r="QO23" s="2507"/>
      <c r="QP23" s="2507"/>
      <c r="QQ23" s="2507"/>
      <c r="QR23" s="2507"/>
      <c r="QS23" s="2507"/>
      <c r="QT23" s="2507"/>
      <c r="QU23" s="2507"/>
      <c r="QV23" s="2507"/>
      <c r="QW23" s="2507"/>
      <c r="QX23" s="2507"/>
      <c r="QY23" s="2507"/>
      <c r="QZ23" s="2507"/>
      <c r="RA23" s="2507"/>
      <c r="RB23" s="2507"/>
      <c r="RC23" s="2507"/>
      <c r="RD23" s="2507"/>
      <c r="RE23" s="2507"/>
      <c r="RF23" s="2507"/>
      <c r="RG23" s="2507"/>
      <c r="RH23" s="2507"/>
      <c r="RI23" s="2507"/>
      <c r="RJ23" s="2507"/>
      <c r="RK23" s="2507"/>
      <c r="RL23" s="2507"/>
      <c r="RM23" s="2507"/>
      <c r="RN23" s="2507"/>
      <c r="RO23" s="2507"/>
      <c r="RP23" s="2507"/>
      <c r="RQ23" s="2507"/>
      <c r="RR23" s="2507"/>
      <c r="RS23" s="2507"/>
      <c r="RT23" s="2507"/>
      <c r="RU23" s="2507"/>
      <c r="RV23" s="2507"/>
      <c r="RW23" s="2507"/>
      <c r="RX23" s="2507"/>
      <c r="RY23" s="2507"/>
      <c r="RZ23" s="2507"/>
      <c r="SA23" s="2507"/>
      <c r="SB23" s="2507"/>
      <c r="SC23" s="2507"/>
      <c r="SD23" s="2507"/>
      <c r="SE23" s="2507"/>
      <c r="SF23" s="2507"/>
      <c r="SG23" s="2507"/>
      <c r="SH23" s="2507"/>
      <c r="SI23" s="2507"/>
      <c r="SJ23" s="2507"/>
      <c r="SK23" s="2507"/>
      <c r="SL23" s="2507"/>
      <c r="SM23" s="2507"/>
      <c r="SN23" s="2507"/>
      <c r="SO23" s="2507"/>
      <c r="SP23" s="2507"/>
      <c r="SQ23" s="2507"/>
      <c r="SR23" s="2507"/>
      <c r="SS23" s="2507"/>
      <c r="ST23" s="2507"/>
      <c r="SU23" s="2507"/>
      <c r="SV23" s="2507"/>
      <c r="SW23" s="2507"/>
      <c r="SX23" s="2507"/>
      <c r="SY23" s="2507"/>
      <c r="SZ23" s="2507"/>
      <c r="TA23" s="2507"/>
      <c r="TB23" s="2507"/>
      <c r="TC23" s="2507"/>
      <c r="TD23" s="2507"/>
      <c r="TE23" s="2507"/>
      <c r="TF23" s="2507"/>
      <c r="TG23" s="2507"/>
      <c r="TH23" s="2507"/>
      <c r="TI23" s="2507"/>
      <c r="TJ23" s="2507"/>
      <c r="TK23" s="2507"/>
      <c r="TL23" s="2507"/>
      <c r="TM23" s="2507"/>
      <c r="TN23" s="2507"/>
      <c r="TO23" s="2507"/>
      <c r="TP23" s="2507"/>
      <c r="TQ23" s="2507"/>
      <c r="TR23" s="2507"/>
      <c r="TS23" s="2507"/>
      <c r="TT23" s="2507"/>
      <c r="TU23" s="2507"/>
      <c r="TV23" s="2507"/>
      <c r="TW23" s="2507"/>
      <c r="TX23" s="2507"/>
      <c r="TY23" s="2507"/>
      <c r="TZ23" s="2507"/>
      <c r="UA23" s="2507"/>
      <c r="UB23" s="2507"/>
      <c r="UC23" s="2507"/>
      <c r="UD23" s="2507"/>
      <c r="UE23" s="2507"/>
      <c r="UF23" s="2507"/>
      <c r="UG23" s="2507"/>
      <c r="UH23" s="2507"/>
      <c r="UI23" s="2507"/>
      <c r="UJ23" s="2507"/>
      <c r="UK23" s="2507"/>
      <c r="UL23" s="2507"/>
      <c r="UM23" s="2507"/>
      <c r="UN23" s="2507"/>
      <c r="UO23" s="2507"/>
      <c r="UP23" s="2507"/>
      <c r="UQ23" s="2507"/>
      <c r="UR23" s="2507"/>
      <c r="US23" s="2507"/>
      <c r="UT23" s="2507"/>
      <c r="UU23" s="2507"/>
      <c r="UV23" s="2507"/>
      <c r="UW23" s="2507"/>
      <c r="UX23" s="2507"/>
      <c r="UY23" s="2507"/>
      <c r="UZ23" s="2507"/>
      <c r="VA23" s="2507"/>
      <c r="VB23" s="2507"/>
      <c r="VC23" s="2507"/>
      <c r="VD23" s="2507"/>
      <c r="VE23" s="2507"/>
      <c r="VF23" s="2507"/>
      <c r="VG23" s="2507"/>
      <c r="VH23" s="2507"/>
      <c r="VI23" s="2507"/>
      <c r="VJ23" s="2507"/>
      <c r="VK23" s="2507"/>
      <c r="VL23" s="2507"/>
      <c r="VM23" s="2507"/>
      <c r="VN23" s="2507"/>
      <c r="VO23" s="2507"/>
      <c r="VP23" s="2507"/>
      <c r="VQ23" s="2507"/>
      <c r="VR23" s="2507"/>
      <c r="VS23" s="2507"/>
      <c r="VT23" s="2507"/>
      <c r="VU23" s="2507"/>
      <c r="VV23" s="2507"/>
      <c r="VW23" s="2507"/>
      <c r="VX23" s="2507"/>
      <c r="VY23" s="2507"/>
      <c r="VZ23" s="2507"/>
      <c r="WA23" s="2507"/>
      <c r="WB23" s="2507"/>
      <c r="WC23" s="2507"/>
      <c r="WD23" s="2507"/>
      <c r="WE23" s="2507"/>
      <c r="WF23" s="2507"/>
      <c r="WG23" s="2507"/>
      <c r="WH23" s="2507"/>
      <c r="WI23" s="2507"/>
      <c r="WJ23" s="2507"/>
      <c r="WK23" s="2507"/>
      <c r="WL23" s="2507"/>
      <c r="WM23" s="2507"/>
      <c r="WN23" s="2507"/>
      <c r="WO23" s="2507"/>
      <c r="WP23" s="2507"/>
      <c r="WQ23" s="2507"/>
      <c r="WR23" s="2507"/>
      <c r="WS23" s="2507"/>
      <c r="WT23" s="2507"/>
      <c r="WU23" s="2507"/>
      <c r="WV23" s="2507"/>
      <c r="WW23" s="2507"/>
      <c r="WX23" s="2507"/>
      <c r="WY23" s="2507"/>
      <c r="WZ23" s="2507"/>
      <c r="XA23" s="2507"/>
      <c r="XB23" s="2507"/>
      <c r="XC23" s="2507"/>
      <c r="XD23" s="2507"/>
      <c r="XE23" s="2507"/>
      <c r="XF23" s="2507"/>
      <c r="XG23" s="2507"/>
      <c r="XH23" s="2507"/>
      <c r="XI23" s="2507"/>
      <c r="XJ23" s="2507"/>
      <c r="XK23" s="2507"/>
      <c r="XL23" s="2507"/>
      <c r="XM23" s="2507"/>
      <c r="XN23" s="2507"/>
      <c r="XO23" s="2507"/>
      <c r="XP23" s="2507"/>
      <c r="XQ23" s="2507"/>
      <c r="XR23" s="2507"/>
      <c r="XS23" s="2507"/>
      <c r="XT23" s="2507"/>
      <c r="XU23" s="2507"/>
      <c r="XV23" s="2507"/>
      <c r="XW23" s="2507"/>
      <c r="XX23" s="2507"/>
      <c r="XY23" s="2507"/>
      <c r="XZ23" s="2507"/>
      <c r="YA23" s="2507"/>
      <c r="YB23" s="2507"/>
      <c r="YC23" s="2507"/>
      <c r="YD23" s="2507"/>
      <c r="YE23" s="2507"/>
      <c r="YF23" s="2507"/>
      <c r="YG23" s="2507"/>
      <c r="YH23" s="2507"/>
      <c r="YI23" s="2507"/>
      <c r="YJ23" s="2507"/>
      <c r="YK23" s="2507"/>
      <c r="YL23" s="2507"/>
      <c r="YM23" s="2507"/>
      <c r="YN23" s="2507"/>
      <c r="YO23" s="2507"/>
      <c r="YP23" s="2507"/>
      <c r="YQ23" s="2507"/>
      <c r="YR23" s="2507"/>
      <c r="YS23" s="2507"/>
      <c r="YT23" s="2507"/>
      <c r="YU23" s="2507"/>
      <c r="YV23" s="2507"/>
      <c r="YW23" s="2507"/>
      <c r="YX23" s="2507"/>
      <c r="YY23" s="2507"/>
      <c r="YZ23" s="2507"/>
      <c r="ZA23" s="2507"/>
      <c r="ZB23" s="2507"/>
      <c r="ZC23" s="2507"/>
      <c r="ZD23" s="2507"/>
      <c r="ZE23" s="2507"/>
      <c r="ZF23" s="2507"/>
      <c r="ZG23" s="2507"/>
      <c r="ZH23" s="2507"/>
      <c r="ZI23" s="2507"/>
      <c r="ZJ23" s="2507"/>
      <c r="ZK23" s="2507"/>
      <c r="ZL23" s="2507"/>
      <c r="ZM23" s="2507"/>
      <c r="ZN23" s="2507"/>
      <c r="ZO23" s="2507"/>
      <c r="ZP23" s="2507"/>
      <c r="ZQ23" s="2507"/>
      <c r="ZR23" s="2507"/>
      <c r="ZS23" s="2507"/>
      <c r="ZT23" s="2507"/>
      <c r="ZU23" s="2507"/>
      <c r="ZV23" s="2507"/>
      <c r="ZW23" s="2507"/>
      <c r="ZX23" s="2507"/>
      <c r="ZY23" s="2507"/>
      <c r="ZZ23" s="2507"/>
      <c r="AAA23" s="2507"/>
      <c r="AAB23" s="2507"/>
      <c r="AAC23" s="2507"/>
      <c r="AAD23" s="2507"/>
      <c r="AAE23" s="2507"/>
      <c r="AAF23" s="2507"/>
      <c r="AAG23" s="2507"/>
      <c r="AAH23" s="2507"/>
      <c r="AAI23" s="2507"/>
      <c r="AAJ23" s="2507"/>
      <c r="AAK23" s="2507"/>
      <c r="AAL23" s="2507"/>
      <c r="AAM23" s="2507"/>
      <c r="AAN23" s="2507"/>
      <c r="AAO23" s="2507"/>
      <c r="AAP23" s="2507"/>
      <c r="AAQ23" s="2507"/>
      <c r="AAR23" s="2507"/>
      <c r="AAS23" s="2507"/>
      <c r="AAT23" s="2507"/>
      <c r="AAU23" s="2507"/>
      <c r="AAV23" s="2507"/>
      <c r="AAW23" s="2507"/>
      <c r="AAX23" s="2507"/>
      <c r="AAY23" s="2507"/>
      <c r="AAZ23" s="2507"/>
      <c r="ABA23" s="2507"/>
      <c r="ABB23" s="2507"/>
      <c r="ABC23" s="2507"/>
      <c r="ABD23" s="2507"/>
      <c r="ABE23" s="2507"/>
      <c r="ABF23" s="2507"/>
      <c r="ABG23" s="2507"/>
      <c r="ABH23" s="2507"/>
      <c r="ABI23" s="2507"/>
      <c r="ABJ23" s="2507"/>
      <c r="ABK23" s="2507"/>
      <c r="ABL23" s="2507"/>
      <c r="ABM23" s="2507"/>
      <c r="ABN23" s="2507"/>
      <c r="ABO23" s="2507"/>
      <c r="ABP23" s="2507"/>
      <c r="ABQ23" s="2507"/>
      <c r="ABR23" s="2507"/>
      <c r="ABS23" s="2507"/>
      <c r="ABT23" s="2507"/>
      <c r="ABU23" s="2507"/>
      <c r="ABV23" s="2507"/>
      <c r="ABW23" s="2507"/>
      <c r="ABX23" s="2507"/>
      <c r="ABY23" s="2507"/>
      <c r="ABZ23" s="2507"/>
      <c r="ACA23" s="2507"/>
      <c r="ACB23" s="2507"/>
      <c r="ACC23" s="2507"/>
      <c r="ACD23" s="2507"/>
      <c r="ACE23" s="2507"/>
      <c r="ACF23" s="2507"/>
      <c r="ACG23" s="2507"/>
      <c r="ACH23" s="2507"/>
      <c r="ACI23" s="2507"/>
      <c r="ACJ23" s="2507"/>
      <c r="ACK23" s="2507"/>
      <c r="ACL23" s="2507"/>
      <c r="ACM23" s="2507"/>
      <c r="ACN23" s="2507"/>
      <c r="ACO23" s="2507"/>
      <c r="ACP23" s="2507"/>
      <c r="ACQ23" s="2507"/>
      <c r="ACR23" s="2507"/>
      <c r="ACS23" s="2507"/>
      <c r="ACT23" s="2507"/>
      <c r="ACU23" s="2507"/>
      <c r="ACV23" s="2507"/>
      <c r="ACW23" s="2507"/>
      <c r="ACX23" s="2507"/>
      <c r="ACY23" s="2507"/>
      <c r="ACZ23" s="2507"/>
      <c r="ADA23" s="2507"/>
      <c r="ADB23" s="2507"/>
      <c r="ADC23" s="2507"/>
      <c r="ADD23" s="2507"/>
      <c r="ADE23" s="2507"/>
      <c r="ADF23" s="2507"/>
      <c r="ADG23" s="2507"/>
      <c r="ADH23" s="2507"/>
      <c r="ADI23" s="2507"/>
      <c r="ADJ23" s="2507"/>
      <c r="ADK23" s="2507"/>
      <c r="ADL23" s="2507"/>
      <c r="ADM23" s="2507"/>
      <c r="ADN23" s="2507"/>
      <c r="ADO23" s="2507"/>
      <c r="ADP23" s="2507"/>
      <c r="ADQ23" s="2507"/>
      <c r="ADR23" s="2507"/>
      <c r="ADS23" s="2507"/>
      <c r="ADT23" s="2507"/>
      <c r="ADU23" s="2507"/>
      <c r="ADV23" s="2507"/>
      <c r="ADW23" s="2507"/>
      <c r="ADX23" s="2507"/>
      <c r="ADY23" s="2507"/>
      <c r="ADZ23" s="2507"/>
      <c r="AEA23" s="2507"/>
      <c r="AEB23" s="2507"/>
      <c r="AEC23" s="2507"/>
      <c r="AED23" s="2507"/>
      <c r="AEE23" s="2507"/>
      <c r="AEF23" s="2507"/>
      <c r="AEG23" s="2507"/>
      <c r="AEH23" s="2507"/>
      <c r="AEI23" s="2507"/>
      <c r="AEJ23" s="2507"/>
      <c r="AEK23" s="2507"/>
      <c r="AEL23" s="2507"/>
      <c r="AEM23" s="2507"/>
      <c r="AEN23" s="2507"/>
      <c r="AEO23" s="2507"/>
      <c r="AEP23" s="2507"/>
      <c r="AEQ23" s="2507"/>
      <c r="AER23" s="2507"/>
      <c r="AES23" s="2507"/>
      <c r="AET23" s="2507"/>
      <c r="AEU23" s="2507"/>
      <c r="AEV23" s="2507"/>
      <c r="AEW23" s="2507"/>
      <c r="AEX23" s="2507"/>
      <c r="AEY23" s="2507"/>
      <c r="AEZ23" s="2507"/>
      <c r="AFA23" s="2507"/>
      <c r="AFB23" s="2507"/>
      <c r="AFC23" s="2507"/>
      <c r="AFD23" s="2507"/>
      <c r="AFE23" s="2507"/>
      <c r="AFF23" s="2507"/>
      <c r="AFG23" s="2507"/>
      <c r="AFH23" s="2507"/>
      <c r="AFI23" s="2507"/>
      <c r="AFJ23" s="2507"/>
      <c r="AFK23" s="2507"/>
      <c r="AFL23" s="2507"/>
      <c r="AFM23" s="2507"/>
      <c r="AFN23" s="2507"/>
      <c r="AFO23" s="2507"/>
      <c r="AFP23" s="2507"/>
      <c r="AFQ23" s="2507"/>
      <c r="AFR23" s="2507"/>
      <c r="AFS23" s="2507"/>
      <c r="AFT23" s="2507"/>
      <c r="AFU23" s="2507"/>
      <c r="AFV23" s="2507"/>
      <c r="AFW23" s="2507"/>
      <c r="AFX23" s="2507"/>
      <c r="AFY23" s="2507"/>
      <c r="AFZ23" s="2507"/>
      <c r="AGA23" s="2507"/>
      <c r="AGB23" s="2507"/>
      <c r="AGC23" s="2507"/>
      <c r="AGD23" s="2507"/>
      <c r="AGE23" s="2507"/>
      <c r="AGF23" s="2507"/>
      <c r="AGG23" s="2507"/>
      <c r="AGH23" s="2507"/>
      <c r="AGI23" s="2507"/>
      <c r="AGJ23" s="2507"/>
      <c r="AGK23" s="2507"/>
      <c r="AGL23" s="2507"/>
      <c r="AGM23" s="2507"/>
      <c r="AGN23" s="2507"/>
      <c r="AGO23" s="2507"/>
      <c r="AGP23" s="2507"/>
      <c r="AGQ23" s="2507"/>
      <c r="AGR23" s="2507"/>
      <c r="AGS23" s="2507"/>
      <c r="AGT23" s="2507"/>
      <c r="AGU23" s="2507"/>
      <c r="AGV23" s="2507"/>
      <c r="AGW23" s="2507"/>
      <c r="AGX23" s="2507"/>
      <c r="AGY23" s="2507"/>
      <c r="AGZ23" s="2507"/>
      <c r="AHA23" s="2507"/>
      <c r="AHB23" s="2507"/>
      <c r="AHC23" s="2507"/>
      <c r="AHD23" s="2507"/>
      <c r="AHE23" s="2507"/>
      <c r="AHF23" s="2507"/>
      <c r="AHG23" s="2507"/>
      <c r="AHH23" s="2507"/>
      <c r="AHI23" s="2507"/>
      <c r="AHJ23" s="2507"/>
      <c r="AHK23" s="2507"/>
      <c r="AHL23" s="2507"/>
      <c r="AHM23" s="2507"/>
      <c r="AHN23" s="2507"/>
      <c r="AHO23" s="2507"/>
      <c r="AHP23" s="2507"/>
      <c r="AHQ23" s="2507"/>
      <c r="AHR23" s="2507"/>
      <c r="AHS23" s="2507"/>
      <c r="AHT23" s="2507"/>
      <c r="AHU23" s="2507"/>
      <c r="AHV23" s="2507"/>
      <c r="AHW23" s="2507"/>
      <c r="AHX23" s="2507"/>
      <c r="AHY23" s="2507"/>
      <c r="AHZ23" s="2507"/>
      <c r="AIA23" s="2507"/>
      <c r="AIB23" s="2507"/>
      <c r="AIC23" s="2507"/>
      <c r="AID23" s="2507"/>
      <c r="AIE23" s="2507"/>
      <c r="AIF23" s="2507"/>
      <c r="AIG23" s="2507"/>
      <c r="AIH23" s="2507"/>
      <c r="AII23" s="2507"/>
      <c r="AIJ23" s="2507"/>
      <c r="AIK23" s="2507"/>
      <c r="AIL23" s="2507"/>
      <c r="AIM23" s="2507"/>
      <c r="AIN23" s="2507"/>
      <c r="AIO23" s="2507"/>
      <c r="AIP23" s="2507"/>
      <c r="AIQ23" s="2507"/>
      <c r="AIR23" s="2507"/>
      <c r="AIS23" s="2507"/>
      <c r="AIT23" s="2507"/>
      <c r="AIU23" s="2507"/>
      <c r="AIV23" s="2507"/>
      <c r="AIW23" s="2507"/>
      <c r="AIX23" s="2507"/>
      <c r="AIY23" s="2507"/>
      <c r="AIZ23" s="2507"/>
      <c r="AJA23" s="2507"/>
      <c r="AJB23" s="2507"/>
      <c r="AJC23" s="2507"/>
      <c r="AJD23" s="2507"/>
      <c r="AJE23" s="2507"/>
      <c r="AJF23" s="2507"/>
      <c r="AJG23" s="2507"/>
      <c r="AJH23" s="2507"/>
      <c r="AJI23" s="2507"/>
      <c r="AJJ23" s="2507"/>
      <c r="AJK23" s="2507"/>
      <c r="AJL23" s="2507"/>
      <c r="AJM23" s="2507"/>
      <c r="AJN23" s="2507"/>
      <c r="AJO23" s="2507"/>
      <c r="AJP23" s="2507"/>
      <c r="AJQ23" s="2507"/>
      <c r="AJR23" s="2507"/>
      <c r="AJS23" s="2507"/>
      <c r="AJT23" s="2507"/>
      <c r="AJU23" s="2507"/>
      <c r="AJV23" s="2507"/>
      <c r="AJW23" s="2507"/>
      <c r="AJX23" s="2507"/>
      <c r="AJY23" s="2507"/>
      <c r="AJZ23" s="2507"/>
      <c r="AKA23" s="2507"/>
      <c r="AKB23" s="2507"/>
      <c r="AKC23" s="2507"/>
      <c r="AKD23" s="2507"/>
      <c r="AKE23" s="2507"/>
      <c r="AKF23" s="2507"/>
      <c r="AKG23" s="2507"/>
      <c r="AKH23" s="2507"/>
      <c r="AKI23" s="2507"/>
      <c r="AKJ23" s="2507"/>
      <c r="AKK23" s="2507"/>
      <c r="AKL23" s="2507"/>
      <c r="AKM23" s="2507"/>
      <c r="AKN23" s="2507"/>
      <c r="AKO23" s="2507"/>
      <c r="AKP23" s="2507"/>
      <c r="AKQ23" s="2507"/>
      <c r="AKR23" s="2507"/>
      <c r="AKS23" s="2507"/>
      <c r="AKT23" s="2507"/>
      <c r="AKU23" s="2507"/>
      <c r="AKV23" s="2507"/>
      <c r="AKW23" s="2507"/>
      <c r="AKX23" s="2507"/>
      <c r="AKY23" s="2507"/>
      <c r="AKZ23" s="2507"/>
      <c r="ALA23" s="2507"/>
      <c r="ALB23" s="2507"/>
      <c r="ALC23" s="2507"/>
      <c r="ALD23" s="2507"/>
      <c r="ALE23" s="2507"/>
      <c r="ALF23" s="2507"/>
      <c r="ALG23" s="2507"/>
      <c r="ALH23" s="2507"/>
      <c r="ALI23" s="2507"/>
      <c r="ALJ23" s="2507"/>
      <c r="ALK23" s="2507"/>
      <c r="ALL23" s="2507"/>
      <c r="ALM23" s="2507"/>
      <c r="ALN23" s="2507"/>
      <c r="ALO23" s="2507"/>
      <c r="ALP23" s="2507"/>
      <c r="ALQ23" s="2507"/>
      <c r="ALR23" s="2507"/>
      <c r="ALS23" s="2507"/>
      <c r="ALT23" s="2507"/>
      <c r="ALU23" s="2507"/>
      <c r="ALV23" s="2507"/>
      <c r="ALW23" s="2507"/>
      <c r="ALX23" s="2507"/>
      <c r="ALY23" s="2507"/>
      <c r="ALZ23" s="2507"/>
      <c r="AMA23" s="2507"/>
      <c r="AMB23" s="2507"/>
      <c r="AMC23" s="2507"/>
      <c r="AMD23" s="2507"/>
      <c r="AME23" s="2507"/>
      <c r="AMF23" s="2507"/>
      <c r="AMG23" s="2507"/>
      <c r="AMH23" s="2507"/>
      <c r="AMI23" s="2507"/>
      <c r="AMJ23" s="2507"/>
      <c r="AMK23" s="2507"/>
      <c r="AML23" s="2507"/>
      <c r="AMM23" s="2507"/>
      <c r="AMN23" s="2507"/>
      <c r="AMO23" s="2507"/>
      <c r="AMP23" s="2507"/>
      <c r="AMQ23" s="2507"/>
      <c r="AMR23" s="2507"/>
      <c r="AMS23" s="2507"/>
      <c r="AMT23" s="2507"/>
      <c r="AMU23" s="2507"/>
      <c r="AMV23" s="2507"/>
      <c r="AMW23" s="2507"/>
      <c r="AMX23" s="2507"/>
      <c r="AMY23" s="2507"/>
      <c r="AMZ23" s="2507"/>
      <c r="ANA23" s="2507"/>
      <c r="ANB23" s="2507"/>
      <c r="ANC23" s="2507"/>
      <c r="AND23" s="2507"/>
      <c r="ANE23" s="2507"/>
      <c r="ANF23" s="2507"/>
      <c r="ANG23" s="2507"/>
      <c r="ANH23" s="2507"/>
      <c r="ANI23" s="2507"/>
      <c r="ANJ23" s="2507"/>
      <c r="ANK23" s="2507"/>
      <c r="ANL23" s="2507"/>
      <c r="ANM23" s="2507"/>
      <c r="ANN23" s="2507"/>
      <c r="ANO23" s="2507"/>
      <c r="ANP23" s="2507"/>
      <c r="ANQ23" s="2507"/>
      <c r="ANR23" s="2507"/>
      <c r="ANS23" s="2507"/>
      <c r="ANT23" s="2507"/>
      <c r="ANU23" s="2507"/>
      <c r="ANV23" s="2507"/>
      <c r="ANW23" s="2507"/>
      <c r="ANX23" s="2507"/>
      <c r="ANY23" s="2507"/>
      <c r="ANZ23" s="2507"/>
      <c r="AOA23" s="2507"/>
      <c r="AOB23" s="2507"/>
      <c r="AOC23" s="2507"/>
      <c r="AOD23" s="2507"/>
      <c r="AOE23" s="2507"/>
      <c r="AOF23" s="2507"/>
      <c r="AOG23" s="2507"/>
      <c r="AOH23" s="2507"/>
      <c r="AOI23" s="2507"/>
      <c r="AOJ23" s="2507"/>
      <c r="AOK23" s="2507"/>
      <c r="AOL23" s="2507"/>
      <c r="AOM23" s="2507"/>
      <c r="AON23" s="2507"/>
      <c r="AOO23" s="2507"/>
      <c r="AOP23" s="2507"/>
      <c r="AOQ23" s="2507"/>
      <c r="AOR23" s="2507"/>
      <c r="AOS23" s="2507"/>
      <c r="AOT23" s="2507"/>
      <c r="AOU23" s="2507"/>
      <c r="AOV23" s="2507"/>
      <c r="AOW23" s="2507"/>
      <c r="AOX23" s="2507"/>
      <c r="AOY23" s="2507"/>
      <c r="AOZ23" s="2507"/>
      <c r="APA23" s="2507"/>
      <c r="APB23" s="2507"/>
      <c r="APC23" s="2507"/>
      <c r="APD23" s="2507"/>
      <c r="APE23" s="2507"/>
      <c r="APF23" s="2507"/>
      <c r="APG23" s="2507"/>
      <c r="APH23" s="2507"/>
      <c r="API23" s="2507"/>
      <c r="APJ23" s="2507"/>
      <c r="APK23" s="2507"/>
      <c r="APL23" s="2507"/>
      <c r="APM23" s="2507"/>
      <c r="APN23" s="2507"/>
      <c r="APO23" s="2507"/>
      <c r="APP23" s="2507"/>
      <c r="APQ23" s="2507"/>
      <c r="APR23" s="2507"/>
      <c r="APS23" s="2507"/>
      <c r="APT23" s="2507"/>
      <c r="APU23" s="2507"/>
      <c r="APV23" s="2507"/>
      <c r="APW23" s="2507"/>
      <c r="APX23" s="2507"/>
      <c r="APY23" s="2507"/>
      <c r="APZ23" s="2507"/>
      <c r="AQA23" s="2507"/>
      <c r="AQB23" s="2507"/>
      <c r="AQC23" s="2507"/>
      <c r="AQD23" s="2507"/>
      <c r="AQE23" s="2507"/>
      <c r="AQF23" s="2507"/>
      <c r="AQG23" s="2507"/>
      <c r="AQH23" s="2507"/>
      <c r="AQI23" s="2507"/>
      <c r="AQJ23" s="2507"/>
      <c r="AQK23" s="2507"/>
      <c r="AQL23" s="2507"/>
      <c r="AQM23" s="2507"/>
      <c r="AQN23" s="2507"/>
      <c r="AQO23" s="2507"/>
      <c r="AQP23" s="2507"/>
      <c r="AQQ23" s="2507"/>
      <c r="AQR23" s="2507"/>
      <c r="AQS23" s="2507"/>
      <c r="AQT23" s="2507"/>
      <c r="AQU23" s="2507"/>
      <c r="AQV23" s="2507"/>
      <c r="AQW23" s="2507"/>
      <c r="AQX23" s="2507"/>
      <c r="AQY23" s="2507"/>
      <c r="AQZ23" s="2507"/>
      <c r="ARA23" s="2507"/>
      <c r="ARB23" s="2507"/>
      <c r="ARC23" s="2507"/>
      <c r="ARD23" s="2507"/>
      <c r="ARE23" s="2507"/>
      <c r="ARF23" s="2507"/>
      <c r="ARG23" s="2507"/>
      <c r="ARH23" s="2507"/>
      <c r="ARI23" s="2507"/>
      <c r="ARJ23" s="2507"/>
      <c r="ARK23" s="2507"/>
      <c r="ARL23" s="2507"/>
      <c r="ARM23" s="2507"/>
      <c r="ARN23" s="2507"/>
      <c r="ARO23" s="2507"/>
      <c r="ARP23" s="2507"/>
      <c r="ARQ23" s="2507"/>
      <c r="ARR23" s="2507"/>
      <c r="ARS23" s="2507"/>
      <c r="ART23" s="2507"/>
      <c r="ARU23" s="2507"/>
      <c r="ARV23" s="2507"/>
      <c r="ARW23" s="2507"/>
      <c r="ARX23" s="2507"/>
      <c r="ARY23" s="2507"/>
      <c r="ARZ23" s="2507"/>
      <c r="ASA23" s="2507"/>
      <c r="ASB23" s="2507"/>
      <c r="ASC23" s="2507"/>
      <c r="ASD23" s="2507"/>
      <c r="ASE23" s="2507"/>
      <c r="ASF23" s="2507"/>
      <c r="ASG23" s="2507"/>
      <c r="ASH23" s="2507"/>
      <c r="ASI23" s="2507"/>
      <c r="ASJ23" s="2507"/>
      <c r="ASK23" s="2507"/>
      <c r="ASL23" s="2507"/>
      <c r="ASM23" s="2507"/>
      <c r="ASN23" s="2507"/>
      <c r="ASO23" s="2507"/>
      <c r="ASP23" s="2507"/>
      <c r="ASQ23" s="2507"/>
      <c r="ASR23" s="2507"/>
      <c r="ASS23" s="2507"/>
      <c r="AST23" s="2507"/>
      <c r="ASU23" s="2507"/>
      <c r="ASV23" s="2507"/>
      <c r="ASW23" s="2507"/>
      <c r="ASX23" s="2507"/>
      <c r="ASY23" s="2507"/>
      <c r="ASZ23" s="2507"/>
      <c r="ATA23" s="2507"/>
      <c r="ATB23" s="2507"/>
      <c r="ATC23" s="2507"/>
      <c r="ATD23" s="2507"/>
      <c r="ATE23" s="2507"/>
      <c r="ATF23" s="2507"/>
      <c r="ATG23" s="2507"/>
      <c r="ATH23" s="2507"/>
      <c r="ATI23" s="2507"/>
      <c r="ATJ23" s="2507"/>
      <c r="ATK23" s="2507"/>
      <c r="ATL23" s="2507"/>
      <c r="ATM23" s="2507"/>
      <c r="ATN23" s="2507"/>
      <c r="ATO23" s="2507"/>
      <c r="ATP23" s="2507"/>
      <c r="ATQ23" s="2507"/>
      <c r="ATR23" s="2507"/>
      <c r="ATS23" s="2507"/>
      <c r="ATT23" s="2507"/>
      <c r="ATU23" s="2507"/>
      <c r="ATV23" s="2507"/>
      <c r="ATW23" s="2507"/>
      <c r="ATX23" s="2507"/>
      <c r="ATY23" s="2507"/>
      <c r="ATZ23" s="2507"/>
      <c r="AUA23" s="2507"/>
      <c r="AUB23" s="2507"/>
      <c r="AUC23" s="2507"/>
      <c r="AUD23" s="2507"/>
      <c r="AUE23" s="2507"/>
      <c r="AUF23" s="2507"/>
      <c r="AUG23" s="2507"/>
      <c r="AUH23" s="2507"/>
      <c r="AUI23" s="2507"/>
      <c r="AUJ23" s="2507"/>
      <c r="AUK23" s="2507"/>
      <c r="AUL23" s="2507"/>
      <c r="AUM23" s="2507"/>
      <c r="AUN23" s="2507"/>
      <c r="AUO23" s="2507"/>
      <c r="AUP23" s="2507"/>
      <c r="AUQ23" s="2507"/>
      <c r="AUR23" s="2507"/>
      <c r="AUS23" s="2507"/>
      <c r="AUT23" s="2507"/>
      <c r="AUU23" s="2507"/>
      <c r="AUV23" s="2507"/>
      <c r="AUW23" s="2507"/>
      <c r="AUX23" s="2507"/>
      <c r="AUY23" s="2507"/>
      <c r="AUZ23" s="2507"/>
      <c r="AVA23" s="2507"/>
      <c r="AVB23" s="2507"/>
      <c r="AVC23" s="2507"/>
      <c r="AVD23" s="2507"/>
      <c r="AVE23" s="2507"/>
      <c r="AVF23" s="2507"/>
      <c r="AVG23" s="2507"/>
      <c r="AVH23" s="2507"/>
      <c r="AVI23" s="2507"/>
      <c r="AVJ23" s="2507"/>
      <c r="AVK23" s="2507"/>
      <c r="AVL23" s="2507"/>
      <c r="AVM23" s="2507"/>
      <c r="AVN23" s="2507"/>
      <c r="AVO23" s="2507"/>
      <c r="AVP23" s="2507"/>
      <c r="AVQ23" s="2507"/>
      <c r="AVR23" s="2507"/>
      <c r="AVS23" s="2507"/>
      <c r="AVT23" s="2507"/>
      <c r="AVU23" s="2507"/>
      <c r="AVV23" s="2507"/>
      <c r="AVW23" s="2507"/>
      <c r="AVX23" s="2507"/>
      <c r="AVY23" s="2507"/>
      <c r="AVZ23" s="2507"/>
      <c r="AWA23" s="2507"/>
      <c r="AWB23" s="2507"/>
      <c r="AWC23" s="2507"/>
      <c r="AWD23" s="2507"/>
      <c r="AWE23" s="2507"/>
      <c r="AWF23" s="2507"/>
      <c r="AWG23" s="2507"/>
      <c r="AWH23" s="2507"/>
      <c r="AWI23" s="2507"/>
      <c r="AWJ23" s="2507"/>
      <c r="AWK23" s="2507"/>
      <c r="AWL23" s="2507"/>
      <c r="AWM23" s="2507"/>
      <c r="AWN23" s="2507"/>
      <c r="AWO23" s="2507"/>
      <c r="AWP23" s="2507"/>
      <c r="AWQ23" s="2507"/>
      <c r="AWR23" s="2507"/>
      <c r="AWS23" s="2507"/>
      <c r="AWT23" s="2507"/>
      <c r="AWU23" s="2507"/>
      <c r="AWV23" s="2507"/>
      <c r="AWW23" s="2507"/>
      <c r="AWX23" s="2507"/>
      <c r="AWY23" s="2507"/>
      <c r="AWZ23" s="2507"/>
      <c r="AXA23" s="2507"/>
      <c r="AXB23" s="2507"/>
      <c r="AXC23" s="2507"/>
      <c r="AXD23" s="2507"/>
      <c r="AXE23" s="2507"/>
      <c r="AXF23" s="2507"/>
      <c r="AXG23" s="2507"/>
      <c r="AXH23" s="2507"/>
      <c r="AXI23" s="2507"/>
      <c r="AXJ23" s="2507"/>
      <c r="AXK23" s="2507"/>
      <c r="AXL23" s="2507"/>
      <c r="AXM23" s="2507"/>
      <c r="AXN23" s="2507"/>
      <c r="AXO23" s="2507"/>
      <c r="AXP23" s="2507"/>
      <c r="AXQ23" s="2507"/>
      <c r="AXR23" s="2507"/>
      <c r="AXS23" s="2507"/>
      <c r="AXT23" s="2507"/>
      <c r="AXU23" s="2507"/>
      <c r="AXV23" s="2507"/>
      <c r="AXW23" s="2507"/>
      <c r="AXX23" s="2507"/>
      <c r="AXY23" s="2507"/>
      <c r="AXZ23" s="2507"/>
      <c r="AYA23" s="2507"/>
      <c r="AYB23" s="2507"/>
      <c r="AYC23" s="2507"/>
      <c r="AYD23" s="2507"/>
      <c r="AYE23" s="2507"/>
      <c r="AYF23" s="2507"/>
      <c r="AYG23" s="2507"/>
      <c r="AYH23" s="2507"/>
      <c r="AYI23" s="2507"/>
      <c r="AYJ23" s="2507"/>
      <c r="AYK23" s="2507"/>
      <c r="AYL23" s="2507"/>
      <c r="AYM23" s="2507"/>
      <c r="AYN23" s="2507"/>
      <c r="AYO23" s="2507"/>
      <c r="AYP23" s="2507"/>
      <c r="AYQ23" s="2507"/>
      <c r="AYR23" s="2507"/>
      <c r="AYS23" s="2507"/>
      <c r="AYT23" s="2507"/>
      <c r="AYU23" s="2507"/>
      <c r="AYV23" s="2507"/>
      <c r="AYW23" s="2507"/>
      <c r="AYX23" s="2507"/>
      <c r="AYY23" s="2507"/>
      <c r="AYZ23" s="2507"/>
      <c r="AZA23" s="2507"/>
      <c r="AZB23" s="2507"/>
      <c r="AZC23" s="2507"/>
      <c r="AZD23" s="2507"/>
      <c r="AZE23" s="2507"/>
      <c r="AZF23" s="2507"/>
      <c r="AZG23" s="2507"/>
      <c r="AZH23" s="2507"/>
      <c r="AZI23" s="2507"/>
      <c r="AZJ23" s="2507"/>
      <c r="AZK23" s="2507"/>
      <c r="AZL23" s="2507"/>
      <c r="AZM23" s="2507"/>
      <c r="AZN23" s="2507"/>
      <c r="AZO23" s="2507"/>
      <c r="AZP23" s="2507"/>
      <c r="AZQ23" s="2507"/>
      <c r="AZR23" s="2507"/>
      <c r="AZS23" s="2507"/>
      <c r="AZT23" s="2507"/>
      <c r="AZU23" s="2507"/>
      <c r="AZV23" s="2507"/>
      <c r="AZW23" s="2507"/>
      <c r="AZX23" s="2507"/>
      <c r="AZY23" s="2507"/>
      <c r="AZZ23" s="2507"/>
      <c r="BAA23" s="2507"/>
      <c r="BAB23" s="2507"/>
      <c r="BAC23" s="2507"/>
      <c r="BAD23" s="2507"/>
      <c r="BAE23" s="2507"/>
      <c r="BAF23" s="2507"/>
      <c r="BAG23" s="2507"/>
      <c r="BAH23" s="2507"/>
      <c r="BAI23" s="2507"/>
      <c r="BAJ23" s="2507"/>
      <c r="BAK23" s="2507"/>
      <c r="BAL23" s="2507"/>
      <c r="BAM23" s="2507"/>
      <c r="BAN23" s="2507"/>
      <c r="BAO23" s="2507"/>
      <c r="BAP23" s="2507"/>
      <c r="BAQ23" s="2507"/>
      <c r="BAR23" s="2507"/>
      <c r="BAS23" s="2507"/>
      <c r="BAT23" s="2507"/>
      <c r="BAU23" s="2507"/>
      <c r="BAV23" s="2507"/>
      <c r="BAW23" s="2507"/>
      <c r="BAX23" s="2507"/>
      <c r="BAY23" s="2507"/>
      <c r="BAZ23" s="2507"/>
      <c r="BBA23" s="2507"/>
      <c r="BBB23" s="2507"/>
      <c r="BBC23" s="2507"/>
      <c r="BBD23" s="2507"/>
      <c r="BBE23" s="2507"/>
      <c r="BBF23" s="2507"/>
      <c r="BBG23" s="2507"/>
      <c r="BBH23" s="2507"/>
    </row>
    <row r="24" spans="1:1412" s="2463" customFormat="1" ht="12.75" customHeight="1">
      <c r="A24" s="2508" t="s">
        <v>203</v>
      </c>
      <c r="B24" s="2509" t="s">
        <v>13</v>
      </c>
      <c r="C24" s="2510" t="s">
        <v>1238</v>
      </c>
      <c r="D24" s="2511" t="s">
        <v>1236</v>
      </c>
      <c r="E24" s="2512">
        <v>2014</v>
      </c>
      <c r="F24" s="2512">
        <v>24</v>
      </c>
      <c r="G24" s="2513">
        <v>24</v>
      </c>
      <c r="H24" s="2513">
        <v>13</v>
      </c>
      <c r="I24" s="2514">
        <v>0.54</v>
      </c>
      <c r="J24" s="2515" t="s">
        <v>14</v>
      </c>
      <c r="K24" s="2516">
        <v>5</v>
      </c>
      <c r="L24" s="2517">
        <v>0.21</v>
      </c>
      <c r="M24" s="2517">
        <v>0.38</v>
      </c>
      <c r="N24" s="2518"/>
      <c r="O24" s="2518"/>
      <c r="P24" s="2507"/>
      <c r="Q24" s="2507"/>
      <c r="R24" s="2507"/>
      <c r="S24" s="2507"/>
      <c r="T24" s="2507"/>
      <c r="U24" s="2507"/>
      <c r="V24" s="2507"/>
      <c r="W24" s="2507"/>
      <c r="X24" s="2507"/>
      <c r="Y24" s="2507"/>
      <c r="Z24" s="2507"/>
      <c r="AA24" s="2507"/>
      <c r="AB24" s="2507"/>
      <c r="AC24" s="2507"/>
      <c r="AD24" s="2507"/>
      <c r="AE24" s="2507"/>
      <c r="AF24" s="2507"/>
      <c r="AG24" s="2507"/>
      <c r="AH24" s="2507"/>
      <c r="AI24" s="2507"/>
      <c r="AJ24" s="2507"/>
      <c r="AK24" s="2507"/>
      <c r="AL24" s="2507"/>
      <c r="AM24" s="2507"/>
      <c r="AN24" s="2507"/>
      <c r="AO24" s="2507"/>
      <c r="AP24" s="2507"/>
      <c r="AQ24" s="2507"/>
      <c r="AR24" s="2507"/>
      <c r="AS24" s="2507"/>
      <c r="AT24" s="2507"/>
      <c r="AU24" s="2507"/>
      <c r="AV24" s="2507"/>
      <c r="AW24" s="2507"/>
      <c r="AX24" s="2507"/>
      <c r="AY24" s="2507"/>
      <c r="AZ24" s="2507"/>
      <c r="BA24" s="2519"/>
      <c r="BB24" s="2519"/>
      <c r="BC24" s="2507"/>
      <c r="BD24" s="2507"/>
      <c r="BE24" s="2520"/>
      <c r="BF24" s="2520"/>
      <c r="BG24" s="2507"/>
      <c r="BH24" s="2507"/>
      <c r="BI24" s="2507"/>
      <c r="BJ24" s="2507"/>
      <c r="BK24" s="2507"/>
      <c r="BL24" s="2507"/>
      <c r="BM24" s="2521"/>
      <c r="BN24" s="2507"/>
      <c r="BO24" s="2507"/>
      <c r="BP24" s="2507"/>
      <c r="BQ24" s="2507"/>
      <c r="BR24" s="2507"/>
      <c r="BS24" s="2507"/>
      <c r="BT24" s="2507"/>
      <c r="BU24" s="2522"/>
      <c r="BV24" s="2522"/>
      <c r="BW24" s="2522"/>
      <c r="BX24" s="2522"/>
      <c r="BY24" s="2522"/>
      <c r="BZ24" s="2522"/>
      <c r="CA24" s="2522"/>
      <c r="CB24" s="2522"/>
      <c r="CC24" s="2507"/>
      <c r="CD24" s="2507"/>
      <c r="CE24" s="2507"/>
      <c r="CF24" s="2507"/>
      <c r="CG24" s="2507"/>
      <c r="CH24" s="2507"/>
      <c r="CI24" s="2507"/>
      <c r="CJ24" s="2507"/>
      <c r="CK24" s="2507"/>
      <c r="CL24" s="2507"/>
      <c r="CM24" s="2507"/>
      <c r="CN24" s="2507"/>
      <c r="CO24" s="2507"/>
      <c r="CP24" s="2507"/>
      <c r="CQ24" s="2507"/>
      <c r="CR24" s="2507"/>
      <c r="CS24" s="2507"/>
      <c r="CT24" s="2507"/>
      <c r="CU24" s="2507"/>
      <c r="CV24" s="2507"/>
      <c r="CW24" s="2507"/>
      <c r="CX24" s="2507"/>
      <c r="CY24" s="2507"/>
      <c r="CZ24" s="2507"/>
      <c r="DA24" s="2507"/>
      <c r="DB24" s="2507"/>
      <c r="DC24" s="2507"/>
      <c r="DD24" s="2507"/>
      <c r="DE24" s="2507"/>
      <c r="DF24" s="2507"/>
      <c r="DG24" s="2507"/>
      <c r="DH24" s="2507"/>
      <c r="DI24" s="2507"/>
      <c r="DJ24" s="2507"/>
      <c r="DK24" s="2507"/>
      <c r="DL24" s="2507"/>
      <c r="DM24" s="2507"/>
      <c r="DN24" s="2507"/>
      <c r="DO24" s="2507"/>
      <c r="DP24" s="2507"/>
      <c r="DQ24" s="2507"/>
      <c r="DR24" s="2507"/>
      <c r="DS24" s="2507"/>
      <c r="DT24" s="2507"/>
      <c r="DU24" s="2507"/>
      <c r="DV24" s="2507"/>
      <c r="DW24" s="2507"/>
      <c r="DX24" s="2507"/>
      <c r="DY24" s="2507"/>
      <c r="DZ24" s="2507"/>
      <c r="EA24" s="2507"/>
      <c r="EB24" s="2507"/>
      <c r="EC24" s="2507"/>
      <c r="ED24" s="2507"/>
      <c r="EE24" s="2507"/>
      <c r="EF24" s="2507"/>
      <c r="EG24" s="2507"/>
      <c r="EH24" s="2507"/>
      <c r="EI24" s="2507"/>
      <c r="EJ24" s="2507"/>
      <c r="EK24" s="2507"/>
      <c r="EL24" s="2507"/>
      <c r="EM24" s="2507"/>
      <c r="EN24" s="2507"/>
      <c r="EO24" s="2507"/>
      <c r="EP24" s="2507"/>
      <c r="EQ24" s="2507"/>
      <c r="ER24" s="2507"/>
      <c r="ES24" s="2507"/>
      <c r="ET24" s="2507"/>
      <c r="EU24" s="2507"/>
      <c r="EV24" s="2507"/>
      <c r="EW24" s="2507"/>
      <c r="EX24" s="2507"/>
      <c r="EY24" s="2507"/>
      <c r="EZ24" s="2507"/>
      <c r="FA24" s="2507"/>
      <c r="FB24" s="2507"/>
      <c r="FC24" s="2507"/>
      <c r="FD24" s="2507"/>
      <c r="FE24" s="2507"/>
      <c r="FF24" s="2507"/>
      <c r="FG24" s="2507"/>
      <c r="FH24" s="2507"/>
      <c r="FI24" s="2507"/>
      <c r="FJ24" s="2507"/>
      <c r="FK24" s="2507"/>
      <c r="FL24" s="2507"/>
      <c r="FM24" s="2507"/>
      <c r="FN24" s="2507"/>
      <c r="FO24" s="2507"/>
      <c r="FP24" s="2507"/>
      <c r="FQ24" s="2507"/>
      <c r="FR24" s="2507"/>
      <c r="FS24" s="2507"/>
      <c r="FT24" s="2507"/>
      <c r="FU24" s="2507"/>
      <c r="FV24" s="2507"/>
      <c r="FW24" s="2507"/>
      <c r="FX24" s="2507"/>
      <c r="FY24" s="2507"/>
      <c r="FZ24" s="2507"/>
      <c r="GA24" s="2507"/>
      <c r="GB24" s="2507"/>
      <c r="GC24" s="2507"/>
      <c r="GD24" s="2507"/>
      <c r="GE24" s="2507"/>
      <c r="GF24" s="2507"/>
      <c r="GG24" s="2507"/>
      <c r="GH24" s="2507"/>
      <c r="GI24" s="2507"/>
      <c r="GJ24" s="2507"/>
      <c r="GK24" s="2507"/>
      <c r="GL24" s="2507"/>
      <c r="GM24" s="2507"/>
      <c r="GN24" s="2507"/>
      <c r="GO24" s="2507"/>
      <c r="GP24" s="2507"/>
      <c r="GQ24" s="2507"/>
      <c r="GR24" s="2507"/>
      <c r="GS24" s="2507"/>
      <c r="GT24" s="2507"/>
      <c r="GU24" s="2507"/>
      <c r="GV24" s="2507"/>
      <c r="GW24" s="2507"/>
      <c r="GX24" s="2507"/>
      <c r="GY24" s="2507"/>
      <c r="GZ24" s="2507"/>
      <c r="HA24" s="2507"/>
      <c r="HB24" s="2507"/>
      <c r="HC24" s="2507"/>
      <c r="HD24" s="2507"/>
      <c r="HE24" s="2507"/>
      <c r="HF24" s="2507"/>
      <c r="HG24" s="2507"/>
      <c r="HH24" s="2507"/>
      <c r="HI24" s="2507"/>
      <c r="HJ24" s="2507"/>
      <c r="HK24" s="2507"/>
      <c r="HL24" s="2507"/>
      <c r="HM24" s="2507"/>
      <c r="HN24" s="2507"/>
      <c r="HO24" s="2507"/>
      <c r="HP24" s="2507"/>
      <c r="HQ24" s="2507"/>
      <c r="HR24" s="2507"/>
      <c r="HS24" s="2507"/>
      <c r="HT24" s="2507"/>
      <c r="HU24" s="2507"/>
      <c r="HV24" s="2507"/>
      <c r="HW24" s="2507"/>
      <c r="HX24" s="2507"/>
      <c r="HY24" s="2507"/>
      <c r="HZ24" s="2507"/>
      <c r="IA24" s="2507"/>
      <c r="IB24" s="2507"/>
      <c r="IC24" s="2507"/>
      <c r="ID24" s="2507"/>
      <c r="IE24" s="2507"/>
      <c r="IF24" s="2507"/>
      <c r="IG24" s="2507"/>
      <c r="IH24" s="2507"/>
      <c r="II24" s="2507"/>
      <c r="IJ24" s="2507"/>
      <c r="IK24" s="2507"/>
      <c r="IL24" s="2507"/>
      <c r="IM24" s="2507"/>
      <c r="IN24" s="2507"/>
      <c r="IO24" s="2507"/>
      <c r="IP24" s="2507"/>
      <c r="IQ24" s="2507"/>
      <c r="IR24" s="2507"/>
      <c r="IS24" s="2507"/>
      <c r="IT24" s="2507"/>
      <c r="IU24" s="2507"/>
      <c r="IV24" s="2507"/>
      <c r="IW24" s="2507"/>
      <c r="IX24" s="2507"/>
      <c r="IY24" s="2507"/>
      <c r="IZ24" s="2507"/>
      <c r="JA24" s="2507"/>
      <c r="JB24" s="2507"/>
      <c r="JC24" s="2507"/>
      <c r="JD24" s="2507"/>
      <c r="JE24" s="2507"/>
      <c r="JF24" s="2507"/>
      <c r="JG24" s="2507"/>
      <c r="JH24" s="2507"/>
      <c r="JI24" s="2507"/>
      <c r="JJ24" s="2507"/>
      <c r="JK24" s="2507"/>
      <c r="JL24" s="2507"/>
      <c r="JM24" s="2507"/>
      <c r="JN24" s="2507"/>
      <c r="JO24" s="2507"/>
      <c r="JP24" s="2507"/>
      <c r="JQ24" s="2507"/>
      <c r="JR24" s="2507"/>
      <c r="JS24" s="2507"/>
      <c r="JT24" s="2507"/>
      <c r="JU24" s="2507"/>
      <c r="JV24" s="2507"/>
      <c r="JW24" s="2507"/>
      <c r="JX24" s="2507"/>
      <c r="JY24" s="2507"/>
      <c r="JZ24" s="2507"/>
      <c r="KA24" s="2507"/>
      <c r="KB24" s="2507"/>
      <c r="KC24" s="2507"/>
      <c r="KD24" s="2507"/>
      <c r="KE24" s="2507"/>
      <c r="KF24" s="2507"/>
      <c r="KG24" s="2507"/>
      <c r="KH24" s="2507"/>
      <c r="KI24" s="2507"/>
      <c r="KJ24" s="2507"/>
      <c r="KK24" s="2507"/>
      <c r="KL24" s="2507"/>
      <c r="KM24" s="2507"/>
      <c r="KN24" s="2507"/>
      <c r="KO24" s="2507"/>
      <c r="KP24" s="2507"/>
      <c r="KQ24" s="2507"/>
      <c r="KR24" s="2507"/>
      <c r="KS24" s="2507"/>
      <c r="KT24" s="2507"/>
      <c r="KU24" s="2507"/>
      <c r="KV24" s="2507"/>
      <c r="KW24" s="2507"/>
      <c r="KX24" s="2507"/>
      <c r="KY24" s="2507"/>
      <c r="KZ24" s="2507"/>
      <c r="LA24" s="2507"/>
      <c r="LB24" s="2507"/>
      <c r="LC24" s="2507"/>
      <c r="LD24" s="2507"/>
      <c r="LE24" s="2507"/>
      <c r="LF24" s="2507"/>
      <c r="LG24" s="2507"/>
      <c r="LH24" s="2507"/>
      <c r="LI24" s="2507"/>
      <c r="LJ24" s="2507"/>
      <c r="LK24" s="2507"/>
      <c r="LL24" s="2507"/>
      <c r="LM24" s="2507"/>
      <c r="LN24" s="2507"/>
      <c r="LO24" s="2507"/>
      <c r="LP24" s="2507"/>
      <c r="LQ24" s="2507"/>
      <c r="LR24" s="2507"/>
      <c r="LS24" s="2507"/>
      <c r="LT24" s="2507"/>
      <c r="LU24" s="2507"/>
      <c r="LV24" s="2507"/>
      <c r="LW24" s="2507"/>
      <c r="LX24" s="2507"/>
      <c r="LY24" s="2507"/>
      <c r="LZ24" s="2507"/>
      <c r="MA24" s="2507"/>
      <c r="MB24" s="2507"/>
      <c r="MC24" s="2507"/>
      <c r="MD24" s="2507"/>
      <c r="ME24" s="2507"/>
      <c r="MF24" s="2507"/>
      <c r="MG24" s="2507"/>
      <c r="MH24" s="2507"/>
      <c r="MI24" s="2507"/>
      <c r="MJ24" s="2507"/>
      <c r="MK24" s="2507"/>
      <c r="ML24" s="2507"/>
      <c r="MM24" s="2507"/>
      <c r="MN24" s="2507"/>
      <c r="MO24" s="2507"/>
      <c r="MP24" s="2507"/>
      <c r="MQ24" s="2507"/>
      <c r="MR24" s="2507"/>
      <c r="MS24" s="2507"/>
      <c r="MT24" s="2507"/>
      <c r="MU24" s="2507"/>
      <c r="MV24" s="2507"/>
      <c r="MW24" s="2507"/>
      <c r="MX24" s="2507"/>
      <c r="MY24" s="2507"/>
      <c r="MZ24" s="2507"/>
      <c r="NA24" s="2507"/>
      <c r="NB24" s="2507"/>
      <c r="NC24" s="2507"/>
      <c r="ND24" s="2507"/>
      <c r="NE24" s="2507"/>
      <c r="NF24" s="2507"/>
      <c r="NG24" s="2507"/>
      <c r="NH24" s="2507"/>
      <c r="NI24" s="2507"/>
      <c r="NJ24" s="2507"/>
      <c r="NK24" s="2507"/>
      <c r="NL24" s="2507"/>
      <c r="NM24" s="2507"/>
      <c r="NN24" s="2507"/>
      <c r="NO24" s="2507"/>
      <c r="NP24" s="2507"/>
      <c r="NQ24" s="2507"/>
      <c r="NR24" s="2507"/>
      <c r="NS24" s="2507"/>
      <c r="NT24" s="2507"/>
      <c r="NU24" s="2507"/>
      <c r="NV24" s="2507"/>
      <c r="NW24" s="2507"/>
      <c r="NX24" s="2507"/>
      <c r="NY24" s="2507"/>
      <c r="NZ24" s="2507"/>
      <c r="OA24" s="2507"/>
      <c r="OB24" s="2507"/>
      <c r="OC24" s="2507"/>
      <c r="OD24" s="2507"/>
      <c r="OE24" s="2507"/>
      <c r="OF24" s="2507"/>
      <c r="OG24" s="2507"/>
      <c r="OH24" s="2507"/>
      <c r="OI24" s="2507"/>
      <c r="OJ24" s="2507"/>
      <c r="OK24" s="2507"/>
      <c r="OL24" s="2507"/>
      <c r="OM24" s="2507"/>
      <c r="ON24" s="2507"/>
      <c r="OO24" s="2507"/>
      <c r="OP24" s="2507"/>
      <c r="OQ24" s="2507"/>
      <c r="OR24" s="2507"/>
      <c r="OS24" s="2507"/>
      <c r="OT24" s="2507"/>
      <c r="OU24" s="2507"/>
      <c r="OV24" s="2507"/>
      <c r="OW24" s="2507"/>
      <c r="OX24" s="2507"/>
      <c r="OY24" s="2507"/>
      <c r="OZ24" s="2507"/>
      <c r="PA24" s="2507"/>
      <c r="PB24" s="2507"/>
      <c r="PC24" s="2507"/>
      <c r="PD24" s="2507"/>
      <c r="PE24" s="2507"/>
      <c r="PF24" s="2507"/>
      <c r="PG24" s="2507"/>
      <c r="PH24" s="2507"/>
      <c r="PI24" s="2507"/>
      <c r="PJ24" s="2507"/>
      <c r="PK24" s="2507"/>
      <c r="PL24" s="2507"/>
      <c r="PM24" s="2507"/>
      <c r="PN24" s="2507"/>
      <c r="PO24" s="2507"/>
      <c r="PP24" s="2507"/>
      <c r="PQ24" s="2507"/>
      <c r="PR24" s="2507"/>
      <c r="PS24" s="2507"/>
      <c r="PT24" s="2507"/>
      <c r="PU24" s="2507"/>
      <c r="PV24" s="2507"/>
      <c r="PW24" s="2507"/>
      <c r="PX24" s="2507"/>
      <c r="PY24" s="2507"/>
      <c r="PZ24" s="2507"/>
      <c r="QA24" s="2507"/>
      <c r="QB24" s="2507"/>
      <c r="QC24" s="2507"/>
      <c r="QD24" s="2507"/>
      <c r="QE24" s="2507"/>
      <c r="QF24" s="2507"/>
      <c r="QG24" s="2507"/>
      <c r="QH24" s="2507"/>
      <c r="QI24" s="2507"/>
      <c r="QJ24" s="2507"/>
      <c r="QK24" s="2507"/>
      <c r="QL24" s="2507"/>
      <c r="QM24" s="2507"/>
      <c r="QN24" s="2507"/>
      <c r="QO24" s="2507"/>
      <c r="QP24" s="2507"/>
      <c r="QQ24" s="2507"/>
      <c r="QR24" s="2507"/>
      <c r="QS24" s="2507"/>
      <c r="QT24" s="2507"/>
      <c r="QU24" s="2507"/>
      <c r="QV24" s="2507"/>
      <c r="QW24" s="2507"/>
      <c r="QX24" s="2507"/>
      <c r="QY24" s="2507"/>
      <c r="QZ24" s="2507"/>
      <c r="RA24" s="2507"/>
      <c r="RB24" s="2507"/>
      <c r="RC24" s="2507"/>
      <c r="RD24" s="2507"/>
      <c r="RE24" s="2507"/>
      <c r="RF24" s="2507"/>
      <c r="RG24" s="2507"/>
      <c r="RH24" s="2507"/>
      <c r="RI24" s="2507"/>
      <c r="RJ24" s="2507"/>
      <c r="RK24" s="2507"/>
      <c r="RL24" s="2507"/>
      <c r="RM24" s="2507"/>
      <c r="RN24" s="2507"/>
      <c r="RO24" s="2507"/>
      <c r="RP24" s="2507"/>
      <c r="RQ24" s="2507"/>
      <c r="RR24" s="2507"/>
      <c r="RS24" s="2507"/>
      <c r="RT24" s="2507"/>
      <c r="RU24" s="2507"/>
      <c r="RV24" s="2507"/>
      <c r="RW24" s="2507"/>
      <c r="RX24" s="2507"/>
      <c r="RY24" s="2507"/>
      <c r="RZ24" s="2507"/>
      <c r="SA24" s="2507"/>
      <c r="SB24" s="2507"/>
      <c r="SC24" s="2507"/>
      <c r="SD24" s="2507"/>
      <c r="SE24" s="2507"/>
      <c r="SF24" s="2507"/>
      <c r="SG24" s="2507"/>
      <c r="SH24" s="2507"/>
      <c r="SI24" s="2507"/>
      <c r="SJ24" s="2507"/>
      <c r="SK24" s="2507"/>
      <c r="SL24" s="2507"/>
      <c r="SM24" s="2507"/>
      <c r="SN24" s="2507"/>
      <c r="SO24" s="2507"/>
      <c r="SP24" s="2507"/>
      <c r="SQ24" s="2507"/>
      <c r="SR24" s="2507"/>
      <c r="SS24" s="2507"/>
      <c r="ST24" s="2507"/>
      <c r="SU24" s="2507"/>
      <c r="SV24" s="2507"/>
      <c r="SW24" s="2507"/>
      <c r="SX24" s="2507"/>
      <c r="SY24" s="2507"/>
      <c r="SZ24" s="2507"/>
      <c r="TA24" s="2507"/>
      <c r="TB24" s="2507"/>
      <c r="TC24" s="2507"/>
      <c r="TD24" s="2507"/>
      <c r="TE24" s="2507"/>
      <c r="TF24" s="2507"/>
      <c r="TG24" s="2507"/>
      <c r="TH24" s="2507"/>
      <c r="TI24" s="2507"/>
      <c r="TJ24" s="2507"/>
      <c r="TK24" s="2507"/>
      <c r="TL24" s="2507"/>
      <c r="TM24" s="2507"/>
      <c r="TN24" s="2507"/>
      <c r="TO24" s="2507"/>
      <c r="TP24" s="2507"/>
      <c r="TQ24" s="2507"/>
      <c r="TR24" s="2507"/>
      <c r="TS24" s="2507"/>
      <c r="TT24" s="2507"/>
      <c r="TU24" s="2507"/>
      <c r="TV24" s="2507"/>
      <c r="TW24" s="2507"/>
      <c r="TX24" s="2507"/>
      <c r="TY24" s="2507"/>
      <c r="TZ24" s="2507"/>
      <c r="UA24" s="2507"/>
      <c r="UB24" s="2507"/>
      <c r="UC24" s="2507"/>
      <c r="UD24" s="2507"/>
      <c r="UE24" s="2507"/>
      <c r="UF24" s="2507"/>
      <c r="UG24" s="2507"/>
      <c r="UH24" s="2507"/>
      <c r="UI24" s="2507"/>
      <c r="UJ24" s="2507"/>
      <c r="UK24" s="2507"/>
      <c r="UL24" s="2507"/>
      <c r="UM24" s="2507"/>
      <c r="UN24" s="2507"/>
      <c r="UO24" s="2507"/>
      <c r="UP24" s="2507"/>
      <c r="UQ24" s="2507"/>
      <c r="UR24" s="2507"/>
      <c r="US24" s="2507"/>
      <c r="UT24" s="2507"/>
      <c r="UU24" s="2507"/>
      <c r="UV24" s="2507"/>
      <c r="UW24" s="2507"/>
      <c r="UX24" s="2507"/>
      <c r="UY24" s="2507"/>
      <c r="UZ24" s="2507"/>
      <c r="VA24" s="2507"/>
      <c r="VB24" s="2507"/>
      <c r="VC24" s="2507"/>
      <c r="VD24" s="2507"/>
      <c r="VE24" s="2507"/>
      <c r="VF24" s="2507"/>
      <c r="VG24" s="2507"/>
      <c r="VH24" s="2507"/>
      <c r="VI24" s="2507"/>
      <c r="VJ24" s="2507"/>
      <c r="VK24" s="2507"/>
      <c r="VL24" s="2507"/>
      <c r="VM24" s="2507"/>
      <c r="VN24" s="2507"/>
      <c r="VO24" s="2507"/>
      <c r="VP24" s="2507"/>
      <c r="VQ24" s="2507"/>
      <c r="VR24" s="2507"/>
      <c r="VS24" s="2507"/>
      <c r="VT24" s="2507"/>
      <c r="VU24" s="2507"/>
      <c r="VV24" s="2507"/>
      <c r="VW24" s="2507"/>
      <c r="VX24" s="2507"/>
      <c r="VY24" s="2507"/>
      <c r="VZ24" s="2507"/>
      <c r="WA24" s="2507"/>
      <c r="WB24" s="2507"/>
      <c r="WC24" s="2507"/>
      <c r="WD24" s="2507"/>
      <c r="WE24" s="2507"/>
      <c r="WF24" s="2507"/>
      <c r="WG24" s="2507"/>
      <c r="WH24" s="2507"/>
      <c r="WI24" s="2507"/>
      <c r="WJ24" s="2507"/>
      <c r="WK24" s="2507"/>
      <c r="WL24" s="2507"/>
      <c r="WM24" s="2507"/>
      <c r="WN24" s="2507"/>
      <c r="WO24" s="2507"/>
      <c r="WP24" s="2507"/>
      <c r="WQ24" s="2507"/>
      <c r="WR24" s="2507"/>
      <c r="WS24" s="2507"/>
      <c r="WT24" s="2507"/>
      <c r="WU24" s="2507"/>
      <c r="WV24" s="2507"/>
      <c r="WW24" s="2507"/>
      <c r="WX24" s="2507"/>
      <c r="WY24" s="2507"/>
      <c r="WZ24" s="2507"/>
      <c r="XA24" s="2507"/>
      <c r="XB24" s="2507"/>
      <c r="XC24" s="2507"/>
      <c r="XD24" s="2507"/>
      <c r="XE24" s="2507"/>
      <c r="XF24" s="2507"/>
      <c r="XG24" s="2507"/>
      <c r="XH24" s="2507"/>
      <c r="XI24" s="2507"/>
      <c r="XJ24" s="2507"/>
      <c r="XK24" s="2507"/>
      <c r="XL24" s="2507"/>
      <c r="XM24" s="2507"/>
      <c r="XN24" s="2507"/>
      <c r="XO24" s="2507"/>
      <c r="XP24" s="2507"/>
      <c r="XQ24" s="2507"/>
      <c r="XR24" s="2507"/>
      <c r="XS24" s="2507"/>
      <c r="XT24" s="2507"/>
      <c r="XU24" s="2507"/>
      <c r="XV24" s="2507"/>
      <c r="XW24" s="2507"/>
      <c r="XX24" s="2507"/>
      <c r="XY24" s="2507"/>
      <c r="XZ24" s="2507"/>
      <c r="YA24" s="2507"/>
      <c r="YB24" s="2507"/>
      <c r="YC24" s="2507"/>
      <c r="YD24" s="2507"/>
      <c r="YE24" s="2507"/>
      <c r="YF24" s="2507"/>
      <c r="YG24" s="2507"/>
      <c r="YH24" s="2507"/>
      <c r="YI24" s="2507"/>
      <c r="YJ24" s="2507"/>
      <c r="YK24" s="2507"/>
      <c r="YL24" s="2507"/>
      <c r="YM24" s="2507"/>
      <c r="YN24" s="2507"/>
      <c r="YO24" s="2507"/>
      <c r="YP24" s="2507"/>
      <c r="YQ24" s="2507"/>
      <c r="YR24" s="2507"/>
      <c r="YS24" s="2507"/>
      <c r="YT24" s="2507"/>
      <c r="YU24" s="2507"/>
      <c r="YV24" s="2507"/>
      <c r="YW24" s="2507"/>
      <c r="YX24" s="2507"/>
      <c r="YY24" s="2507"/>
      <c r="YZ24" s="2507"/>
      <c r="ZA24" s="2507"/>
      <c r="ZB24" s="2507"/>
      <c r="ZC24" s="2507"/>
      <c r="ZD24" s="2507"/>
      <c r="ZE24" s="2507"/>
      <c r="ZF24" s="2507"/>
      <c r="ZG24" s="2507"/>
      <c r="ZH24" s="2507"/>
      <c r="ZI24" s="2507"/>
      <c r="ZJ24" s="2507"/>
      <c r="ZK24" s="2507"/>
      <c r="ZL24" s="2507"/>
      <c r="ZM24" s="2507"/>
      <c r="ZN24" s="2507"/>
      <c r="ZO24" s="2507"/>
      <c r="ZP24" s="2507"/>
      <c r="ZQ24" s="2507"/>
      <c r="ZR24" s="2507"/>
      <c r="ZS24" s="2507"/>
      <c r="ZT24" s="2507"/>
      <c r="ZU24" s="2507"/>
      <c r="ZV24" s="2507"/>
      <c r="ZW24" s="2507"/>
      <c r="ZX24" s="2507"/>
      <c r="ZY24" s="2507"/>
      <c r="ZZ24" s="2507"/>
      <c r="AAA24" s="2507"/>
      <c r="AAB24" s="2507"/>
      <c r="AAC24" s="2507"/>
      <c r="AAD24" s="2507"/>
      <c r="AAE24" s="2507"/>
      <c r="AAF24" s="2507"/>
      <c r="AAG24" s="2507"/>
      <c r="AAH24" s="2507"/>
      <c r="AAI24" s="2507"/>
      <c r="AAJ24" s="2507"/>
      <c r="AAK24" s="2507"/>
      <c r="AAL24" s="2507"/>
      <c r="AAM24" s="2507"/>
      <c r="AAN24" s="2507"/>
      <c r="AAO24" s="2507"/>
      <c r="AAP24" s="2507"/>
      <c r="AAQ24" s="2507"/>
      <c r="AAR24" s="2507"/>
      <c r="AAS24" s="2507"/>
      <c r="AAT24" s="2507"/>
      <c r="AAU24" s="2507"/>
      <c r="AAV24" s="2507"/>
      <c r="AAW24" s="2507"/>
      <c r="AAX24" s="2507"/>
      <c r="AAY24" s="2507"/>
      <c r="AAZ24" s="2507"/>
      <c r="ABA24" s="2507"/>
      <c r="ABB24" s="2507"/>
      <c r="ABC24" s="2507"/>
      <c r="ABD24" s="2507"/>
      <c r="ABE24" s="2507"/>
      <c r="ABF24" s="2507"/>
      <c r="ABG24" s="2507"/>
      <c r="ABH24" s="2507"/>
      <c r="ABI24" s="2507"/>
      <c r="ABJ24" s="2507"/>
      <c r="ABK24" s="2507"/>
      <c r="ABL24" s="2507"/>
      <c r="ABM24" s="2507"/>
      <c r="ABN24" s="2507"/>
      <c r="ABO24" s="2507"/>
      <c r="ABP24" s="2507"/>
      <c r="ABQ24" s="2507"/>
      <c r="ABR24" s="2507"/>
      <c r="ABS24" s="2507"/>
      <c r="ABT24" s="2507"/>
      <c r="ABU24" s="2507"/>
      <c r="ABV24" s="2507"/>
      <c r="ABW24" s="2507"/>
      <c r="ABX24" s="2507"/>
      <c r="ABY24" s="2507"/>
      <c r="ABZ24" s="2507"/>
      <c r="ACA24" s="2507"/>
      <c r="ACB24" s="2507"/>
      <c r="ACC24" s="2507"/>
      <c r="ACD24" s="2507"/>
      <c r="ACE24" s="2507"/>
      <c r="ACF24" s="2507"/>
      <c r="ACG24" s="2507"/>
      <c r="ACH24" s="2507"/>
      <c r="ACI24" s="2507"/>
      <c r="ACJ24" s="2507"/>
      <c r="ACK24" s="2507"/>
      <c r="ACL24" s="2507"/>
      <c r="ACM24" s="2507"/>
      <c r="ACN24" s="2507"/>
      <c r="ACO24" s="2507"/>
      <c r="ACP24" s="2507"/>
      <c r="ACQ24" s="2507"/>
      <c r="ACR24" s="2507"/>
      <c r="ACS24" s="2507"/>
      <c r="ACT24" s="2507"/>
      <c r="ACU24" s="2507"/>
      <c r="ACV24" s="2507"/>
      <c r="ACW24" s="2507"/>
      <c r="ACX24" s="2507"/>
      <c r="ACY24" s="2507"/>
      <c r="ACZ24" s="2507"/>
      <c r="ADA24" s="2507"/>
      <c r="ADB24" s="2507"/>
      <c r="ADC24" s="2507"/>
      <c r="ADD24" s="2507"/>
      <c r="ADE24" s="2507"/>
      <c r="ADF24" s="2507"/>
      <c r="ADG24" s="2507"/>
      <c r="ADH24" s="2507"/>
      <c r="ADI24" s="2507"/>
      <c r="ADJ24" s="2507"/>
      <c r="ADK24" s="2507"/>
      <c r="ADL24" s="2507"/>
      <c r="ADM24" s="2507"/>
      <c r="ADN24" s="2507"/>
      <c r="ADO24" s="2507"/>
      <c r="ADP24" s="2507"/>
      <c r="ADQ24" s="2507"/>
      <c r="ADR24" s="2507"/>
      <c r="ADS24" s="2507"/>
      <c r="ADT24" s="2507"/>
      <c r="ADU24" s="2507"/>
      <c r="ADV24" s="2507"/>
      <c r="ADW24" s="2507"/>
      <c r="ADX24" s="2507"/>
      <c r="ADY24" s="2507"/>
      <c r="ADZ24" s="2507"/>
      <c r="AEA24" s="2507"/>
      <c r="AEB24" s="2507"/>
      <c r="AEC24" s="2507"/>
      <c r="AED24" s="2507"/>
      <c r="AEE24" s="2507"/>
      <c r="AEF24" s="2507"/>
      <c r="AEG24" s="2507"/>
      <c r="AEH24" s="2507"/>
      <c r="AEI24" s="2507"/>
      <c r="AEJ24" s="2507"/>
      <c r="AEK24" s="2507"/>
      <c r="AEL24" s="2507"/>
      <c r="AEM24" s="2507"/>
      <c r="AEN24" s="2507"/>
      <c r="AEO24" s="2507"/>
      <c r="AEP24" s="2507"/>
      <c r="AEQ24" s="2507"/>
      <c r="AER24" s="2507"/>
      <c r="AES24" s="2507"/>
      <c r="AET24" s="2507"/>
      <c r="AEU24" s="2507"/>
      <c r="AEV24" s="2507"/>
      <c r="AEW24" s="2507"/>
      <c r="AEX24" s="2507"/>
      <c r="AEY24" s="2507"/>
      <c r="AEZ24" s="2507"/>
      <c r="AFA24" s="2507"/>
      <c r="AFB24" s="2507"/>
      <c r="AFC24" s="2507"/>
      <c r="AFD24" s="2507"/>
      <c r="AFE24" s="2507"/>
      <c r="AFF24" s="2507"/>
      <c r="AFG24" s="2507"/>
      <c r="AFH24" s="2507"/>
      <c r="AFI24" s="2507"/>
      <c r="AFJ24" s="2507"/>
      <c r="AFK24" s="2507"/>
      <c r="AFL24" s="2507"/>
      <c r="AFM24" s="2507"/>
      <c r="AFN24" s="2507"/>
      <c r="AFO24" s="2507"/>
      <c r="AFP24" s="2507"/>
      <c r="AFQ24" s="2507"/>
      <c r="AFR24" s="2507"/>
      <c r="AFS24" s="2507"/>
      <c r="AFT24" s="2507"/>
      <c r="AFU24" s="2507"/>
      <c r="AFV24" s="2507"/>
      <c r="AFW24" s="2507"/>
      <c r="AFX24" s="2507"/>
      <c r="AFY24" s="2507"/>
      <c r="AFZ24" s="2507"/>
      <c r="AGA24" s="2507"/>
      <c r="AGB24" s="2507"/>
      <c r="AGC24" s="2507"/>
      <c r="AGD24" s="2507"/>
      <c r="AGE24" s="2507"/>
      <c r="AGF24" s="2507"/>
      <c r="AGG24" s="2507"/>
      <c r="AGH24" s="2507"/>
      <c r="AGI24" s="2507"/>
      <c r="AGJ24" s="2507"/>
      <c r="AGK24" s="2507"/>
      <c r="AGL24" s="2507"/>
      <c r="AGM24" s="2507"/>
      <c r="AGN24" s="2507"/>
      <c r="AGO24" s="2507"/>
      <c r="AGP24" s="2507"/>
      <c r="AGQ24" s="2507"/>
      <c r="AGR24" s="2507"/>
      <c r="AGS24" s="2507"/>
      <c r="AGT24" s="2507"/>
      <c r="AGU24" s="2507"/>
      <c r="AGV24" s="2507"/>
      <c r="AGW24" s="2507"/>
      <c r="AGX24" s="2507"/>
      <c r="AGY24" s="2507"/>
      <c r="AGZ24" s="2507"/>
      <c r="AHA24" s="2507"/>
      <c r="AHB24" s="2507"/>
      <c r="AHC24" s="2507"/>
      <c r="AHD24" s="2507"/>
      <c r="AHE24" s="2507"/>
      <c r="AHF24" s="2507"/>
      <c r="AHG24" s="2507"/>
      <c r="AHH24" s="2507"/>
      <c r="AHI24" s="2507"/>
      <c r="AHJ24" s="2507"/>
      <c r="AHK24" s="2507"/>
      <c r="AHL24" s="2507"/>
      <c r="AHM24" s="2507"/>
      <c r="AHN24" s="2507"/>
      <c r="AHO24" s="2507"/>
      <c r="AHP24" s="2507"/>
      <c r="AHQ24" s="2507"/>
      <c r="AHR24" s="2507"/>
      <c r="AHS24" s="2507"/>
      <c r="AHT24" s="2507"/>
      <c r="AHU24" s="2507"/>
      <c r="AHV24" s="2507"/>
      <c r="AHW24" s="2507"/>
      <c r="AHX24" s="2507"/>
      <c r="AHY24" s="2507"/>
      <c r="AHZ24" s="2507"/>
      <c r="AIA24" s="2507"/>
      <c r="AIB24" s="2507"/>
      <c r="AIC24" s="2507"/>
      <c r="AID24" s="2507"/>
      <c r="AIE24" s="2507"/>
      <c r="AIF24" s="2507"/>
      <c r="AIG24" s="2507"/>
      <c r="AIH24" s="2507"/>
      <c r="AII24" s="2507"/>
      <c r="AIJ24" s="2507"/>
      <c r="AIK24" s="2507"/>
      <c r="AIL24" s="2507"/>
      <c r="AIM24" s="2507"/>
      <c r="AIN24" s="2507"/>
      <c r="AIO24" s="2507"/>
      <c r="AIP24" s="2507"/>
      <c r="AIQ24" s="2507"/>
      <c r="AIR24" s="2507"/>
      <c r="AIS24" s="2507"/>
      <c r="AIT24" s="2507"/>
      <c r="AIU24" s="2507"/>
      <c r="AIV24" s="2507"/>
      <c r="AIW24" s="2507"/>
      <c r="AIX24" s="2507"/>
      <c r="AIY24" s="2507"/>
      <c r="AIZ24" s="2507"/>
      <c r="AJA24" s="2507"/>
      <c r="AJB24" s="2507"/>
      <c r="AJC24" s="2507"/>
      <c r="AJD24" s="2507"/>
      <c r="AJE24" s="2507"/>
      <c r="AJF24" s="2507"/>
      <c r="AJG24" s="2507"/>
      <c r="AJH24" s="2507"/>
      <c r="AJI24" s="2507"/>
      <c r="AJJ24" s="2507"/>
      <c r="AJK24" s="2507"/>
      <c r="AJL24" s="2507"/>
      <c r="AJM24" s="2507"/>
      <c r="AJN24" s="2507"/>
      <c r="AJO24" s="2507"/>
      <c r="AJP24" s="2507"/>
      <c r="AJQ24" s="2507"/>
      <c r="AJR24" s="2507"/>
      <c r="AJS24" s="2507"/>
      <c r="AJT24" s="2507"/>
      <c r="AJU24" s="2507"/>
      <c r="AJV24" s="2507"/>
      <c r="AJW24" s="2507"/>
      <c r="AJX24" s="2507"/>
      <c r="AJY24" s="2507"/>
      <c r="AJZ24" s="2507"/>
      <c r="AKA24" s="2507"/>
      <c r="AKB24" s="2507"/>
      <c r="AKC24" s="2507"/>
      <c r="AKD24" s="2507"/>
      <c r="AKE24" s="2507"/>
      <c r="AKF24" s="2507"/>
      <c r="AKG24" s="2507"/>
      <c r="AKH24" s="2507"/>
      <c r="AKI24" s="2507"/>
      <c r="AKJ24" s="2507"/>
      <c r="AKK24" s="2507"/>
      <c r="AKL24" s="2507"/>
      <c r="AKM24" s="2507"/>
      <c r="AKN24" s="2507"/>
      <c r="AKO24" s="2507"/>
      <c r="AKP24" s="2507"/>
      <c r="AKQ24" s="2507"/>
      <c r="AKR24" s="2507"/>
      <c r="AKS24" s="2507"/>
      <c r="AKT24" s="2507"/>
      <c r="AKU24" s="2507"/>
      <c r="AKV24" s="2507"/>
      <c r="AKW24" s="2507"/>
      <c r="AKX24" s="2507"/>
      <c r="AKY24" s="2507"/>
      <c r="AKZ24" s="2507"/>
      <c r="ALA24" s="2507"/>
      <c r="ALB24" s="2507"/>
      <c r="ALC24" s="2507"/>
      <c r="ALD24" s="2507"/>
      <c r="ALE24" s="2507"/>
      <c r="ALF24" s="2507"/>
      <c r="ALG24" s="2507"/>
      <c r="ALH24" s="2507"/>
      <c r="ALI24" s="2507"/>
      <c r="ALJ24" s="2507"/>
      <c r="ALK24" s="2507"/>
      <c r="ALL24" s="2507"/>
      <c r="ALM24" s="2507"/>
      <c r="ALN24" s="2507"/>
      <c r="ALO24" s="2507"/>
      <c r="ALP24" s="2507"/>
      <c r="ALQ24" s="2507"/>
      <c r="ALR24" s="2507"/>
      <c r="ALS24" s="2507"/>
      <c r="ALT24" s="2507"/>
      <c r="ALU24" s="2507"/>
      <c r="ALV24" s="2507"/>
      <c r="ALW24" s="2507"/>
      <c r="ALX24" s="2507"/>
      <c r="ALY24" s="2507"/>
      <c r="ALZ24" s="2507"/>
      <c r="AMA24" s="2507"/>
      <c r="AMB24" s="2507"/>
      <c r="AMC24" s="2507"/>
      <c r="AMD24" s="2507"/>
      <c r="AME24" s="2507"/>
      <c r="AMF24" s="2507"/>
      <c r="AMG24" s="2507"/>
      <c r="AMH24" s="2507"/>
      <c r="AMI24" s="2507"/>
      <c r="AMJ24" s="2507"/>
      <c r="AMK24" s="2507"/>
      <c r="AML24" s="2507"/>
      <c r="AMM24" s="2507"/>
      <c r="AMN24" s="2507"/>
      <c r="AMO24" s="2507"/>
      <c r="AMP24" s="2507"/>
      <c r="AMQ24" s="2507"/>
      <c r="AMR24" s="2507"/>
      <c r="AMS24" s="2507"/>
      <c r="AMT24" s="2507"/>
      <c r="AMU24" s="2507"/>
      <c r="AMV24" s="2507"/>
      <c r="AMW24" s="2507"/>
      <c r="AMX24" s="2507"/>
      <c r="AMY24" s="2507"/>
      <c r="AMZ24" s="2507"/>
      <c r="ANA24" s="2507"/>
      <c r="ANB24" s="2507"/>
      <c r="ANC24" s="2507"/>
      <c r="AND24" s="2507"/>
      <c r="ANE24" s="2507"/>
      <c r="ANF24" s="2507"/>
      <c r="ANG24" s="2507"/>
      <c r="ANH24" s="2507"/>
      <c r="ANI24" s="2507"/>
      <c r="ANJ24" s="2507"/>
      <c r="ANK24" s="2507"/>
      <c r="ANL24" s="2507"/>
      <c r="ANM24" s="2507"/>
      <c r="ANN24" s="2507"/>
      <c r="ANO24" s="2507"/>
      <c r="ANP24" s="2507"/>
      <c r="ANQ24" s="2507"/>
      <c r="ANR24" s="2507"/>
      <c r="ANS24" s="2507"/>
      <c r="ANT24" s="2507"/>
      <c r="ANU24" s="2507"/>
      <c r="ANV24" s="2507"/>
      <c r="ANW24" s="2507"/>
      <c r="ANX24" s="2507"/>
      <c r="ANY24" s="2507"/>
      <c r="ANZ24" s="2507"/>
      <c r="AOA24" s="2507"/>
      <c r="AOB24" s="2507"/>
      <c r="AOC24" s="2507"/>
      <c r="AOD24" s="2507"/>
      <c r="AOE24" s="2507"/>
      <c r="AOF24" s="2507"/>
      <c r="AOG24" s="2507"/>
      <c r="AOH24" s="2507"/>
      <c r="AOI24" s="2507"/>
      <c r="AOJ24" s="2507"/>
      <c r="AOK24" s="2507"/>
      <c r="AOL24" s="2507"/>
      <c r="AOM24" s="2507"/>
      <c r="AON24" s="2507"/>
      <c r="AOO24" s="2507"/>
      <c r="AOP24" s="2507"/>
      <c r="AOQ24" s="2507"/>
      <c r="AOR24" s="2507"/>
      <c r="AOS24" s="2507"/>
      <c r="AOT24" s="2507"/>
      <c r="AOU24" s="2507"/>
      <c r="AOV24" s="2507"/>
      <c r="AOW24" s="2507"/>
      <c r="AOX24" s="2507"/>
      <c r="AOY24" s="2507"/>
      <c r="AOZ24" s="2507"/>
      <c r="APA24" s="2507"/>
      <c r="APB24" s="2507"/>
      <c r="APC24" s="2507"/>
      <c r="APD24" s="2507"/>
      <c r="APE24" s="2507"/>
      <c r="APF24" s="2507"/>
      <c r="APG24" s="2507"/>
      <c r="APH24" s="2507"/>
      <c r="API24" s="2507"/>
      <c r="APJ24" s="2507"/>
      <c r="APK24" s="2507"/>
      <c r="APL24" s="2507"/>
      <c r="APM24" s="2507"/>
      <c r="APN24" s="2507"/>
      <c r="APO24" s="2507"/>
      <c r="APP24" s="2507"/>
      <c r="APQ24" s="2507"/>
      <c r="APR24" s="2507"/>
      <c r="APS24" s="2507"/>
      <c r="APT24" s="2507"/>
      <c r="APU24" s="2507"/>
      <c r="APV24" s="2507"/>
      <c r="APW24" s="2507"/>
      <c r="APX24" s="2507"/>
      <c r="APY24" s="2507"/>
      <c r="APZ24" s="2507"/>
      <c r="AQA24" s="2507"/>
      <c r="AQB24" s="2507"/>
      <c r="AQC24" s="2507"/>
      <c r="AQD24" s="2507"/>
      <c r="AQE24" s="2507"/>
      <c r="AQF24" s="2507"/>
      <c r="AQG24" s="2507"/>
      <c r="AQH24" s="2507"/>
      <c r="AQI24" s="2507"/>
      <c r="AQJ24" s="2507"/>
      <c r="AQK24" s="2507"/>
      <c r="AQL24" s="2507"/>
      <c r="AQM24" s="2507"/>
      <c r="AQN24" s="2507"/>
      <c r="AQO24" s="2507"/>
      <c r="AQP24" s="2507"/>
      <c r="AQQ24" s="2507"/>
      <c r="AQR24" s="2507"/>
      <c r="AQS24" s="2507"/>
      <c r="AQT24" s="2507"/>
      <c r="AQU24" s="2507"/>
      <c r="AQV24" s="2507"/>
      <c r="AQW24" s="2507"/>
      <c r="AQX24" s="2507"/>
      <c r="AQY24" s="2507"/>
      <c r="AQZ24" s="2507"/>
      <c r="ARA24" s="2507"/>
      <c r="ARB24" s="2507"/>
      <c r="ARC24" s="2507"/>
      <c r="ARD24" s="2507"/>
      <c r="ARE24" s="2507"/>
      <c r="ARF24" s="2507"/>
      <c r="ARG24" s="2507"/>
      <c r="ARH24" s="2507"/>
      <c r="ARI24" s="2507"/>
      <c r="ARJ24" s="2507"/>
      <c r="ARK24" s="2507"/>
      <c r="ARL24" s="2507"/>
      <c r="ARM24" s="2507"/>
      <c r="ARN24" s="2507"/>
      <c r="ARO24" s="2507"/>
      <c r="ARP24" s="2507"/>
      <c r="ARQ24" s="2507"/>
      <c r="ARR24" s="2507"/>
      <c r="ARS24" s="2507"/>
      <c r="ART24" s="2507"/>
      <c r="ARU24" s="2507"/>
      <c r="ARV24" s="2507"/>
      <c r="ARW24" s="2507"/>
      <c r="ARX24" s="2507"/>
      <c r="ARY24" s="2507"/>
      <c r="ARZ24" s="2507"/>
      <c r="ASA24" s="2507"/>
      <c r="ASB24" s="2507"/>
      <c r="ASC24" s="2507"/>
      <c r="ASD24" s="2507"/>
      <c r="ASE24" s="2507"/>
      <c r="ASF24" s="2507"/>
      <c r="ASG24" s="2507"/>
      <c r="ASH24" s="2507"/>
      <c r="ASI24" s="2507"/>
      <c r="ASJ24" s="2507"/>
      <c r="ASK24" s="2507"/>
      <c r="ASL24" s="2507"/>
      <c r="ASM24" s="2507"/>
      <c r="ASN24" s="2507"/>
      <c r="ASO24" s="2507"/>
      <c r="ASP24" s="2507"/>
      <c r="ASQ24" s="2507"/>
      <c r="ASR24" s="2507"/>
      <c r="ASS24" s="2507"/>
      <c r="AST24" s="2507"/>
      <c r="ASU24" s="2507"/>
      <c r="ASV24" s="2507"/>
      <c r="ASW24" s="2507"/>
      <c r="ASX24" s="2507"/>
      <c r="ASY24" s="2507"/>
      <c r="ASZ24" s="2507"/>
      <c r="ATA24" s="2507"/>
      <c r="ATB24" s="2507"/>
      <c r="ATC24" s="2507"/>
      <c r="ATD24" s="2507"/>
      <c r="ATE24" s="2507"/>
      <c r="ATF24" s="2507"/>
      <c r="ATG24" s="2507"/>
      <c r="ATH24" s="2507"/>
      <c r="ATI24" s="2507"/>
      <c r="ATJ24" s="2507"/>
      <c r="ATK24" s="2507"/>
      <c r="ATL24" s="2507"/>
      <c r="ATM24" s="2507"/>
      <c r="ATN24" s="2507"/>
      <c r="ATO24" s="2507"/>
      <c r="ATP24" s="2507"/>
      <c r="ATQ24" s="2507"/>
      <c r="ATR24" s="2507"/>
      <c r="ATS24" s="2507"/>
      <c r="ATT24" s="2507"/>
      <c r="ATU24" s="2507"/>
      <c r="ATV24" s="2507"/>
      <c r="ATW24" s="2507"/>
      <c r="ATX24" s="2507"/>
      <c r="ATY24" s="2507"/>
      <c r="ATZ24" s="2507"/>
      <c r="AUA24" s="2507"/>
      <c r="AUB24" s="2507"/>
      <c r="AUC24" s="2507"/>
      <c r="AUD24" s="2507"/>
      <c r="AUE24" s="2507"/>
      <c r="AUF24" s="2507"/>
      <c r="AUG24" s="2507"/>
      <c r="AUH24" s="2507"/>
      <c r="AUI24" s="2507"/>
      <c r="AUJ24" s="2507"/>
      <c r="AUK24" s="2507"/>
      <c r="AUL24" s="2507"/>
      <c r="AUM24" s="2507"/>
      <c r="AUN24" s="2507"/>
      <c r="AUO24" s="2507"/>
      <c r="AUP24" s="2507"/>
      <c r="AUQ24" s="2507"/>
      <c r="AUR24" s="2507"/>
      <c r="AUS24" s="2507"/>
      <c r="AUT24" s="2507"/>
      <c r="AUU24" s="2507"/>
      <c r="AUV24" s="2507"/>
      <c r="AUW24" s="2507"/>
      <c r="AUX24" s="2507"/>
      <c r="AUY24" s="2507"/>
      <c r="AUZ24" s="2507"/>
      <c r="AVA24" s="2507"/>
      <c r="AVB24" s="2507"/>
      <c r="AVC24" s="2507"/>
      <c r="AVD24" s="2507"/>
      <c r="AVE24" s="2507"/>
      <c r="AVF24" s="2507"/>
      <c r="AVG24" s="2507"/>
      <c r="AVH24" s="2507"/>
      <c r="AVI24" s="2507"/>
      <c r="AVJ24" s="2507"/>
      <c r="AVK24" s="2507"/>
      <c r="AVL24" s="2507"/>
      <c r="AVM24" s="2507"/>
      <c r="AVN24" s="2507"/>
      <c r="AVO24" s="2507"/>
      <c r="AVP24" s="2507"/>
      <c r="AVQ24" s="2507"/>
      <c r="AVR24" s="2507"/>
      <c r="AVS24" s="2507"/>
      <c r="AVT24" s="2507"/>
      <c r="AVU24" s="2507"/>
      <c r="AVV24" s="2507"/>
      <c r="AVW24" s="2507"/>
      <c r="AVX24" s="2507"/>
      <c r="AVY24" s="2507"/>
      <c r="AVZ24" s="2507"/>
      <c r="AWA24" s="2507"/>
      <c r="AWB24" s="2507"/>
      <c r="AWC24" s="2507"/>
      <c r="AWD24" s="2507"/>
      <c r="AWE24" s="2507"/>
      <c r="AWF24" s="2507"/>
      <c r="AWG24" s="2507"/>
      <c r="AWH24" s="2507"/>
      <c r="AWI24" s="2507"/>
      <c r="AWJ24" s="2507"/>
      <c r="AWK24" s="2507"/>
      <c r="AWL24" s="2507"/>
      <c r="AWM24" s="2507"/>
      <c r="AWN24" s="2507"/>
      <c r="AWO24" s="2507"/>
      <c r="AWP24" s="2507"/>
      <c r="AWQ24" s="2507"/>
      <c r="AWR24" s="2507"/>
      <c r="AWS24" s="2507"/>
      <c r="AWT24" s="2507"/>
      <c r="AWU24" s="2507"/>
      <c r="AWV24" s="2507"/>
      <c r="AWW24" s="2507"/>
      <c r="AWX24" s="2507"/>
      <c r="AWY24" s="2507"/>
      <c r="AWZ24" s="2507"/>
      <c r="AXA24" s="2507"/>
      <c r="AXB24" s="2507"/>
      <c r="AXC24" s="2507"/>
      <c r="AXD24" s="2507"/>
      <c r="AXE24" s="2507"/>
      <c r="AXF24" s="2507"/>
      <c r="AXG24" s="2507"/>
      <c r="AXH24" s="2507"/>
      <c r="AXI24" s="2507"/>
      <c r="AXJ24" s="2507"/>
      <c r="AXK24" s="2507"/>
      <c r="AXL24" s="2507"/>
      <c r="AXM24" s="2507"/>
      <c r="AXN24" s="2507"/>
      <c r="AXO24" s="2507"/>
      <c r="AXP24" s="2507"/>
      <c r="AXQ24" s="2507"/>
      <c r="AXR24" s="2507"/>
      <c r="AXS24" s="2507"/>
      <c r="AXT24" s="2507"/>
      <c r="AXU24" s="2507"/>
      <c r="AXV24" s="2507"/>
      <c r="AXW24" s="2507"/>
      <c r="AXX24" s="2507"/>
      <c r="AXY24" s="2507"/>
      <c r="AXZ24" s="2507"/>
      <c r="AYA24" s="2507"/>
      <c r="AYB24" s="2507"/>
      <c r="AYC24" s="2507"/>
      <c r="AYD24" s="2507"/>
      <c r="AYE24" s="2507"/>
      <c r="AYF24" s="2507"/>
      <c r="AYG24" s="2507"/>
      <c r="AYH24" s="2507"/>
      <c r="AYI24" s="2507"/>
      <c r="AYJ24" s="2507"/>
      <c r="AYK24" s="2507"/>
      <c r="AYL24" s="2507"/>
      <c r="AYM24" s="2507"/>
      <c r="AYN24" s="2507"/>
      <c r="AYO24" s="2507"/>
      <c r="AYP24" s="2507"/>
      <c r="AYQ24" s="2507"/>
      <c r="AYR24" s="2507"/>
      <c r="AYS24" s="2507"/>
      <c r="AYT24" s="2507"/>
      <c r="AYU24" s="2507"/>
      <c r="AYV24" s="2507"/>
      <c r="AYW24" s="2507"/>
      <c r="AYX24" s="2507"/>
      <c r="AYY24" s="2507"/>
      <c r="AYZ24" s="2507"/>
      <c r="AZA24" s="2507"/>
      <c r="AZB24" s="2507"/>
      <c r="AZC24" s="2507"/>
      <c r="AZD24" s="2507"/>
      <c r="AZE24" s="2507"/>
      <c r="AZF24" s="2507"/>
      <c r="AZG24" s="2507"/>
      <c r="AZH24" s="2507"/>
      <c r="AZI24" s="2507"/>
      <c r="AZJ24" s="2507"/>
      <c r="AZK24" s="2507"/>
      <c r="AZL24" s="2507"/>
      <c r="AZM24" s="2507"/>
      <c r="AZN24" s="2507"/>
      <c r="AZO24" s="2507"/>
      <c r="AZP24" s="2507"/>
      <c r="AZQ24" s="2507"/>
      <c r="AZR24" s="2507"/>
      <c r="AZS24" s="2507"/>
      <c r="AZT24" s="2507"/>
      <c r="AZU24" s="2507"/>
      <c r="AZV24" s="2507"/>
      <c r="AZW24" s="2507"/>
      <c r="AZX24" s="2507"/>
      <c r="AZY24" s="2507"/>
      <c r="AZZ24" s="2507"/>
      <c r="BAA24" s="2507"/>
      <c r="BAB24" s="2507"/>
      <c r="BAC24" s="2507"/>
      <c r="BAD24" s="2507"/>
      <c r="BAE24" s="2507"/>
      <c r="BAF24" s="2507"/>
      <c r="BAG24" s="2507"/>
      <c r="BAH24" s="2507"/>
      <c r="BAI24" s="2507"/>
      <c r="BAJ24" s="2507"/>
      <c r="BAK24" s="2507"/>
      <c r="BAL24" s="2507"/>
      <c r="BAM24" s="2507"/>
      <c r="BAN24" s="2507"/>
      <c r="BAO24" s="2507"/>
      <c r="BAP24" s="2507"/>
      <c r="BAQ24" s="2507"/>
      <c r="BAR24" s="2507"/>
      <c r="BAS24" s="2507"/>
      <c r="BAT24" s="2507"/>
      <c r="BAU24" s="2507"/>
      <c r="BAV24" s="2507"/>
      <c r="BAW24" s="2507"/>
      <c r="BAX24" s="2507"/>
      <c r="BAY24" s="2507"/>
      <c r="BAZ24" s="2507"/>
      <c r="BBA24" s="2507"/>
      <c r="BBB24" s="2507"/>
      <c r="BBC24" s="2507"/>
      <c r="BBD24" s="2507"/>
      <c r="BBE24" s="2507"/>
      <c r="BBF24" s="2507"/>
      <c r="BBG24" s="2507"/>
      <c r="BBH24" s="2507"/>
    </row>
    <row r="25" spans="1:1412" s="2463" customFormat="1" ht="12.75" customHeight="1">
      <c r="A25" s="2508" t="s">
        <v>203</v>
      </c>
      <c r="B25" s="2509" t="s">
        <v>13</v>
      </c>
      <c r="C25" s="2510" t="s">
        <v>1238</v>
      </c>
      <c r="D25" s="2511" t="s">
        <v>101</v>
      </c>
      <c r="E25" s="2512">
        <v>2014</v>
      </c>
      <c r="F25" s="2512">
        <v>15</v>
      </c>
      <c r="G25" s="2513">
        <v>15</v>
      </c>
      <c r="H25" s="2513">
        <v>14</v>
      </c>
      <c r="I25" s="2514">
        <v>0.93</v>
      </c>
      <c r="J25" s="2515" t="s">
        <v>14</v>
      </c>
      <c r="K25" s="2516">
        <v>8</v>
      </c>
      <c r="L25" s="2517">
        <v>0.53</v>
      </c>
      <c r="M25" s="2517">
        <v>0.56999999999999995</v>
      </c>
      <c r="N25" s="2518"/>
      <c r="O25" s="2518"/>
      <c r="P25" s="2507"/>
      <c r="Q25" s="2507"/>
      <c r="R25" s="2507"/>
      <c r="S25" s="2507"/>
      <c r="T25" s="2507"/>
      <c r="U25" s="2507"/>
      <c r="V25" s="2507"/>
      <c r="W25" s="2507"/>
      <c r="X25" s="2507"/>
      <c r="Y25" s="2507"/>
      <c r="Z25" s="2507"/>
      <c r="AA25" s="2507"/>
      <c r="AB25" s="2507"/>
      <c r="AC25" s="2507"/>
      <c r="AD25" s="2507"/>
      <c r="AE25" s="2507"/>
      <c r="AF25" s="2507"/>
      <c r="AG25" s="2507"/>
      <c r="AH25" s="2507"/>
      <c r="AI25" s="2507"/>
      <c r="AJ25" s="2507"/>
      <c r="AK25" s="2507"/>
      <c r="AL25" s="2507"/>
      <c r="AM25" s="2507"/>
      <c r="AN25" s="2507"/>
      <c r="AO25" s="2507"/>
      <c r="AP25" s="2507"/>
      <c r="AQ25" s="2507"/>
      <c r="AR25" s="2507"/>
      <c r="AS25" s="2507"/>
      <c r="AT25" s="2507"/>
      <c r="AU25" s="2507"/>
      <c r="AV25" s="2507"/>
      <c r="AW25" s="2507"/>
      <c r="AX25" s="2507"/>
      <c r="AY25" s="2507"/>
      <c r="AZ25" s="2507"/>
      <c r="BA25" s="2519"/>
      <c r="BB25" s="2519"/>
      <c r="BC25" s="2507"/>
      <c r="BD25" s="2507"/>
      <c r="BE25" s="2520"/>
      <c r="BF25" s="2520"/>
      <c r="BG25" s="2507"/>
      <c r="BH25" s="2507"/>
      <c r="BI25" s="2507"/>
      <c r="BJ25" s="2507"/>
      <c r="BK25" s="2507"/>
      <c r="BL25" s="2507"/>
      <c r="BM25" s="2521"/>
      <c r="BN25" s="2507"/>
      <c r="BO25" s="2507"/>
      <c r="BP25" s="2507"/>
      <c r="BQ25" s="2507"/>
      <c r="BR25" s="2507"/>
      <c r="BS25" s="2507"/>
      <c r="BT25" s="2507"/>
      <c r="BU25" s="2522"/>
      <c r="BV25" s="2522"/>
      <c r="BW25" s="2522"/>
      <c r="BX25" s="2522"/>
      <c r="BY25" s="2522"/>
      <c r="BZ25" s="2522"/>
      <c r="CA25" s="2522"/>
      <c r="CB25" s="2522"/>
      <c r="CC25" s="2507"/>
      <c r="CD25" s="2507"/>
      <c r="CE25" s="2507"/>
      <c r="CF25" s="2507"/>
      <c r="CG25" s="2507"/>
      <c r="CH25" s="2507"/>
      <c r="CI25" s="2507"/>
      <c r="CJ25" s="2507"/>
      <c r="CK25" s="2507"/>
      <c r="CL25" s="2507"/>
      <c r="CM25" s="2507"/>
      <c r="CN25" s="2507"/>
      <c r="CO25" s="2507"/>
      <c r="CP25" s="2507"/>
      <c r="CQ25" s="2507"/>
      <c r="CR25" s="2507"/>
      <c r="CS25" s="2507"/>
      <c r="CT25" s="2507"/>
      <c r="CU25" s="2507"/>
      <c r="CV25" s="2507"/>
      <c r="CW25" s="2507"/>
      <c r="CX25" s="2507"/>
      <c r="CY25" s="2507"/>
      <c r="CZ25" s="2507"/>
      <c r="DA25" s="2507"/>
      <c r="DB25" s="2507"/>
      <c r="DC25" s="2507"/>
      <c r="DD25" s="2507"/>
      <c r="DE25" s="2507"/>
      <c r="DF25" s="2507"/>
      <c r="DG25" s="2507"/>
      <c r="DH25" s="2507"/>
      <c r="DI25" s="2507"/>
      <c r="DJ25" s="2507"/>
      <c r="DK25" s="2507"/>
      <c r="DL25" s="2507"/>
      <c r="DM25" s="2507"/>
      <c r="DN25" s="2507"/>
      <c r="DO25" s="2507"/>
      <c r="DP25" s="2507"/>
      <c r="DQ25" s="2507"/>
      <c r="DR25" s="2507"/>
      <c r="DS25" s="2507"/>
      <c r="DT25" s="2507"/>
      <c r="DU25" s="2507"/>
      <c r="DV25" s="2507"/>
      <c r="DW25" s="2507"/>
      <c r="DX25" s="2507"/>
      <c r="DY25" s="2507"/>
      <c r="DZ25" s="2507"/>
      <c r="EA25" s="2507"/>
      <c r="EB25" s="2507"/>
      <c r="EC25" s="2507"/>
      <c r="ED25" s="2507"/>
      <c r="EE25" s="2507"/>
      <c r="EF25" s="2507"/>
      <c r="EG25" s="2507"/>
      <c r="EH25" s="2507"/>
      <c r="EI25" s="2507"/>
      <c r="EJ25" s="2507"/>
      <c r="EK25" s="2507"/>
      <c r="EL25" s="2507"/>
      <c r="EM25" s="2507"/>
      <c r="EN25" s="2507"/>
      <c r="EO25" s="2507"/>
      <c r="EP25" s="2507"/>
      <c r="EQ25" s="2507"/>
      <c r="ER25" s="2507"/>
      <c r="ES25" s="2507"/>
      <c r="ET25" s="2507"/>
      <c r="EU25" s="2507"/>
      <c r="EV25" s="2507"/>
      <c r="EW25" s="2507"/>
      <c r="EX25" s="2507"/>
      <c r="EY25" s="2507"/>
      <c r="EZ25" s="2507"/>
      <c r="FA25" s="2507"/>
      <c r="FB25" s="2507"/>
      <c r="FC25" s="2507"/>
      <c r="FD25" s="2507"/>
      <c r="FE25" s="2507"/>
      <c r="FF25" s="2507"/>
      <c r="FG25" s="2507"/>
      <c r="FH25" s="2507"/>
      <c r="FI25" s="2507"/>
      <c r="FJ25" s="2507"/>
      <c r="FK25" s="2507"/>
      <c r="FL25" s="2507"/>
      <c r="FM25" s="2507"/>
      <c r="FN25" s="2507"/>
      <c r="FO25" s="2507"/>
      <c r="FP25" s="2507"/>
      <c r="FQ25" s="2507"/>
      <c r="FR25" s="2507"/>
      <c r="FS25" s="2507"/>
      <c r="FT25" s="2507"/>
      <c r="FU25" s="2507"/>
      <c r="FV25" s="2507"/>
      <c r="FW25" s="2507"/>
      <c r="FX25" s="2507"/>
      <c r="FY25" s="2507"/>
      <c r="FZ25" s="2507"/>
      <c r="GA25" s="2507"/>
      <c r="GB25" s="2507"/>
      <c r="GC25" s="2507"/>
      <c r="GD25" s="2507"/>
      <c r="GE25" s="2507"/>
      <c r="GF25" s="2507"/>
      <c r="GG25" s="2507"/>
      <c r="GH25" s="2507"/>
      <c r="GI25" s="2507"/>
      <c r="GJ25" s="2507"/>
      <c r="GK25" s="2507"/>
      <c r="GL25" s="2507"/>
      <c r="GM25" s="2507"/>
      <c r="GN25" s="2507"/>
      <c r="GO25" s="2507"/>
      <c r="GP25" s="2507"/>
      <c r="GQ25" s="2507"/>
      <c r="GR25" s="2507"/>
      <c r="GS25" s="2507"/>
      <c r="GT25" s="2507"/>
      <c r="GU25" s="2507"/>
      <c r="GV25" s="2507"/>
      <c r="GW25" s="2507"/>
      <c r="GX25" s="2507"/>
      <c r="GY25" s="2507"/>
      <c r="GZ25" s="2507"/>
      <c r="HA25" s="2507"/>
      <c r="HB25" s="2507"/>
      <c r="HC25" s="2507"/>
      <c r="HD25" s="2507"/>
      <c r="HE25" s="2507"/>
      <c r="HF25" s="2507"/>
      <c r="HG25" s="2507"/>
      <c r="HH25" s="2507"/>
      <c r="HI25" s="2507"/>
      <c r="HJ25" s="2507"/>
      <c r="HK25" s="2507"/>
      <c r="HL25" s="2507"/>
      <c r="HM25" s="2507"/>
      <c r="HN25" s="2507"/>
      <c r="HO25" s="2507"/>
      <c r="HP25" s="2507"/>
      <c r="HQ25" s="2507"/>
      <c r="HR25" s="2507"/>
      <c r="HS25" s="2507"/>
      <c r="HT25" s="2507"/>
      <c r="HU25" s="2507"/>
      <c r="HV25" s="2507"/>
      <c r="HW25" s="2507"/>
      <c r="HX25" s="2507"/>
      <c r="HY25" s="2507"/>
      <c r="HZ25" s="2507"/>
      <c r="IA25" s="2507"/>
      <c r="IB25" s="2507"/>
      <c r="IC25" s="2507"/>
      <c r="ID25" s="2507"/>
      <c r="IE25" s="2507"/>
      <c r="IF25" s="2507"/>
      <c r="IG25" s="2507"/>
      <c r="IH25" s="2507"/>
      <c r="II25" s="2507"/>
      <c r="IJ25" s="2507"/>
      <c r="IK25" s="2507"/>
      <c r="IL25" s="2507"/>
      <c r="IM25" s="2507"/>
      <c r="IN25" s="2507"/>
      <c r="IO25" s="2507"/>
      <c r="IP25" s="2507"/>
      <c r="IQ25" s="2507"/>
      <c r="IR25" s="2507"/>
      <c r="IS25" s="2507"/>
      <c r="IT25" s="2507"/>
      <c r="IU25" s="2507"/>
      <c r="IV25" s="2507"/>
      <c r="IW25" s="2507"/>
      <c r="IX25" s="2507"/>
      <c r="IY25" s="2507"/>
      <c r="IZ25" s="2507"/>
      <c r="JA25" s="2507"/>
      <c r="JB25" s="2507"/>
      <c r="JC25" s="2507"/>
      <c r="JD25" s="2507"/>
      <c r="JE25" s="2507"/>
      <c r="JF25" s="2507"/>
      <c r="JG25" s="2507"/>
      <c r="JH25" s="2507"/>
      <c r="JI25" s="2507"/>
      <c r="JJ25" s="2507"/>
      <c r="JK25" s="2507"/>
      <c r="JL25" s="2507"/>
      <c r="JM25" s="2507"/>
      <c r="JN25" s="2507"/>
      <c r="JO25" s="2507"/>
      <c r="JP25" s="2507"/>
      <c r="JQ25" s="2507"/>
      <c r="JR25" s="2507"/>
      <c r="JS25" s="2507"/>
      <c r="JT25" s="2507"/>
      <c r="JU25" s="2507"/>
      <c r="JV25" s="2507"/>
      <c r="JW25" s="2507"/>
      <c r="JX25" s="2507"/>
      <c r="JY25" s="2507"/>
      <c r="JZ25" s="2507"/>
      <c r="KA25" s="2507"/>
      <c r="KB25" s="2507"/>
      <c r="KC25" s="2507"/>
      <c r="KD25" s="2507"/>
      <c r="KE25" s="2507"/>
      <c r="KF25" s="2507"/>
      <c r="KG25" s="2507"/>
      <c r="KH25" s="2507"/>
      <c r="KI25" s="2507"/>
      <c r="KJ25" s="2507"/>
      <c r="KK25" s="2507"/>
      <c r="KL25" s="2507"/>
      <c r="KM25" s="2507"/>
      <c r="KN25" s="2507"/>
      <c r="KO25" s="2507"/>
      <c r="KP25" s="2507"/>
      <c r="KQ25" s="2507"/>
      <c r="KR25" s="2507"/>
      <c r="KS25" s="2507"/>
      <c r="KT25" s="2507"/>
      <c r="KU25" s="2507"/>
      <c r="KV25" s="2507"/>
      <c r="KW25" s="2507"/>
      <c r="KX25" s="2507"/>
      <c r="KY25" s="2507"/>
      <c r="KZ25" s="2507"/>
      <c r="LA25" s="2507"/>
      <c r="LB25" s="2507"/>
      <c r="LC25" s="2507"/>
      <c r="LD25" s="2507"/>
      <c r="LE25" s="2507"/>
      <c r="LF25" s="2507"/>
      <c r="LG25" s="2507"/>
      <c r="LH25" s="2507"/>
      <c r="LI25" s="2507"/>
      <c r="LJ25" s="2507"/>
      <c r="LK25" s="2507"/>
      <c r="LL25" s="2507"/>
      <c r="LM25" s="2507"/>
      <c r="LN25" s="2507"/>
      <c r="LO25" s="2507"/>
      <c r="LP25" s="2507"/>
      <c r="LQ25" s="2507"/>
      <c r="LR25" s="2507"/>
      <c r="LS25" s="2507"/>
      <c r="LT25" s="2507"/>
      <c r="LU25" s="2507"/>
      <c r="LV25" s="2507"/>
      <c r="LW25" s="2507"/>
      <c r="LX25" s="2507"/>
      <c r="LY25" s="2507"/>
      <c r="LZ25" s="2507"/>
      <c r="MA25" s="2507"/>
      <c r="MB25" s="2507"/>
      <c r="MC25" s="2507"/>
      <c r="MD25" s="2507"/>
      <c r="ME25" s="2507"/>
      <c r="MF25" s="2507"/>
      <c r="MG25" s="2507"/>
      <c r="MH25" s="2507"/>
      <c r="MI25" s="2507"/>
      <c r="MJ25" s="2507"/>
      <c r="MK25" s="2507"/>
      <c r="ML25" s="2507"/>
      <c r="MM25" s="2507"/>
      <c r="MN25" s="2507"/>
      <c r="MO25" s="2507"/>
      <c r="MP25" s="2507"/>
      <c r="MQ25" s="2507"/>
      <c r="MR25" s="2507"/>
      <c r="MS25" s="2507"/>
      <c r="MT25" s="2507"/>
      <c r="MU25" s="2507"/>
      <c r="MV25" s="2507"/>
      <c r="MW25" s="2507"/>
      <c r="MX25" s="2507"/>
      <c r="MY25" s="2507"/>
      <c r="MZ25" s="2507"/>
      <c r="NA25" s="2507"/>
      <c r="NB25" s="2507"/>
      <c r="NC25" s="2507"/>
      <c r="ND25" s="2507"/>
      <c r="NE25" s="2507"/>
      <c r="NF25" s="2507"/>
      <c r="NG25" s="2507"/>
      <c r="NH25" s="2507"/>
      <c r="NI25" s="2507"/>
      <c r="NJ25" s="2507"/>
      <c r="NK25" s="2507"/>
      <c r="NL25" s="2507"/>
      <c r="NM25" s="2507"/>
      <c r="NN25" s="2507"/>
      <c r="NO25" s="2507"/>
      <c r="NP25" s="2507"/>
      <c r="NQ25" s="2507"/>
      <c r="NR25" s="2507"/>
      <c r="NS25" s="2507"/>
      <c r="NT25" s="2507"/>
      <c r="NU25" s="2507"/>
      <c r="NV25" s="2507"/>
      <c r="NW25" s="2507"/>
      <c r="NX25" s="2507"/>
      <c r="NY25" s="2507"/>
      <c r="NZ25" s="2507"/>
      <c r="OA25" s="2507"/>
      <c r="OB25" s="2507"/>
      <c r="OC25" s="2507"/>
      <c r="OD25" s="2507"/>
      <c r="OE25" s="2507"/>
      <c r="OF25" s="2507"/>
      <c r="OG25" s="2507"/>
      <c r="OH25" s="2507"/>
      <c r="OI25" s="2507"/>
      <c r="OJ25" s="2507"/>
      <c r="OK25" s="2507"/>
      <c r="OL25" s="2507"/>
      <c r="OM25" s="2507"/>
      <c r="ON25" s="2507"/>
      <c r="OO25" s="2507"/>
      <c r="OP25" s="2507"/>
      <c r="OQ25" s="2507"/>
      <c r="OR25" s="2507"/>
      <c r="OS25" s="2507"/>
      <c r="OT25" s="2507"/>
      <c r="OU25" s="2507"/>
      <c r="OV25" s="2507"/>
      <c r="OW25" s="2507"/>
      <c r="OX25" s="2507"/>
      <c r="OY25" s="2507"/>
      <c r="OZ25" s="2507"/>
      <c r="PA25" s="2507"/>
      <c r="PB25" s="2507"/>
      <c r="PC25" s="2507"/>
      <c r="PD25" s="2507"/>
      <c r="PE25" s="2507"/>
      <c r="PF25" s="2507"/>
      <c r="PG25" s="2507"/>
      <c r="PH25" s="2507"/>
      <c r="PI25" s="2507"/>
      <c r="PJ25" s="2507"/>
      <c r="PK25" s="2507"/>
      <c r="PL25" s="2507"/>
      <c r="PM25" s="2507"/>
      <c r="PN25" s="2507"/>
      <c r="PO25" s="2507"/>
      <c r="PP25" s="2507"/>
      <c r="PQ25" s="2507"/>
      <c r="PR25" s="2507"/>
      <c r="PS25" s="2507"/>
      <c r="PT25" s="2507"/>
      <c r="PU25" s="2507"/>
      <c r="PV25" s="2507"/>
      <c r="PW25" s="2507"/>
      <c r="PX25" s="2507"/>
      <c r="PY25" s="2507"/>
      <c r="PZ25" s="2507"/>
      <c r="QA25" s="2507"/>
      <c r="QB25" s="2507"/>
      <c r="QC25" s="2507"/>
      <c r="QD25" s="2507"/>
      <c r="QE25" s="2507"/>
      <c r="QF25" s="2507"/>
      <c r="QG25" s="2507"/>
      <c r="QH25" s="2507"/>
      <c r="QI25" s="2507"/>
      <c r="QJ25" s="2507"/>
      <c r="QK25" s="2507"/>
      <c r="QL25" s="2507"/>
      <c r="QM25" s="2507"/>
      <c r="QN25" s="2507"/>
      <c r="QO25" s="2507"/>
      <c r="QP25" s="2507"/>
      <c r="QQ25" s="2507"/>
      <c r="QR25" s="2507"/>
      <c r="QS25" s="2507"/>
      <c r="QT25" s="2507"/>
      <c r="QU25" s="2507"/>
      <c r="QV25" s="2507"/>
      <c r="QW25" s="2507"/>
      <c r="QX25" s="2507"/>
      <c r="QY25" s="2507"/>
      <c r="QZ25" s="2507"/>
      <c r="RA25" s="2507"/>
      <c r="RB25" s="2507"/>
      <c r="RC25" s="2507"/>
      <c r="RD25" s="2507"/>
      <c r="RE25" s="2507"/>
      <c r="RF25" s="2507"/>
      <c r="RG25" s="2507"/>
      <c r="RH25" s="2507"/>
      <c r="RI25" s="2507"/>
      <c r="RJ25" s="2507"/>
      <c r="RK25" s="2507"/>
      <c r="RL25" s="2507"/>
      <c r="RM25" s="2507"/>
      <c r="RN25" s="2507"/>
      <c r="RO25" s="2507"/>
      <c r="RP25" s="2507"/>
      <c r="RQ25" s="2507"/>
      <c r="RR25" s="2507"/>
      <c r="RS25" s="2507"/>
      <c r="RT25" s="2507"/>
      <c r="RU25" s="2507"/>
      <c r="RV25" s="2507"/>
      <c r="RW25" s="2507"/>
      <c r="RX25" s="2507"/>
      <c r="RY25" s="2507"/>
      <c r="RZ25" s="2507"/>
      <c r="SA25" s="2507"/>
      <c r="SB25" s="2507"/>
      <c r="SC25" s="2507"/>
      <c r="SD25" s="2507"/>
      <c r="SE25" s="2507"/>
      <c r="SF25" s="2507"/>
      <c r="SG25" s="2507"/>
      <c r="SH25" s="2507"/>
      <c r="SI25" s="2507"/>
      <c r="SJ25" s="2507"/>
      <c r="SK25" s="2507"/>
      <c r="SL25" s="2507"/>
      <c r="SM25" s="2507"/>
      <c r="SN25" s="2507"/>
      <c r="SO25" s="2507"/>
      <c r="SP25" s="2507"/>
      <c r="SQ25" s="2507"/>
      <c r="SR25" s="2507"/>
      <c r="SS25" s="2507"/>
      <c r="ST25" s="2507"/>
      <c r="SU25" s="2507"/>
      <c r="SV25" s="2507"/>
      <c r="SW25" s="2507"/>
      <c r="SX25" s="2507"/>
      <c r="SY25" s="2507"/>
      <c r="SZ25" s="2507"/>
      <c r="TA25" s="2507"/>
      <c r="TB25" s="2507"/>
      <c r="TC25" s="2507"/>
      <c r="TD25" s="2507"/>
      <c r="TE25" s="2507"/>
      <c r="TF25" s="2507"/>
      <c r="TG25" s="2507"/>
      <c r="TH25" s="2507"/>
      <c r="TI25" s="2507"/>
      <c r="TJ25" s="2507"/>
      <c r="TK25" s="2507"/>
      <c r="TL25" s="2507"/>
      <c r="TM25" s="2507"/>
      <c r="TN25" s="2507"/>
      <c r="TO25" s="2507"/>
      <c r="TP25" s="2507"/>
      <c r="TQ25" s="2507"/>
      <c r="TR25" s="2507"/>
      <c r="TS25" s="2507"/>
      <c r="TT25" s="2507"/>
      <c r="TU25" s="2507"/>
      <c r="TV25" s="2507"/>
      <c r="TW25" s="2507"/>
      <c r="TX25" s="2507"/>
      <c r="TY25" s="2507"/>
      <c r="TZ25" s="2507"/>
      <c r="UA25" s="2507"/>
      <c r="UB25" s="2507"/>
      <c r="UC25" s="2507"/>
      <c r="UD25" s="2507"/>
      <c r="UE25" s="2507"/>
      <c r="UF25" s="2507"/>
      <c r="UG25" s="2507"/>
      <c r="UH25" s="2507"/>
      <c r="UI25" s="2507"/>
      <c r="UJ25" s="2507"/>
      <c r="UK25" s="2507"/>
      <c r="UL25" s="2507"/>
      <c r="UM25" s="2507"/>
      <c r="UN25" s="2507"/>
      <c r="UO25" s="2507"/>
      <c r="UP25" s="2507"/>
      <c r="UQ25" s="2507"/>
      <c r="UR25" s="2507"/>
      <c r="US25" s="2507"/>
      <c r="UT25" s="2507"/>
      <c r="UU25" s="2507"/>
      <c r="UV25" s="2507"/>
      <c r="UW25" s="2507"/>
      <c r="UX25" s="2507"/>
      <c r="UY25" s="2507"/>
      <c r="UZ25" s="2507"/>
      <c r="VA25" s="2507"/>
      <c r="VB25" s="2507"/>
      <c r="VC25" s="2507"/>
      <c r="VD25" s="2507"/>
      <c r="VE25" s="2507"/>
      <c r="VF25" s="2507"/>
      <c r="VG25" s="2507"/>
      <c r="VH25" s="2507"/>
      <c r="VI25" s="2507"/>
      <c r="VJ25" s="2507"/>
      <c r="VK25" s="2507"/>
      <c r="VL25" s="2507"/>
      <c r="VM25" s="2507"/>
      <c r="VN25" s="2507"/>
      <c r="VO25" s="2507"/>
      <c r="VP25" s="2507"/>
      <c r="VQ25" s="2507"/>
      <c r="VR25" s="2507"/>
      <c r="VS25" s="2507"/>
      <c r="VT25" s="2507"/>
      <c r="VU25" s="2507"/>
      <c r="VV25" s="2507"/>
      <c r="VW25" s="2507"/>
      <c r="VX25" s="2507"/>
      <c r="VY25" s="2507"/>
      <c r="VZ25" s="2507"/>
      <c r="WA25" s="2507"/>
      <c r="WB25" s="2507"/>
      <c r="WC25" s="2507"/>
      <c r="WD25" s="2507"/>
      <c r="WE25" s="2507"/>
      <c r="WF25" s="2507"/>
      <c r="WG25" s="2507"/>
      <c r="WH25" s="2507"/>
      <c r="WI25" s="2507"/>
      <c r="WJ25" s="2507"/>
      <c r="WK25" s="2507"/>
      <c r="WL25" s="2507"/>
      <c r="WM25" s="2507"/>
      <c r="WN25" s="2507"/>
      <c r="WO25" s="2507"/>
      <c r="WP25" s="2507"/>
      <c r="WQ25" s="2507"/>
      <c r="WR25" s="2507"/>
      <c r="WS25" s="2507"/>
      <c r="WT25" s="2507"/>
      <c r="WU25" s="2507"/>
      <c r="WV25" s="2507"/>
      <c r="WW25" s="2507"/>
      <c r="WX25" s="2507"/>
      <c r="WY25" s="2507"/>
      <c r="WZ25" s="2507"/>
      <c r="XA25" s="2507"/>
      <c r="XB25" s="2507"/>
      <c r="XC25" s="2507"/>
      <c r="XD25" s="2507"/>
      <c r="XE25" s="2507"/>
      <c r="XF25" s="2507"/>
      <c r="XG25" s="2507"/>
      <c r="XH25" s="2507"/>
      <c r="XI25" s="2507"/>
      <c r="XJ25" s="2507"/>
      <c r="XK25" s="2507"/>
      <c r="XL25" s="2507"/>
      <c r="XM25" s="2507"/>
      <c r="XN25" s="2507"/>
      <c r="XO25" s="2507"/>
      <c r="XP25" s="2507"/>
      <c r="XQ25" s="2507"/>
      <c r="XR25" s="2507"/>
      <c r="XS25" s="2507"/>
      <c r="XT25" s="2507"/>
      <c r="XU25" s="2507"/>
      <c r="XV25" s="2507"/>
      <c r="XW25" s="2507"/>
      <c r="XX25" s="2507"/>
      <c r="XY25" s="2507"/>
      <c r="XZ25" s="2507"/>
      <c r="YA25" s="2507"/>
      <c r="YB25" s="2507"/>
      <c r="YC25" s="2507"/>
      <c r="YD25" s="2507"/>
      <c r="YE25" s="2507"/>
      <c r="YF25" s="2507"/>
      <c r="YG25" s="2507"/>
      <c r="YH25" s="2507"/>
      <c r="YI25" s="2507"/>
      <c r="YJ25" s="2507"/>
      <c r="YK25" s="2507"/>
      <c r="YL25" s="2507"/>
      <c r="YM25" s="2507"/>
      <c r="YN25" s="2507"/>
      <c r="YO25" s="2507"/>
      <c r="YP25" s="2507"/>
      <c r="YQ25" s="2507"/>
      <c r="YR25" s="2507"/>
      <c r="YS25" s="2507"/>
      <c r="YT25" s="2507"/>
      <c r="YU25" s="2507"/>
      <c r="YV25" s="2507"/>
      <c r="YW25" s="2507"/>
      <c r="YX25" s="2507"/>
      <c r="YY25" s="2507"/>
      <c r="YZ25" s="2507"/>
      <c r="ZA25" s="2507"/>
      <c r="ZB25" s="2507"/>
      <c r="ZC25" s="2507"/>
      <c r="ZD25" s="2507"/>
      <c r="ZE25" s="2507"/>
      <c r="ZF25" s="2507"/>
      <c r="ZG25" s="2507"/>
      <c r="ZH25" s="2507"/>
      <c r="ZI25" s="2507"/>
      <c r="ZJ25" s="2507"/>
      <c r="ZK25" s="2507"/>
      <c r="ZL25" s="2507"/>
      <c r="ZM25" s="2507"/>
      <c r="ZN25" s="2507"/>
      <c r="ZO25" s="2507"/>
      <c r="ZP25" s="2507"/>
      <c r="ZQ25" s="2507"/>
      <c r="ZR25" s="2507"/>
      <c r="ZS25" s="2507"/>
      <c r="ZT25" s="2507"/>
      <c r="ZU25" s="2507"/>
      <c r="ZV25" s="2507"/>
      <c r="ZW25" s="2507"/>
      <c r="ZX25" s="2507"/>
      <c r="ZY25" s="2507"/>
      <c r="ZZ25" s="2507"/>
      <c r="AAA25" s="2507"/>
      <c r="AAB25" s="2507"/>
      <c r="AAC25" s="2507"/>
      <c r="AAD25" s="2507"/>
      <c r="AAE25" s="2507"/>
      <c r="AAF25" s="2507"/>
      <c r="AAG25" s="2507"/>
      <c r="AAH25" s="2507"/>
      <c r="AAI25" s="2507"/>
      <c r="AAJ25" s="2507"/>
      <c r="AAK25" s="2507"/>
      <c r="AAL25" s="2507"/>
      <c r="AAM25" s="2507"/>
      <c r="AAN25" s="2507"/>
      <c r="AAO25" s="2507"/>
      <c r="AAP25" s="2507"/>
      <c r="AAQ25" s="2507"/>
      <c r="AAR25" s="2507"/>
      <c r="AAS25" s="2507"/>
      <c r="AAT25" s="2507"/>
      <c r="AAU25" s="2507"/>
      <c r="AAV25" s="2507"/>
      <c r="AAW25" s="2507"/>
      <c r="AAX25" s="2507"/>
      <c r="AAY25" s="2507"/>
      <c r="AAZ25" s="2507"/>
      <c r="ABA25" s="2507"/>
      <c r="ABB25" s="2507"/>
      <c r="ABC25" s="2507"/>
      <c r="ABD25" s="2507"/>
      <c r="ABE25" s="2507"/>
      <c r="ABF25" s="2507"/>
      <c r="ABG25" s="2507"/>
      <c r="ABH25" s="2507"/>
      <c r="ABI25" s="2507"/>
      <c r="ABJ25" s="2507"/>
      <c r="ABK25" s="2507"/>
      <c r="ABL25" s="2507"/>
      <c r="ABM25" s="2507"/>
      <c r="ABN25" s="2507"/>
      <c r="ABO25" s="2507"/>
      <c r="ABP25" s="2507"/>
      <c r="ABQ25" s="2507"/>
      <c r="ABR25" s="2507"/>
      <c r="ABS25" s="2507"/>
      <c r="ABT25" s="2507"/>
      <c r="ABU25" s="2507"/>
      <c r="ABV25" s="2507"/>
      <c r="ABW25" s="2507"/>
      <c r="ABX25" s="2507"/>
      <c r="ABY25" s="2507"/>
      <c r="ABZ25" s="2507"/>
      <c r="ACA25" s="2507"/>
      <c r="ACB25" s="2507"/>
      <c r="ACC25" s="2507"/>
      <c r="ACD25" s="2507"/>
      <c r="ACE25" s="2507"/>
      <c r="ACF25" s="2507"/>
      <c r="ACG25" s="2507"/>
      <c r="ACH25" s="2507"/>
      <c r="ACI25" s="2507"/>
      <c r="ACJ25" s="2507"/>
      <c r="ACK25" s="2507"/>
      <c r="ACL25" s="2507"/>
      <c r="ACM25" s="2507"/>
      <c r="ACN25" s="2507"/>
      <c r="ACO25" s="2507"/>
      <c r="ACP25" s="2507"/>
      <c r="ACQ25" s="2507"/>
      <c r="ACR25" s="2507"/>
      <c r="ACS25" s="2507"/>
      <c r="ACT25" s="2507"/>
      <c r="ACU25" s="2507"/>
      <c r="ACV25" s="2507"/>
      <c r="ACW25" s="2507"/>
      <c r="ACX25" s="2507"/>
      <c r="ACY25" s="2507"/>
      <c r="ACZ25" s="2507"/>
      <c r="ADA25" s="2507"/>
      <c r="ADB25" s="2507"/>
      <c r="ADC25" s="2507"/>
      <c r="ADD25" s="2507"/>
      <c r="ADE25" s="2507"/>
      <c r="ADF25" s="2507"/>
      <c r="ADG25" s="2507"/>
      <c r="ADH25" s="2507"/>
      <c r="ADI25" s="2507"/>
      <c r="ADJ25" s="2507"/>
      <c r="ADK25" s="2507"/>
      <c r="ADL25" s="2507"/>
      <c r="ADM25" s="2507"/>
      <c r="ADN25" s="2507"/>
      <c r="ADO25" s="2507"/>
      <c r="ADP25" s="2507"/>
      <c r="ADQ25" s="2507"/>
      <c r="ADR25" s="2507"/>
      <c r="ADS25" s="2507"/>
      <c r="ADT25" s="2507"/>
      <c r="ADU25" s="2507"/>
      <c r="ADV25" s="2507"/>
      <c r="ADW25" s="2507"/>
      <c r="ADX25" s="2507"/>
      <c r="ADY25" s="2507"/>
      <c r="ADZ25" s="2507"/>
      <c r="AEA25" s="2507"/>
      <c r="AEB25" s="2507"/>
      <c r="AEC25" s="2507"/>
      <c r="AED25" s="2507"/>
      <c r="AEE25" s="2507"/>
      <c r="AEF25" s="2507"/>
      <c r="AEG25" s="2507"/>
      <c r="AEH25" s="2507"/>
      <c r="AEI25" s="2507"/>
      <c r="AEJ25" s="2507"/>
      <c r="AEK25" s="2507"/>
      <c r="AEL25" s="2507"/>
      <c r="AEM25" s="2507"/>
      <c r="AEN25" s="2507"/>
      <c r="AEO25" s="2507"/>
      <c r="AEP25" s="2507"/>
      <c r="AEQ25" s="2507"/>
      <c r="AER25" s="2507"/>
      <c r="AES25" s="2507"/>
      <c r="AET25" s="2507"/>
      <c r="AEU25" s="2507"/>
      <c r="AEV25" s="2507"/>
      <c r="AEW25" s="2507"/>
      <c r="AEX25" s="2507"/>
      <c r="AEY25" s="2507"/>
      <c r="AEZ25" s="2507"/>
      <c r="AFA25" s="2507"/>
      <c r="AFB25" s="2507"/>
      <c r="AFC25" s="2507"/>
      <c r="AFD25" s="2507"/>
      <c r="AFE25" s="2507"/>
      <c r="AFF25" s="2507"/>
      <c r="AFG25" s="2507"/>
      <c r="AFH25" s="2507"/>
      <c r="AFI25" s="2507"/>
      <c r="AFJ25" s="2507"/>
      <c r="AFK25" s="2507"/>
      <c r="AFL25" s="2507"/>
      <c r="AFM25" s="2507"/>
      <c r="AFN25" s="2507"/>
      <c r="AFO25" s="2507"/>
      <c r="AFP25" s="2507"/>
      <c r="AFQ25" s="2507"/>
      <c r="AFR25" s="2507"/>
      <c r="AFS25" s="2507"/>
      <c r="AFT25" s="2507"/>
      <c r="AFU25" s="2507"/>
      <c r="AFV25" s="2507"/>
      <c r="AFW25" s="2507"/>
      <c r="AFX25" s="2507"/>
      <c r="AFY25" s="2507"/>
      <c r="AFZ25" s="2507"/>
      <c r="AGA25" s="2507"/>
      <c r="AGB25" s="2507"/>
      <c r="AGC25" s="2507"/>
      <c r="AGD25" s="2507"/>
      <c r="AGE25" s="2507"/>
      <c r="AGF25" s="2507"/>
      <c r="AGG25" s="2507"/>
      <c r="AGH25" s="2507"/>
      <c r="AGI25" s="2507"/>
      <c r="AGJ25" s="2507"/>
      <c r="AGK25" s="2507"/>
      <c r="AGL25" s="2507"/>
      <c r="AGM25" s="2507"/>
      <c r="AGN25" s="2507"/>
      <c r="AGO25" s="2507"/>
      <c r="AGP25" s="2507"/>
      <c r="AGQ25" s="2507"/>
      <c r="AGR25" s="2507"/>
      <c r="AGS25" s="2507"/>
      <c r="AGT25" s="2507"/>
      <c r="AGU25" s="2507"/>
      <c r="AGV25" s="2507"/>
      <c r="AGW25" s="2507"/>
      <c r="AGX25" s="2507"/>
      <c r="AGY25" s="2507"/>
      <c r="AGZ25" s="2507"/>
      <c r="AHA25" s="2507"/>
      <c r="AHB25" s="2507"/>
      <c r="AHC25" s="2507"/>
      <c r="AHD25" s="2507"/>
      <c r="AHE25" s="2507"/>
      <c r="AHF25" s="2507"/>
      <c r="AHG25" s="2507"/>
      <c r="AHH25" s="2507"/>
      <c r="AHI25" s="2507"/>
      <c r="AHJ25" s="2507"/>
      <c r="AHK25" s="2507"/>
      <c r="AHL25" s="2507"/>
      <c r="AHM25" s="2507"/>
      <c r="AHN25" s="2507"/>
      <c r="AHO25" s="2507"/>
      <c r="AHP25" s="2507"/>
      <c r="AHQ25" s="2507"/>
      <c r="AHR25" s="2507"/>
      <c r="AHS25" s="2507"/>
      <c r="AHT25" s="2507"/>
      <c r="AHU25" s="2507"/>
      <c r="AHV25" s="2507"/>
      <c r="AHW25" s="2507"/>
      <c r="AHX25" s="2507"/>
      <c r="AHY25" s="2507"/>
      <c r="AHZ25" s="2507"/>
      <c r="AIA25" s="2507"/>
      <c r="AIB25" s="2507"/>
      <c r="AIC25" s="2507"/>
      <c r="AID25" s="2507"/>
      <c r="AIE25" s="2507"/>
      <c r="AIF25" s="2507"/>
      <c r="AIG25" s="2507"/>
      <c r="AIH25" s="2507"/>
      <c r="AII25" s="2507"/>
      <c r="AIJ25" s="2507"/>
      <c r="AIK25" s="2507"/>
      <c r="AIL25" s="2507"/>
      <c r="AIM25" s="2507"/>
      <c r="AIN25" s="2507"/>
      <c r="AIO25" s="2507"/>
      <c r="AIP25" s="2507"/>
      <c r="AIQ25" s="2507"/>
      <c r="AIR25" s="2507"/>
      <c r="AIS25" s="2507"/>
      <c r="AIT25" s="2507"/>
      <c r="AIU25" s="2507"/>
      <c r="AIV25" s="2507"/>
      <c r="AIW25" s="2507"/>
      <c r="AIX25" s="2507"/>
      <c r="AIY25" s="2507"/>
      <c r="AIZ25" s="2507"/>
      <c r="AJA25" s="2507"/>
      <c r="AJB25" s="2507"/>
      <c r="AJC25" s="2507"/>
      <c r="AJD25" s="2507"/>
      <c r="AJE25" s="2507"/>
      <c r="AJF25" s="2507"/>
      <c r="AJG25" s="2507"/>
      <c r="AJH25" s="2507"/>
      <c r="AJI25" s="2507"/>
      <c r="AJJ25" s="2507"/>
      <c r="AJK25" s="2507"/>
      <c r="AJL25" s="2507"/>
      <c r="AJM25" s="2507"/>
      <c r="AJN25" s="2507"/>
      <c r="AJO25" s="2507"/>
      <c r="AJP25" s="2507"/>
      <c r="AJQ25" s="2507"/>
      <c r="AJR25" s="2507"/>
      <c r="AJS25" s="2507"/>
      <c r="AJT25" s="2507"/>
      <c r="AJU25" s="2507"/>
      <c r="AJV25" s="2507"/>
      <c r="AJW25" s="2507"/>
      <c r="AJX25" s="2507"/>
      <c r="AJY25" s="2507"/>
      <c r="AJZ25" s="2507"/>
      <c r="AKA25" s="2507"/>
      <c r="AKB25" s="2507"/>
      <c r="AKC25" s="2507"/>
      <c r="AKD25" s="2507"/>
      <c r="AKE25" s="2507"/>
      <c r="AKF25" s="2507"/>
      <c r="AKG25" s="2507"/>
      <c r="AKH25" s="2507"/>
      <c r="AKI25" s="2507"/>
      <c r="AKJ25" s="2507"/>
      <c r="AKK25" s="2507"/>
      <c r="AKL25" s="2507"/>
      <c r="AKM25" s="2507"/>
      <c r="AKN25" s="2507"/>
      <c r="AKO25" s="2507"/>
      <c r="AKP25" s="2507"/>
      <c r="AKQ25" s="2507"/>
      <c r="AKR25" s="2507"/>
      <c r="AKS25" s="2507"/>
      <c r="AKT25" s="2507"/>
      <c r="AKU25" s="2507"/>
      <c r="AKV25" s="2507"/>
      <c r="AKW25" s="2507"/>
      <c r="AKX25" s="2507"/>
      <c r="AKY25" s="2507"/>
      <c r="AKZ25" s="2507"/>
      <c r="ALA25" s="2507"/>
      <c r="ALB25" s="2507"/>
      <c r="ALC25" s="2507"/>
      <c r="ALD25" s="2507"/>
      <c r="ALE25" s="2507"/>
      <c r="ALF25" s="2507"/>
      <c r="ALG25" s="2507"/>
      <c r="ALH25" s="2507"/>
      <c r="ALI25" s="2507"/>
      <c r="ALJ25" s="2507"/>
      <c r="ALK25" s="2507"/>
      <c r="ALL25" s="2507"/>
      <c r="ALM25" s="2507"/>
      <c r="ALN25" s="2507"/>
      <c r="ALO25" s="2507"/>
      <c r="ALP25" s="2507"/>
      <c r="ALQ25" s="2507"/>
      <c r="ALR25" s="2507"/>
      <c r="ALS25" s="2507"/>
      <c r="ALT25" s="2507"/>
      <c r="ALU25" s="2507"/>
      <c r="ALV25" s="2507"/>
      <c r="ALW25" s="2507"/>
      <c r="ALX25" s="2507"/>
      <c r="ALY25" s="2507"/>
      <c r="ALZ25" s="2507"/>
      <c r="AMA25" s="2507"/>
      <c r="AMB25" s="2507"/>
      <c r="AMC25" s="2507"/>
      <c r="AMD25" s="2507"/>
      <c r="AME25" s="2507"/>
      <c r="AMF25" s="2507"/>
      <c r="AMG25" s="2507"/>
      <c r="AMH25" s="2507"/>
      <c r="AMI25" s="2507"/>
      <c r="AMJ25" s="2507"/>
      <c r="AMK25" s="2507"/>
      <c r="AML25" s="2507"/>
      <c r="AMM25" s="2507"/>
      <c r="AMN25" s="2507"/>
      <c r="AMO25" s="2507"/>
      <c r="AMP25" s="2507"/>
      <c r="AMQ25" s="2507"/>
      <c r="AMR25" s="2507"/>
      <c r="AMS25" s="2507"/>
      <c r="AMT25" s="2507"/>
      <c r="AMU25" s="2507"/>
      <c r="AMV25" s="2507"/>
      <c r="AMW25" s="2507"/>
      <c r="AMX25" s="2507"/>
      <c r="AMY25" s="2507"/>
      <c r="AMZ25" s="2507"/>
      <c r="ANA25" s="2507"/>
      <c r="ANB25" s="2507"/>
      <c r="ANC25" s="2507"/>
      <c r="AND25" s="2507"/>
      <c r="ANE25" s="2507"/>
      <c r="ANF25" s="2507"/>
      <c r="ANG25" s="2507"/>
      <c r="ANH25" s="2507"/>
      <c r="ANI25" s="2507"/>
      <c r="ANJ25" s="2507"/>
      <c r="ANK25" s="2507"/>
      <c r="ANL25" s="2507"/>
      <c r="ANM25" s="2507"/>
      <c r="ANN25" s="2507"/>
      <c r="ANO25" s="2507"/>
      <c r="ANP25" s="2507"/>
      <c r="ANQ25" s="2507"/>
      <c r="ANR25" s="2507"/>
      <c r="ANS25" s="2507"/>
      <c r="ANT25" s="2507"/>
      <c r="ANU25" s="2507"/>
      <c r="ANV25" s="2507"/>
      <c r="ANW25" s="2507"/>
      <c r="ANX25" s="2507"/>
      <c r="ANY25" s="2507"/>
      <c r="ANZ25" s="2507"/>
      <c r="AOA25" s="2507"/>
      <c r="AOB25" s="2507"/>
      <c r="AOC25" s="2507"/>
      <c r="AOD25" s="2507"/>
      <c r="AOE25" s="2507"/>
      <c r="AOF25" s="2507"/>
      <c r="AOG25" s="2507"/>
      <c r="AOH25" s="2507"/>
      <c r="AOI25" s="2507"/>
      <c r="AOJ25" s="2507"/>
      <c r="AOK25" s="2507"/>
      <c r="AOL25" s="2507"/>
      <c r="AOM25" s="2507"/>
      <c r="AON25" s="2507"/>
      <c r="AOO25" s="2507"/>
      <c r="AOP25" s="2507"/>
      <c r="AOQ25" s="2507"/>
      <c r="AOR25" s="2507"/>
      <c r="AOS25" s="2507"/>
      <c r="AOT25" s="2507"/>
      <c r="AOU25" s="2507"/>
      <c r="AOV25" s="2507"/>
      <c r="AOW25" s="2507"/>
      <c r="AOX25" s="2507"/>
      <c r="AOY25" s="2507"/>
      <c r="AOZ25" s="2507"/>
      <c r="APA25" s="2507"/>
      <c r="APB25" s="2507"/>
      <c r="APC25" s="2507"/>
      <c r="APD25" s="2507"/>
      <c r="APE25" s="2507"/>
      <c r="APF25" s="2507"/>
      <c r="APG25" s="2507"/>
      <c r="APH25" s="2507"/>
      <c r="API25" s="2507"/>
      <c r="APJ25" s="2507"/>
      <c r="APK25" s="2507"/>
      <c r="APL25" s="2507"/>
      <c r="APM25" s="2507"/>
      <c r="APN25" s="2507"/>
      <c r="APO25" s="2507"/>
      <c r="APP25" s="2507"/>
      <c r="APQ25" s="2507"/>
      <c r="APR25" s="2507"/>
      <c r="APS25" s="2507"/>
      <c r="APT25" s="2507"/>
      <c r="APU25" s="2507"/>
      <c r="APV25" s="2507"/>
      <c r="APW25" s="2507"/>
      <c r="APX25" s="2507"/>
      <c r="APY25" s="2507"/>
      <c r="APZ25" s="2507"/>
      <c r="AQA25" s="2507"/>
      <c r="AQB25" s="2507"/>
      <c r="AQC25" s="2507"/>
      <c r="AQD25" s="2507"/>
      <c r="AQE25" s="2507"/>
      <c r="AQF25" s="2507"/>
      <c r="AQG25" s="2507"/>
      <c r="AQH25" s="2507"/>
      <c r="AQI25" s="2507"/>
      <c r="AQJ25" s="2507"/>
      <c r="AQK25" s="2507"/>
      <c r="AQL25" s="2507"/>
      <c r="AQM25" s="2507"/>
      <c r="AQN25" s="2507"/>
      <c r="AQO25" s="2507"/>
      <c r="AQP25" s="2507"/>
      <c r="AQQ25" s="2507"/>
      <c r="AQR25" s="2507"/>
      <c r="AQS25" s="2507"/>
      <c r="AQT25" s="2507"/>
      <c r="AQU25" s="2507"/>
      <c r="AQV25" s="2507"/>
      <c r="AQW25" s="2507"/>
      <c r="AQX25" s="2507"/>
      <c r="AQY25" s="2507"/>
      <c r="AQZ25" s="2507"/>
      <c r="ARA25" s="2507"/>
      <c r="ARB25" s="2507"/>
      <c r="ARC25" s="2507"/>
      <c r="ARD25" s="2507"/>
      <c r="ARE25" s="2507"/>
      <c r="ARF25" s="2507"/>
      <c r="ARG25" s="2507"/>
      <c r="ARH25" s="2507"/>
      <c r="ARI25" s="2507"/>
      <c r="ARJ25" s="2507"/>
      <c r="ARK25" s="2507"/>
      <c r="ARL25" s="2507"/>
      <c r="ARM25" s="2507"/>
      <c r="ARN25" s="2507"/>
      <c r="ARO25" s="2507"/>
      <c r="ARP25" s="2507"/>
      <c r="ARQ25" s="2507"/>
      <c r="ARR25" s="2507"/>
      <c r="ARS25" s="2507"/>
      <c r="ART25" s="2507"/>
      <c r="ARU25" s="2507"/>
      <c r="ARV25" s="2507"/>
      <c r="ARW25" s="2507"/>
      <c r="ARX25" s="2507"/>
      <c r="ARY25" s="2507"/>
      <c r="ARZ25" s="2507"/>
      <c r="ASA25" s="2507"/>
      <c r="ASB25" s="2507"/>
      <c r="ASC25" s="2507"/>
      <c r="ASD25" s="2507"/>
      <c r="ASE25" s="2507"/>
      <c r="ASF25" s="2507"/>
      <c r="ASG25" s="2507"/>
      <c r="ASH25" s="2507"/>
      <c r="ASI25" s="2507"/>
      <c r="ASJ25" s="2507"/>
      <c r="ASK25" s="2507"/>
      <c r="ASL25" s="2507"/>
      <c r="ASM25" s="2507"/>
      <c r="ASN25" s="2507"/>
      <c r="ASO25" s="2507"/>
      <c r="ASP25" s="2507"/>
      <c r="ASQ25" s="2507"/>
      <c r="ASR25" s="2507"/>
      <c r="ASS25" s="2507"/>
      <c r="AST25" s="2507"/>
      <c r="ASU25" s="2507"/>
      <c r="ASV25" s="2507"/>
      <c r="ASW25" s="2507"/>
      <c r="ASX25" s="2507"/>
      <c r="ASY25" s="2507"/>
      <c r="ASZ25" s="2507"/>
      <c r="ATA25" s="2507"/>
      <c r="ATB25" s="2507"/>
      <c r="ATC25" s="2507"/>
      <c r="ATD25" s="2507"/>
      <c r="ATE25" s="2507"/>
      <c r="ATF25" s="2507"/>
      <c r="ATG25" s="2507"/>
      <c r="ATH25" s="2507"/>
      <c r="ATI25" s="2507"/>
      <c r="ATJ25" s="2507"/>
      <c r="ATK25" s="2507"/>
      <c r="ATL25" s="2507"/>
      <c r="ATM25" s="2507"/>
      <c r="ATN25" s="2507"/>
      <c r="ATO25" s="2507"/>
      <c r="ATP25" s="2507"/>
      <c r="ATQ25" s="2507"/>
      <c r="ATR25" s="2507"/>
      <c r="ATS25" s="2507"/>
      <c r="ATT25" s="2507"/>
      <c r="ATU25" s="2507"/>
      <c r="ATV25" s="2507"/>
      <c r="ATW25" s="2507"/>
      <c r="ATX25" s="2507"/>
      <c r="ATY25" s="2507"/>
      <c r="ATZ25" s="2507"/>
      <c r="AUA25" s="2507"/>
      <c r="AUB25" s="2507"/>
      <c r="AUC25" s="2507"/>
      <c r="AUD25" s="2507"/>
      <c r="AUE25" s="2507"/>
      <c r="AUF25" s="2507"/>
      <c r="AUG25" s="2507"/>
      <c r="AUH25" s="2507"/>
      <c r="AUI25" s="2507"/>
      <c r="AUJ25" s="2507"/>
      <c r="AUK25" s="2507"/>
      <c r="AUL25" s="2507"/>
      <c r="AUM25" s="2507"/>
      <c r="AUN25" s="2507"/>
      <c r="AUO25" s="2507"/>
      <c r="AUP25" s="2507"/>
      <c r="AUQ25" s="2507"/>
      <c r="AUR25" s="2507"/>
      <c r="AUS25" s="2507"/>
      <c r="AUT25" s="2507"/>
      <c r="AUU25" s="2507"/>
      <c r="AUV25" s="2507"/>
      <c r="AUW25" s="2507"/>
      <c r="AUX25" s="2507"/>
      <c r="AUY25" s="2507"/>
      <c r="AUZ25" s="2507"/>
      <c r="AVA25" s="2507"/>
      <c r="AVB25" s="2507"/>
      <c r="AVC25" s="2507"/>
      <c r="AVD25" s="2507"/>
      <c r="AVE25" s="2507"/>
      <c r="AVF25" s="2507"/>
      <c r="AVG25" s="2507"/>
      <c r="AVH25" s="2507"/>
      <c r="AVI25" s="2507"/>
      <c r="AVJ25" s="2507"/>
      <c r="AVK25" s="2507"/>
      <c r="AVL25" s="2507"/>
      <c r="AVM25" s="2507"/>
      <c r="AVN25" s="2507"/>
      <c r="AVO25" s="2507"/>
      <c r="AVP25" s="2507"/>
      <c r="AVQ25" s="2507"/>
      <c r="AVR25" s="2507"/>
      <c r="AVS25" s="2507"/>
      <c r="AVT25" s="2507"/>
      <c r="AVU25" s="2507"/>
      <c r="AVV25" s="2507"/>
      <c r="AVW25" s="2507"/>
      <c r="AVX25" s="2507"/>
      <c r="AVY25" s="2507"/>
      <c r="AVZ25" s="2507"/>
      <c r="AWA25" s="2507"/>
      <c r="AWB25" s="2507"/>
      <c r="AWC25" s="2507"/>
      <c r="AWD25" s="2507"/>
      <c r="AWE25" s="2507"/>
      <c r="AWF25" s="2507"/>
      <c r="AWG25" s="2507"/>
      <c r="AWH25" s="2507"/>
      <c r="AWI25" s="2507"/>
      <c r="AWJ25" s="2507"/>
      <c r="AWK25" s="2507"/>
      <c r="AWL25" s="2507"/>
      <c r="AWM25" s="2507"/>
      <c r="AWN25" s="2507"/>
      <c r="AWO25" s="2507"/>
      <c r="AWP25" s="2507"/>
      <c r="AWQ25" s="2507"/>
      <c r="AWR25" s="2507"/>
      <c r="AWS25" s="2507"/>
      <c r="AWT25" s="2507"/>
      <c r="AWU25" s="2507"/>
      <c r="AWV25" s="2507"/>
      <c r="AWW25" s="2507"/>
      <c r="AWX25" s="2507"/>
      <c r="AWY25" s="2507"/>
      <c r="AWZ25" s="2507"/>
      <c r="AXA25" s="2507"/>
      <c r="AXB25" s="2507"/>
      <c r="AXC25" s="2507"/>
      <c r="AXD25" s="2507"/>
      <c r="AXE25" s="2507"/>
      <c r="AXF25" s="2507"/>
      <c r="AXG25" s="2507"/>
      <c r="AXH25" s="2507"/>
      <c r="AXI25" s="2507"/>
      <c r="AXJ25" s="2507"/>
      <c r="AXK25" s="2507"/>
      <c r="AXL25" s="2507"/>
      <c r="AXM25" s="2507"/>
      <c r="AXN25" s="2507"/>
      <c r="AXO25" s="2507"/>
      <c r="AXP25" s="2507"/>
      <c r="AXQ25" s="2507"/>
      <c r="AXR25" s="2507"/>
      <c r="AXS25" s="2507"/>
      <c r="AXT25" s="2507"/>
      <c r="AXU25" s="2507"/>
      <c r="AXV25" s="2507"/>
      <c r="AXW25" s="2507"/>
      <c r="AXX25" s="2507"/>
      <c r="AXY25" s="2507"/>
      <c r="AXZ25" s="2507"/>
      <c r="AYA25" s="2507"/>
      <c r="AYB25" s="2507"/>
      <c r="AYC25" s="2507"/>
      <c r="AYD25" s="2507"/>
      <c r="AYE25" s="2507"/>
      <c r="AYF25" s="2507"/>
      <c r="AYG25" s="2507"/>
      <c r="AYH25" s="2507"/>
      <c r="AYI25" s="2507"/>
      <c r="AYJ25" s="2507"/>
      <c r="AYK25" s="2507"/>
      <c r="AYL25" s="2507"/>
      <c r="AYM25" s="2507"/>
      <c r="AYN25" s="2507"/>
      <c r="AYO25" s="2507"/>
      <c r="AYP25" s="2507"/>
      <c r="AYQ25" s="2507"/>
      <c r="AYR25" s="2507"/>
      <c r="AYS25" s="2507"/>
      <c r="AYT25" s="2507"/>
      <c r="AYU25" s="2507"/>
      <c r="AYV25" s="2507"/>
      <c r="AYW25" s="2507"/>
      <c r="AYX25" s="2507"/>
      <c r="AYY25" s="2507"/>
      <c r="AYZ25" s="2507"/>
      <c r="AZA25" s="2507"/>
      <c r="AZB25" s="2507"/>
      <c r="AZC25" s="2507"/>
      <c r="AZD25" s="2507"/>
      <c r="AZE25" s="2507"/>
      <c r="AZF25" s="2507"/>
      <c r="AZG25" s="2507"/>
      <c r="AZH25" s="2507"/>
      <c r="AZI25" s="2507"/>
      <c r="AZJ25" s="2507"/>
      <c r="AZK25" s="2507"/>
      <c r="AZL25" s="2507"/>
      <c r="AZM25" s="2507"/>
      <c r="AZN25" s="2507"/>
      <c r="AZO25" s="2507"/>
      <c r="AZP25" s="2507"/>
      <c r="AZQ25" s="2507"/>
      <c r="AZR25" s="2507"/>
      <c r="AZS25" s="2507"/>
      <c r="AZT25" s="2507"/>
      <c r="AZU25" s="2507"/>
      <c r="AZV25" s="2507"/>
      <c r="AZW25" s="2507"/>
      <c r="AZX25" s="2507"/>
      <c r="AZY25" s="2507"/>
      <c r="AZZ25" s="2507"/>
      <c r="BAA25" s="2507"/>
      <c r="BAB25" s="2507"/>
      <c r="BAC25" s="2507"/>
      <c r="BAD25" s="2507"/>
      <c r="BAE25" s="2507"/>
      <c r="BAF25" s="2507"/>
      <c r="BAG25" s="2507"/>
      <c r="BAH25" s="2507"/>
      <c r="BAI25" s="2507"/>
      <c r="BAJ25" s="2507"/>
      <c r="BAK25" s="2507"/>
      <c r="BAL25" s="2507"/>
      <c r="BAM25" s="2507"/>
      <c r="BAN25" s="2507"/>
      <c r="BAO25" s="2507"/>
      <c r="BAP25" s="2507"/>
      <c r="BAQ25" s="2507"/>
      <c r="BAR25" s="2507"/>
      <c r="BAS25" s="2507"/>
      <c r="BAT25" s="2507"/>
      <c r="BAU25" s="2507"/>
      <c r="BAV25" s="2507"/>
      <c r="BAW25" s="2507"/>
      <c r="BAX25" s="2507"/>
      <c r="BAY25" s="2507"/>
      <c r="BAZ25" s="2507"/>
      <c r="BBA25" s="2507"/>
      <c r="BBB25" s="2507"/>
      <c r="BBC25" s="2507"/>
      <c r="BBD25" s="2507"/>
      <c r="BBE25" s="2507"/>
      <c r="BBF25" s="2507"/>
      <c r="BBG25" s="2507"/>
      <c r="BBH25" s="2507"/>
    </row>
    <row r="26" spans="1:1412" s="2463" customFormat="1" ht="12.75" customHeight="1">
      <c r="A26" s="2508" t="s">
        <v>203</v>
      </c>
      <c r="B26" s="2509" t="s">
        <v>13</v>
      </c>
      <c r="C26" s="2510" t="s">
        <v>1239</v>
      </c>
      <c r="D26" s="2511" t="s">
        <v>105</v>
      </c>
      <c r="E26" s="2512">
        <v>2014</v>
      </c>
      <c r="F26" s="2512">
        <v>49</v>
      </c>
      <c r="G26" s="2513">
        <v>49</v>
      </c>
      <c r="H26" s="2513">
        <v>46</v>
      </c>
      <c r="I26" s="2514">
        <v>0.94</v>
      </c>
      <c r="J26" s="2515" t="s">
        <v>14</v>
      </c>
      <c r="K26" s="2516">
        <v>33</v>
      </c>
      <c r="L26" s="2517">
        <v>0.67</v>
      </c>
      <c r="M26" s="2517">
        <v>0.72</v>
      </c>
      <c r="N26" s="2518"/>
      <c r="O26" s="2518"/>
      <c r="P26" s="2507"/>
      <c r="Q26" s="2507"/>
      <c r="R26" s="2507"/>
      <c r="S26" s="2507"/>
      <c r="T26" s="2507"/>
      <c r="U26" s="2507"/>
      <c r="V26" s="2507"/>
      <c r="W26" s="2507"/>
      <c r="X26" s="2507"/>
      <c r="Y26" s="2507"/>
      <c r="Z26" s="2507"/>
      <c r="AA26" s="2507"/>
      <c r="AB26" s="2507"/>
      <c r="AC26" s="2507"/>
      <c r="AD26" s="2507"/>
      <c r="AE26" s="2507"/>
      <c r="AF26" s="2507"/>
      <c r="AG26" s="2507"/>
      <c r="AH26" s="2507"/>
      <c r="AI26" s="2507"/>
      <c r="AJ26" s="2507"/>
      <c r="AK26" s="2507"/>
      <c r="AL26" s="2507"/>
      <c r="AM26" s="2507"/>
      <c r="AN26" s="2507"/>
      <c r="AO26" s="2507"/>
      <c r="AP26" s="2507"/>
      <c r="AQ26" s="2507"/>
      <c r="AR26" s="2507"/>
      <c r="AS26" s="2507"/>
      <c r="AT26" s="2507"/>
      <c r="AU26" s="2507"/>
      <c r="AV26" s="2507"/>
      <c r="AW26" s="2507"/>
      <c r="AX26" s="2507"/>
      <c r="AY26" s="2507"/>
      <c r="AZ26" s="2507"/>
      <c r="BA26" s="2519"/>
      <c r="BB26" s="2519"/>
      <c r="BC26" s="2507"/>
      <c r="BD26" s="2507"/>
      <c r="BE26" s="2520"/>
      <c r="BF26" s="2520"/>
      <c r="BG26" s="2507"/>
      <c r="BH26" s="2507"/>
      <c r="BI26" s="2507"/>
      <c r="BJ26" s="2507"/>
      <c r="BK26" s="2507"/>
      <c r="BL26" s="2507"/>
      <c r="BM26" s="2521"/>
      <c r="BN26" s="2507"/>
      <c r="BO26" s="2507"/>
      <c r="BP26" s="2507"/>
      <c r="BQ26" s="2507"/>
      <c r="BR26" s="2507"/>
      <c r="BS26" s="2507"/>
      <c r="BT26" s="2507"/>
      <c r="BU26" s="2522"/>
      <c r="BV26" s="2522"/>
      <c r="BW26" s="2522"/>
      <c r="BX26" s="2522"/>
      <c r="BY26" s="2522"/>
      <c r="BZ26" s="2522"/>
      <c r="CA26" s="2522"/>
      <c r="CB26" s="2522"/>
      <c r="CC26" s="2507"/>
      <c r="CD26" s="2507"/>
      <c r="CE26" s="2507"/>
      <c r="CF26" s="2507"/>
      <c r="CG26" s="2507"/>
      <c r="CH26" s="2507"/>
      <c r="CI26" s="2507"/>
      <c r="CJ26" s="2507"/>
      <c r="CK26" s="2507"/>
      <c r="CL26" s="2507"/>
      <c r="CM26" s="2507"/>
      <c r="CN26" s="2507"/>
      <c r="CO26" s="2507"/>
      <c r="CP26" s="2507"/>
      <c r="CQ26" s="2507"/>
      <c r="CR26" s="2507"/>
      <c r="CS26" s="2507"/>
      <c r="CT26" s="2507"/>
      <c r="CU26" s="2507"/>
      <c r="CV26" s="2507"/>
      <c r="CW26" s="2507"/>
      <c r="CX26" s="2507"/>
      <c r="CY26" s="2507"/>
      <c r="CZ26" s="2507"/>
      <c r="DA26" s="2507"/>
      <c r="DB26" s="2507"/>
      <c r="DC26" s="2507"/>
      <c r="DD26" s="2507"/>
      <c r="DE26" s="2507"/>
      <c r="DF26" s="2507"/>
      <c r="DG26" s="2507"/>
      <c r="DH26" s="2507"/>
      <c r="DI26" s="2507"/>
      <c r="DJ26" s="2507"/>
      <c r="DK26" s="2507"/>
      <c r="DL26" s="2507"/>
      <c r="DM26" s="2507"/>
      <c r="DN26" s="2507"/>
      <c r="DO26" s="2507"/>
      <c r="DP26" s="2507"/>
      <c r="DQ26" s="2507"/>
      <c r="DR26" s="2507"/>
      <c r="DS26" s="2507"/>
      <c r="DT26" s="2507"/>
      <c r="DU26" s="2507"/>
      <c r="DV26" s="2507"/>
      <c r="DW26" s="2507"/>
      <c r="DX26" s="2507"/>
      <c r="DY26" s="2507"/>
      <c r="DZ26" s="2507"/>
      <c r="EA26" s="2507"/>
      <c r="EB26" s="2507"/>
      <c r="EC26" s="2507"/>
      <c r="ED26" s="2507"/>
      <c r="EE26" s="2507"/>
      <c r="EF26" s="2507"/>
      <c r="EG26" s="2507"/>
      <c r="EH26" s="2507"/>
      <c r="EI26" s="2507"/>
      <c r="EJ26" s="2507"/>
      <c r="EK26" s="2507"/>
      <c r="EL26" s="2507"/>
      <c r="EM26" s="2507"/>
      <c r="EN26" s="2507"/>
      <c r="EO26" s="2507"/>
      <c r="EP26" s="2507"/>
      <c r="EQ26" s="2507"/>
      <c r="ER26" s="2507"/>
      <c r="ES26" s="2507"/>
      <c r="ET26" s="2507"/>
      <c r="EU26" s="2507"/>
      <c r="EV26" s="2507"/>
      <c r="EW26" s="2507"/>
      <c r="EX26" s="2507"/>
      <c r="EY26" s="2507"/>
      <c r="EZ26" s="2507"/>
      <c r="FA26" s="2507"/>
      <c r="FB26" s="2507"/>
      <c r="FC26" s="2507"/>
      <c r="FD26" s="2507"/>
      <c r="FE26" s="2507"/>
      <c r="FF26" s="2507"/>
      <c r="FG26" s="2507"/>
      <c r="FH26" s="2507"/>
      <c r="FI26" s="2507"/>
      <c r="FJ26" s="2507"/>
      <c r="FK26" s="2507"/>
      <c r="FL26" s="2507"/>
      <c r="FM26" s="2507"/>
      <c r="FN26" s="2507"/>
      <c r="FO26" s="2507"/>
      <c r="FP26" s="2507"/>
      <c r="FQ26" s="2507"/>
      <c r="FR26" s="2507"/>
      <c r="FS26" s="2507"/>
      <c r="FT26" s="2507"/>
      <c r="FU26" s="2507"/>
      <c r="FV26" s="2507"/>
      <c r="FW26" s="2507"/>
      <c r="FX26" s="2507"/>
      <c r="FY26" s="2507"/>
      <c r="FZ26" s="2507"/>
      <c r="GA26" s="2507"/>
      <c r="GB26" s="2507"/>
      <c r="GC26" s="2507"/>
      <c r="GD26" s="2507"/>
      <c r="GE26" s="2507"/>
      <c r="GF26" s="2507"/>
      <c r="GG26" s="2507"/>
      <c r="GH26" s="2507"/>
      <c r="GI26" s="2507"/>
      <c r="GJ26" s="2507"/>
      <c r="GK26" s="2507"/>
      <c r="GL26" s="2507"/>
      <c r="GM26" s="2507"/>
      <c r="GN26" s="2507"/>
      <c r="GO26" s="2507"/>
      <c r="GP26" s="2507"/>
      <c r="GQ26" s="2507"/>
      <c r="GR26" s="2507"/>
      <c r="GS26" s="2507"/>
      <c r="GT26" s="2507"/>
      <c r="GU26" s="2507"/>
      <c r="GV26" s="2507"/>
      <c r="GW26" s="2507"/>
      <c r="GX26" s="2507"/>
      <c r="GY26" s="2507"/>
      <c r="GZ26" s="2507"/>
      <c r="HA26" s="2507"/>
      <c r="HB26" s="2507"/>
      <c r="HC26" s="2507"/>
      <c r="HD26" s="2507"/>
      <c r="HE26" s="2507"/>
      <c r="HF26" s="2507"/>
      <c r="HG26" s="2507"/>
      <c r="HH26" s="2507"/>
      <c r="HI26" s="2507"/>
      <c r="HJ26" s="2507"/>
      <c r="HK26" s="2507"/>
      <c r="HL26" s="2507"/>
      <c r="HM26" s="2507"/>
      <c r="HN26" s="2507"/>
      <c r="HO26" s="2507"/>
      <c r="HP26" s="2507"/>
      <c r="HQ26" s="2507"/>
      <c r="HR26" s="2507"/>
      <c r="HS26" s="2507"/>
      <c r="HT26" s="2507"/>
      <c r="HU26" s="2507"/>
      <c r="HV26" s="2507"/>
      <c r="HW26" s="2507"/>
      <c r="HX26" s="2507"/>
      <c r="HY26" s="2507"/>
      <c r="HZ26" s="2507"/>
      <c r="IA26" s="2507"/>
      <c r="IB26" s="2507"/>
      <c r="IC26" s="2507"/>
      <c r="ID26" s="2507"/>
      <c r="IE26" s="2507"/>
      <c r="IF26" s="2507"/>
      <c r="IG26" s="2507"/>
      <c r="IH26" s="2507"/>
      <c r="II26" s="2507"/>
      <c r="IJ26" s="2507"/>
      <c r="IK26" s="2507"/>
      <c r="IL26" s="2507"/>
      <c r="IM26" s="2507"/>
      <c r="IN26" s="2507"/>
      <c r="IO26" s="2507"/>
      <c r="IP26" s="2507"/>
      <c r="IQ26" s="2507"/>
      <c r="IR26" s="2507"/>
      <c r="IS26" s="2507"/>
      <c r="IT26" s="2507"/>
      <c r="IU26" s="2507"/>
      <c r="IV26" s="2507"/>
      <c r="IW26" s="2507"/>
      <c r="IX26" s="2507"/>
      <c r="IY26" s="2507"/>
      <c r="IZ26" s="2507"/>
      <c r="JA26" s="2507"/>
      <c r="JB26" s="2507"/>
      <c r="JC26" s="2507"/>
      <c r="JD26" s="2507"/>
      <c r="JE26" s="2507"/>
      <c r="JF26" s="2507"/>
      <c r="JG26" s="2507"/>
      <c r="JH26" s="2507"/>
      <c r="JI26" s="2507"/>
      <c r="JJ26" s="2507"/>
      <c r="JK26" s="2507"/>
      <c r="JL26" s="2507"/>
      <c r="JM26" s="2507"/>
      <c r="JN26" s="2507"/>
      <c r="JO26" s="2507"/>
      <c r="JP26" s="2507"/>
      <c r="JQ26" s="2507"/>
      <c r="JR26" s="2507"/>
      <c r="JS26" s="2507"/>
      <c r="JT26" s="2507"/>
      <c r="JU26" s="2507"/>
      <c r="JV26" s="2507"/>
      <c r="JW26" s="2507"/>
      <c r="JX26" s="2507"/>
      <c r="JY26" s="2507"/>
      <c r="JZ26" s="2507"/>
      <c r="KA26" s="2507"/>
      <c r="KB26" s="2507"/>
      <c r="KC26" s="2507"/>
      <c r="KD26" s="2507"/>
      <c r="KE26" s="2507"/>
      <c r="KF26" s="2507"/>
      <c r="KG26" s="2507"/>
      <c r="KH26" s="2507"/>
      <c r="KI26" s="2507"/>
      <c r="KJ26" s="2507"/>
      <c r="KK26" s="2507"/>
      <c r="KL26" s="2507"/>
      <c r="KM26" s="2507"/>
      <c r="KN26" s="2507"/>
      <c r="KO26" s="2507"/>
      <c r="KP26" s="2507"/>
      <c r="KQ26" s="2507"/>
      <c r="KR26" s="2507"/>
      <c r="KS26" s="2507"/>
      <c r="KT26" s="2507"/>
      <c r="KU26" s="2507"/>
      <c r="KV26" s="2507"/>
      <c r="KW26" s="2507"/>
      <c r="KX26" s="2507"/>
      <c r="KY26" s="2507"/>
      <c r="KZ26" s="2507"/>
      <c r="LA26" s="2507"/>
      <c r="LB26" s="2507"/>
      <c r="LC26" s="2507"/>
      <c r="LD26" s="2507"/>
      <c r="LE26" s="2507"/>
      <c r="LF26" s="2507"/>
      <c r="LG26" s="2507"/>
      <c r="LH26" s="2507"/>
      <c r="LI26" s="2507"/>
      <c r="LJ26" s="2507"/>
      <c r="LK26" s="2507"/>
      <c r="LL26" s="2507"/>
      <c r="LM26" s="2507"/>
      <c r="LN26" s="2507"/>
      <c r="LO26" s="2507"/>
      <c r="LP26" s="2507"/>
      <c r="LQ26" s="2507"/>
      <c r="LR26" s="2507"/>
      <c r="LS26" s="2507"/>
      <c r="LT26" s="2507"/>
      <c r="LU26" s="2507"/>
      <c r="LV26" s="2507"/>
      <c r="LW26" s="2507"/>
      <c r="LX26" s="2507"/>
      <c r="LY26" s="2507"/>
      <c r="LZ26" s="2507"/>
      <c r="MA26" s="2507"/>
      <c r="MB26" s="2507"/>
      <c r="MC26" s="2507"/>
      <c r="MD26" s="2507"/>
      <c r="ME26" s="2507"/>
      <c r="MF26" s="2507"/>
      <c r="MG26" s="2507"/>
      <c r="MH26" s="2507"/>
      <c r="MI26" s="2507"/>
      <c r="MJ26" s="2507"/>
      <c r="MK26" s="2507"/>
      <c r="ML26" s="2507"/>
      <c r="MM26" s="2507"/>
      <c r="MN26" s="2507"/>
      <c r="MO26" s="2507"/>
      <c r="MP26" s="2507"/>
      <c r="MQ26" s="2507"/>
      <c r="MR26" s="2507"/>
      <c r="MS26" s="2507"/>
      <c r="MT26" s="2507"/>
      <c r="MU26" s="2507"/>
      <c r="MV26" s="2507"/>
      <c r="MW26" s="2507"/>
      <c r="MX26" s="2507"/>
      <c r="MY26" s="2507"/>
      <c r="MZ26" s="2507"/>
      <c r="NA26" s="2507"/>
      <c r="NB26" s="2507"/>
      <c r="NC26" s="2507"/>
      <c r="ND26" s="2507"/>
      <c r="NE26" s="2507"/>
      <c r="NF26" s="2507"/>
      <c r="NG26" s="2507"/>
      <c r="NH26" s="2507"/>
      <c r="NI26" s="2507"/>
      <c r="NJ26" s="2507"/>
      <c r="NK26" s="2507"/>
      <c r="NL26" s="2507"/>
      <c r="NM26" s="2507"/>
      <c r="NN26" s="2507"/>
      <c r="NO26" s="2507"/>
      <c r="NP26" s="2507"/>
      <c r="NQ26" s="2507"/>
      <c r="NR26" s="2507"/>
      <c r="NS26" s="2507"/>
      <c r="NT26" s="2507"/>
      <c r="NU26" s="2507"/>
      <c r="NV26" s="2507"/>
      <c r="NW26" s="2507"/>
      <c r="NX26" s="2507"/>
      <c r="NY26" s="2507"/>
      <c r="NZ26" s="2507"/>
      <c r="OA26" s="2507"/>
      <c r="OB26" s="2507"/>
      <c r="OC26" s="2507"/>
      <c r="OD26" s="2507"/>
      <c r="OE26" s="2507"/>
      <c r="OF26" s="2507"/>
      <c r="OG26" s="2507"/>
      <c r="OH26" s="2507"/>
      <c r="OI26" s="2507"/>
      <c r="OJ26" s="2507"/>
      <c r="OK26" s="2507"/>
      <c r="OL26" s="2507"/>
      <c r="OM26" s="2507"/>
      <c r="ON26" s="2507"/>
      <c r="OO26" s="2507"/>
      <c r="OP26" s="2507"/>
      <c r="OQ26" s="2507"/>
      <c r="OR26" s="2507"/>
      <c r="OS26" s="2507"/>
      <c r="OT26" s="2507"/>
      <c r="OU26" s="2507"/>
      <c r="OV26" s="2507"/>
      <c r="OW26" s="2507"/>
      <c r="OX26" s="2507"/>
      <c r="OY26" s="2507"/>
      <c r="OZ26" s="2507"/>
      <c r="PA26" s="2507"/>
      <c r="PB26" s="2507"/>
      <c r="PC26" s="2507"/>
      <c r="PD26" s="2507"/>
      <c r="PE26" s="2507"/>
      <c r="PF26" s="2507"/>
      <c r="PG26" s="2507"/>
      <c r="PH26" s="2507"/>
      <c r="PI26" s="2507"/>
      <c r="PJ26" s="2507"/>
      <c r="PK26" s="2507"/>
      <c r="PL26" s="2507"/>
      <c r="PM26" s="2507"/>
      <c r="PN26" s="2507"/>
      <c r="PO26" s="2507"/>
      <c r="PP26" s="2507"/>
      <c r="PQ26" s="2507"/>
      <c r="PR26" s="2507"/>
      <c r="PS26" s="2507"/>
      <c r="PT26" s="2507"/>
      <c r="PU26" s="2507"/>
      <c r="PV26" s="2507"/>
      <c r="PW26" s="2507"/>
      <c r="PX26" s="2507"/>
      <c r="PY26" s="2507"/>
      <c r="PZ26" s="2507"/>
      <c r="QA26" s="2507"/>
      <c r="QB26" s="2507"/>
      <c r="QC26" s="2507"/>
      <c r="QD26" s="2507"/>
      <c r="QE26" s="2507"/>
      <c r="QF26" s="2507"/>
      <c r="QG26" s="2507"/>
      <c r="QH26" s="2507"/>
      <c r="QI26" s="2507"/>
      <c r="QJ26" s="2507"/>
      <c r="QK26" s="2507"/>
      <c r="QL26" s="2507"/>
      <c r="QM26" s="2507"/>
      <c r="QN26" s="2507"/>
      <c r="QO26" s="2507"/>
      <c r="QP26" s="2507"/>
      <c r="QQ26" s="2507"/>
      <c r="QR26" s="2507"/>
      <c r="QS26" s="2507"/>
      <c r="QT26" s="2507"/>
      <c r="QU26" s="2507"/>
      <c r="QV26" s="2507"/>
      <c r="QW26" s="2507"/>
      <c r="QX26" s="2507"/>
      <c r="QY26" s="2507"/>
      <c r="QZ26" s="2507"/>
      <c r="RA26" s="2507"/>
      <c r="RB26" s="2507"/>
      <c r="RC26" s="2507"/>
      <c r="RD26" s="2507"/>
      <c r="RE26" s="2507"/>
      <c r="RF26" s="2507"/>
      <c r="RG26" s="2507"/>
      <c r="RH26" s="2507"/>
      <c r="RI26" s="2507"/>
      <c r="RJ26" s="2507"/>
      <c r="RK26" s="2507"/>
      <c r="RL26" s="2507"/>
      <c r="RM26" s="2507"/>
      <c r="RN26" s="2507"/>
      <c r="RO26" s="2507"/>
      <c r="RP26" s="2507"/>
      <c r="RQ26" s="2507"/>
      <c r="RR26" s="2507"/>
      <c r="RS26" s="2507"/>
      <c r="RT26" s="2507"/>
      <c r="RU26" s="2507"/>
      <c r="RV26" s="2507"/>
      <c r="RW26" s="2507"/>
      <c r="RX26" s="2507"/>
      <c r="RY26" s="2507"/>
      <c r="RZ26" s="2507"/>
      <c r="SA26" s="2507"/>
      <c r="SB26" s="2507"/>
      <c r="SC26" s="2507"/>
      <c r="SD26" s="2507"/>
      <c r="SE26" s="2507"/>
      <c r="SF26" s="2507"/>
      <c r="SG26" s="2507"/>
      <c r="SH26" s="2507"/>
      <c r="SI26" s="2507"/>
      <c r="SJ26" s="2507"/>
      <c r="SK26" s="2507"/>
      <c r="SL26" s="2507"/>
      <c r="SM26" s="2507"/>
      <c r="SN26" s="2507"/>
      <c r="SO26" s="2507"/>
      <c r="SP26" s="2507"/>
      <c r="SQ26" s="2507"/>
      <c r="SR26" s="2507"/>
      <c r="SS26" s="2507"/>
      <c r="ST26" s="2507"/>
      <c r="SU26" s="2507"/>
      <c r="SV26" s="2507"/>
      <c r="SW26" s="2507"/>
      <c r="SX26" s="2507"/>
      <c r="SY26" s="2507"/>
      <c r="SZ26" s="2507"/>
      <c r="TA26" s="2507"/>
      <c r="TB26" s="2507"/>
      <c r="TC26" s="2507"/>
      <c r="TD26" s="2507"/>
      <c r="TE26" s="2507"/>
      <c r="TF26" s="2507"/>
      <c r="TG26" s="2507"/>
      <c r="TH26" s="2507"/>
      <c r="TI26" s="2507"/>
      <c r="TJ26" s="2507"/>
      <c r="TK26" s="2507"/>
      <c r="TL26" s="2507"/>
      <c r="TM26" s="2507"/>
      <c r="TN26" s="2507"/>
      <c r="TO26" s="2507"/>
      <c r="TP26" s="2507"/>
      <c r="TQ26" s="2507"/>
      <c r="TR26" s="2507"/>
      <c r="TS26" s="2507"/>
      <c r="TT26" s="2507"/>
      <c r="TU26" s="2507"/>
      <c r="TV26" s="2507"/>
      <c r="TW26" s="2507"/>
      <c r="TX26" s="2507"/>
      <c r="TY26" s="2507"/>
      <c r="TZ26" s="2507"/>
      <c r="UA26" s="2507"/>
      <c r="UB26" s="2507"/>
      <c r="UC26" s="2507"/>
      <c r="UD26" s="2507"/>
      <c r="UE26" s="2507"/>
      <c r="UF26" s="2507"/>
      <c r="UG26" s="2507"/>
      <c r="UH26" s="2507"/>
      <c r="UI26" s="2507"/>
      <c r="UJ26" s="2507"/>
      <c r="UK26" s="2507"/>
      <c r="UL26" s="2507"/>
      <c r="UM26" s="2507"/>
      <c r="UN26" s="2507"/>
      <c r="UO26" s="2507"/>
      <c r="UP26" s="2507"/>
      <c r="UQ26" s="2507"/>
      <c r="UR26" s="2507"/>
      <c r="US26" s="2507"/>
      <c r="UT26" s="2507"/>
      <c r="UU26" s="2507"/>
      <c r="UV26" s="2507"/>
      <c r="UW26" s="2507"/>
      <c r="UX26" s="2507"/>
      <c r="UY26" s="2507"/>
      <c r="UZ26" s="2507"/>
      <c r="VA26" s="2507"/>
      <c r="VB26" s="2507"/>
      <c r="VC26" s="2507"/>
      <c r="VD26" s="2507"/>
      <c r="VE26" s="2507"/>
      <c r="VF26" s="2507"/>
      <c r="VG26" s="2507"/>
      <c r="VH26" s="2507"/>
      <c r="VI26" s="2507"/>
      <c r="VJ26" s="2507"/>
      <c r="VK26" s="2507"/>
      <c r="VL26" s="2507"/>
      <c r="VM26" s="2507"/>
      <c r="VN26" s="2507"/>
      <c r="VO26" s="2507"/>
      <c r="VP26" s="2507"/>
      <c r="VQ26" s="2507"/>
      <c r="VR26" s="2507"/>
      <c r="VS26" s="2507"/>
      <c r="VT26" s="2507"/>
      <c r="VU26" s="2507"/>
      <c r="VV26" s="2507"/>
      <c r="VW26" s="2507"/>
      <c r="VX26" s="2507"/>
      <c r="VY26" s="2507"/>
      <c r="VZ26" s="2507"/>
      <c r="WA26" s="2507"/>
      <c r="WB26" s="2507"/>
      <c r="WC26" s="2507"/>
      <c r="WD26" s="2507"/>
      <c r="WE26" s="2507"/>
      <c r="WF26" s="2507"/>
      <c r="WG26" s="2507"/>
      <c r="WH26" s="2507"/>
      <c r="WI26" s="2507"/>
      <c r="WJ26" s="2507"/>
      <c r="WK26" s="2507"/>
      <c r="WL26" s="2507"/>
      <c r="WM26" s="2507"/>
      <c r="WN26" s="2507"/>
      <c r="WO26" s="2507"/>
      <c r="WP26" s="2507"/>
      <c r="WQ26" s="2507"/>
      <c r="WR26" s="2507"/>
      <c r="WS26" s="2507"/>
      <c r="WT26" s="2507"/>
      <c r="WU26" s="2507"/>
      <c r="WV26" s="2507"/>
      <c r="WW26" s="2507"/>
      <c r="WX26" s="2507"/>
      <c r="WY26" s="2507"/>
      <c r="WZ26" s="2507"/>
      <c r="XA26" s="2507"/>
      <c r="XB26" s="2507"/>
      <c r="XC26" s="2507"/>
      <c r="XD26" s="2507"/>
      <c r="XE26" s="2507"/>
      <c r="XF26" s="2507"/>
      <c r="XG26" s="2507"/>
      <c r="XH26" s="2507"/>
      <c r="XI26" s="2507"/>
      <c r="XJ26" s="2507"/>
      <c r="XK26" s="2507"/>
      <c r="XL26" s="2507"/>
      <c r="XM26" s="2507"/>
      <c r="XN26" s="2507"/>
      <c r="XO26" s="2507"/>
      <c r="XP26" s="2507"/>
      <c r="XQ26" s="2507"/>
      <c r="XR26" s="2507"/>
      <c r="XS26" s="2507"/>
      <c r="XT26" s="2507"/>
      <c r="XU26" s="2507"/>
      <c r="XV26" s="2507"/>
      <c r="XW26" s="2507"/>
      <c r="XX26" s="2507"/>
      <c r="XY26" s="2507"/>
      <c r="XZ26" s="2507"/>
      <c r="YA26" s="2507"/>
      <c r="YB26" s="2507"/>
      <c r="YC26" s="2507"/>
      <c r="YD26" s="2507"/>
      <c r="YE26" s="2507"/>
      <c r="YF26" s="2507"/>
      <c r="YG26" s="2507"/>
      <c r="YH26" s="2507"/>
      <c r="YI26" s="2507"/>
      <c r="YJ26" s="2507"/>
      <c r="YK26" s="2507"/>
      <c r="YL26" s="2507"/>
      <c r="YM26" s="2507"/>
      <c r="YN26" s="2507"/>
      <c r="YO26" s="2507"/>
      <c r="YP26" s="2507"/>
      <c r="YQ26" s="2507"/>
      <c r="YR26" s="2507"/>
      <c r="YS26" s="2507"/>
      <c r="YT26" s="2507"/>
      <c r="YU26" s="2507"/>
      <c r="YV26" s="2507"/>
      <c r="YW26" s="2507"/>
      <c r="YX26" s="2507"/>
      <c r="YY26" s="2507"/>
      <c r="YZ26" s="2507"/>
      <c r="ZA26" s="2507"/>
      <c r="ZB26" s="2507"/>
      <c r="ZC26" s="2507"/>
      <c r="ZD26" s="2507"/>
      <c r="ZE26" s="2507"/>
      <c r="ZF26" s="2507"/>
      <c r="ZG26" s="2507"/>
      <c r="ZH26" s="2507"/>
      <c r="ZI26" s="2507"/>
      <c r="ZJ26" s="2507"/>
      <c r="ZK26" s="2507"/>
      <c r="ZL26" s="2507"/>
      <c r="ZM26" s="2507"/>
      <c r="ZN26" s="2507"/>
      <c r="ZO26" s="2507"/>
      <c r="ZP26" s="2507"/>
      <c r="ZQ26" s="2507"/>
      <c r="ZR26" s="2507"/>
      <c r="ZS26" s="2507"/>
      <c r="ZT26" s="2507"/>
      <c r="ZU26" s="2507"/>
      <c r="ZV26" s="2507"/>
      <c r="ZW26" s="2507"/>
      <c r="ZX26" s="2507"/>
      <c r="ZY26" s="2507"/>
      <c r="ZZ26" s="2507"/>
      <c r="AAA26" s="2507"/>
      <c r="AAB26" s="2507"/>
      <c r="AAC26" s="2507"/>
      <c r="AAD26" s="2507"/>
      <c r="AAE26" s="2507"/>
      <c r="AAF26" s="2507"/>
      <c r="AAG26" s="2507"/>
      <c r="AAH26" s="2507"/>
      <c r="AAI26" s="2507"/>
      <c r="AAJ26" s="2507"/>
      <c r="AAK26" s="2507"/>
      <c r="AAL26" s="2507"/>
      <c r="AAM26" s="2507"/>
      <c r="AAN26" s="2507"/>
      <c r="AAO26" s="2507"/>
      <c r="AAP26" s="2507"/>
      <c r="AAQ26" s="2507"/>
      <c r="AAR26" s="2507"/>
      <c r="AAS26" s="2507"/>
      <c r="AAT26" s="2507"/>
      <c r="AAU26" s="2507"/>
      <c r="AAV26" s="2507"/>
      <c r="AAW26" s="2507"/>
      <c r="AAX26" s="2507"/>
      <c r="AAY26" s="2507"/>
      <c r="AAZ26" s="2507"/>
      <c r="ABA26" s="2507"/>
      <c r="ABB26" s="2507"/>
      <c r="ABC26" s="2507"/>
      <c r="ABD26" s="2507"/>
      <c r="ABE26" s="2507"/>
      <c r="ABF26" s="2507"/>
      <c r="ABG26" s="2507"/>
      <c r="ABH26" s="2507"/>
      <c r="ABI26" s="2507"/>
      <c r="ABJ26" s="2507"/>
      <c r="ABK26" s="2507"/>
      <c r="ABL26" s="2507"/>
      <c r="ABM26" s="2507"/>
      <c r="ABN26" s="2507"/>
      <c r="ABO26" s="2507"/>
      <c r="ABP26" s="2507"/>
      <c r="ABQ26" s="2507"/>
      <c r="ABR26" s="2507"/>
      <c r="ABS26" s="2507"/>
      <c r="ABT26" s="2507"/>
      <c r="ABU26" s="2507"/>
      <c r="ABV26" s="2507"/>
      <c r="ABW26" s="2507"/>
      <c r="ABX26" s="2507"/>
      <c r="ABY26" s="2507"/>
      <c r="ABZ26" s="2507"/>
      <c r="ACA26" s="2507"/>
      <c r="ACB26" s="2507"/>
      <c r="ACC26" s="2507"/>
      <c r="ACD26" s="2507"/>
      <c r="ACE26" s="2507"/>
      <c r="ACF26" s="2507"/>
      <c r="ACG26" s="2507"/>
      <c r="ACH26" s="2507"/>
      <c r="ACI26" s="2507"/>
      <c r="ACJ26" s="2507"/>
      <c r="ACK26" s="2507"/>
      <c r="ACL26" s="2507"/>
      <c r="ACM26" s="2507"/>
      <c r="ACN26" s="2507"/>
      <c r="ACO26" s="2507"/>
      <c r="ACP26" s="2507"/>
      <c r="ACQ26" s="2507"/>
      <c r="ACR26" s="2507"/>
      <c r="ACS26" s="2507"/>
      <c r="ACT26" s="2507"/>
      <c r="ACU26" s="2507"/>
      <c r="ACV26" s="2507"/>
      <c r="ACW26" s="2507"/>
      <c r="ACX26" s="2507"/>
      <c r="ACY26" s="2507"/>
      <c r="ACZ26" s="2507"/>
      <c r="ADA26" s="2507"/>
      <c r="ADB26" s="2507"/>
      <c r="ADC26" s="2507"/>
      <c r="ADD26" s="2507"/>
      <c r="ADE26" s="2507"/>
      <c r="ADF26" s="2507"/>
      <c r="ADG26" s="2507"/>
      <c r="ADH26" s="2507"/>
      <c r="ADI26" s="2507"/>
      <c r="ADJ26" s="2507"/>
      <c r="ADK26" s="2507"/>
      <c r="ADL26" s="2507"/>
      <c r="ADM26" s="2507"/>
      <c r="ADN26" s="2507"/>
      <c r="ADO26" s="2507"/>
      <c r="ADP26" s="2507"/>
      <c r="ADQ26" s="2507"/>
      <c r="ADR26" s="2507"/>
      <c r="ADS26" s="2507"/>
      <c r="ADT26" s="2507"/>
      <c r="ADU26" s="2507"/>
      <c r="ADV26" s="2507"/>
      <c r="ADW26" s="2507"/>
      <c r="ADX26" s="2507"/>
      <c r="ADY26" s="2507"/>
      <c r="ADZ26" s="2507"/>
      <c r="AEA26" s="2507"/>
      <c r="AEB26" s="2507"/>
      <c r="AEC26" s="2507"/>
      <c r="AED26" s="2507"/>
      <c r="AEE26" s="2507"/>
      <c r="AEF26" s="2507"/>
      <c r="AEG26" s="2507"/>
      <c r="AEH26" s="2507"/>
      <c r="AEI26" s="2507"/>
      <c r="AEJ26" s="2507"/>
      <c r="AEK26" s="2507"/>
      <c r="AEL26" s="2507"/>
      <c r="AEM26" s="2507"/>
      <c r="AEN26" s="2507"/>
      <c r="AEO26" s="2507"/>
      <c r="AEP26" s="2507"/>
      <c r="AEQ26" s="2507"/>
      <c r="AER26" s="2507"/>
      <c r="AES26" s="2507"/>
      <c r="AET26" s="2507"/>
      <c r="AEU26" s="2507"/>
      <c r="AEV26" s="2507"/>
      <c r="AEW26" s="2507"/>
      <c r="AEX26" s="2507"/>
      <c r="AEY26" s="2507"/>
      <c r="AEZ26" s="2507"/>
      <c r="AFA26" s="2507"/>
      <c r="AFB26" s="2507"/>
      <c r="AFC26" s="2507"/>
      <c r="AFD26" s="2507"/>
      <c r="AFE26" s="2507"/>
      <c r="AFF26" s="2507"/>
      <c r="AFG26" s="2507"/>
      <c r="AFH26" s="2507"/>
      <c r="AFI26" s="2507"/>
      <c r="AFJ26" s="2507"/>
      <c r="AFK26" s="2507"/>
      <c r="AFL26" s="2507"/>
      <c r="AFM26" s="2507"/>
      <c r="AFN26" s="2507"/>
      <c r="AFO26" s="2507"/>
      <c r="AFP26" s="2507"/>
      <c r="AFQ26" s="2507"/>
      <c r="AFR26" s="2507"/>
      <c r="AFS26" s="2507"/>
      <c r="AFT26" s="2507"/>
      <c r="AFU26" s="2507"/>
      <c r="AFV26" s="2507"/>
      <c r="AFW26" s="2507"/>
      <c r="AFX26" s="2507"/>
      <c r="AFY26" s="2507"/>
      <c r="AFZ26" s="2507"/>
      <c r="AGA26" s="2507"/>
      <c r="AGB26" s="2507"/>
      <c r="AGC26" s="2507"/>
      <c r="AGD26" s="2507"/>
      <c r="AGE26" s="2507"/>
      <c r="AGF26" s="2507"/>
      <c r="AGG26" s="2507"/>
      <c r="AGH26" s="2507"/>
      <c r="AGI26" s="2507"/>
      <c r="AGJ26" s="2507"/>
      <c r="AGK26" s="2507"/>
      <c r="AGL26" s="2507"/>
      <c r="AGM26" s="2507"/>
      <c r="AGN26" s="2507"/>
      <c r="AGO26" s="2507"/>
      <c r="AGP26" s="2507"/>
      <c r="AGQ26" s="2507"/>
      <c r="AGR26" s="2507"/>
      <c r="AGS26" s="2507"/>
      <c r="AGT26" s="2507"/>
      <c r="AGU26" s="2507"/>
      <c r="AGV26" s="2507"/>
      <c r="AGW26" s="2507"/>
      <c r="AGX26" s="2507"/>
      <c r="AGY26" s="2507"/>
      <c r="AGZ26" s="2507"/>
      <c r="AHA26" s="2507"/>
      <c r="AHB26" s="2507"/>
      <c r="AHC26" s="2507"/>
      <c r="AHD26" s="2507"/>
      <c r="AHE26" s="2507"/>
      <c r="AHF26" s="2507"/>
      <c r="AHG26" s="2507"/>
      <c r="AHH26" s="2507"/>
      <c r="AHI26" s="2507"/>
      <c r="AHJ26" s="2507"/>
      <c r="AHK26" s="2507"/>
      <c r="AHL26" s="2507"/>
      <c r="AHM26" s="2507"/>
      <c r="AHN26" s="2507"/>
      <c r="AHO26" s="2507"/>
      <c r="AHP26" s="2507"/>
      <c r="AHQ26" s="2507"/>
      <c r="AHR26" s="2507"/>
      <c r="AHS26" s="2507"/>
      <c r="AHT26" s="2507"/>
      <c r="AHU26" s="2507"/>
      <c r="AHV26" s="2507"/>
      <c r="AHW26" s="2507"/>
      <c r="AHX26" s="2507"/>
      <c r="AHY26" s="2507"/>
      <c r="AHZ26" s="2507"/>
      <c r="AIA26" s="2507"/>
      <c r="AIB26" s="2507"/>
      <c r="AIC26" s="2507"/>
      <c r="AID26" s="2507"/>
      <c r="AIE26" s="2507"/>
      <c r="AIF26" s="2507"/>
      <c r="AIG26" s="2507"/>
      <c r="AIH26" s="2507"/>
      <c r="AII26" s="2507"/>
      <c r="AIJ26" s="2507"/>
      <c r="AIK26" s="2507"/>
      <c r="AIL26" s="2507"/>
      <c r="AIM26" s="2507"/>
      <c r="AIN26" s="2507"/>
      <c r="AIO26" s="2507"/>
      <c r="AIP26" s="2507"/>
      <c r="AIQ26" s="2507"/>
      <c r="AIR26" s="2507"/>
      <c r="AIS26" s="2507"/>
      <c r="AIT26" s="2507"/>
      <c r="AIU26" s="2507"/>
      <c r="AIV26" s="2507"/>
      <c r="AIW26" s="2507"/>
      <c r="AIX26" s="2507"/>
      <c r="AIY26" s="2507"/>
      <c r="AIZ26" s="2507"/>
      <c r="AJA26" s="2507"/>
      <c r="AJB26" s="2507"/>
      <c r="AJC26" s="2507"/>
      <c r="AJD26" s="2507"/>
      <c r="AJE26" s="2507"/>
      <c r="AJF26" s="2507"/>
      <c r="AJG26" s="2507"/>
      <c r="AJH26" s="2507"/>
      <c r="AJI26" s="2507"/>
      <c r="AJJ26" s="2507"/>
      <c r="AJK26" s="2507"/>
      <c r="AJL26" s="2507"/>
      <c r="AJM26" s="2507"/>
      <c r="AJN26" s="2507"/>
      <c r="AJO26" s="2507"/>
      <c r="AJP26" s="2507"/>
      <c r="AJQ26" s="2507"/>
      <c r="AJR26" s="2507"/>
      <c r="AJS26" s="2507"/>
      <c r="AJT26" s="2507"/>
      <c r="AJU26" s="2507"/>
      <c r="AJV26" s="2507"/>
      <c r="AJW26" s="2507"/>
      <c r="AJX26" s="2507"/>
      <c r="AJY26" s="2507"/>
      <c r="AJZ26" s="2507"/>
      <c r="AKA26" s="2507"/>
      <c r="AKB26" s="2507"/>
      <c r="AKC26" s="2507"/>
      <c r="AKD26" s="2507"/>
      <c r="AKE26" s="2507"/>
      <c r="AKF26" s="2507"/>
      <c r="AKG26" s="2507"/>
      <c r="AKH26" s="2507"/>
      <c r="AKI26" s="2507"/>
      <c r="AKJ26" s="2507"/>
      <c r="AKK26" s="2507"/>
      <c r="AKL26" s="2507"/>
      <c r="AKM26" s="2507"/>
      <c r="AKN26" s="2507"/>
      <c r="AKO26" s="2507"/>
      <c r="AKP26" s="2507"/>
      <c r="AKQ26" s="2507"/>
      <c r="AKR26" s="2507"/>
      <c r="AKS26" s="2507"/>
      <c r="AKT26" s="2507"/>
      <c r="AKU26" s="2507"/>
      <c r="AKV26" s="2507"/>
      <c r="AKW26" s="2507"/>
      <c r="AKX26" s="2507"/>
      <c r="AKY26" s="2507"/>
      <c r="AKZ26" s="2507"/>
      <c r="ALA26" s="2507"/>
      <c r="ALB26" s="2507"/>
      <c r="ALC26" s="2507"/>
      <c r="ALD26" s="2507"/>
      <c r="ALE26" s="2507"/>
      <c r="ALF26" s="2507"/>
      <c r="ALG26" s="2507"/>
      <c r="ALH26" s="2507"/>
      <c r="ALI26" s="2507"/>
      <c r="ALJ26" s="2507"/>
      <c r="ALK26" s="2507"/>
      <c r="ALL26" s="2507"/>
      <c r="ALM26" s="2507"/>
      <c r="ALN26" s="2507"/>
      <c r="ALO26" s="2507"/>
      <c r="ALP26" s="2507"/>
      <c r="ALQ26" s="2507"/>
      <c r="ALR26" s="2507"/>
      <c r="ALS26" s="2507"/>
      <c r="ALT26" s="2507"/>
      <c r="ALU26" s="2507"/>
      <c r="ALV26" s="2507"/>
      <c r="ALW26" s="2507"/>
      <c r="ALX26" s="2507"/>
      <c r="ALY26" s="2507"/>
      <c r="ALZ26" s="2507"/>
      <c r="AMA26" s="2507"/>
      <c r="AMB26" s="2507"/>
      <c r="AMC26" s="2507"/>
      <c r="AMD26" s="2507"/>
      <c r="AME26" s="2507"/>
      <c r="AMF26" s="2507"/>
      <c r="AMG26" s="2507"/>
      <c r="AMH26" s="2507"/>
      <c r="AMI26" s="2507"/>
      <c r="AMJ26" s="2507"/>
      <c r="AMK26" s="2507"/>
      <c r="AML26" s="2507"/>
      <c r="AMM26" s="2507"/>
      <c r="AMN26" s="2507"/>
      <c r="AMO26" s="2507"/>
      <c r="AMP26" s="2507"/>
      <c r="AMQ26" s="2507"/>
      <c r="AMR26" s="2507"/>
      <c r="AMS26" s="2507"/>
      <c r="AMT26" s="2507"/>
      <c r="AMU26" s="2507"/>
      <c r="AMV26" s="2507"/>
      <c r="AMW26" s="2507"/>
      <c r="AMX26" s="2507"/>
      <c r="AMY26" s="2507"/>
      <c r="AMZ26" s="2507"/>
      <c r="ANA26" s="2507"/>
      <c r="ANB26" s="2507"/>
      <c r="ANC26" s="2507"/>
      <c r="AND26" s="2507"/>
      <c r="ANE26" s="2507"/>
      <c r="ANF26" s="2507"/>
      <c r="ANG26" s="2507"/>
      <c r="ANH26" s="2507"/>
      <c r="ANI26" s="2507"/>
      <c r="ANJ26" s="2507"/>
      <c r="ANK26" s="2507"/>
      <c r="ANL26" s="2507"/>
      <c r="ANM26" s="2507"/>
      <c r="ANN26" s="2507"/>
      <c r="ANO26" s="2507"/>
      <c r="ANP26" s="2507"/>
      <c r="ANQ26" s="2507"/>
      <c r="ANR26" s="2507"/>
      <c r="ANS26" s="2507"/>
      <c r="ANT26" s="2507"/>
      <c r="ANU26" s="2507"/>
      <c r="ANV26" s="2507"/>
      <c r="ANW26" s="2507"/>
      <c r="ANX26" s="2507"/>
      <c r="ANY26" s="2507"/>
      <c r="ANZ26" s="2507"/>
      <c r="AOA26" s="2507"/>
      <c r="AOB26" s="2507"/>
      <c r="AOC26" s="2507"/>
      <c r="AOD26" s="2507"/>
      <c r="AOE26" s="2507"/>
      <c r="AOF26" s="2507"/>
      <c r="AOG26" s="2507"/>
      <c r="AOH26" s="2507"/>
      <c r="AOI26" s="2507"/>
      <c r="AOJ26" s="2507"/>
      <c r="AOK26" s="2507"/>
      <c r="AOL26" s="2507"/>
      <c r="AOM26" s="2507"/>
      <c r="AON26" s="2507"/>
      <c r="AOO26" s="2507"/>
      <c r="AOP26" s="2507"/>
      <c r="AOQ26" s="2507"/>
      <c r="AOR26" s="2507"/>
      <c r="AOS26" s="2507"/>
      <c r="AOT26" s="2507"/>
      <c r="AOU26" s="2507"/>
      <c r="AOV26" s="2507"/>
      <c r="AOW26" s="2507"/>
      <c r="AOX26" s="2507"/>
      <c r="AOY26" s="2507"/>
      <c r="AOZ26" s="2507"/>
      <c r="APA26" s="2507"/>
      <c r="APB26" s="2507"/>
      <c r="APC26" s="2507"/>
      <c r="APD26" s="2507"/>
      <c r="APE26" s="2507"/>
      <c r="APF26" s="2507"/>
      <c r="APG26" s="2507"/>
      <c r="APH26" s="2507"/>
      <c r="API26" s="2507"/>
      <c r="APJ26" s="2507"/>
      <c r="APK26" s="2507"/>
      <c r="APL26" s="2507"/>
      <c r="APM26" s="2507"/>
      <c r="APN26" s="2507"/>
      <c r="APO26" s="2507"/>
      <c r="APP26" s="2507"/>
      <c r="APQ26" s="2507"/>
      <c r="APR26" s="2507"/>
      <c r="APS26" s="2507"/>
      <c r="APT26" s="2507"/>
      <c r="APU26" s="2507"/>
      <c r="APV26" s="2507"/>
      <c r="APW26" s="2507"/>
      <c r="APX26" s="2507"/>
      <c r="APY26" s="2507"/>
      <c r="APZ26" s="2507"/>
      <c r="AQA26" s="2507"/>
      <c r="AQB26" s="2507"/>
      <c r="AQC26" s="2507"/>
      <c r="AQD26" s="2507"/>
      <c r="AQE26" s="2507"/>
      <c r="AQF26" s="2507"/>
      <c r="AQG26" s="2507"/>
      <c r="AQH26" s="2507"/>
      <c r="AQI26" s="2507"/>
      <c r="AQJ26" s="2507"/>
      <c r="AQK26" s="2507"/>
      <c r="AQL26" s="2507"/>
      <c r="AQM26" s="2507"/>
      <c r="AQN26" s="2507"/>
      <c r="AQO26" s="2507"/>
      <c r="AQP26" s="2507"/>
      <c r="AQQ26" s="2507"/>
      <c r="AQR26" s="2507"/>
      <c r="AQS26" s="2507"/>
      <c r="AQT26" s="2507"/>
      <c r="AQU26" s="2507"/>
      <c r="AQV26" s="2507"/>
      <c r="AQW26" s="2507"/>
      <c r="AQX26" s="2507"/>
      <c r="AQY26" s="2507"/>
      <c r="AQZ26" s="2507"/>
      <c r="ARA26" s="2507"/>
      <c r="ARB26" s="2507"/>
      <c r="ARC26" s="2507"/>
      <c r="ARD26" s="2507"/>
      <c r="ARE26" s="2507"/>
      <c r="ARF26" s="2507"/>
      <c r="ARG26" s="2507"/>
      <c r="ARH26" s="2507"/>
      <c r="ARI26" s="2507"/>
      <c r="ARJ26" s="2507"/>
      <c r="ARK26" s="2507"/>
      <c r="ARL26" s="2507"/>
      <c r="ARM26" s="2507"/>
      <c r="ARN26" s="2507"/>
      <c r="ARO26" s="2507"/>
      <c r="ARP26" s="2507"/>
      <c r="ARQ26" s="2507"/>
      <c r="ARR26" s="2507"/>
      <c r="ARS26" s="2507"/>
      <c r="ART26" s="2507"/>
      <c r="ARU26" s="2507"/>
      <c r="ARV26" s="2507"/>
      <c r="ARW26" s="2507"/>
      <c r="ARX26" s="2507"/>
      <c r="ARY26" s="2507"/>
      <c r="ARZ26" s="2507"/>
      <c r="ASA26" s="2507"/>
      <c r="ASB26" s="2507"/>
      <c r="ASC26" s="2507"/>
      <c r="ASD26" s="2507"/>
      <c r="ASE26" s="2507"/>
      <c r="ASF26" s="2507"/>
      <c r="ASG26" s="2507"/>
      <c r="ASH26" s="2507"/>
      <c r="ASI26" s="2507"/>
      <c r="ASJ26" s="2507"/>
      <c r="ASK26" s="2507"/>
      <c r="ASL26" s="2507"/>
      <c r="ASM26" s="2507"/>
      <c r="ASN26" s="2507"/>
      <c r="ASO26" s="2507"/>
      <c r="ASP26" s="2507"/>
      <c r="ASQ26" s="2507"/>
      <c r="ASR26" s="2507"/>
      <c r="ASS26" s="2507"/>
      <c r="AST26" s="2507"/>
      <c r="ASU26" s="2507"/>
      <c r="ASV26" s="2507"/>
      <c r="ASW26" s="2507"/>
      <c r="ASX26" s="2507"/>
      <c r="ASY26" s="2507"/>
      <c r="ASZ26" s="2507"/>
      <c r="ATA26" s="2507"/>
      <c r="ATB26" s="2507"/>
      <c r="ATC26" s="2507"/>
      <c r="ATD26" s="2507"/>
      <c r="ATE26" s="2507"/>
      <c r="ATF26" s="2507"/>
      <c r="ATG26" s="2507"/>
      <c r="ATH26" s="2507"/>
      <c r="ATI26" s="2507"/>
      <c r="ATJ26" s="2507"/>
      <c r="ATK26" s="2507"/>
      <c r="ATL26" s="2507"/>
      <c r="ATM26" s="2507"/>
      <c r="ATN26" s="2507"/>
      <c r="ATO26" s="2507"/>
      <c r="ATP26" s="2507"/>
      <c r="ATQ26" s="2507"/>
      <c r="ATR26" s="2507"/>
      <c r="ATS26" s="2507"/>
      <c r="ATT26" s="2507"/>
      <c r="ATU26" s="2507"/>
      <c r="ATV26" s="2507"/>
      <c r="ATW26" s="2507"/>
      <c r="ATX26" s="2507"/>
      <c r="ATY26" s="2507"/>
      <c r="ATZ26" s="2507"/>
      <c r="AUA26" s="2507"/>
      <c r="AUB26" s="2507"/>
      <c r="AUC26" s="2507"/>
      <c r="AUD26" s="2507"/>
      <c r="AUE26" s="2507"/>
      <c r="AUF26" s="2507"/>
      <c r="AUG26" s="2507"/>
      <c r="AUH26" s="2507"/>
      <c r="AUI26" s="2507"/>
      <c r="AUJ26" s="2507"/>
      <c r="AUK26" s="2507"/>
      <c r="AUL26" s="2507"/>
      <c r="AUM26" s="2507"/>
      <c r="AUN26" s="2507"/>
      <c r="AUO26" s="2507"/>
      <c r="AUP26" s="2507"/>
      <c r="AUQ26" s="2507"/>
      <c r="AUR26" s="2507"/>
      <c r="AUS26" s="2507"/>
      <c r="AUT26" s="2507"/>
      <c r="AUU26" s="2507"/>
      <c r="AUV26" s="2507"/>
      <c r="AUW26" s="2507"/>
      <c r="AUX26" s="2507"/>
      <c r="AUY26" s="2507"/>
      <c r="AUZ26" s="2507"/>
      <c r="AVA26" s="2507"/>
      <c r="AVB26" s="2507"/>
      <c r="AVC26" s="2507"/>
      <c r="AVD26" s="2507"/>
      <c r="AVE26" s="2507"/>
      <c r="AVF26" s="2507"/>
      <c r="AVG26" s="2507"/>
      <c r="AVH26" s="2507"/>
      <c r="AVI26" s="2507"/>
      <c r="AVJ26" s="2507"/>
      <c r="AVK26" s="2507"/>
      <c r="AVL26" s="2507"/>
      <c r="AVM26" s="2507"/>
      <c r="AVN26" s="2507"/>
      <c r="AVO26" s="2507"/>
      <c r="AVP26" s="2507"/>
      <c r="AVQ26" s="2507"/>
      <c r="AVR26" s="2507"/>
      <c r="AVS26" s="2507"/>
      <c r="AVT26" s="2507"/>
      <c r="AVU26" s="2507"/>
      <c r="AVV26" s="2507"/>
      <c r="AVW26" s="2507"/>
      <c r="AVX26" s="2507"/>
      <c r="AVY26" s="2507"/>
      <c r="AVZ26" s="2507"/>
      <c r="AWA26" s="2507"/>
      <c r="AWB26" s="2507"/>
      <c r="AWC26" s="2507"/>
      <c r="AWD26" s="2507"/>
      <c r="AWE26" s="2507"/>
      <c r="AWF26" s="2507"/>
      <c r="AWG26" s="2507"/>
      <c r="AWH26" s="2507"/>
      <c r="AWI26" s="2507"/>
      <c r="AWJ26" s="2507"/>
      <c r="AWK26" s="2507"/>
      <c r="AWL26" s="2507"/>
      <c r="AWM26" s="2507"/>
      <c r="AWN26" s="2507"/>
      <c r="AWO26" s="2507"/>
      <c r="AWP26" s="2507"/>
      <c r="AWQ26" s="2507"/>
      <c r="AWR26" s="2507"/>
      <c r="AWS26" s="2507"/>
      <c r="AWT26" s="2507"/>
      <c r="AWU26" s="2507"/>
      <c r="AWV26" s="2507"/>
      <c r="AWW26" s="2507"/>
      <c r="AWX26" s="2507"/>
      <c r="AWY26" s="2507"/>
      <c r="AWZ26" s="2507"/>
      <c r="AXA26" s="2507"/>
      <c r="AXB26" s="2507"/>
      <c r="AXC26" s="2507"/>
      <c r="AXD26" s="2507"/>
      <c r="AXE26" s="2507"/>
      <c r="AXF26" s="2507"/>
      <c r="AXG26" s="2507"/>
      <c r="AXH26" s="2507"/>
      <c r="AXI26" s="2507"/>
      <c r="AXJ26" s="2507"/>
      <c r="AXK26" s="2507"/>
      <c r="AXL26" s="2507"/>
      <c r="AXM26" s="2507"/>
      <c r="AXN26" s="2507"/>
      <c r="AXO26" s="2507"/>
      <c r="AXP26" s="2507"/>
      <c r="AXQ26" s="2507"/>
      <c r="AXR26" s="2507"/>
      <c r="AXS26" s="2507"/>
      <c r="AXT26" s="2507"/>
      <c r="AXU26" s="2507"/>
      <c r="AXV26" s="2507"/>
      <c r="AXW26" s="2507"/>
      <c r="AXX26" s="2507"/>
      <c r="AXY26" s="2507"/>
      <c r="AXZ26" s="2507"/>
      <c r="AYA26" s="2507"/>
      <c r="AYB26" s="2507"/>
      <c r="AYC26" s="2507"/>
      <c r="AYD26" s="2507"/>
      <c r="AYE26" s="2507"/>
      <c r="AYF26" s="2507"/>
      <c r="AYG26" s="2507"/>
      <c r="AYH26" s="2507"/>
      <c r="AYI26" s="2507"/>
      <c r="AYJ26" s="2507"/>
      <c r="AYK26" s="2507"/>
      <c r="AYL26" s="2507"/>
      <c r="AYM26" s="2507"/>
      <c r="AYN26" s="2507"/>
      <c r="AYO26" s="2507"/>
      <c r="AYP26" s="2507"/>
      <c r="AYQ26" s="2507"/>
      <c r="AYR26" s="2507"/>
      <c r="AYS26" s="2507"/>
      <c r="AYT26" s="2507"/>
      <c r="AYU26" s="2507"/>
      <c r="AYV26" s="2507"/>
      <c r="AYW26" s="2507"/>
      <c r="AYX26" s="2507"/>
      <c r="AYY26" s="2507"/>
      <c r="AYZ26" s="2507"/>
      <c r="AZA26" s="2507"/>
      <c r="AZB26" s="2507"/>
      <c r="AZC26" s="2507"/>
      <c r="AZD26" s="2507"/>
      <c r="AZE26" s="2507"/>
      <c r="AZF26" s="2507"/>
      <c r="AZG26" s="2507"/>
      <c r="AZH26" s="2507"/>
      <c r="AZI26" s="2507"/>
      <c r="AZJ26" s="2507"/>
      <c r="AZK26" s="2507"/>
      <c r="AZL26" s="2507"/>
      <c r="AZM26" s="2507"/>
      <c r="AZN26" s="2507"/>
      <c r="AZO26" s="2507"/>
      <c r="AZP26" s="2507"/>
      <c r="AZQ26" s="2507"/>
      <c r="AZR26" s="2507"/>
      <c r="AZS26" s="2507"/>
      <c r="AZT26" s="2507"/>
      <c r="AZU26" s="2507"/>
      <c r="AZV26" s="2507"/>
      <c r="AZW26" s="2507"/>
      <c r="AZX26" s="2507"/>
      <c r="AZY26" s="2507"/>
      <c r="AZZ26" s="2507"/>
      <c r="BAA26" s="2507"/>
      <c r="BAB26" s="2507"/>
      <c r="BAC26" s="2507"/>
      <c r="BAD26" s="2507"/>
      <c r="BAE26" s="2507"/>
      <c r="BAF26" s="2507"/>
      <c r="BAG26" s="2507"/>
      <c r="BAH26" s="2507"/>
      <c r="BAI26" s="2507"/>
      <c r="BAJ26" s="2507"/>
      <c r="BAK26" s="2507"/>
      <c r="BAL26" s="2507"/>
      <c r="BAM26" s="2507"/>
      <c r="BAN26" s="2507"/>
      <c r="BAO26" s="2507"/>
      <c r="BAP26" s="2507"/>
      <c r="BAQ26" s="2507"/>
      <c r="BAR26" s="2507"/>
      <c r="BAS26" s="2507"/>
      <c r="BAT26" s="2507"/>
      <c r="BAU26" s="2507"/>
      <c r="BAV26" s="2507"/>
      <c r="BAW26" s="2507"/>
      <c r="BAX26" s="2507"/>
      <c r="BAY26" s="2507"/>
      <c r="BAZ26" s="2507"/>
      <c r="BBA26" s="2507"/>
      <c r="BBB26" s="2507"/>
      <c r="BBC26" s="2507"/>
      <c r="BBD26" s="2507"/>
      <c r="BBE26" s="2507"/>
      <c r="BBF26" s="2507"/>
      <c r="BBG26" s="2507"/>
      <c r="BBH26" s="2507"/>
    </row>
    <row r="27" spans="1:1412" s="2463" customFormat="1" ht="12.75" customHeight="1">
      <c r="A27" s="2508" t="s">
        <v>203</v>
      </c>
      <c r="B27" s="2509" t="s">
        <v>13</v>
      </c>
      <c r="C27" s="2510" t="s">
        <v>1239</v>
      </c>
      <c r="D27" s="2511" t="s">
        <v>1147</v>
      </c>
      <c r="E27" s="2512">
        <v>2014</v>
      </c>
      <c r="F27" s="2512">
        <v>18</v>
      </c>
      <c r="G27" s="2513">
        <v>18</v>
      </c>
      <c r="H27" s="2513">
        <v>18</v>
      </c>
      <c r="I27" s="2514">
        <v>1</v>
      </c>
      <c r="J27" s="2515" t="s">
        <v>14</v>
      </c>
      <c r="K27" s="2516">
        <v>12</v>
      </c>
      <c r="L27" s="2517">
        <v>0.67</v>
      </c>
      <c r="M27" s="2517">
        <v>0.67</v>
      </c>
      <c r="N27" s="2518"/>
      <c r="O27" s="2518"/>
      <c r="P27" s="2507"/>
      <c r="Q27" s="2507"/>
      <c r="R27" s="2507"/>
      <c r="S27" s="2507"/>
      <c r="T27" s="2507"/>
      <c r="U27" s="2507"/>
      <c r="V27" s="2507"/>
      <c r="W27" s="2507"/>
      <c r="X27" s="2507"/>
      <c r="Y27" s="2507"/>
      <c r="Z27" s="2507"/>
      <c r="AA27" s="2507"/>
      <c r="AB27" s="2507"/>
      <c r="AC27" s="2507"/>
      <c r="AD27" s="2507"/>
      <c r="AE27" s="2507"/>
      <c r="AF27" s="2507"/>
      <c r="AG27" s="2507"/>
      <c r="AH27" s="2507"/>
      <c r="AI27" s="2507"/>
      <c r="AJ27" s="2507"/>
      <c r="AK27" s="2507"/>
      <c r="AL27" s="2507"/>
      <c r="AM27" s="2507"/>
      <c r="AN27" s="2507"/>
      <c r="AO27" s="2507"/>
      <c r="AP27" s="2507"/>
      <c r="AQ27" s="2507"/>
      <c r="AR27" s="2507"/>
      <c r="AS27" s="2507"/>
      <c r="AT27" s="2507"/>
      <c r="AU27" s="2507"/>
      <c r="AV27" s="2507"/>
      <c r="AW27" s="2507"/>
      <c r="AX27" s="2507"/>
      <c r="AY27" s="2507"/>
      <c r="AZ27" s="2507"/>
      <c r="BA27" s="2519"/>
      <c r="BB27" s="2519"/>
      <c r="BC27" s="2507"/>
      <c r="BD27" s="2507"/>
      <c r="BE27" s="2520"/>
      <c r="BF27" s="2520"/>
      <c r="BG27" s="2507"/>
      <c r="BH27" s="2507"/>
      <c r="BI27" s="2507"/>
      <c r="BJ27" s="2507"/>
      <c r="BK27" s="2507"/>
      <c r="BL27" s="2507"/>
      <c r="BM27" s="2521"/>
      <c r="BN27" s="2507"/>
      <c r="BO27" s="2507"/>
      <c r="BP27" s="2507"/>
      <c r="BQ27" s="2507"/>
      <c r="BR27" s="2507"/>
      <c r="BS27" s="2507"/>
      <c r="BT27" s="2507"/>
      <c r="BU27" s="2522"/>
      <c r="BV27" s="2522"/>
      <c r="BW27" s="2522"/>
      <c r="BX27" s="2522"/>
      <c r="BY27" s="2522"/>
      <c r="BZ27" s="2522"/>
      <c r="CA27" s="2522"/>
      <c r="CB27" s="2522"/>
      <c r="CC27" s="2507"/>
      <c r="CD27" s="2507"/>
      <c r="CE27" s="2507"/>
      <c r="CF27" s="2507"/>
      <c r="CG27" s="2507"/>
      <c r="CH27" s="2507"/>
      <c r="CI27" s="2507"/>
      <c r="CJ27" s="2507"/>
      <c r="CK27" s="2507"/>
      <c r="CL27" s="2507"/>
      <c r="CM27" s="2507"/>
      <c r="CN27" s="2507"/>
      <c r="CO27" s="2507"/>
      <c r="CP27" s="2507"/>
      <c r="CQ27" s="2507"/>
      <c r="CR27" s="2507"/>
      <c r="CS27" s="2507"/>
      <c r="CT27" s="2507"/>
      <c r="CU27" s="2507"/>
      <c r="CV27" s="2507"/>
      <c r="CW27" s="2507"/>
      <c r="CX27" s="2507"/>
      <c r="CY27" s="2507"/>
      <c r="CZ27" s="2507"/>
      <c r="DA27" s="2507"/>
      <c r="DB27" s="2507"/>
      <c r="DC27" s="2507"/>
      <c r="DD27" s="2507"/>
      <c r="DE27" s="2507"/>
      <c r="DF27" s="2507"/>
      <c r="DG27" s="2507"/>
      <c r="DH27" s="2507"/>
      <c r="DI27" s="2507"/>
      <c r="DJ27" s="2507"/>
      <c r="DK27" s="2507"/>
      <c r="DL27" s="2507"/>
      <c r="DM27" s="2507"/>
      <c r="DN27" s="2507"/>
      <c r="DO27" s="2507"/>
      <c r="DP27" s="2507"/>
      <c r="DQ27" s="2507"/>
      <c r="DR27" s="2507"/>
      <c r="DS27" s="2507"/>
      <c r="DT27" s="2507"/>
      <c r="DU27" s="2507"/>
      <c r="DV27" s="2507"/>
      <c r="DW27" s="2507"/>
      <c r="DX27" s="2507"/>
      <c r="DY27" s="2507"/>
      <c r="DZ27" s="2507"/>
      <c r="EA27" s="2507"/>
      <c r="EB27" s="2507"/>
      <c r="EC27" s="2507"/>
      <c r="ED27" s="2507"/>
      <c r="EE27" s="2507"/>
      <c r="EF27" s="2507"/>
      <c r="EG27" s="2507"/>
      <c r="EH27" s="2507"/>
      <c r="EI27" s="2507"/>
      <c r="EJ27" s="2507"/>
      <c r="EK27" s="2507"/>
      <c r="EL27" s="2507"/>
      <c r="EM27" s="2507"/>
      <c r="EN27" s="2507"/>
      <c r="EO27" s="2507"/>
      <c r="EP27" s="2507"/>
      <c r="EQ27" s="2507"/>
      <c r="ER27" s="2507"/>
      <c r="ES27" s="2507"/>
      <c r="ET27" s="2507"/>
      <c r="EU27" s="2507"/>
      <c r="EV27" s="2507"/>
      <c r="EW27" s="2507"/>
      <c r="EX27" s="2507"/>
      <c r="EY27" s="2507"/>
      <c r="EZ27" s="2507"/>
      <c r="FA27" s="2507"/>
      <c r="FB27" s="2507"/>
      <c r="FC27" s="2507"/>
      <c r="FD27" s="2507"/>
      <c r="FE27" s="2507"/>
      <c r="FF27" s="2507"/>
      <c r="FG27" s="2507"/>
      <c r="FH27" s="2507"/>
      <c r="FI27" s="2507"/>
      <c r="FJ27" s="2507"/>
      <c r="FK27" s="2507"/>
      <c r="FL27" s="2507"/>
      <c r="FM27" s="2507"/>
      <c r="FN27" s="2507"/>
      <c r="FO27" s="2507"/>
      <c r="FP27" s="2507"/>
      <c r="FQ27" s="2507"/>
      <c r="FR27" s="2507"/>
      <c r="FS27" s="2507"/>
      <c r="FT27" s="2507"/>
      <c r="FU27" s="2507"/>
      <c r="FV27" s="2507"/>
      <c r="FW27" s="2507"/>
      <c r="FX27" s="2507"/>
      <c r="FY27" s="2507"/>
      <c r="FZ27" s="2507"/>
      <c r="GA27" s="2507"/>
      <c r="GB27" s="2507"/>
      <c r="GC27" s="2507"/>
      <c r="GD27" s="2507"/>
      <c r="GE27" s="2507"/>
      <c r="GF27" s="2507"/>
      <c r="GG27" s="2507"/>
      <c r="GH27" s="2507"/>
      <c r="GI27" s="2507"/>
      <c r="GJ27" s="2507"/>
      <c r="GK27" s="2507"/>
      <c r="GL27" s="2507"/>
      <c r="GM27" s="2507"/>
      <c r="GN27" s="2507"/>
      <c r="GO27" s="2507"/>
      <c r="GP27" s="2507"/>
      <c r="GQ27" s="2507"/>
      <c r="GR27" s="2507"/>
      <c r="GS27" s="2507"/>
      <c r="GT27" s="2507"/>
      <c r="GU27" s="2507"/>
      <c r="GV27" s="2507"/>
      <c r="GW27" s="2507"/>
      <c r="GX27" s="2507"/>
      <c r="GY27" s="2507"/>
      <c r="GZ27" s="2507"/>
      <c r="HA27" s="2507"/>
      <c r="HB27" s="2507"/>
      <c r="HC27" s="2507"/>
      <c r="HD27" s="2507"/>
      <c r="HE27" s="2507"/>
      <c r="HF27" s="2507"/>
      <c r="HG27" s="2507"/>
      <c r="HH27" s="2507"/>
      <c r="HI27" s="2507"/>
      <c r="HJ27" s="2507"/>
      <c r="HK27" s="2507"/>
      <c r="HL27" s="2507"/>
      <c r="HM27" s="2507"/>
      <c r="HN27" s="2507"/>
      <c r="HO27" s="2507"/>
      <c r="HP27" s="2507"/>
      <c r="HQ27" s="2507"/>
      <c r="HR27" s="2507"/>
      <c r="HS27" s="2507"/>
      <c r="HT27" s="2507"/>
      <c r="HU27" s="2507"/>
      <c r="HV27" s="2507"/>
      <c r="HW27" s="2507"/>
      <c r="HX27" s="2507"/>
      <c r="HY27" s="2507"/>
      <c r="HZ27" s="2507"/>
      <c r="IA27" s="2507"/>
      <c r="IB27" s="2507"/>
      <c r="IC27" s="2507"/>
      <c r="ID27" s="2507"/>
      <c r="IE27" s="2507"/>
      <c r="IF27" s="2507"/>
      <c r="IG27" s="2507"/>
      <c r="IH27" s="2507"/>
      <c r="II27" s="2507"/>
      <c r="IJ27" s="2507"/>
      <c r="IK27" s="2507"/>
      <c r="IL27" s="2507"/>
      <c r="IM27" s="2507"/>
      <c r="IN27" s="2507"/>
      <c r="IO27" s="2507"/>
      <c r="IP27" s="2507"/>
      <c r="IQ27" s="2507"/>
      <c r="IR27" s="2507"/>
      <c r="IS27" s="2507"/>
      <c r="IT27" s="2507"/>
      <c r="IU27" s="2507"/>
      <c r="IV27" s="2507"/>
      <c r="IW27" s="2507"/>
      <c r="IX27" s="2507"/>
      <c r="IY27" s="2507"/>
      <c r="IZ27" s="2507"/>
      <c r="JA27" s="2507"/>
      <c r="JB27" s="2507"/>
      <c r="JC27" s="2507"/>
      <c r="JD27" s="2507"/>
      <c r="JE27" s="2507"/>
      <c r="JF27" s="2507"/>
      <c r="JG27" s="2507"/>
      <c r="JH27" s="2507"/>
      <c r="JI27" s="2507"/>
      <c r="JJ27" s="2507"/>
      <c r="JK27" s="2507"/>
      <c r="JL27" s="2507"/>
      <c r="JM27" s="2507"/>
      <c r="JN27" s="2507"/>
      <c r="JO27" s="2507"/>
      <c r="JP27" s="2507"/>
      <c r="JQ27" s="2507"/>
      <c r="JR27" s="2507"/>
      <c r="JS27" s="2507"/>
      <c r="JT27" s="2507"/>
      <c r="JU27" s="2507"/>
      <c r="JV27" s="2507"/>
      <c r="JW27" s="2507"/>
      <c r="JX27" s="2507"/>
      <c r="JY27" s="2507"/>
      <c r="JZ27" s="2507"/>
      <c r="KA27" s="2507"/>
      <c r="KB27" s="2507"/>
      <c r="KC27" s="2507"/>
      <c r="KD27" s="2507"/>
      <c r="KE27" s="2507"/>
      <c r="KF27" s="2507"/>
      <c r="KG27" s="2507"/>
      <c r="KH27" s="2507"/>
      <c r="KI27" s="2507"/>
      <c r="KJ27" s="2507"/>
      <c r="KK27" s="2507"/>
      <c r="KL27" s="2507"/>
      <c r="KM27" s="2507"/>
      <c r="KN27" s="2507"/>
      <c r="KO27" s="2507"/>
      <c r="KP27" s="2507"/>
      <c r="KQ27" s="2507"/>
      <c r="KR27" s="2507"/>
      <c r="KS27" s="2507"/>
      <c r="KT27" s="2507"/>
      <c r="KU27" s="2507"/>
      <c r="KV27" s="2507"/>
      <c r="KW27" s="2507"/>
      <c r="KX27" s="2507"/>
      <c r="KY27" s="2507"/>
      <c r="KZ27" s="2507"/>
      <c r="LA27" s="2507"/>
      <c r="LB27" s="2507"/>
      <c r="LC27" s="2507"/>
      <c r="LD27" s="2507"/>
      <c r="LE27" s="2507"/>
      <c r="LF27" s="2507"/>
      <c r="LG27" s="2507"/>
      <c r="LH27" s="2507"/>
      <c r="LI27" s="2507"/>
      <c r="LJ27" s="2507"/>
      <c r="LK27" s="2507"/>
      <c r="LL27" s="2507"/>
      <c r="LM27" s="2507"/>
      <c r="LN27" s="2507"/>
      <c r="LO27" s="2507"/>
      <c r="LP27" s="2507"/>
      <c r="LQ27" s="2507"/>
      <c r="LR27" s="2507"/>
      <c r="LS27" s="2507"/>
      <c r="LT27" s="2507"/>
      <c r="LU27" s="2507"/>
      <c r="LV27" s="2507"/>
      <c r="LW27" s="2507"/>
      <c r="LX27" s="2507"/>
      <c r="LY27" s="2507"/>
      <c r="LZ27" s="2507"/>
      <c r="MA27" s="2507"/>
      <c r="MB27" s="2507"/>
      <c r="MC27" s="2507"/>
      <c r="MD27" s="2507"/>
      <c r="ME27" s="2507"/>
      <c r="MF27" s="2507"/>
      <c r="MG27" s="2507"/>
      <c r="MH27" s="2507"/>
      <c r="MI27" s="2507"/>
      <c r="MJ27" s="2507"/>
      <c r="MK27" s="2507"/>
      <c r="ML27" s="2507"/>
      <c r="MM27" s="2507"/>
      <c r="MN27" s="2507"/>
      <c r="MO27" s="2507"/>
      <c r="MP27" s="2507"/>
      <c r="MQ27" s="2507"/>
      <c r="MR27" s="2507"/>
      <c r="MS27" s="2507"/>
      <c r="MT27" s="2507"/>
      <c r="MU27" s="2507"/>
      <c r="MV27" s="2507"/>
      <c r="MW27" s="2507"/>
      <c r="MX27" s="2507"/>
      <c r="MY27" s="2507"/>
      <c r="MZ27" s="2507"/>
      <c r="NA27" s="2507"/>
      <c r="NB27" s="2507"/>
      <c r="NC27" s="2507"/>
      <c r="ND27" s="2507"/>
      <c r="NE27" s="2507"/>
      <c r="NF27" s="2507"/>
      <c r="NG27" s="2507"/>
      <c r="NH27" s="2507"/>
      <c r="NI27" s="2507"/>
      <c r="NJ27" s="2507"/>
      <c r="NK27" s="2507"/>
      <c r="NL27" s="2507"/>
      <c r="NM27" s="2507"/>
      <c r="NN27" s="2507"/>
      <c r="NO27" s="2507"/>
      <c r="NP27" s="2507"/>
      <c r="NQ27" s="2507"/>
      <c r="NR27" s="2507"/>
      <c r="NS27" s="2507"/>
      <c r="NT27" s="2507"/>
      <c r="NU27" s="2507"/>
      <c r="NV27" s="2507"/>
      <c r="NW27" s="2507"/>
      <c r="NX27" s="2507"/>
      <c r="NY27" s="2507"/>
      <c r="NZ27" s="2507"/>
      <c r="OA27" s="2507"/>
      <c r="OB27" s="2507"/>
      <c r="OC27" s="2507"/>
      <c r="OD27" s="2507"/>
      <c r="OE27" s="2507"/>
      <c r="OF27" s="2507"/>
      <c r="OG27" s="2507"/>
      <c r="OH27" s="2507"/>
      <c r="OI27" s="2507"/>
      <c r="OJ27" s="2507"/>
      <c r="OK27" s="2507"/>
      <c r="OL27" s="2507"/>
      <c r="OM27" s="2507"/>
      <c r="ON27" s="2507"/>
      <c r="OO27" s="2507"/>
      <c r="OP27" s="2507"/>
      <c r="OQ27" s="2507"/>
      <c r="OR27" s="2507"/>
      <c r="OS27" s="2507"/>
      <c r="OT27" s="2507"/>
      <c r="OU27" s="2507"/>
      <c r="OV27" s="2507"/>
      <c r="OW27" s="2507"/>
      <c r="OX27" s="2507"/>
      <c r="OY27" s="2507"/>
      <c r="OZ27" s="2507"/>
      <c r="PA27" s="2507"/>
      <c r="PB27" s="2507"/>
      <c r="PC27" s="2507"/>
      <c r="PD27" s="2507"/>
      <c r="PE27" s="2507"/>
      <c r="PF27" s="2507"/>
      <c r="PG27" s="2507"/>
      <c r="PH27" s="2507"/>
      <c r="PI27" s="2507"/>
      <c r="PJ27" s="2507"/>
      <c r="PK27" s="2507"/>
      <c r="PL27" s="2507"/>
      <c r="PM27" s="2507"/>
      <c r="PN27" s="2507"/>
      <c r="PO27" s="2507"/>
      <c r="PP27" s="2507"/>
      <c r="PQ27" s="2507"/>
      <c r="PR27" s="2507"/>
      <c r="PS27" s="2507"/>
      <c r="PT27" s="2507"/>
      <c r="PU27" s="2507"/>
      <c r="PV27" s="2507"/>
      <c r="PW27" s="2507"/>
      <c r="PX27" s="2507"/>
      <c r="PY27" s="2507"/>
      <c r="PZ27" s="2507"/>
      <c r="QA27" s="2507"/>
      <c r="QB27" s="2507"/>
      <c r="QC27" s="2507"/>
      <c r="QD27" s="2507"/>
      <c r="QE27" s="2507"/>
      <c r="QF27" s="2507"/>
      <c r="QG27" s="2507"/>
      <c r="QH27" s="2507"/>
      <c r="QI27" s="2507"/>
      <c r="QJ27" s="2507"/>
      <c r="QK27" s="2507"/>
      <c r="QL27" s="2507"/>
      <c r="QM27" s="2507"/>
      <c r="QN27" s="2507"/>
      <c r="QO27" s="2507"/>
      <c r="QP27" s="2507"/>
      <c r="QQ27" s="2507"/>
      <c r="QR27" s="2507"/>
      <c r="QS27" s="2507"/>
      <c r="QT27" s="2507"/>
      <c r="QU27" s="2507"/>
      <c r="QV27" s="2507"/>
      <c r="QW27" s="2507"/>
      <c r="QX27" s="2507"/>
      <c r="QY27" s="2507"/>
      <c r="QZ27" s="2507"/>
      <c r="RA27" s="2507"/>
      <c r="RB27" s="2507"/>
      <c r="RC27" s="2507"/>
      <c r="RD27" s="2507"/>
      <c r="RE27" s="2507"/>
      <c r="RF27" s="2507"/>
      <c r="RG27" s="2507"/>
      <c r="RH27" s="2507"/>
      <c r="RI27" s="2507"/>
      <c r="RJ27" s="2507"/>
      <c r="RK27" s="2507"/>
      <c r="RL27" s="2507"/>
      <c r="RM27" s="2507"/>
      <c r="RN27" s="2507"/>
      <c r="RO27" s="2507"/>
      <c r="RP27" s="2507"/>
      <c r="RQ27" s="2507"/>
      <c r="RR27" s="2507"/>
      <c r="RS27" s="2507"/>
      <c r="RT27" s="2507"/>
      <c r="RU27" s="2507"/>
      <c r="RV27" s="2507"/>
      <c r="RW27" s="2507"/>
      <c r="RX27" s="2507"/>
      <c r="RY27" s="2507"/>
      <c r="RZ27" s="2507"/>
      <c r="SA27" s="2507"/>
      <c r="SB27" s="2507"/>
      <c r="SC27" s="2507"/>
      <c r="SD27" s="2507"/>
      <c r="SE27" s="2507"/>
      <c r="SF27" s="2507"/>
      <c r="SG27" s="2507"/>
      <c r="SH27" s="2507"/>
      <c r="SI27" s="2507"/>
      <c r="SJ27" s="2507"/>
      <c r="SK27" s="2507"/>
      <c r="SL27" s="2507"/>
      <c r="SM27" s="2507"/>
      <c r="SN27" s="2507"/>
      <c r="SO27" s="2507"/>
      <c r="SP27" s="2507"/>
      <c r="SQ27" s="2507"/>
      <c r="SR27" s="2507"/>
      <c r="SS27" s="2507"/>
      <c r="ST27" s="2507"/>
      <c r="SU27" s="2507"/>
      <c r="SV27" s="2507"/>
      <c r="SW27" s="2507"/>
      <c r="SX27" s="2507"/>
      <c r="SY27" s="2507"/>
      <c r="SZ27" s="2507"/>
      <c r="TA27" s="2507"/>
      <c r="TB27" s="2507"/>
      <c r="TC27" s="2507"/>
      <c r="TD27" s="2507"/>
      <c r="TE27" s="2507"/>
      <c r="TF27" s="2507"/>
      <c r="TG27" s="2507"/>
      <c r="TH27" s="2507"/>
      <c r="TI27" s="2507"/>
      <c r="TJ27" s="2507"/>
      <c r="TK27" s="2507"/>
      <c r="TL27" s="2507"/>
      <c r="TM27" s="2507"/>
      <c r="TN27" s="2507"/>
      <c r="TO27" s="2507"/>
      <c r="TP27" s="2507"/>
      <c r="TQ27" s="2507"/>
      <c r="TR27" s="2507"/>
      <c r="TS27" s="2507"/>
      <c r="TT27" s="2507"/>
      <c r="TU27" s="2507"/>
      <c r="TV27" s="2507"/>
      <c r="TW27" s="2507"/>
      <c r="TX27" s="2507"/>
      <c r="TY27" s="2507"/>
      <c r="TZ27" s="2507"/>
      <c r="UA27" s="2507"/>
      <c r="UB27" s="2507"/>
      <c r="UC27" s="2507"/>
      <c r="UD27" s="2507"/>
      <c r="UE27" s="2507"/>
      <c r="UF27" s="2507"/>
      <c r="UG27" s="2507"/>
      <c r="UH27" s="2507"/>
      <c r="UI27" s="2507"/>
      <c r="UJ27" s="2507"/>
      <c r="UK27" s="2507"/>
      <c r="UL27" s="2507"/>
      <c r="UM27" s="2507"/>
      <c r="UN27" s="2507"/>
      <c r="UO27" s="2507"/>
      <c r="UP27" s="2507"/>
      <c r="UQ27" s="2507"/>
      <c r="UR27" s="2507"/>
      <c r="US27" s="2507"/>
      <c r="UT27" s="2507"/>
      <c r="UU27" s="2507"/>
      <c r="UV27" s="2507"/>
      <c r="UW27" s="2507"/>
      <c r="UX27" s="2507"/>
      <c r="UY27" s="2507"/>
      <c r="UZ27" s="2507"/>
      <c r="VA27" s="2507"/>
      <c r="VB27" s="2507"/>
      <c r="VC27" s="2507"/>
      <c r="VD27" s="2507"/>
      <c r="VE27" s="2507"/>
      <c r="VF27" s="2507"/>
      <c r="VG27" s="2507"/>
      <c r="VH27" s="2507"/>
      <c r="VI27" s="2507"/>
      <c r="VJ27" s="2507"/>
      <c r="VK27" s="2507"/>
      <c r="VL27" s="2507"/>
      <c r="VM27" s="2507"/>
      <c r="VN27" s="2507"/>
      <c r="VO27" s="2507"/>
      <c r="VP27" s="2507"/>
      <c r="VQ27" s="2507"/>
      <c r="VR27" s="2507"/>
      <c r="VS27" s="2507"/>
      <c r="VT27" s="2507"/>
      <c r="VU27" s="2507"/>
      <c r="VV27" s="2507"/>
      <c r="VW27" s="2507"/>
      <c r="VX27" s="2507"/>
      <c r="VY27" s="2507"/>
      <c r="VZ27" s="2507"/>
      <c r="WA27" s="2507"/>
      <c r="WB27" s="2507"/>
      <c r="WC27" s="2507"/>
      <c r="WD27" s="2507"/>
      <c r="WE27" s="2507"/>
      <c r="WF27" s="2507"/>
      <c r="WG27" s="2507"/>
      <c r="WH27" s="2507"/>
      <c r="WI27" s="2507"/>
      <c r="WJ27" s="2507"/>
      <c r="WK27" s="2507"/>
      <c r="WL27" s="2507"/>
      <c r="WM27" s="2507"/>
      <c r="WN27" s="2507"/>
      <c r="WO27" s="2507"/>
      <c r="WP27" s="2507"/>
      <c r="WQ27" s="2507"/>
      <c r="WR27" s="2507"/>
      <c r="WS27" s="2507"/>
      <c r="WT27" s="2507"/>
      <c r="WU27" s="2507"/>
      <c r="WV27" s="2507"/>
      <c r="WW27" s="2507"/>
      <c r="WX27" s="2507"/>
      <c r="WY27" s="2507"/>
      <c r="WZ27" s="2507"/>
      <c r="XA27" s="2507"/>
      <c r="XB27" s="2507"/>
      <c r="XC27" s="2507"/>
      <c r="XD27" s="2507"/>
      <c r="XE27" s="2507"/>
      <c r="XF27" s="2507"/>
      <c r="XG27" s="2507"/>
      <c r="XH27" s="2507"/>
      <c r="XI27" s="2507"/>
      <c r="XJ27" s="2507"/>
      <c r="XK27" s="2507"/>
      <c r="XL27" s="2507"/>
      <c r="XM27" s="2507"/>
      <c r="XN27" s="2507"/>
      <c r="XO27" s="2507"/>
      <c r="XP27" s="2507"/>
      <c r="XQ27" s="2507"/>
      <c r="XR27" s="2507"/>
      <c r="XS27" s="2507"/>
      <c r="XT27" s="2507"/>
      <c r="XU27" s="2507"/>
      <c r="XV27" s="2507"/>
      <c r="XW27" s="2507"/>
      <c r="XX27" s="2507"/>
      <c r="XY27" s="2507"/>
      <c r="XZ27" s="2507"/>
      <c r="YA27" s="2507"/>
      <c r="YB27" s="2507"/>
      <c r="YC27" s="2507"/>
      <c r="YD27" s="2507"/>
      <c r="YE27" s="2507"/>
      <c r="YF27" s="2507"/>
      <c r="YG27" s="2507"/>
      <c r="YH27" s="2507"/>
      <c r="YI27" s="2507"/>
      <c r="YJ27" s="2507"/>
      <c r="YK27" s="2507"/>
      <c r="YL27" s="2507"/>
      <c r="YM27" s="2507"/>
      <c r="YN27" s="2507"/>
      <c r="YO27" s="2507"/>
      <c r="YP27" s="2507"/>
      <c r="YQ27" s="2507"/>
      <c r="YR27" s="2507"/>
      <c r="YS27" s="2507"/>
      <c r="YT27" s="2507"/>
      <c r="YU27" s="2507"/>
      <c r="YV27" s="2507"/>
      <c r="YW27" s="2507"/>
      <c r="YX27" s="2507"/>
      <c r="YY27" s="2507"/>
      <c r="YZ27" s="2507"/>
      <c r="ZA27" s="2507"/>
      <c r="ZB27" s="2507"/>
      <c r="ZC27" s="2507"/>
      <c r="ZD27" s="2507"/>
      <c r="ZE27" s="2507"/>
      <c r="ZF27" s="2507"/>
      <c r="ZG27" s="2507"/>
      <c r="ZH27" s="2507"/>
      <c r="ZI27" s="2507"/>
      <c r="ZJ27" s="2507"/>
      <c r="ZK27" s="2507"/>
      <c r="ZL27" s="2507"/>
      <c r="ZM27" s="2507"/>
      <c r="ZN27" s="2507"/>
      <c r="ZO27" s="2507"/>
      <c r="ZP27" s="2507"/>
      <c r="ZQ27" s="2507"/>
      <c r="ZR27" s="2507"/>
      <c r="ZS27" s="2507"/>
      <c r="ZT27" s="2507"/>
      <c r="ZU27" s="2507"/>
      <c r="ZV27" s="2507"/>
      <c r="ZW27" s="2507"/>
      <c r="ZX27" s="2507"/>
      <c r="ZY27" s="2507"/>
      <c r="ZZ27" s="2507"/>
      <c r="AAA27" s="2507"/>
      <c r="AAB27" s="2507"/>
      <c r="AAC27" s="2507"/>
      <c r="AAD27" s="2507"/>
      <c r="AAE27" s="2507"/>
      <c r="AAF27" s="2507"/>
      <c r="AAG27" s="2507"/>
      <c r="AAH27" s="2507"/>
      <c r="AAI27" s="2507"/>
      <c r="AAJ27" s="2507"/>
      <c r="AAK27" s="2507"/>
      <c r="AAL27" s="2507"/>
      <c r="AAM27" s="2507"/>
      <c r="AAN27" s="2507"/>
      <c r="AAO27" s="2507"/>
      <c r="AAP27" s="2507"/>
      <c r="AAQ27" s="2507"/>
      <c r="AAR27" s="2507"/>
      <c r="AAS27" s="2507"/>
      <c r="AAT27" s="2507"/>
      <c r="AAU27" s="2507"/>
      <c r="AAV27" s="2507"/>
      <c r="AAW27" s="2507"/>
      <c r="AAX27" s="2507"/>
      <c r="AAY27" s="2507"/>
      <c r="AAZ27" s="2507"/>
      <c r="ABA27" s="2507"/>
      <c r="ABB27" s="2507"/>
      <c r="ABC27" s="2507"/>
      <c r="ABD27" s="2507"/>
      <c r="ABE27" s="2507"/>
      <c r="ABF27" s="2507"/>
      <c r="ABG27" s="2507"/>
      <c r="ABH27" s="2507"/>
      <c r="ABI27" s="2507"/>
      <c r="ABJ27" s="2507"/>
      <c r="ABK27" s="2507"/>
      <c r="ABL27" s="2507"/>
      <c r="ABM27" s="2507"/>
      <c r="ABN27" s="2507"/>
      <c r="ABO27" s="2507"/>
      <c r="ABP27" s="2507"/>
      <c r="ABQ27" s="2507"/>
      <c r="ABR27" s="2507"/>
      <c r="ABS27" s="2507"/>
      <c r="ABT27" s="2507"/>
      <c r="ABU27" s="2507"/>
      <c r="ABV27" s="2507"/>
      <c r="ABW27" s="2507"/>
      <c r="ABX27" s="2507"/>
      <c r="ABY27" s="2507"/>
      <c r="ABZ27" s="2507"/>
      <c r="ACA27" s="2507"/>
      <c r="ACB27" s="2507"/>
      <c r="ACC27" s="2507"/>
      <c r="ACD27" s="2507"/>
      <c r="ACE27" s="2507"/>
      <c r="ACF27" s="2507"/>
      <c r="ACG27" s="2507"/>
      <c r="ACH27" s="2507"/>
      <c r="ACI27" s="2507"/>
      <c r="ACJ27" s="2507"/>
      <c r="ACK27" s="2507"/>
      <c r="ACL27" s="2507"/>
      <c r="ACM27" s="2507"/>
      <c r="ACN27" s="2507"/>
      <c r="ACO27" s="2507"/>
      <c r="ACP27" s="2507"/>
      <c r="ACQ27" s="2507"/>
      <c r="ACR27" s="2507"/>
      <c r="ACS27" s="2507"/>
      <c r="ACT27" s="2507"/>
      <c r="ACU27" s="2507"/>
      <c r="ACV27" s="2507"/>
      <c r="ACW27" s="2507"/>
      <c r="ACX27" s="2507"/>
      <c r="ACY27" s="2507"/>
      <c r="ACZ27" s="2507"/>
      <c r="ADA27" s="2507"/>
      <c r="ADB27" s="2507"/>
      <c r="ADC27" s="2507"/>
      <c r="ADD27" s="2507"/>
      <c r="ADE27" s="2507"/>
      <c r="ADF27" s="2507"/>
      <c r="ADG27" s="2507"/>
      <c r="ADH27" s="2507"/>
      <c r="ADI27" s="2507"/>
      <c r="ADJ27" s="2507"/>
      <c r="ADK27" s="2507"/>
      <c r="ADL27" s="2507"/>
      <c r="ADM27" s="2507"/>
      <c r="ADN27" s="2507"/>
      <c r="ADO27" s="2507"/>
      <c r="ADP27" s="2507"/>
      <c r="ADQ27" s="2507"/>
      <c r="ADR27" s="2507"/>
      <c r="ADS27" s="2507"/>
      <c r="ADT27" s="2507"/>
      <c r="ADU27" s="2507"/>
      <c r="ADV27" s="2507"/>
      <c r="ADW27" s="2507"/>
      <c r="ADX27" s="2507"/>
      <c r="ADY27" s="2507"/>
      <c r="ADZ27" s="2507"/>
      <c r="AEA27" s="2507"/>
      <c r="AEB27" s="2507"/>
      <c r="AEC27" s="2507"/>
      <c r="AED27" s="2507"/>
      <c r="AEE27" s="2507"/>
      <c r="AEF27" s="2507"/>
      <c r="AEG27" s="2507"/>
      <c r="AEH27" s="2507"/>
      <c r="AEI27" s="2507"/>
      <c r="AEJ27" s="2507"/>
      <c r="AEK27" s="2507"/>
      <c r="AEL27" s="2507"/>
      <c r="AEM27" s="2507"/>
      <c r="AEN27" s="2507"/>
      <c r="AEO27" s="2507"/>
      <c r="AEP27" s="2507"/>
      <c r="AEQ27" s="2507"/>
      <c r="AER27" s="2507"/>
      <c r="AES27" s="2507"/>
      <c r="AET27" s="2507"/>
      <c r="AEU27" s="2507"/>
      <c r="AEV27" s="2507"/>
      <c r="AEW27" s="2507"/>
      <c r="AEX27" s="2507"/>
      <c r="AEY27" s="2507"/>
      <c r="AEZ27" s="2507"/>
      <c r="AFA27" s="2507"/>
      <c r="AFB27" s="2507"/>
      <c r="AFC27" s="2507"/>
      <c r="AFD27" s="2507"/>
      <c r="AFE27" s="2507"/>
      <c r="AFF27" s="2507"/>
      <c r="AFG27" s="2507"/>
      <c r="AFH27" s="2507"/>
      <c r="AFI27" s="2507"/>
      <c r="AFJ27" s="2507"/>
      <c r="AFK27" s="2507"/>
      <c r="AFL27" s="2507"/>
      <c r="AFM27" s="2507"/>
      <c r="AFN27" s="2507"/>
      <c r="AFO27" s="2507"/>
      <c r="AFP27" s="2507"/>
      <c r="AFQ27" s="2507"/>
      <c r="AFR27" s="2507"/>
      <c r="AFS27" s="2507"/>
      <c r="AFT27" s="2507"/>
      <c r="AFU27" s="2507"/>
      <c r="AFV27" s="2507"/>
      <c r="AFW27" s="2507"/>
      <c r="AFX27" s="2507"/>
      <c r="AFY27" s="2507"/>
      <c r="AFZ27" s="2507"/>
      <c r="AGA27" s="2507"/>
      <c r="AGB27" s="2507"/>
      <c r="AGC27" s="2507"/>
      <c r="AGD27" s="2507"/>
      <c r="AGE27" s="2507"/>
      <c r="AGF27" s="2507"/>
      <c r="AGG27" s="2507"/>
      <c r="AGH27" s="2507"/>
      <c r="AGI27" s="2507"/>
      <c r="AGJ27" s="2507"/>
      <c r="AGK27" s="2507"/>
      <c r="AGL27" s="2507"/>
      <c r="AGM27" s="2507"/>
      <c r="AGN27" s="2507"/>
      <c r="AGO27" s="2507"/>
      <c r="AGP27" s="2507"/>
      <c r="AGQ27" s="2507"/>
      <c r="AGR27" s="2507"/>
      <c r="AGS27" s="2507"/>
      <c r="AGT27" s="2507"/>
      <c r="AGU27" s="2507"/>
      <c r="AGV27" s="2507"/>
      <c r="AGW27" s="2507"/>
      <c r="AGX27" s="2507"/>
      <c r="AGY27" s="2507"/>
      <c r="AGZ27" s="2507"/>
      <c r="AHA27" s="2507"/>
      <c r="AHB27" s="2507"/>
      <c r="AHC27" s="2507"/>
      <c r="AHD27" s="2507"/>
      <c r="AHE27" s="2507"/>
      <c r="AHF27" s="2507"/>
      <c r="AHG27" s="2507"/>
      <c r="AHH27" s="2507"/>
      <c r="AHI27" s="2507"/>
      <c r="AHJ27" s="2507"/>
      <c r="AHK27" s="2507"/>
      <c r="AHL27" s="2507"/>
      <c r="AHM27" s="2507"/>
      <c r="AHN27" s="2507"/>
      <c r="AHO27" s="2507"/>
      <c r="AHP27" s="2507"/>
      <c r="AHQ27" s="2507"/>
      <c r="AHR27" s="2507"/>
      <c r="AHS27" s="2507"/>
      <c r="AHT27" s="2507"/>
      <c r="AHU27" s="2507"/>
      <c r="AHV27" s="2507"/>
      <c r="AHW27" s="2507"/>
      <c r="AHX27" s="2507"/>
      <c r="AHY27" s="2507"/>
      <c r="AHZ27" s="2507"/>
      <c r="AIA27" s="2507"/>
      <c r="AIB27" s="2507"/>
      <c r="AIC27" s="2507"/>
      <c r="AID27" s="2507"/>
      <c r="AIE27" s="2507"/>
      <c r="AIF27" s="2507"/>
      <c r="AIG27" s="2507"/>
      <c r="AIH27" s="2507"/>
      <c r="AII27" s="2507"/>
      <c r="AIJ27" s="2507"/>
      <c r="AIK27" s="2507"/>
      <c r="AIL27" s="2507"/>
      <c r="AIM27" s="2507"/>
      <c r="AIN27" s="2507"/>
      <c r="AIO27" s="2507"/>
      <c r="AIP27" s="2507"/>
      <c r="AIQ27" s="2507"/>
      <c r="AIR27" s="2507"/>
      <c r="AIS27" s="2507"/>
      <c r="AIT27" s="2507"/>
      <c r="AIU27" s="2507"/>
      <c r="AIV27" s="2507"/>
      <c r="AIW27" s="2507"/>
      <c r="AIX27" s="2507"/>
      <c r="AIY27" s="2507"/>
      <c r="AIZ27" s="2507"/>
      <c r="AJA27" s="2507"/>
      <c r="AJB27" s="2507"/>
      <c r="AJC27" s="2507"/>
      <c r="AJD27" s="2507"/>
      <c r="AJE27" s="2507"/>
      <c r="AJF27" s="2507"/>
      <c r="AJG27" s="2507"/>
      <c r="AJH27" s="2507"/>
      <c r="AJI27" s="2507"/>
      <c r="AJJ27" s="2507"/>
      <c r="AJK27" s="2507"/>
      <c r="AJL27" s="2507"/>
      <c r="AJM27" s="2507"/>
      <c r="AJN27" s="2507"/>
      <c r="AJO27" s="2507"/>
      <c r="AJP27" s="2507"/>
      <c r="AJQ27" s="2507"/>
      <c r="AJR27" s="2507"/>
      <c r="AJS27" s="2507"/>
      <c r="AJT27" s="2507"/>
      <c r="AJU27" s="2507"/>
      <c r="AJV27" s="2507"/>
      <c r="AJW27" s="2507"/>
      <c r="AJX27" s="2507"/>
      <c r="AJY27" s="2507"/>
      <c r="AJZ27" s="2507"/>
      <c r="AKA27" s="2507"/>
      <c r="AKB27" s="2507"/>
      <c r="AKC27" s="2507"/>
      <c r="AKD27" s="2507"/>
      <c r="AKE27" s="2507"/>
      <c r="AKF27" s="2507"/>
      <c r="AKG27" s="2507"/>
      <c r="AKH27" s="2507"/>
      <c r="AKI27" s="2507"/>
      <c r="AKJ27" s="2507"/>
      <c r="AKK27" s="2507"/>
      <c r="AKL27" s="2507"/>
      <c r="AKM27" s="2507"/>
      <c r="AKN27" s="2507"/>
      <c r="AKO27" s="2507"/>
      <c r="AKP27" s="2507"/>
      <c r="AKQ27" s="2507"/>
      <c r="AKR27" s="2507"/>
      <c r="AKS27" s="2507"/>
      <c r="AKT27" s="2507"/>
      <c r="AKU27" s="2507"/>
      <c r="AKV27" s="2507"/>
      <c r="AKW27" s="2507"/>
      <c r="AKX27" s="2507"/>
      <c r="AKY27" s="2507"/>
      <c r="AKZ27" s="2507"/>
      <c r="ALA27" s="2507"/>
      <c r="ALB27" s="2507"/>
      <c r="ALC27" s="2507"/>
      <c r="ALD27" s="2507"/>
      <c r="ALE27" s="2507"/>
      <c r="ALF27" s="2507"/>
      <c r="ALG27" s="2507"/>
      <c r="ALH27" s="2507"/>
      <c r="ALI27" s="2507"/>
      <c r="ALJ27" s="2507"/>
      <c r="ALK27" s="2507"/>
      <c r="ALL27" s="2507"/>
      <c r="ALM27" s="2507"/>
      <c r="ALN27" s="2507"/>
      <c r="ALO27" s="2507"/>
      <c r="ALP27" s="2507"/>
      <c r="ALQ27" s="2507"/>
      <c r="ALR27" s="2507"/>
      <c r="ALS27" s="2507"/>
      <c r="ALT27" s="2507"/>
      <c r="ALU27" s="2507"/>
      <c r="ALV27" s="2507"/>
      <c r="ALW27" s="2507"/>
      <c r="ALX27" s="2507"/>
      <c r="ALY27" s="2507"/>
      <c r="ALZ27" s="2507"/>
      <c r="AMA27" s="2507"/>
      <c r="AMB27" s="2507"/>
      <c r="AMC27" s="2507"/>
      <c r="AMD27" s="2507"/>
      <c r="AME27" s="2507"/>
      <c r="AMF27" s="2507"/>
      <c r="AMG27" s="2507"/>
      <c r="AMH27" s="2507"/>
      <c r="AMI27" s="2507"/>
      <c r="AMJ27" s="2507"/>
      <c r="AMK27" s="2507"/>
      <c r="AML27" s="2507"/>
      <c r="AMM27" s="2507"/>
      <c r="AMN27" s="2507"/>
      <c r="AMO27" s="2507"/>
      <c r="AMP27" s="2507"/>
      <c r="AMQ27" s="2507"/>
      <c r="AMR27" s="2507"/>
      <c r="AMS27" s="2507"/>
      <c r="AMT27" s="2507"/>
      <c r="AMU27" s="2507"/>
      <c r="AMV27" s="2507"/>
      <c r="AMW27" s="2507"/>
      <c r="AMX27" s="2507"/>
      <c r="AMY27" s="2507"/>
      <c r="AMZ27" s="2507"/>
      <c r="ANA27" s="2507"/>
      <c r="ANB27" s="2507"/>
      <c r="ANC27" s="2507"/>
      <c r="AND27" s="2507"/>
      <c r="ANE27" s="2507"/>
      <c r="ANF27" s="2507"/>
      <c r="ANG27" s="2507"/>
      <c r="ANH27" s="2507"/>
      <c r="ANI27" s="2507"/>
      <c r="ANJ27" s="2507"/>
      <c r="ANK27" s="2507"/>
      <c r="ANL27" s="2507"/>
      <c r="ANM27" s="2507"/>
      <c r="ANN27" s="2507"/>
      <c r="ANO27" s="2507"/>
      <c r="ANP27" s="2507"/>
      <c r="ANQ27" s="2507"/>
      <c r="ANR27" s="2507"/>
      <c r="ANS27" s="2507"/>
      <c r="ANT27" s="2507"/>
      <c r="ANU27" s="2507"/>
      <c r="ANV27" s="2507"/>
      <c r="ANW27" s="2507"/>
      <c r="ANX27" s="2507"/>
      <c r="ANY27" s="2507"/>
      <c r="ANZ27" s="2507"/>
      <c r="AOA27" s="2507"/>
      <c r="AOB27" s="2507"/>
      <c r="AOC27" s="2507"/>
      <c r="AOD27" s="2507"/>
      <c r="AOE27" s="2507"/>
      <c r="AOF27" s="2507"/>
      <c r="AOG27" s="2507"/>
      <c r="AOH27" s="2507"/>
      <c r="AOI27" s="2507"/>
      <c r="AOJ27" s="2507"/>
      <c r="AOK27" s="2507"/>
      <c r="AOL27" s="2507"/>
      <c r="AOM27" s="2507"/>
      <c r="AON27" s="2507"/>
      <c r="AOO27" s="2507"/>
      <c r="AOP27" s="2507"/>
      <c r="AOQ27" s="2507"/>
      <c r="AOR27" s="2507"/>
      <c r="AOS27" s="2507"/>
      <c r="AOT27" s="2507"/>
      <c r="AOU27" s="2507"/>
      <c r="AOV27" s="2507"/>
      <c r="AOW27" s="2507"/>
      <c r="AOX27" s="2507"/>
      <c r="AOY27" s="2507"/>
      <c r="AOZ27" s="2507"/>
      <c r="APA27" s="2507"/>
      <c r="APB27" s="2507"/>
      <c r="APC27" s="2507"/>
      <c r="APD27" s="2507"/>
      <c r="APE27" s="2507"/>
      <c r="APF27" s="2507"/>
      <c r="APG27" s="2507"/>
      <c r="APH27" s="2507"/>
      <c r="API27" s="2507"/>
      <c r="APJ27" s="2507"/>
      <c r="APK27" s="2507"/>
      <c r="APL27" s="2507"/>
      <c r="APM27" s="2507"/>
      <c r="APN27" s="2507"/>
      <c r="APO27" s="2507"/>
      <c r="APP27" s="2507"/>
      <c r="APQ27" s="2507"/>
      <c r="APR27" s="2507"/>
      <c r="APS27" s="2507"/>
      <c r="APT27" s="2507"/>
      <c r="APU27" s="2507"/>
      <c r="APV27" s="2507"/>
      <c r="APW27" s="2507"/>
      <c r="APX27" s="2507"/>
      <c r="APY27" s="2507"/>
      <c r="APZ27" s="2507"/>
      <c r="AQA27" s="2507"/>
      <c r="AQB27" s="2507"/>
      <c r="AQC27" s="2507"/>
      <c r="AQD27" s="2507"/>
      <c r="AQE27" s="2507"/>
      <c r="AQF27" s="2507"/>
      <c r="AQG27" s="2507"/>
      <c r="AQH27" s="2507"/>
      <c r="AQI27" s="2507"/>
      <c r="AQJ27" s="2507"/>
      <c r="AQK27" s="2507"/>
      <c r="AQL27" s="2507"/>
      <c r="AQM27" s="2507"/>
      <c r="AQN27" s="2507"/>
      <c r="AQO27" s="2507"/>
      <c r="AQP27" s="2507"/>
      <c r="AQQ27" s="2507"/>
      <c r="AQR27" s="2507"/>
      <c r="AQS27" s="2507"/>
      <c r="AQT27" s="2507"/>
      <c r="AQU27" s="2507"/>
      <c r="AQV27" s="2507"/>
      <c r="AQW27" s="2507"/>
      <c r="AQX27" s="2507"/>
      <c r="AQY27" s="2507"/>
      <c r="AQZ27" s="2507"/>
      <c r="ARA27" s="2507"/>
      <c r="ARB27" s="2507"/>
      <c r="ARC27" s="2507"/>
      <c r="ARD27" s="2507"/>
      <c r="ARE27" s="2507"/>
      <c r="ARF27" s="2507"/>
      <c r="ARG27" s="2507"/>
      <c r="ARH27" s="2507"/>
      <c r="ARI27" s="2507"/>
      <c r="ARJ27" s="2507"/>
      <c r="ARK27" s="2507"/>
      <c r="ARL27" s="2507"/>
      <c r="ARM27" s="2507"/>
      <c r="ARN27" s="2507"/>
      <c r="ARO27" s="2507"/>
      <c r="ARP27" s="2507"/>
      <c r="ARQ27" s="2507"/>
      <c r="ARR27" s="2507"/>
      <c r="ARS27" s="2507"/>
      <c r="ART27" s="2507"/>
      <c r="ARU27" s="2507"/>
      <c r="ARV27" s="2507"/>
      <c r="ARW27" s="2507"/>
      <c r="ARX27" s="2507"/>
      <c r="ARY27" s="2507"/>
      <c r="ARZ27" s="2507"/>
      <c r="ASA27" s="2507"/>
      <c r="ASB27" s="2507"/>
      <c r="ASC27" s="2507"/>
      <c r="ASD27" s="2507"/>
      <c r="ASE27" s="2507"/>
      <c r="ASF27" s="2507"/>
      <c r="ASG27" s="2507"/>
      <c r="ASH27" s="2507"/>
      <c r="ASI27" s="2507"/>
      <c r="ASJ27" s="2507"/>
      <c r="ASK27" s="2507"/>
      <c r="ASL27" s="2507"/>
      <c r="ASM27" s="2507"/>
      <c r="ASN27" s="2507"/>
      <c r="ASO27" s="2507"/>
      <c r="ASP27" s="2507"/>
      <c r="ASQ27" s="2507"/>
      <c r="ASR27" s="2507"/>
      <c r="ASS27" s="2507"/>
      <c r="AST27" s="2507"/>
      <c r="ASU27" s="2507"/>
      <c r="ASV27" s="2507"/>
      <c r="ASW27" s="2507"/>
      <c r="ASX27" s="2507"/>
      <c r="ASY27" s="2507"/>
      <c r="ASZ27" s="2507"/>
      <c r="ATA27" s="2507"/>
      <c r="ATB27" s="2507"/>
      <c r="ATC27" s="2507"/>
      <c r="ATD27" s="2507"/>
      <c r="ATE27" s="2507"/>
      <c r="ATF27" s="2507"/>
      <c r="ATG27" s="2507"/>
      <c r="ATH27" s="2507"/>
      <c r="ATI27" s="2507"/>
      <c r="ATJ27" s="2507"/>
      <c r="ATK27" s="2507"/>
      <c r="ATL27" s="2507"/>
      <c r="ATM27" s="2507"/>
      <c r="ATN27" s="2507"/>
      <c r="ATO27" s="2507"/>
      <c r="ATP27" s="2507"/>
      <c r="ATQ27" s="2507"/>
      <c r="ATR27" s="2507"/>
      <c r="ATS27" s="2507"/>
      <c r="ATT27" s="2507"/>
      <c r="ATU27" s="2507"/>
      <c r="ATV27" s="2507"/>
      <c r="ATW27" s="2507"/>
      <c r="ATX27" s="2507"/>
      <c r="ATY27" s="2507"/>
      <c r="ATZ27" s="2507"/>
      <c r="AUA27" s="2507"/>
      <c r="AUB27" s="2507"/>
      <c r="AUC27" s="2507"/>
      <c r="AUD27" s="2507"/>
      <c r="AUE27" s="2507"/>
      <c r="AUF27" s="2507"/>
      <c r="AUG27" s="2507"/>
      <c r="AUH27" s="2507"/>
      <c r="AUI27" s="2507"/>
      <c r="AUJ27" s="2507"/>
      <c r="AUK27" s="2507"/>
      <c r="AUL27" s="2507"/>
      <c r="AUM27" s="2507"/>
      <c r="AUN27" s="2507"/>
      <c r="AUO27" s="2507"/>
      <c r="AUP27" s="2507"/>
      <c r="AUQ27" s="2507"/>
      <c r="AUR27" s="2507"/>
      <c r="AUS27" s="2507"/>
      <c r="AUT27" s="2507"/>
      <c r="AUU27" s="2507"/>
      <c r="AUV27" s="2507"/>
      <c r="AUW27" s="2507"/>
      <c r="AUX27" s="2507"/>
      <c r="AUY27" s="2507"/>
      <c r="AUZ27" s="2507"/>
      <c r="AVA27" s="2507"/>
      <c r="AVB27" s="2507"/>
      <c r="AVC27" s="2507"/>
      <c r="AVD27" s="2507"/>
      <c r="AVE27" s="2507"/>
      <c r="AVF27" s="2507"/>
      <c r="AVG27" s="2507"/>
      <c r="AVH27" s="2507"/>
      <c r="AVI27" s="2507"/>
      <c r="AVJ27" s="2507"/>
      <c r="AVK27" s="2507"/>
      <c r="AVL27" s="2507"/>
      <c r="AVM27" s="2507"/>
      <c r="AVN27" s="2507"/>
      <c r="AVO27" s="2507"/>
      <c r="AVP27" s="2507"/>
      <c r="AVQ27" s="2507"/>
      <c r="AVR27" s="2507"/>
      <c r="AVS27" s="2507"/>
      <c r="AVT27" s="2507"/>
      <c r="AVU27" s="2507"/>
      <c r="AVV27" s="2507"/>
      <c r="AVW27" s="2507"/>
      <c r="AVX27" s="2507"/>
      <c r="AVY27" s="2507"/>
      <c r="AVZ27" s="2507"/>
      <c r="AWA27" s="2507"/>
      <c r="AWB27" s="2507"/>
      <c r="AWC27" s="2507"/>
      <c r="AWD27" s="2507"/>
      <c r="AWE27" s="2507"/>
      <c r="AWF27" s="2507"/>
      <c r="AWG27" s="2507"/>
      <c r="AWH27" s="2507"/>
      <c r="AWI27" s="2507"/>
      <c r="AWJ27" s="2507"/>
      <c r="AWK27" s="2507"/>
      <c r="AWL27" s="2507"/>
      <c r="AWM27" s="2507"/>
      <c r="AWN27" s="2507"/>
      <c r="AWO27" s="2507"/>
      <c r="AWP27" s="2507"/>
      <c r="AWQ27" s="2507"/>
      <c r="AWR27" s="2507"/>
      <c r="AWS27" s="2507"/>
      <c r="AWT27" s="2507"/>
      <c r="AWU27" s="2507"/>
      <c r="AWV27" s="2507"/>
      <c r="AWW27" s="2507"/>
      <c r="AWX27" s="2507"/>
      <c r="AWY27" s="2507"/>
      <c r="AWZ27" s="2507"/>
      <c r="AXA27" s="2507"/>
      <c r="AXB27" s="2507"/>
      <c r="AXC27" s="2507"/>
      <c r="AXD27" s="2507"/>
      <c r="AXE27" s="2507"/>
      <c r="AXF27" s="2507"/>
      <c r="AXG27" s="2507"/>
      <c r="AXH27" s="2507"/>
      <c r="AXI27" s="2507"/>
      <c r="AXJ27" s="2507"/>
      <c r="AXK27" s="2507"/>
      <c r="AXL27" s="2507"/>
      <c r="AXM27" s="2507"/>
      <c r="AXN27" s="2507"/>
      <c r="AXO27" s="2507"/>
      <c r="AXP27" s="2507"/>
      <c r="AXQ27" s="2507"/>
      <c r="AXR27" s="2507"/>
      <c r="AXS27" s="2507"/>
      <c r="AXT27" s="2507"/>
      <c r="AXU27" s="2507"/>
      <c r="AXV27" s="2507"/>
      <c r="AXW27" s="2507"/>
      <c r="AXX27" s="2507"/>
      <c r="AXY27" s="2507"/>
      <c r="AXZ27" s="2507"/>
      <c r="AYA27" s="2507"/>
      <c r="AYB27" s="2507"/>
      <c r="AYC27" s="2507"/>
      <c r="AYD27" s="2507"/>
      <c r="AYE27" s="2507"/>
      <c r="AYF27" s="2507"/>
      <c r="AYG27" s="2507"/>
      <c r="AYH27" s="2507"/>
      <c r="AYI27" s="2507"/>
      <c r="AYJ27" s="2507"/>
      <c r="AYK27" s="2507"/>
      <c r="AYL27" s="2507"/>
      <c r="AYM27" s="2507"/>
      <c r="AYN27" s="2507"/>
      <c r="AYO27" s="2507"/>
      <c r="AYP27" s="2507"/>
      <c r="AYQ27" s="2507"/>
      <c r="AYR27" s="2507"/>
      <c r="AYS27" s="2507"/>
      <c r="AYT27" s="2507"/>
      <c r="AYU27" s="2507"/>
      <c r="AYV27" s="2507"/>
      <c r="AYW27" s="2507"/>
      <c r="AYX27" s="2507"/>
      <c r="AYY27" s="2507"/>
      <c r="AYZ27" s="2507"/>
      <c r="AZA27" s="2507"/>
      <c r="AZB27" s="2507"/>
      <c r="AZC27" s="2507"/>
      <c r="AZD27" s="2507"/>
      <c r="AZE27" s="2507"/>
      <c r="AZF27" s="2507"/>
      <c r="AZG27" s="2507"/>
      <c r="AZH27" s="2507"/>
      <c r="AZI27" s="2507"/>
      <c r="AZJ27" s="2507"/>
      <c r="AZK27" s="2507"/>
      <c r="AZL27" s="2507"/>
      <c r="AZM27" s="2507"/>
      <c r="AZN27" s="2507"/>
      <c r="AZO27" s="2507"/>
      <c r="AZP27" s="2507"/>
      <c r="AZQ27" s="2507"/>
      <c r="AZR27" s="2507"/>
      <c r="AZS27" s="2507"/>
      <c r="AZT27" s="2507"/>
      <c r="AZU27" s="2507"/>
      <c r="AZV27" s="2507"/>
      <c r="AZW27" s="2507"/>
      <c r="AZX27" s="2507"/>
      <c r="AZY27" s="2507"/>
      <c r="AZZ27" s="2507"/>
      <c r="BAA27" s="2507"/>
      <c r="BAB27" s="2507"/>
      <c r="BAC27" s="2507"/>
      <c r="BAD27" s="2507"/>
      <c r="BAE27" s="2507"/>
      <c r="BAF27" s="2507"/>
      <c r="BAG27" s="2507"/>
      <c r="BAH27" s="2507"/>
      <c r="BAI27" s="2507"/>
      <c r="BAJ27" s="2507"/>
      <c r="BAK27" s="2507"/>
      <c r="BAL27" s="2507"/>
      <c r="BAM27" s="2507"/>
      <c r="BAN27" s="2507"/>
      <c r="BAO27" s="2507"/>
      <c r="BAP27" s="2507"/>
      <c r="BAQ27" s="2507"/>
      <c r="BAR27" s="2507"/>
      <c r="BAS27" s="2507"/>
      <c r="BAT27" s="2507"/>
      <c r="BAU27" s="2507"/>
      <c r="BAV27" s="2507"/>
      <c r="BAW27" s="2507"/>
      <c r="BAX27" s="2507"/>
      <c r="BAY27" s="2507"/>
      <c r="BAZ27" s="2507"/>
      <c r="BBA27" s="2507"/>
      <c r="BBB27" s="2507"/>
      <c r="BBC27" s="2507"/>
      <c r="BBD27" s="2507"/>
      <c r="BBE27" s="2507"/>
      <c r="BBF27" s="2507"/>
      <c r="BBG27" s="2507"/>
      <c r="BBH27" s="2507"/>
    </row>
    <row r="28" spans="1:1412" s="2463" customFormat="1" ht="12.75" customHeight="1">
      <c r="A28" s="2508" t="s">
        <v>203</v>
      </c>
      <c r="B28" s="2509" t="s">
        <v>13</v>
      </c>
      <c r="C28" s="2510" t="s">
        <v>1239</v>
      </c>
      <c r="D28" s="2511" t="s">
        <v>1236</v>
      </c>
      <c r="E28" s="2512">
        <v>2014</v>
      </c>
      <c r="F28" s="2512">
        <v>28</v>
      </c>
      <c r="G28" s="2513">
        <v>28</v>
      </c>
      <c r="H28" s="2513">
        <v>14</v>
      </c>
      <c r="I28" s="2514">
        <v>0.5</v>
      </c>
      <c r="J28" s="2515" t="s">
        <v>14</v>
      </c>
      <c r="K28" s="2516">
        <v>11</v>
      </c>
      <c r="L28" s="2517">
        <v>0.39</v>
      </c>
      <c r="M28" s="2517">
        <v>0.79</v>
      </c>
      <c r="N28" s="2518"/>
      <c r="O28" s="2518"/>
      <c r="P28" s="2507"/>
      <c r="Q28" s="2507"/>
      <c r="R28" s="2507"/>
      <c r="S28" s="2507"/>
      <c r="T28" s="2507"/>
      <c r="U28" s="2507"/>
      <c r="V28" s="2507"/>
      <c r="W28" s="2507"/>
      <c r="X28" s="2507"/>
      <c r="Y28" s="2507"/>
      <c r="Z28" s="2507"/>
      <c r="AA28" s="2507"/>
      <c r="AB28" s="2507"/>
      <c r="AC28" s="2507"/>
      <c r="AD28" s="2507"/>
      <c r="AE28" s="2507"/>
      <c r="AF28" s="2507"/>
      <c r="AG28" s="2507"/>
      <c r="AH28" s="2507"/>
      <c r="AI28" s="2507"/>
      <c r="AJ28" s="2507"/>
      <c r="AK28" s="2507"/>
      <c r="AL28" s="2507"/>
      <c r="AM28" s="2507"/>
      <c r="AN28" s="2507"/>
      <c r="AO28" s="2507"/>
      <c r="AP28" s="2507"/>
      <c r="AQ28" s="2507"/>
      <c r="AR28" s="2507"/>
      <c r="AS28" s="2507"/>
      <c r="AT28" s="2507"/>
      <c r="AU28" s="2507"/>
      <c r="AV28" s="2507"/>
      <c r="AW28" s="2507"/>
      <c r="AX28" s="2507"/>
      <c r="AY28" s="2507"/>
      <c r="AZ28" s="2507"/>
      <c r="BA28" s="2519"/>
      <c r="BB28" s="2519"/>
      <c r="BC28" s="2507"/>
      <c r="BD28" s="2507"/>
      <c r="BE28" s="2520"/>
      <c r="BF28" s="2520"/>
      <c r="BG28" s="2507"/>
      <c r="BH28" s="2507"/>
      <c r="BI28" s="2507"/>
      <c r="BJ28" s="2507"/>
      <c r="BK28" s="2507"/>
      <c r="BL28" s="2507"/>
      <c r="BM28" s="2521"/>
      <c r="BN28" s="2507"/>
      <c r="BO28" s="2507"/>
      <c r="BP28" s="2507"/>
      <c r="BQ28" s="2507"/>
      <c r="BR28" s="2507"/>
      <c r="BS28" s="2507"/>
      <c r="BT28" s="2507"/>
      <c r="BU28" s="2522"/>
      <c r="BV28" s="2522"/>
      <c r="BW28" s="2522"/>
      <c r="BX28" s="2522"/>
      <c r="BY28" s="2522"/>
      <c r="BZ28" s="2522"/>
      <c r="CA28" s="2522"/>
      <c r="CB28" s="2522"/>
      <c r="CC28" s="2507"/>
      <c r="CD28" s="2507"/>
      <c r="CE28" s="2507"/>
      <c r="CF28" s="2507"/>
      <c r="CG28" s="2507"/>
      <c r="CH28" s="2507"/>
      <c r="CI28" s="2507"/>
      <c r="CJ28" s="2507"/>
      <c r="CK28" s="2507"/>
      <c r="CL28" s="2507"/>
      <c r="CM28" s="2507"/>
      <c r="CN28" s="2507"/>
      <c r="CO28" s="2507"/>
      <c r="CP28" s="2507"/>
      <c r="CQ28" s="2507"/>
      <c r="CR28" s="2507"/>
      <c r="CS28" s="2507"/>
      <c r="CT28" s="2507"/>
      <c r="CU28" s="2507"/>
      <c r="CV28" s="2507"/>
      <c r="CW28" s="2507"/>
      <c r="CX28" s="2507"/>
      <c r="CY28" s="2507"/>
      <c r="CZ28" s="2507"/>
      <c r="DA28" s="2507"/>
      <c r="DB28" s="2507"/>
      <c r="DC28" s="2507"/>
      <c r="DD28" s="2507"/>
      <c r="DE28" s="2507"/>
      <c r="DF28" s="2507"/>
      <c r="DG28" s="2507"/>
      <c r="DH28" s="2507"/>
      <c r="DI28" s="2507"/>
      <c r="DJ28" s="2507"/>
      <c r="DK28" s="2507"/>
      <c r="DL28" s="2507"/>
      <c r="DM28" s="2507"/>
      <c r="DN28" s="2507"/>
      <c r="DO28" s="2507"/>
      <c r="DP28" s="2507"/>
      <c r="DQ28" s="2507"/>
      <c r="DR28" s="2507"/>
      <c r="DS28" s="2507"/>
      <c r="DT28" s="2507"/>
      <c r="DU28" s="2507"/>
      <c r="DV28" s="2507"/>
      <c r="DW28" s="2507"/>
      <c r="DX28" s="2507"/>
      <c r="DY28" s="2507"/>
      <c r="DZ28" s="2507"/>
      <c r="EA28" s="2507"/>
      <c r="EB28" s="2507"/>
      <c r="EC28" s="2507"/>
      <c r="ED28" s="2507"/>
      <c r="EE28" s="2507"/>
      <c r="EF28" s="2507"/>
      <c r="EG28" s="2507"/>
      <c r="EH28" s="2507"/>
      <c r="EI28" s="2507"/>
      <c r="EJ28" s="2507"/>
      <c r="EK28" s="2507"/>
      <c r="EL28" s="2507"/>
      <c r="EM28" s="2507"/>
      <c r="EN28" s="2507"/>
      <c r="EO28" s="2507"/>
      <c r="EP28" s="2507"/>
      <c r="EQ28" s="2507"/>
      <c r="ER28" s="2507"/>
      <c r="ES28" s="2507"/>
      <c r="ET28" s="2507"/>
      <c r="EU28" s="2507"/>
      <c r="EV28" s="2507"/>
      <c r="EW28" s="2507"/>
      <c r="EX28" s="2507"/>
      <c r="EY28" s="2507"/>
      <c r="EZ28" s="2507"/>
      <c r="FA28" s="2507"/>
      <c r="FB28" s="2507"/>
      <c r="FC28" s="2507"/>
      <c r="FD28" s="2507"/>
      <c r="FE28" s="2507"/>
      <c r="FF28" s="2507"/>
      <c r="FG28" s="2507"/>
      <c r="FH28" s="2507"/>
      <c r="FI28" s="2507"/>
      <c r="FJ28" s="2507"/>
      <c r="FK28" s="2507"/>
      <c r="FL28" s="2507"/>
      <c r="FM28" s="2507"/>
      <c r="FN28" s="2507"/>
      <c r="FO28" s="2507"/>
      <c r="FP28" s="2507"/>
      <c r="FQ28" s="2507"/>
      <c r="FR28" s="2507"/>
      <c r="FS28" s="2507"/>
      <c r="FT28" s="2507"/>
      <c r="FU28" s="2507"/>
      <c r="FV28" s="2507"/>
      <c r="FW28" s="2507"/>
      <c r="FX28" s="2507"/>
      <c r="FY28" s="2507"/>
      <c r="FZ28" s="2507"/>
      <c r="GA28" s="2507"/>
      <c r="GB28" s="2507"/>
      <c r="GC28" s="2507"/>
      <c r="GD28" s="2507"/>
      <c r="GE28" s="2507"/>
      <c r="GF28" s="2507"/>
      <c r="GG28" s="2507"/>
      <c r="GH28" s="2507"/>
      <c r="GI28" s="2507"/>
      <c r="GJ28" s="2507"/>
      <c r="GK28" s="2507"/>
      <c r="GL28" s="2507"/>
      <c r="GM28" s="2507"/>
      <c r="GN28" s="2507"/>
      <c r="GO28" s="2507"/>
      <c r="GP28" s="2507"/>
      <c r="GQ28" s="2507"/>
      <c r="GR28" s="2507"/>
      <c r="GS28" s="2507"/>
      <c r="GT28" s="2507"/>
      <c r="GU28" s="2507"/>
      <c r="GV28" s="2507"/>
      <c r="GW28" s="2507"/>
      <c r="GX28" s="2507"/>
      <c r="GY28" s="2507"/>
      <c r="GZ28" s="2507"/>
      <c r="HA28" s="2507"/>
      <c r="HB28" s="2507"/>
      <c r="HC28" s="2507"/>
      <c r="HD28" s="2507"/>
      <c r="HE28" s="2507"/>
      <c r="HF28" s="2507"/>
      <c r="HG28" s="2507"/>
      <c r="HH28" s="2507"/>
      <c r="HI28" s="2507"/>
      <c r="HJ28" s="2507"/>
      <c r="HK28" s="2507"/>
      <c r="HL28" s="2507"/>
      <c r="HM28" s="2507"/>
      <c r="HN28" s="2507"/>
      <c r="HO28" s="2507"/>
      <c r="HP28" s="2507"/>
      <c r="HQ28" s="2507"/>
      <c r="HR28" s="2507"/>
      <c r="HS28" s="2507"/>
      <c r="HT28" s="2507"/>
      <c r="HU28" s="2507"/>
      <c r="HV28" s="2507"/>
      <c r="HW28" s="2507"/>
      <c r="HX28" s="2507"/>
      <c r="HY28" s="2507"/>
      <c r="HZ28" s="2507"/>
      <c r="IA28" s="2507"/>
      <c r="IB28" s="2507"/>
      <c r="IC28" s="2507"/>
      <c r="ID28" s="2507"/>
      <c r="IE28" s="2507"/>
      <c r="IF28" s="2507"/>
      <c r="IG28" s="2507"/>
      <c r="IH28" s="2507"/>
      <c r="II28" s="2507"/>
      <c r="IJ28" s="2507"/>
      <c r="IK28" s="2507"/>
      <c r="IL28" s="2507"/>
      <c r="IM28" s="2507"/>
      <c r="IN28" s="2507"/>
      <c r="IO28" s="2507"/>
      <c r="IP28" s="2507"/>
      <c r="IQ28" s="2507"/>
      <c r="IR28" s="2507"/>
      <c r="IS28" s="2507"/>
      <c r="IT28" s="2507"/>
      <c r="IU28" s="2507"/>
      <c r="IV28" s="2507"/>
      <c r="IW28" s="2507"/>
      <c r="IX28" s="2507"/>
      <c r="IY28" s="2507"/>
      <c r="IZ28" s="2507"/>
      <c r="JA28" s="2507"/>
      <c r="JB28" s="2507"/>
      <c r="JC28" s="2507"/>
      <c r="JD28" s="2507"/>
      <c r="JE28" s="2507"/>
      <c r="JF28" s="2507"/>
      <c r="JG28" s="2507"/>
      <c r="JH28" s="2507"/>
      <c r="JI28" s="2507"/>
      <c r="JJ28" s="2507"/>
      <c r="JK28" s="2507"/>
      <c r="JL28" s="2507"/>
      <c r="JM28" s="2507"/>
      <c r="JN28" s="2507"/>
      <c r="JO28" s="2507"/>
      <c r="JP28" s="2507"/>
      <c r="JQ28" s="2507"/>
      <c r="JR28" s="2507"/>
      <c r="JS28" s="2507"/>
      <c r="JT28" s="2507"/>
      <c r="JU28" s="2507"/>
      <c r="JV28" s="2507"/>
      <c r="JW28" s="2507"/>
      <c r="JX28" s="2507"/>
      <c r="JY28" s="2507"/>
      <c r="JZ28" s="2507"/>
      <c r="KA28" s="2507"/>
      <c r="KB28" s="2507"/>
      <c r="KC28" s="2507"/>
      <c r="KD28" s="2507"/>
      <c r="KE28" s="2507"/>
      <c r="KF28" s="2507"/>
      <c r="KG28" s="2507"/>
      <c r="KH28" s="2507"/>
      <c r="KI28" s="2507"/>
      <c r="KJ28" s="2507"/>
      <c r="KK28" s="2507"/>
      <c r="KL28" s="2507"/>
      <c r="KM28" s="2507"/>
      <c r="KN28" s="2507"/>
      <c r="KO28" s="2507"/>
      <c r="KP28" s="2507"/>
      <c r="KQ28" s="2507"/>
      <c r="KR28" s="2507"/>
      <c r="KS28" s="2507"/>
      <c r="KT28" s="2507"/>
      <c r="KU28" s="2507"/>
      <c r="KV28" s="2507"/>
      <c r="KW28" s="2507"/>
      <c r="KX28" s="2507"/>
      <c r="KY28" s="2507"/>
      <c r="KZ28" s="2507"/>
      <c r="LA28" s="2507"/>
      <c r="LB28" s="2507"/>
      <c r="LC28" s="2507"/>
      <c r="LD28" s="2507"/>
      <c r="LE28" s="2507"/>
      <c r="LF28" s="2507"/>
      <c r="LG28" s="2507"/>
      <c r="LH28" s="2507"/>
      <c r="LI28" s="2507"/>
      <c r="LJ28" s="2507"/>
      <c r="LK28" s="2507"/>
      <c r="LL28" s="2507"/>
      <c r="LM28" s="2507"/>
      <c r="LN28" s="2507"/>
      <c r="LO28" s="2507"/>
      <c r="LP28" s="2507"/>
      <c r="LQ28" s="2507"/>
      <c r="LR28" s="2507"/>
      <c r="LS28" s="2507"/>
      <c r="LT28" s="2507"/>
      <c r="LU28" s="2507"/>
      <c r="LV28" s="2507"/>
      <c r="LW28" s="2507"/>
      <c r="LX28" s="2507"/>
      <c r="LY28" s="2507"/>
      <c r="LZ28" s="2507"/>
      <c r="MA28" s="2507"/>
      <c r="MB28" s="2507"/>
      <c r="MC28" s="2507"/>
      <c r="MD28" s="2507"/>
      <c r="ME28" s="2507"/>
      <c r="MF28" s="2507"/>
      <c r="MG28" s="2507"/>
      <c r="MH28" s="2507"/>
      <c r="MI28" s="2507"/>
      <c r="MJ28" s="2507"/>
      <c r="MK28" s="2507"/>
      <c r="ML28" s="2507"/>
      <c r="MM28" s="2507"/>
      <c r="MN28" s="2507"/>
      <c r="MO28" s="2507"/>
      <c r="MP28" s="2507"/>
      <c r="MQ28" s="2507"/>
      <c r="MR28" s="2507"/>
      <c r="MS28" s="2507"/>
      <c r="MT28" s="2507"/>
      <c r="MU28" s="2507"/>
      <c r="MV28" s="2507"/>
      <c r="MW28" s="2507"/>
      <c r="MX28" s="2507"/>
      <c r="MY28" s="2507"/>
      <c r="MZ28" s="2507"/>
      <c r="NA28" s="2507"/>
      <c r="NB28" s="2507"/>
      <c r="NC28" s="2507"/>
      <c r="ND28" s="2507"/>
      <c r="NE28" s="2507"/>
      <c r="NF28" s="2507"/>
      <c r="NG28" s="2507"/>
      <c r="NH28" s="2507"/>
      <c r="NI28" s="2507"/>
      <c r="NJ28" s="2507"/>
      <c r="NK28" s="2507"/>
      <c r="NL28" s="2507"/>
      <c r="NM28" s="2507"/>
      <c r="NN28" s="2507"/>
      <c r="NO28" s="2507"/>
      <c r="NP28" s="2507"/>
      <c r="NQ28" s="2507"/>
      <c r="NR28" s="2507"/>
      <c r="NS28" s="2507"/>
      <c r="NT28" s="2507"/>
      <c r="NU28" s="2507"/>
      <c r="NV28" s="2507"/>
      <c r="NW28" s="2507"/>
      <c r="NX28" s="2507"/>
      <c r="NY28" s="2507"/>
      <c r="NZ28" s="2507"/>
      <c r="OA28" s="2507"/>
      <c r="OB28" s="2507"/>
      <c r="OC28" s="2507"/>
      <c r="OD28" s="2507"/>
      <c r="OE28" s="2507"/>
      <c r="OF28" s="2507"/>
      <c r="OG28" s="2507"/>
      <c r="OH28" s="2507"/>
      <c r="OI28" s="2507"/>
      <c r="OJ28" s="2507"/>
      <c r="OK28" s="2507"/>
      <c r="OL28" s="2507"/>
      <c r="OM28" s="2507"/>
      <c r="ON28" s="2507"/>
      <c r="OO28" s="2507"/>
      <c r="OP28" s="2507"/>
      <c r="OQ28" s="2507"/>
      <c r="OR28" s="2507"/>
      <c r="OS28" s="2507"/>
      <c r="OT28" s="2507"/>
      <c r="OU28" s="2507"/>
      <c r="OV28" s="2507"/>
      <c r="OW28" s="2507"/>
      <c r="OX28" s="2507"/>
      <c r="OY28" s="2507"/>
      <c r="OZ28" s="2507"/>
      <c r="PA28" s="2507"/>
      <c r="PB28" s="2507"/>
      <c r="PC28" s="2507"/>
      <c r="PD28" s="2507"/>
      <c r="PE28" s="2507"/>
      <c r="PF28" s="2507"/>
      <c r="PG28" s="2507"/>
      <c r="PH28" s="2507"/>
      <c r="PI28" s="2507"/>
      <c r="PJ28" s="2507"/>
      <c r="PK28" s="2507"/>
      <c r="PL28" s="2507"/>
      <c r="PM28" s="2507"/>
      <c r="PN28" s="2507"/>
      <c r="PO28" s="2507"/>
      <c r="PP28" s="2507"/>
      <c r="PQ28" s="2507"/>
      <c r="PR28" s="2507"/>
      <c r="PS28" s="2507"/>
      <c r="PT28" s="2507"/>
      <c r="PU28" s="2507"/>
      <c r="PV28" s="2507"/>
      <c r="PW28" s="2507"/>
      <c r="PX28" s="2507"/>
      <c r="PY28" s="2507"/>
      <c r="PZ28" s="2507"/>
      <c r="QA28" s="2507"/>
      <c r="QB28" s="2507"/>
      <c r="QC28" s="2507"/>
      <c r="QD28" s="2507"/>
      <c r="QE28" s="2507"/>
      <c r="QF28" s="2507"/>
      <c r="QG28" s="2507"/>
      <c r="QH28" s="2507"/>
      <c r="QI28" s="2507"/>
      <c r="QJ28" s="2507"/>
      <c r="QK28" s="2507"/>
      <c r="QL28" s="2507"/>
      <c r="QM28" s="2507"/>
      <c r="QN28" s="2507"/>
      <c r="QO28" s="2507"/>
      <c r="QP28" s="2507"/>
      <c r="QQ28" s="2507"/>
      <c r="QR28" s="2507"/>
      <c r="QS28" s="2507"/>
      <c r="QT28" s="2507"/>
      <c r="QU28" s="2507"/>
      <c r="QV28" s="2507"/>
      <c r="QW28" s="2507"/>
      <c r="QX28" s="2507"/>
      <c r="QY28" s="2507"/>
      <c r="QZ28" s="2507"/>
      <c r="RA28" s="2507"/>
      <c r="RB28" s="2507"/>
      <c r="RC28" s="2507"/>
      <c r="RD28" s="2507"/>
      <c r="RE28" s="2507"/>
      <c r="RF28" s="2507"/>
      <c r="RG28" s="2507"/>
      <c r="RH28" s="2507"/>
      <c r="RI28" s="2507"/>
      <c r="RJ28" s="2507"/>
      <c r="RK28" s="2507"/>
      <c r="RL28" s="2507"/>
      <c r="RM28" s="2507"/>
      <c r="RN28" s="2507"/>
      <c r="RO28" s="2507"/>
      <c r="RP28" s="2507"/>
      <c r="RQ28" s="2507"/>
      <c r="RR28" s="2507"/>
      <c r="RS28" s="2507"/>
      <c r="RT28" s="2507"/>
      <c r="RU28" s="2507"/>
      <c r="RV28" s="2507"/>
      <c r="RW28" s="2507"/>
      <c r="RX28" s="2507"/>
      <c r="RY28" s="2507"/>
      <c r="RZ28" s="2507"/>
      <c r="SA28" s="2507"/>
      <c r="SB28" s="2507"/>
      <c r="SC28" s="2507"/>
      <c r="SD28" s="2507"/>
      <c r="SE28" s="2507"/>
      <c r="SF28" s="2507"/>
      <c r="SG28" s="2507"/>
      <c r="SH28" s="2507"/>
      <c r="SI28" s="2507"/>
      <c r="SJ28" s="2507"/>
      <c r="SK28" s="2507"/>
      <c r="SL28" s="2507"/>
      <c r="SM28" s="2507"/>
      <c r="SN28" s="2507"/>
      <c r="SO28" s="2507"/>
      <c r="SP28" s="2507"/>
      <c r="SQ28" s="2507"/>
      <c r="SR28" s="2507"/>
      <c r="SS28" s="2507"/>
      <c r="ST28" s="2507"/>
      <c r="SU28" s="2507"/>
      <c r="SV28" s="2507"/>
      <c r="SW28" s="2507"/>
      <c r="SX28" s="2507"/>
      <c r="SY28" s="2507"/>
      <c r="SZ28" s="2507"/>
      <c r="TA28" s="2507"/>
      <c r="TB28" s="2507"/>
      <c r="TC28" s="2507"/>
      <c r="TD28" s="2507"/>
      <c r="TE28" s="2507"/>
      <c r="TF28" s="2507"/>
      <c r="TG28" s="2507"/>
      <c r="TH28" s="2507"/>
      <c r="TI28" s="2507"/>
      <c r="TJ28" s="2507"/>
      <c r="TK28" s="2507"/>
      <c r="TL28" s="2507"/>
      <c r="TM28" s="2507"/>
      <c r="TN28" s="2507"/>
      <c r="TO28" s="2507"/>
      <c r="TP28" s="2507"/>
      <c r="TQ28" s="2507"/>
      <c r="TR28" s="2507"/>
      <c r="TS28" s="2507"/>
      <c r="TT28" s="2507"/>
      <c r="TU28" s="2507"/>
      <c r="TV28" s="2507"/>
      <c r="TW28" s="2507"/>
      <c r="TX28" s="2507"/>
      <c r="TY28" s="2507"/>
      <c r="TZ28" s="2507"/>
      <c r="UA28" s="2507"/>
      <c r="UB28" s="2507"/>
      <c r="UC28" s="2507"/>
      <c r="UD28" s="2507"/>
      <c r="UE28" s="2507"/>
      <c r="UF28" s="2507"/>
      <c r="UG28" s="2507"/>
      <c r="UH28" s="2507"/>
      <c r="UI28" s="2507"/>
      <c r="UJ28" s="2507"/>
      <c r="UK28" s="2507"/>
      <c r="UL28" s="2507"/>
      <c r="UM28" s="2507"/>
      <c r="UN28" s="2507"/>
      <c r="UO28" s="2507"/>
      <c r="UP28" s="2507"/>
      <c r="UQ28" s="2507"/>
      <c r="UR28" s="2507"/>
      <c r="US28" s="2507"/>
      <c r="UT28" s="2507"/>
      <c r="UU28" s="2507"/>
      <c r="UV28" s="2507"/>
      <c r="UW28" s="2507"/>
      <c r="UX28" s="2507"/>
      <c r="UY28" s="2507"/>
      <c r="UZ28" s="2507"/>
      <c r="VA28" s="2507"/>
      <c r="VB28" s="2507"/>
      <c r="VC28" s="2507"/>
      <c r="VD28" s="2507"/>
      <c r="VE28" s="2507"/>
      <c r="VF28" s="2507"/>
      <c r="VG28" s="2507"/>
      <c r="VH28" s="2507"/>
      <c r="VI28" s="2507"/>
      <c r="VJ28" s="2507"/>
      <c r="VK28" s="2507"/>
      <c r="VL28" s="2507"/>
      <c r="VM28" s="2507"/>
      <c r="VN28" s="2507"/>
      <c r="VO28" s="2507"/>
      <c r="VP28" s="2507"/>
      <c r="VQ28" s="2507"/>
      <c r="VR28" s="2507"/>
      <c r="VS28" s="2507"/>
      <c r="VT28" s="2507"/>
      <c r="VU28" s="2507"/>
      <c r="VV28" s="2507"/>
      <c r="VW28" s="2507"/>
      <c r="VX28" s="2507"/>
      <c r="VY28" s="2507"/>
      <c r="VZ28" s="2507"/>
      <c r="WA28" s="2507"/>
      <c r="WB28" s="2507"/>
      <c r="WC28" s="2507"/>
      <c r="WD28" s="2507"/>
      <c r="WE28" s="2507"/>
      <c r="WF28" s="2507"/>
      <c r="WG28" s="2507"/>
      <c r="WH28" s="2507"/>
      <c r="WI28" s="2507"/>
      <c r="WJ28" s="2507"/>
      <c r="WK28" s="2507"/>
      <c r="WL28" s="2507"/>
      <c r="WM28" s="2507"/>
      <c r="WN28" s="2507"/>
      <c r="WO28" s="2507"/>
      <c r="WP28" s="2507"/>
      <c r="WQ28" s="2507"/>
      <c r="WR28" s="2507"/>
      <c r="WS28" s="2507"/>
      <c r="WT28" s="2507"/>
      <c r="WU28" s="2507"/>
      <c r="WV28" s="2507"/>
      <c r="WW28" s="2507"/>
      <c r="WX28" s="2507"/>
      <c r="WY28" s="2507"/>
      <c r="WZ28" s="2507"/>
      <c r="XA28" s="2507"/>
      <c r="XB28" s="2507"/>
      <c r="XC28" s="2507"/>
      <c r="XD28" s="2507"/>
      <c r="XE28" s="2507"/>
      <c r="XF28" s="2507"/>
      <c r="XG28" s="2507"/>
      <c r="XH28" s="2507"/>
      <c r="XI28" s="2507"/>
      <c r="XJ28" s="2507"/>
      <c r="XK28" s="2507"/>
      <c r="XL28" s="2507"/>
      <c r="XM28" s="2507"/>
      <c r="XN28" s="2507"/>
      <c r="XO28" s="2507"/>
      <c r="XP28" s="2507"/>
      <c r="XQ28" s="2507"/>
      <c r="XR28" s="2507"/>
      <c r="XS28" s="2507"/>
      <c r="XT28" s="2507"/>
      <c r="XU28" s="2507"/>
      <c r="XV28" s="2507"/>
      <c r="XW28" s="2507"/>
      <c r="XX28" s="2507"/>
      <c r="XY28" s="2507"/>
      <c r="XZ28" s="2507"/>
      <c r="YA28" s="2507"/>
      <c r="YB28" s="2507"/>
      <c r="YC28" s="2507"/>
      <c r="YD28" s="2507"/>
      <c r="YE28" s="2507"/>
      <c r="YF28" s="2507"/>
      <c r="YG28" s="2507"/>
      <c r="YH28" s="2507"/>
      <c r="YI28" s="2507"/>
      <c r="YJ28" s="2507"/>
      <c r="YK28" s="2507"/>
      <c r="YL28" s="2507"/>
      <c r="YM28" s="2507"/>
      <c r="YN28" s="2507"/>
      <c r="YO28" s="2507"/>
      <c r="YP28" s="2507"/>
      <c r="YQ28" s="2507"/>
      <c r="YR28" s="2507"/>
      <c r="YS28" s="2507"/>
      <c r="YT28" s="2507"/>
      <c r="YU28" s="2507"/>
      <c r="YV28" s="2507"/>
      <c r="YW28" s="2507"/>
      <c r="YX28" s="2507"/>
      <c r="YY28" s="2507"/>
      <c r="YZ28" s="2507"/>
      <c r="ZA28" s="2507"/>
      <c r="ZB28" s="2507"/>
      <c r="ZC28" s="2507"/>
      <c r="ZD28" s="2507"/>
      <c r="ZE28" s="2507"/>
      <c r="ZF28" s="2507"/>
      <c r="ZG28" s="2507"/>
      <c r="ZH28" s="2507"/>
      <c r="ZI28" s="2507"/>
      <c r="ZJ28" s="2507"/>
      <c r="ZK28" s="2507"/>
      <c r="ZL28" s="2507"/>
      <c r="ZM28" s="2507"/>
      <c r="ZN28" s="2507"/>
      <c r="ZO28" s="2507"/>
      <c r="ZP28" s="2507"/>
      <c r="ZQ28" s="2507"/>
      <c r="ZR28" s="2507"/>
      <c r="ZS28" s="2507"/>
      <c r="ZT28" s="2507"/>
      <c r="ZU28" s="2507"/>
      <c r="ZV28" s="2507"/>
      <c r="ZW28" s="2507"/>
      <c r="ZX28" s="2507"/>
      <c r="ZY28" s="2507"/>
      <c r="ZZ28" s="2507"/>
      <c r="AAA28" s="2507"/>
      <c r="AAB28" s="2507"/>
      <c r="AAC28" s="2507"/>
      <c r="AAD28" s="2507"/>
      <c r="AAE28" s="2507"/>
      <c r="AAF28" s="2507"/>
      <c r="AAG28" s="2507"/>
      <c r="AAH28" s="2507"/>
      <c r="AAI28" s="2507"/>
      <c r="AAJ28" s="2507"/>
      <c r="AAK28" s="2507"/>
      <c r="AAL28" s="2507"/>
      <c r="AAM28" s="2507"/>
      <c r="AAN28" s="2507"/>
      <c r="AAO28" s="2507"/>
      <c r="AAP28" s="2507"/>
      <c r="AAQ28" s="2507"/>
      <c r="AAR28" s="2507"/>
      <c r="AAS28" s="2507"/>
      <c r="AAT28" s="2507"/>
      <c r="AAU28" s="2507"/>
      <c r="AAV28" s="2507"/>
      <c r="AAW28" s="2507"/>
      <c r="AAX28" s="2507"/>
      <c r="AAY28" s="2507"/>
      <c r="AAZ28" s="2507"/>
      <c r="ABA28" s="2507"/>
      <c r="ABB28" s="2507"/>
      <c r="ABC28" s="2507"/>
      <c r="ABD28" s="2507"/>
      <c r="ABE28" s="2507"/>
      <c r="ABF28" s="2507"/>
      <c r="ABG28" s="2507"/>
      <c r="ABH28" s="2507"/>
      <c r="ABI28" s="2507"/>
      <c r="ABJ28" s="2507"/>
      <c r="ABK28" s="2507"/>
      <c r="ABL28" s="2507"/>
      <c r="ABM28" s="2507"/>
      <c r="ABN28" s="2507"/>
      <c r="ABO28" s="2507"/>
      <c r="ABP28" s="2507"/>
      <c r="ABQ28" s="2507"/>
      <c r="ABR28" s="2507"/>
      <c r="ABS28" s="2507"/>
      <c r="ABT28" s="2507"/>
      <c r="ABU28" s="2507"/>
      <c r="ABV28" s="2507"/>
      <c r="ABW28" s="2507"/>
      <c r="ABX28" s="2507"/>
      <c r="ABY28" s="2507"/>
      <c r="ABZ28" s="2507"/>
      <c r="ACA28" s="2507"/>
      <c r="ACB28" s="2507"/>
      <c r="ACC28" s="2507"/>
      <c r="ACD28" s="2507"/>
      <c r="ACE28" s="2507"/>
      <c r="ACF28" s="2507"/>
      <c r="ACG28" s="2507"/>
      <c r="ACH28" s="2507"/>
      <c r="ACI28" s="2507"/>
      <c r="ACJ28" s="2507"/>
      <c r="ACK28" s="2507"/>
      <c r="ACL28" s="2507"/>
      <c r="ACM28" s="2507"/>
      <c r="ACN28" s="2507"/>
      <c r="ACO28" s="2507"/>
      <c r="ACP28" s="2507"/>
      <c r="ACQ28" s="2507"/>
      <c r="ACR28" s="2507"/>
      <c r="ACS28" s="2507"/>
      <c r="ACT28" s="2507"/>
      <c r="ACU28" s="2507"/>
      <c r="ACV28" s="2507"/>
      <c r="ACW28" s="2507"/>
      <c r="ACX28" s="2507"/>
      <c r="ACY28" s="2507"/>
      <c r="ACZ28" s="2507"/>
      <c r="ADA28" s="2507"/>
      <c r="ADB28" s="2507"/>
      <c r="ADC28" s="2507"/>
      <c r="ADD28" s="2507"/>
      <c r="ADE28" s="2507"/>
      <c r="ADF28" s="2507"/>
      <c r="ADG28" s="2507"/>
      <c r="ADH28" s="2507"/>
      <c r="ADI28" s="2507"/>
      <c r="ADJ28" s="2507"/>
      <c r="ADK28" s="2507"/>
      <c r="ADL28" s="2507"/>
      <c r="ADM28" s="2507"/>
      <c r="ADN28" s="2507"/>
      <c r="ADO28" s="2507"/>
      <c r="ADP28" s="2507"/>
      <c r="ADQ28" s="2507"/>
      <c r="ADR28" s="2507"/>
      <c r="ADS28" s="2507"/>
      <c r="ADT28" s="2507"/>
      <c r="ADU28" s="2507"/>
      <c r="ADV28" s="2507"/>
      <c r="ADW28" s="2507"/>
      <c r="ADX28" s="2507"/>
      <c r="ADY28" s="2507"/>
      <c r="ADZ28" s="2507"/>
      <c r="AEA28" s="2507"/>
      <c r="AEB28" s="2507"/>
      <c r="AEC28" s="2507"/>
      <c r="AED28" s="2507"/>
      <c r="AEE28" s="2507"/>
      <c r="AEF28" s="2507"/>
      <c r="AEG28" s="2507"/>
      <c r="AEH28" s="2507"/>
      <c r="AEI28" s="2507"/>
      <c r="AEJ28" s="2507"/>
      <c r="AEK28" s="2507"/>
      <c r="AEL28" s="2507"/>
      <c r="AEM28" s="2507"/>
      <c r="AEN28" s="2507"/>
      <c r="AEO28" s="2507"/>
      <c r="AEP28" s="2507"/>
      <c r="AEQ28" s="2507"/>
      <c r="AER28" s="2507"/>
      <c r="AES28" s="2507"/>
      <c r="AET28" s="2507"/>
      <c r="AEU28" s="2507"/>
      <c r="AEV28" s="2507"/>
      <c r="AEW28" s="2507"/>
      <c r="AEX28" s="2507"/>
      <c r="AEY28" s="2507"/>
      <c r="AEZ28" s="2507"/>
      <c r="AFA28" s="2507"/>
      <c r="AFB28" s="2507"/>
      <c r="AFC28" s="2507"/>
      <c r="AFD28" s="2507"/>
      <c r="AFE28" s="2507"/>
      <c r="AFF28" s="2507"/>
      <c r="AFG28" s="2507"/>
      <c r="AFH28" s="2507"/>
      <c r="AFI28" s="2507"/>
      <c r="AFJ28" s="2507"/>
      <c r="AFK28" s="2507"/>
      <c r="AFL28" s="2507"/>
      <c r="AFM28" s="2507"/>
      <c r="AFN28" s="2507"/>
      <c r="AFO28" s="2507"/>
      <c r="AFP28" s="2507"/>
      <c r="AFQ28" s="2507"/>
      <c r="AFR28" s="2507"/>
      <c r="AFS28" s="2507"/>
      <c r="AFT28" s="2507"/>
      <c r="AFU28" s="2507"/>
      <c r="AFV28" s="2507"/>
      <c r="AFW28" s="2507"/>
      <c r="AFX28" s="2507"/>
      <c r="AFY28" s="2507"/>
      <c r="AFZ28" s="2507"/>
      <c r="AGA28" s="2507"/>
      <c r="AGB28" s="2507"/>
      <c r="AGC28" s="2507"/>
      <c r="AGD28" s="2507"/>
      <c r="AGE28" s="2507"/>
      <c r="AGF28" s="2507"/>
      <c r="AGG28" s="2507"/>
      <c r="AGH28" s="2507"/>
      <c r="AGI28" s="2507"/>
      <c r="AGJ28" s="2507"/>
      <c r="AGK28" s="2507"/>
      <c r="AGL28" s="2507"/>
      <c r="AGM28" s="2507"/>
      <c r="AGN28" s="2507"/>
      <c r="AGO28" s="2507"/>
      <c r="AGP28" s="2507"/>
      <c r="AGQ28" s="2507"/>
      <c r="AGR28" s="2507"/>
      <c r="AGS28" s="2507"/>
      <c r="AGT28" s="2507"/>
      <c r="AGU28" s="2507"/>
      <c r="AGV28" s="2507"/>
      <c r="AGW28" s="2507"/>
      <c r="AGX28" s="2507"/>
      <c r="AGY28" s="2507"/>
      <c r="AGZ28" s="2507"/>
      <c r="AHA28" s="2507"/>
      <c r="AHB28" s="2507"/>
      <c r="AHC28" s="2507"/>
      <c r="AHD28" s="2507"/>
      <c r="AHE28" s="2507"/>
      <c r="AHF28" s="2507"/>
      <c r="AHG28" s="2507"/>
      <c r="AHH28" s="2507"/>
      <c r="AHI28" s="2507"/>
      <c r="AHJ28" s="2507"/>
      <c r="AHK28" s="2507"/>
      <c r="AHL28" s="2507"/>
      <c r="AHM28" s="2507"/>
      <c r="AHN28" s="2507"/>
      <c r="AHO28" s="2507"/>
      <c r="AHP28" s="2507"/>
      <c r="AHQ28" s="2507"/>
      <c r="AHR28" s="2507"/>
      <c r="AHS28" s="2507"/>
      <c r="AHT28" s="2507"/>
      <c r="AHU28" s="2507"/>
      <c r="AHV28" s="2507"/>
      <c r="AHW28" s="2507"/>
      <c r="AHX28" s="2507"/>
      <c r="AHY28" s="2507"/>
      <c r="AHZ28" s="2507"/>
      <c r="AIA28" s="2507"/>
      <c r="AIB28" s="2507"/>
      <c r="AIC28" s="2507"/>
      <c r="AID28" s="2507"/>
      <c r="AIE28" s="2507"/>
      <c r="AIF28" s="2507"/>
      <c r="AIG28" s="2507"/>
      <c r="AIH28" s="2507"/>
      <c r="AII28" s="2507"/>
      <c r="AIJ28" s="2507"/>
      <c r="AIK28" s="2507"/>
      <c r="AIL28" s="2507"/>
      <c r="AIM28" s="2507"/>
      <c r="AIN28" s="2507"/>
      <c r="AIO28" s="2507"/>
      <c r="AIP28" s="2507"/>
      <c r="AIQ28" s="2507"/>
      <c r="AIR28" s="2507"/>
      <c r="AIS28" s="2507"/>
      <c r="AIT28" s="2507"/>
      <c r="AIU28" s="2507"/>
      <c r="AIV28" s="2507"/>
      <c r="AIW28" s="2507"/>
      <c r="AIX28" s="2507"/>
      <c r="AIY28" s="2507"/>
      <c r="AIZ28" s="2507"/>
      <c r="AJA28" s="2507"/>
      <c r="AJB28" s="2507"/>
      <c r="AJC28" s="2507"/>
      <c r="AJD28" s="2507"/>
      <c r="AJE28" s="2507"/>
      <c r="AJF28" s="2507"/>
      <c r="AJG28" s="2507"/>
      <c r="AJH28" s="2507"/>
      <c r="AJI28" s="2507"/>
      <c r="AJJ28" s="2507"/>
      <c r="AJK28" s="2507"/>
      <c r="AJL28" s="2507"/>
      <c r="AJM28" s="2507"/>
      <c r="AJN28" s="2507"/>
      <c r="AJO28" s="2507"/>
      <c r="AJP28" s="2507"/>
      <c r="AJQ28" s="2507"/>
      <c r="AJR28" s="2507"/>
      <c r="AJS28" s="2507"/>
      <c r="AJT28" s="2507"/>
      <c r="AJU28" s="2507"/>
      <c r="AJV28" s="2507"/>
      <c r="AJW28" s="2507"/>
      <c r="AJX28" s="2507"/>
      <c r="AJY28" s="2507"/>
      <c r="AJZ28" s="2507"/>
      <c r="AKA28" s="2507"/>
      <c r="AKB28" s="2507"/>
      <c r="AKC28" s="2507"/>
      <c r="AKD28" s="2507"/>
      <c r="AKE28" s="2507"/>
      <c r="AKF28" s="2507"/>
      <c r="AKG28" s="2507"/>
      <c r="AKH28" s="2507"/>
      <c r="AKI28" s="2507"/>
      <c r="AKJ28" s="2507"/>
      <c r="AKK28" s="2507"/>
      <c r="AKL28" s="2507"/>
      <c r="AKM28" s="2507"/>
      <c r="AKN28" s="2507"/>
      <c r="AKO28" s="2507"/>
      <c r="AKP28" s="2507"/>
      <c r="AKQ28" s="2507"/>
      <c r="AKR28" s="2507"/>
      <c r="AKS28" s="2507"/>
      <c r="AKT28" s="2507"/>
      <c r="AKU28" s="2507"/>
      <c r="AKV28" s="2507"/>
      <c r="AKW28" s="2507"/>
      <c r="AKX28" s="2507"/>
      <c r="AKY28" s="2507"/>
      <c r="AKZ28" s="2507"/>
      <c r="ALA28" s="2507"/>
      <c r="ALB28" s="2507"/>
      <c r="ALC28" s="2507"/>
      <c r="ALD28" s="2507"/>
      <c r="ALE28" s="2507"/>
      <c r="ALF28" s="2507"/>
      <c r="ALG28" s="2507"/>
      <c r="ALH28" s="2507"/>
      <c r="ALI28" s="2507"/>
      <c r="ALJ28" s="2507"/>
      <c r="ALK28" s="2507"/>
      <c r="ALL28" s="2507"/>
      <c r="ALM28" s="2507"/>
      <c r="ALN28" s="2507"/>
      <c r="ALO28" s="2507"/>
      <c r="ALP28" s="2507"/>
      <c r="ALQ28" s="2507"/>
      <c r="ALR28" s="2507"/>
      <c r="ALS28" s="2507"/>
      <c r="ALT28" s="2507"/>
      <c r="ALU28" s="2507"/>
      <c r="ALV28" s="2507"/>
      <c r="ALW28" s="2507"/>
      <c r="ALX28" s="2507"/>
      <c r="ALY28" s="2507"/>
      <c r="ALZ28" s="2507"/>
      <c r="AMA28" s="2507"/>
      <c r="AMB28" s="2507"/>
      <c r="AMC28" s="2507"/>
      <c r="AMD28" s="2507"/>
      <c r="AME28" s="2507"/>
      <c r="AMF28" s="2507"/>
      <c r="AMG28" s="2507"/>
      <c r="AMH28" s="2507"/>
      <c r="AMI28" s="2507"/>
      <c r="AMJ28" s="2507"/>
      <c r="AMK28" s="2507"/>
      <c r="AML28" s="2507"/>
      <c r="AMM28" s="2507"/>
      <c r="AMN28" s="2507"/>
      <c r="AMO28" s="2507"/>
      <c r="AMP28" s="2507"/>
      <c r="AMQ28" s="2507"/>
      <c r="AMR28" s="2507"/>
      <c r="AMS28" s="2507"/>
      <c r="AMT28" s="2507"/>
      <c r="AMU28" s="2507"/>
      <c r="AMV28" s="2507"/>
      <c r="AMW28" s="2507"/>
      <c r="AMX28" s="2507"/>
      <c r="AMY28" s="2507"/>
      <c r="AMZ28" s="2507"/>
      <c r="ANA28" s="2507"/>
      <c r="ANB28" s="2507"/>
      <c r="ANC28" s="2507"/>
      <c r="AND28" s="2507"/>
      <c r="ANE28" s="2507"/>
      <c r="ANF28" s="2507"/>
      <c r="ANG28" s="2507"/>
      <c r="ANH28" s="2507"/>
      <c r="ANI28" s="2507"/>
      <c r="ANJ28" s="2507"/>
      <c r="ANK28" s="2507"/>
      <c r="ANL28" s="2507"/>
      <c r="ANM28" s="2507"/>
      <c r="ANN28" s="2507"/>
      <c r="ANO28" s="2507"/>
      <c r="ANP28" s="2507"/>
      <c r="ANQ28" s="2507"/>
      <c r="ANR28" s="2507"/>
      <c r="ANS28" s="2507"/>
      <c r="ANT28" s="2507"/>
      <c r="ANU28" s="2507"/>
      <c r="ANV28" s="2507"/>
      <c r="ANW28" s="2507"/>
      <c r="ANX28" s="2507"/>
      <c r="ANY28" s="2507"/>
      <c r="ANZ28" s="2507"/>
      <c r="AOA28" s="2507"/>
      <c r="AOB28" s="2507"/>
      <c r="AOC28" s="2507"/>
      <c r="AOD28" s="2507"/>
      <c r="AOE28" s="2507"/>
      <c r="AOF28" s="2507"/>
      <c r="AOG28" s="2507"/>
      <c r="AOH28" s="2507"/>
      <c r="AOI28" s="2507"/>
      <c r="AOJ28" s="2507"/>
      <c r="AOK28" s="2507"/>
      <c r="AOL28" s="2507"/>
      <c r="AOM28" s="2507"/>
      <c r="AON28" s="2507"/>
      <c r="AOO28" s="2507"/>
      <c r="AOP28" s="2507"/>
      <c r="AOQ28" s="2507"/>
      <c r="AOR28" s="2507"/>
      <c r="AOS28" s="2507"/>
      <c r="AOT28" s="2507"/>
      <c r="AOU28" s="2507"/>
      <c r="AOV28" s="2507"/>
      <c r="AOW28" s="2507"/>
      <c r="AOX28" s="2507"/>
      <c r="AOY28" s="2507"/>
      <c r="AOZ28" s="2507"/>
      <c r="APA28" s="2507"/>
      <c r="APB28" s="2507"/>
      <c r="APC28" s="2507"/>
      <c r="APD28" s="2507"/>
      <c r="APE28" s="2507"/>
      <c r="APF28" s="2507"/>
      <c r="APG28" s="2507"/>
      <c r="APH28" s="2507"/>
      <c r="API28" s="2507"/>
      <c r="APJ28" s="2507"/>
      <c r="APK28" s="2507"/>
      <c r="APL28" s="2507"/>
      <c r="APM28" s="2507"/>
      <c r="APN28" s="2507"/>
      <c r="APO28" s="2507"/>
      <c r="APP28" s="2507"/>
      <c r="APQ28" s="2507"/>
      <c r="APR28" s="2507"/>
      <c r="APS28" s="2507"/>
      <c r="APT28" s="2507"/>
      <c r="APU28" s="2507"/>
      <c r="APV28" s="2507"/>
      <c r="APW28" s="2507"/>
      <c r="APX28" s="2507"/>
      <c r="APY28" s="2507"/>
      <c r="APZ28" s="2507"/>
      <c r="AQA28" s="2507"/>
      <c r="AQB28" s="2507"/>
      <c r="AQC28" s="2507"/>
      <c r="AQD28" s="2507"/>
      <c r="AQE28" s="2507"/>
      <c r="AQF28" s="2507"/>
      <c r="AQG28" s="2507"/>
      <c r="AQH28" s="2507"/>
      <c r="AQI28" s="2507"/>
      <c r="AQJ28" s="2507"/>
      <c r="AQK28" s="2507"/>
      <c r="AQL28" s="2507"/>
      <c r="AQM28" s="2507"/>
      <c r="AQN28" s="2507"/>
      <c r="AQO28" s="2507"/>
      <c r="AQP28" s="2507"/>
      <c r="AQQ28" s="2507"/>
      <c r="AQR28" s="2507"/>
      <c r="AQS28" s="2507"/>
      <c r="AQT28" s="2507"/>
      <c r="AQU28" s="2507"/>
      <c r="AQV28" s="2507"/>
      <c r="AQW28" s="2507"/>
      <c r="AQX28" s="2507"/>
      <c r="AQY28" s="2507"/>
      <c r="AQZ28" s="2507"/>
      <c r="ARA28" s="2507"/>
      <c r="ARB28" s="2507"/>
      <c r="ARC28" s="2507"/>
      <c r="ARD28" s="2507"/>
      <c r="ARE28" s="2507"/>
      <c r="ARF28" s="2507"/>
      <c r="ARG28" s="2507"/>
      <c r="ARH28" s="2507"/>
      <c r="ARI28" s="2507"/>
      <c r="ARJ28" s="2507"/>
      <c r="ARK28" s="2507"/>
      <c r="ARL28" s="2507"/>
      <c r="ARM28" s="2507"/>
      <c r="ARN28" s="2507"/>
      <c r="ARO28" s="2507"/>
      <c r="ARP28" s="2507"/>
      <c r="ARQ28" s="2507"/>
      <c r="ARR28" s="2507"/>
      <c r="ARS28" s="2507"/>
      <c r="ART28" s="2507"/>
      <c r="ARU28" s="2507"/>
      <c r="ARV28" s="2507"/>
      <c r="ARW28" s="2507"/>
      <c r="ARX28" s="2507"/>
      <c r="ARY28" s="2507"/>
      <c r="ARZ28" s="2507"/>
      <c r="ASA28" s="2507"/>
      <c r="ASB28" s="2507"/>
      <c r="ASC28" s="2507"/>
      <c r="ASD28" s="2507"/>
      <c r="ASE28" s="2507"/>
      <c r="ASF28" s="2507"/>
      <c r="ASG28" s="2507"/>
      <c r="ASH28" s="2507"/>
      <c r="ASI28" s="2507"/>
      <c r="ASJ28" s="2507"/>
      <c r="ASK28" s="2507"/>
      <c r="ASL28" s="2507"/>
      <c r="ASM28" s="2507"/>
      <c r="ASN28" s="2507"/>
      <c r="ASO28" s="2507"/>
      <c r="ASP28" s="2507"/>
      <c r="ASQ28" s="2507"/>
      <c r="ASR28" s="2507"/>
      <c r="ASS28" s="2507"/>
      <c r="AST28" s="2507"/>
      <c r="ASU28" s="2507"/>
      <c r="ASV28" s="2507"/>
      <c r="ASW28" s="2507"/>
      <c r="ASX28" s="2507"/>
      <c r="ASY28" s="2507"/>
      <c r="ASZ28" s="2507"/>
      <c r="ATA28" s="2507"/>
      <c r="ATB28" s="2507"/>
      <c r="ATC28" s="2507"/>
      <c r="ATD28" s="2507"/>
      <c r="ATE28" s="2507"/>
      <c r="ATF28" s="2507"/>
      <c r="ATG28" s="2507"/>
      <c r="ATH28" s="2507"/>
      <c r="ATI28" s="2507"/>
      <c r="ATJ28" s="2507"/>
      <c r="ATK28" s="2507"/>
      <c r="ATL28" s="2507"/>
      <c r="ATM28" s="2507"/>
      <c r="ATN28" s="2507"/>
      <c r="ATO28" s="2507"/>
      <c r="ATP28" s="2507"/>
      <c r="ATQ28" s="2507"/>
      <c r="ATR28" s="2507"/>
      <c r="ATS28" s="2507"/>
      <c r="ATT28" s="2507"/>
      <c r="ATU28" s="2507"/>
      <c r="ATV28" s="2507"/>
      <c r="ATW28" s="2507"/>
      <c r="ATX28" s="2507"/>
      <c r="ATY28" s="2507"/>
      <c r="ATZ28" s="2507"/>
      <c r="AUA28" s="2507"/>
      <c r="AUB28" s="2507"/>
      <c r="AUC28" s="2507"/>
      <c r="AUD28" s="2507"/>
      <c r="AUE28" s="2507"/>
      <c r="AUF28" s="2507"/>
      <c r="AUG28" s="2507"/>
      <c r="AUH28" s="2507"/>
      <c r="AUI28" s="2507"/>
      <c r="AUJ28" s="2507"/>
      <c r="AUK28" s="2507"/>
      <c r="AUL28" s="2507"/>
      <c r="AUM28" s="2507"/>
      <c r="AUN28" s="2507"/>
      <c r="AUO28" s="2507"/>
      <c r="AUP28" s="2507"/>
      <c r="AUQ28" s="2507"/>
      <c r="AUR28" s="2507"/>
      <c r="AUS28" s="2507"/>
      <c r="AUT28" s="2507"/>
      <c r="AUU28" s="2507"/>
      <c r="AUV28" s="2507"/>
      <c r="AUW28" s="2507"/>
      <c r="AUX28" s="2507"/>
      <c r="AUY28" s="2507"/>
      <c r="AUZ28" s="2507"/>
      <c r="AVA28" s="2507"/>
      <c r="AVB28" s="2507"/>
      <c r="AVC28" s="2507"/>
      <c r="AVD28" s="2507"/>
      <c r="AVE28" s="2507"/>
      <c r="AVF28" s="2507"/>
      <c r="AVG28" s="2507"/>
      <c r="AVH28" s="2507"/>
      <c r="AVI28" s="2507"/>
      <c r="AVJ28" s="2507"/>
      <c r="AVK28" s="2507"/>
      <c r="AVL28" s="2507"/>
      <c r="AVM28" s="2507"/>
      <c r="AVN28" s="2507"/>
      <c r="AVO28" s="2507"/>
      <c r="AVP28" s="2507"/>
      <c r="AVQ28" s="2507"/>
      <c r="AVR28" s="2507"/>
      <c r="AVS28" s="2507"/>
      <c r="AVT28" s="2507"/>
      <c r="AVU28" s="2507"/>
      <c r="AVV28" s="2507"/>
      <c r="AVW28" s="2507"/>
      <c r="AVX28" s="2507"/>
      <c r="AVY28" s="2507"/>
      <c r="AVZ28" s="2507"/>
      <c r="AWA28" s="2507"/>
      <c r="AWB28" s="2507"/>
      <c r="AWC28" s="2507"/>
      <c r="AWD28" s="2507"/>
      <c r="AWE28" s="2507"/>
      <c r="AWF28" s="2507"/>
      <c r="AWG28" s="2507"/>
      <c r="AWH28" s="2507"/>
      <c r="AWI28" s="2507"/>
      <c r="AWJ28" s="2507"/>
      <c r="AWK28" s="2507"/>
      <c r="AWL28" s="2507"/>
      <c r="AWM28" s="2507"/>
      <c r="AWN28" s="2507"/>
      <c r="AWO28" s="2507"/>
      <c r="AWP28" s="2507"/>
      <c r="AWQ28" s="2507"/>
      <c r="AWR28" s="2507"/>
      <c r="AWS28" s="2507"/>
      <c r="AWT28" s="2507"/>
      <c r="AWU28" s="2507"/>
      <c r="AWV28" s="2507"/>
      <c r="AWW28" s="2507"/>
      <c r="AWX28" s="2507"/>
      <c r="AWY28" s="2507"/>
      <c r="AWZ28" s="2507"/>
      <c r="AXA28" s="2507"/>
      <c r="AXB28" s="2507"/>
      <c r="AXC28" s="2507"/>
      <c r="AXD28" s="2507"/>
      <c r="AXE28" s="2507"/>
      <c r="AXF28" s="2507"/>
      <c r="AXG28" s="2507"/>
      <c r="AXH28" s="2507"/>
      <c r="AXI28" s="2507"/>
      <c r="AXJ28" s="2507"/>
      <c r="AXK28" s="2507"/>
      <c r="AXL28" s="2507"/>
      <c r="AXM28" s="2507"/>
      <c r="AXN28" s="2507"/>
      <c r="AXO28" s="2507"/>
      <c r="AXP28" s="2507"/>
      <c r="AXQ28" s="2507"/>
      <c r="AXR28" s="2507"/>
      <c r="AXS28" s="2507"/>
      <c r="AXT28" s="2507"/>
      <c r="AXU28" s="2507"/>
      <c r="AXV28" s="2507"/>
      <c r="AXW28" s="2507"/>
      <c r="AXX28" s="2507"/>
      <c r="AXY28" s="2507"/>
      <c r="AXZ28" s="2507"/>
      <c r="AYA28" s="2507"/>
      <c r="AYB28" s="2507"/>
      <c r="AYC28" s="2507"/>
      <c r="AYD28" s="2507"/>
      <c r="AYE28" s="2507"/>
      <c r="AYF28" s="2507"/>
      <c r="AYG28" s="2507"/>
      <c r="AYH28" s="2507"/>
      <c r="AYI28" s="2507"/>
      <c r="AYJ28" s="2507"/>
      <c r="AYK28" s="2507"/>
      <c r="AYL28" s="2507"/>
      <c r="AYM28" s="2507"/>
      <c r="AYN28" s="2507"/>
      <c r="AYO28" s="2507"/>
      <c r="AYP28" s="2507"/>
      <c r="AYQ28" s="2507"/>
      <c r="AYR28" s="2507"/>
      <c r="AYS28" s="2507"/>
      <c r="AYT28" s="2507"/>
      <c r="AYU28" s="2507"/>
      <c r="AYV28" s="2507"/>
      <c r="AYW28" s="2507"/>
      <c r="AYX28" s="2507"/>
      <c r="AYY28" s="2507"/>
      <c r="AYZ28" s="2507"/>
      <c r="AZA28" s="2507"/>
      <c r="AZB28" s="2507"/>
      <c r="AZC28" s="2507"/>
      <c r="AZD28" s="2507"/>
      <c r="AZE28" s="2507"/>
      <c r="AZF28" s="2507"/>
      <c r="AZG28" s="2507"/>
      <c r="AZH28" s="2507"/>
      <c r="AZI28" s="2507"/>
      <c r="AZJ28" s="2507"/>
      <c r="AZK28" s="2507"/>
      <c r="AZL28" s="2507"/>
      <c r="AZM28" s="2507"/>
      <c r="AZN28" s="2507"/>
      <c r="AZO28" s="2507"/>
      <c r="AZP28" s="2507"/>
      <c r="AZQ28" s="2507"/>
      <c r="AZR28" s="2507"/>
      <c r="AZS28" s="2507"/>
      <c r="AZT28" s="2507"/>
      <c r="AZU28" s="2507"/>
      <c r="AZV28" s="2507"/>
      <c r="AZW28" s="2507"/>
      <c r="AZX28" s="2507"/>
      <c r="AZY28" s="2507"/>
      <c r="AZZ28" s="2507"/>
      <c r="BAA28" s="2507"/>
      <c r="BAB28" s="2507"/>
      <c r="BAC28" s="2507"/>
      <c r="BAD28" s="2507"/>
      <c r="BAE28" s="2507"/>
      <c r="BAF28" s="2507"/>
      <c r="BAG28" s="2507"/>
      <c r="BAH28" s="2507"/>
      <c r="BAI28" s="2507"/>
      <c r="BAJ28" s="2507"/>
      <c r="BAK28" s="2507"/>
      <c r="BAL28" s="2507"/>
      <c r="BAM28" s="2507"/>
      <c r="BAN28" s="2507"/>
      <c r="BAO28" s="2507"/>
      <c r="BAP28" s="2507"/>
      <c r="BAQ28" s="2507"/>
      <c r="BAR28" s="2507"/>
      <c r="BAS28" s="2507"/>
      <c r="BAT28" s="2507"/>
      <c r="BAU28" s="2507"/>
      <c r="BAV28" s="2507"/>
      <c r="BAW28" s="2507"/>
      <c r="BAX28" s="2507"/>
      <c r="BAY28" s="2507"/>
      <c r="BAZ28" s="2507"/>
      <c r="BBA28" s="2507"/>
      <c r="BBB28" s="2507"/>
      <c r="BBC28" s="2507"/>
      <c r="BBD28" s="2507"/>
      <c r="BBE28" s="2507"/>
      <c r="BBF28" s="2507"/>
      <c r="BBG28" s="2507"/>
      <c r="BBH28" s="2507"/>
    </row>
    <row r="29" spans="1:1412" s="2463" customFormat="1" ht="12.75" customHeight="1">
      <c r="A29" s="2508" t="s">
        <v>203</v>
      </c>
      <c r="B29" s="2509" t="s">
        <v>13</v>
      </c>
      <c r="C29" s="2510" t="s">
        <v>1239</v>
      </c>
      <c r="D29" s="2511" t="s">
        <v>101</v>
      </c>
      <c r="E29" s="2512">
        <v>2014</v>
      </c>
      <c r="F29" s="2512">
        <v>34</v>
      </c>
      <c r="G29" s="2513">
        <v>34</v>
      </c>
      <c r="H29" s="2513">
        <v>19</v>
      </c>
      <c r="I29" s="2514">
        <v>0.56000000000000005</v>
      </c>
      <c r="J29" s="2515" t="s">
        <v>14</v>
      </c>
      <c r="K29" s="2516">
        <v>12</v>
      </c>
      <c r="L29" s="2517">
        <v>0.35</v>
      </c>
      <c r="M29" s="2517">
        <v>0.63</v>
      </c>
      <c r="N29" s="2518"/>
      <c r="O29" s="2518"/>
      <c r="P29" s="2507"/>
      <c r="Q29" s="2507"/>
      <c r="R29" s="2507"/>
      <c r="S29" s="2507"/>
      <c r="T29" s="2507"/>
      <c r="U29" s="2507"/>
      <c r="V29" s="2507"/>
      <c r="W29" s="2507"/>
      <c r="X29" s="2507"/>
      <c r="Y29" s="2507"/>
      <c r="Z29" s="2507"/>
      <c r="AA29" s="2507"/>
      <c r="AB29" s="2507"/>
      <c r="AC29" s="2507"/>
      <c r="AD29" s="2507"/>
      <c r="AE29" s="2507"/>
      <c r="AF29" s="2507"/>
      <c r="AG29" s="2507"/>
      <c r="AH29" s="2507"/>
      <c r="AI29" s="2507"/>
      <c r="AJ29" s="2507"/>
      <c r="AK29" s="2507"/>
      <c r="AL29" s="2507"/>
      <c r="AM29" s="2507"/>
      <c r="AN29" s="2507"/>
      <c r="AO29" s="2507"/>
      <c r="AP29" s="2507"/>
      <c r="AQ29" s="2507"/>
      <c r="AR29" s="2507"/>
      <c r="AS29" s="2507"/>
      <c r="AT29" s="2507"/>
      <c r="AU29" s="2507"/>
      <c r="AV29" s="2507"/>
      <c r="AW29" s="2507"/>
      <c r="AX29" s="2507"/>
      <c r="AY29" s="2507"/>
      <c r="AZ29" s="2507"/>
      <c r="BA29" s="2519"/>
      <c r="BB29" s="2519"/>
      <c r="BC29" s="2507"/>
      <c r="BD29" s="2507"/>
      <c r="BE29" s="2520"/>
      <c r="BF29" s="2520"/>
      <c r="BG29" s="2507"/>
      <c r="BH29" s="2507"/>
      <c r="BI29" s="2507"/>
      <c r="BJ29" s="2507"/>
      <c r="BK29" s="2507"/>
      <c r="BL29" s="2507"/>
      <c r="BM29" s="2521"/>
      <c r="BN29" s="2507"/>
      <c r="BO29" s="2507"/>
      <c r="BP29" s="2507"/>
      <c r="BQ29" s="2507"/>
      <c r="BR29" s="2507"/>
      <c r="BS29" s="2507"/>
      <c r="BT29" s="2507"/>
      <c r="BU29" s="2522"/>
      <c r="BV29" s="2522"/>
      <c r="BW29" s="2522"/>
      <c r="BX29" s="2522"/>
      <c r="BY29" s="2522"/>
      <c r="BZ29" s="2522"/>
      <c r="CA29" s="2522"/>
      <c r="CB29" s="2522"/>
      <c r="CC29" s="2507"/>
      <c r="CD29" s="2507"/>
      <c r="CE29" s="2507"/>
      <c r="CF29" s="2507"/>
      <c r="CG29" s="2507"/>
      <c r="CH29" s="2507"/>
      <c r="CI29" s="2507"/>
      <c r="CJ29" s="2507"/>
      <c r="CK29" s="2507"/>
      <c r="CL29" s="2507"/>
      <c r="CM29" s="2507"/>
      <c r="CN29" s="2507"/>
      <c r="CO29" s="2507"/>
      <c r="CP29" s="2507"/>
      <c r="CQ29" s="2507"/>
      <c r="CR29" s="2507"/>
      <c r="CS29" s="2507"/>
      <c r="CT29" s="2507"/>
      <c r="CU29" s="2507"/>
      <c r="CV29" s="2507"/>
      <c r="CW29" s="2507"/>
      <c r="CX29" s="2507"/>
      <c r="CY29" s="2507"/>
      <c r="CZ29" s="2507"/>
      <c r="DA29" s="2507"/>
      <c r="DB29" s="2507"/>
      <c r="DC29" s="2507"/>
      <c r="DD29" s="2507"/>
      <c r="DE29" s="2507"/>
      <c r="DF29" s="2507"/>
      <c r="DG29" s="2507"/>
      <c r="DH29" s="2507"/>
      <c r="DI29" s="2507"/>
      <c r="DJ29" s="2507"/>
      <c r="DK29" s="2507"/>
      <c r="DL29" s="2507"/>
      <c r="DM29" s="2507"/>
      <c r="DN29" s="2507"/>
      <c r="DO29" s="2507"/>
      <c r="DP29" s="2507"/>
      <c r="DQ29" s="2507"/>
      <c r="DR29" s="2507"/>
      <c r="DS29" s="2507"/>
      <c r="DT29" s="2507"/>
      <c r="DU29" s="2507"/>
      <c r="DV29" s="2507"/>
      <c r="DW29" s="2507"/>
      <c r="DX29" s="2507"/>
      <c r="DY29" s="2507"/>
      <c r="DZ29" s="2507"/>
      <c r="EA29" s="2507"/>
      <c r="EB29" s="2507"/>
      <c r="EC29" s="2507"/>
      <c r="ED29" s="2507"/>
      <c r="EE29" s="2507"/>
      <c r="EF29" s="2507"/>
      <c r="EG29" s="2507"/>
      <c r="EH29" s="2507"/>
      <c r="EI29" s="2507"/>
      <c r="EJ29" s="2507"/>
      <c r="EK29" s="2507"/>
      <c r="EL29" s="2507"/>
      <c r="EM29" s="2507"/>
      <c r="EN29" s="2507"/>
      <c r="EO29" s="2507"/>
      <c r="EP29" s="2507"/>
      <c r="EQ29" s="2507"/>
      <c r="ER29" s="2507"/>
      <c r="ES29" s="2507"/>
      <c r="ET29" s="2507"/>
      <c r="EU29" s="2507"/>
      <c r="EV29" s="2507"/>
      <c r="EW29" s="2507"/>
      <c r="EX29" s="2507"/>
      <c r="EY29" s="2507"/>
      <c r="EZ29" s="2507"/>
      <c r="FA29" s="2507"/>
      <c r="FB29" s="2507"/>
      <c r="FC29" s="2507"/>
      <c r="FD29" s="2507"/>
      <c r="FE29" s="2507"/>
      <c r="FF29" s="2507"/>
      <c r="FG29" s="2507"/>
      <c r="FH29" s="2507"/>
      <c r="FI29" s="2507"/>
      <c r="FJ29" s="2507"/>
      <c r="FK29" s="2507"/>
      <c r="FL29" s="2507"/>
      <c r="FM29" s="2507"/>
      <c r="FN29" s="2507"/>
      <c r="FO29" s="2507"/>
      <c r="FP29" s="2507"/>
      <c r="FQ29" s="2507"/>
      <c r="FR29" s="2507"/>
      <c r="FS29" s="2507"/>
      <c r="FT29" s="2507"/>
      <c r="FU29" s="2507"/>
      <c r="FV29" s="2507"/>
      <c r="FW29" s="2507"/>
      <c r="FX29" s="2507"/>
      <c r="FY29" s="2507"/>
      <c r="FZ29" s="2507"/>
      <c r="GA29" s="2507"/>
      <c r="GB29" s="2507"/>
      <c r="GC29" s="2507"/>
      <c r="GD29" s="2507"/>
      <c r="GE29" s="2507"/>
      <c r="GF29" s="2507"/>
      <c r="GG29" s="2507"/>
      <c r="GH29" s="2507"/>
      <c r="GI29" s="2507"/>
      <c r="GJ29" s="2507"/>
      <c r="GK29" s="2507"/>
      <c r="GL29" s="2507"/>
      <c r="GM29" s="2507"/>
      <c r="GN29" s="2507"/>
      <c r="GO29" s="2507"/>
      <c r="GP29" s="2507"/>
      <c r="GQ29" s="2507"/>
      <c r="GR29" s="2507"/>
      <c r="GS29" s="2507"/>
      <c r="GT29" s="2507"/>
      <c r="GU29" s="2507"/>
      <c r="GV29" s="2507"/>
      <c r="GW29" s="2507"/>
      <c r="GX29" s="2507"/>
      <c r="GY29" s="2507"/>
      <c r="GZ29" s="2507"/>
      <c r="HA29" s="2507"/>
      <c r="HB29" s="2507"/>
      <c r="HC29" s="2507"/>
      <c r="HD29" s="2507"/>
      <c r="HE29" s="2507"/>
      <c r="HF29" s="2507"/>
      <c r="HG29" s="2507"/>
      <c r="HH29" s="2507"/>
      <c r="HI29" s="2507"/>
      <c r="HJ29" s="2507"/>
      <c r="HK29" s="2507"/>
      <c r="HL29" s="2507"/>
      <c r="HM29" s="2507"/>
      <c r="HN29" s="2507"/>
      <c r="HO29" s="2507"/>
      <c r="HP29" s="2507"/>
      <c r="HQ29" s="2507"/>
      <c r="HR29" s="2507"/>
      <c r="HS29" s="2507"/>
      <c r="HT29" s="2507"/>
      <c r="HU29" s="2507"/>
      <c r="HV29" s="2507"/>
      <c r="HW29" s="2507"/>
      <c r="HX29" s="2507"/>
      <c r="HY29" s="2507"/>
      <c r="HZ29" s="2507"/>
      <c r="IA29" s="2507"/>
      <c r="IB29" s="2507"/>
      <c r="IC29" s="2507"/>
      <c r="ID29" s="2507"/>
      <c r="IE29" s="2507"/>
      <c r="IF29" s="2507"/>
      <c r="IG29" s="2507"/>
      <c r="IH29" s="2507"/>
      <c r="II29" s="2507"/>
      <c r="IJ29" s="2507"/>
      <c r="IK29" s="2507"/>
      <c r="IL29" s="2507"/>
      <c r="IM29" s="2507"/>
      <c r="IN29" s="2507"/>
      <c r="IO29" s="2507"/>
      <c r="IP29" s="2507"/>
      <c r="IQ29" s="2507"/>
      <c r="IR29" s="2507"/>
      <c r="IS29" s="2507"/>
      <c r="IT29" s="2507"/>
      <c r="IU29" s="2507"/>
      <c r="IV29" s="2507"/>
      <c r="IW29" s="2507"/>
      <c r="IX29" s="2507"/>
      <c r="IY29" s="2507"/>
      <c r="IZ29" s="2507"/>
      <c r="JA29" s="2507"/>
      <c r="JB29" s="2507"/>
      <c r="JC29" s="2507"/>
      <c r="JD29" s="2507"/>
      <c r="JE29" s="2507"/>
      <c r="JF29" s="2507"/>
      <c r="JG29" s="2507"/>
      <c r="JH29" s="2507"/>
      <c r="JI29" s="2507"/>
      <c r="JJ29" s="2507"/>
      <c r="JK29" s="2507"/>
      <c r="JL29" s="2507"/>
      <c r="JM29" s="2507"/>
      <c r="JN29" s="2507"/>
      <c r="JO29" s="2507"/>
      <c r="JP29" s="2507"/>
      <c r="JQ29" s="2507"/>
      <c r="JR29" s="2507"/>
      <c r="JS29" s="2507"/>
      <c r="JT29" s="2507"/>
      <c r="JU29" s="2507"/>
      <c r="JV29" s="2507"/>
      <c r="JW29" s="2507"/>
      <c r="JX29" s="2507"/>
      <c r="JY29" s="2507"/>
      <c r="JZ29" s="2507"/>
      <c r="KA29" s="2507"/>
      <c r="KB29" s="2507"/>
      <c r="KC29" s="2507"/>
      <c r="KD29" s="2507"/>
      <c r="KE29" s="2507"/>
      <c r="KF29" s="2507"/>
      <c r="KG29" s="2507"/>
      <c r="KH29" s="2507"/>
      <c r="KI29" s="2507"/>
      <c r="KJ29" s="2507"/>
      <c r="KK29" s="2507"/>
      <c r="KL29" s="2507"/>
      <c r="KM29" s="2507"/>
      <c r="KN29" s="2507"/>
      <c r="KO29" s="2507"/>
      <c r="KP29" s="2507"/>
      <c r="KQ29" s="2507"/>
      <c r="KR29" s="2507"/>
      <c r="KS29" s="2507"/>
      <c r="KT29" s="2507"/>
      <c r="KU29" s="2507"/>
      <c r="KV29" s="2507"/>
      <c r="KW29" s="2507"/>
      <c r="KX29" s="2507"/>
      <c r="KY29" s="2507"/>
      <c r="KZ29" s="2507"/>
      <c r="LA29" s="2507"/>
      <c r="LB29" s="2507"/>
      <c r="LC29" s="2507"/>
      <c r="LD29" s="2507"/>
      <c r="LE29" s="2507"/>
      <c r="LF29" s="2507"/>
      <c r="LG29" s="2507"/>
      <c r="LH29" s="2507"/>
      <c r="LI29" s="2507"/>
      <c r="LJ29" s="2507"/>
      <c r="LK29" s="2507"/>
      <c r="LL29" s="2507"/>
      <c r="LM29" s="2507"/>
      <c r="LN29" s="2507"/>
      <c r="LO29" s="2507"/>
      <c r="LP29" s="2507"/>
      <c r="LQ29" s="2507"/>
      <c r="LR29" s="2507"/>
      <c r="LS29" s="2507"/>
      <c r="LT29" s="2507"/>
      <c r="LU29" s="2507"/>
      <c r="LV29" s="2507"/>
      <c r="LW29" s="2507"/>
      <c r="LX29" s="2507"/>
      <c r="LY29" s="2507"/>
      <c r="LZ29" s="2507"/>
      <c r="MA29" s="2507"/>
      <c r="MB29" s="2507"/>
      <c r="MC29" s="2507"/>
      <c r="MD29" s="2507"/>
      <c r="ME29" s="2507"/>
      <c r="MF29" s="2507"/>
      <c r="MG29" s="2507"/>
      <c r="MH29" s="2507"/>
      <c r="MI29" s="2507"/>
      <c r="MJ29" s="2507"/>
      <c r="MK29" s="2507"/>
      <c r="ML29" s="2507"/>
      <c r="MM29" s="2507"/>
      <c r="MN29" s="2507"/>
      <c r="MO29" s="2507"/>
      <c r="MP29" s="2507"/>
      <c r="MQ29" s="2507"/>
      <c r="MR29" s="2507"/>
      <c r="MS29" s="2507"/>
      <c r="MT29" s="2507"/>
      <c r="MU29" s="2507"/>
      <c r="MV29" s="2507"/>
      <c r="MW29" s="2507"/>
      <c r="MX29" s="2507"/>
      <c r="MY29" s="2507"/>
      <c r="MZ29" s="2507"/>
      <c r="NA29" s="2507"/>
      <c r="NB29" s="2507"/>
      <c r="NC29" s="2507"/>
      <c r="ND29" s="2507"/>
      <c r="NE29" s="2507"/>
      <c r="NF29" s="2507"/>
      <c r="NG29" s="2507"/>
      <c r="NH29" s="2507"/>
      <c r="NI29" s="2507"/>
      <c r="NJ29" s="2507"/>
      <c r="NK29" s="2507"/>
      <c r="NL29" s="2507"/>
      <c r="NM29" s="2507"/>
      <c r="NN29" s="2507"/>
      <c r="NO29" s="2507"/>
      <c r="NP29" s="2507"/>
      <c r="NQ29" s="2507"/>
      <c r="NR29" s="2507"/>
      <c r="NS29" s="2507"/>
      <c r="NT29" s="2507"/>
      <c r="NU29" s="2507"/>
      <c r="NV29" s="2507"/>
      <c r="NW29" s="2507"/>
      <c r="NX29" s="2507"/>
      <c r="NY29" s="2507"/>
      <c r="NZ29" s="2507"/>
      <c r="OA29" s="2507"/>
      <c r="OB29" s="2507"/>
      <c r="OC29" s="2507"/>
      <c r="OD29" s="2507"/>
      <c r="OE29" s="2507"/>
      <c r="OF29" s="2507"/>
      <c r="OG29" s="2507"/>
      <c r="OH29" s="2507"/>
      <c r="OI29" s="2507"/>
      <c r="OJ29" s="2507"/>
      <c r="OK29" s="2507"/>
      <c r="OL29" s="2507"/>
      <c r="OM29" s="2507"/>
      <c r="ON29" s="2507"/>
      <c r="OO29" s="2507"/>
      <c r="OP29" s="2507"/>
      <c r="OQ29" s="2507"/>
      <c r="OR29" s="2507"/>
      <c r="OS29" s="2507"/>
      <c r="OT29" s="2507"/>
      <c r="OU29" s="2507"/>
      <c r="OV29" s="2507"/>
      <c r="OW29" s="2507"/>
      <c r="OX29" s="2507"/>
      <c r="OY29" s="2507"/>
      <c r="OZ29" s="2507"/>
      <c r="PA29" s="2507"/>
      <c r="PB29" s="2507"/>
      <c r="PC29" s="2507"/>
      <c r="PD29" s="2507"/>
      <c r="PE29" s="2507"/>
      <c r="PF29" s="2507"/>
      <c r="PG29" s="2507"/>
      <c r="PH29" s="2507"/>
      <c r="PI29" s="2507"/>
      <c r="PJ29" s="2507"/>
      <c r="PK29" s="2507"/>
      <c r="PL29" s="2507"/>
      <c r="PM29" s="2507"/>
      <c r="PN29" s="2507"/>
      <c r="PO29" s="2507"/>
      <c r="PP29" s="2507"/>
      <c r="PQ29" s="2507"/>
      <c r="PR29" s="2507"/>
      <c r="PS29" s="2507"/>
      <c r="PT29" s="2507"/>
      <c r="PU29" s="2507"/>
      <c r="PV29" s="2507"/>
      <c r="PW29" s="2507"/>
      <c r="PX29" s="2507"/>
      <c r="PY29" s="2507"/>
      <c r="PZ29" s="2507"/>
      <c r="QA29" s="2507"/>
      <c r="QB29" s="2507"/>
      <c r="QC29" s="2507"/>
      <c r="QD29" s="2507"/>
      <c r="QE29" s="2507"/>
      <c r="QF29" s="2507"/>
      <c r="QG29" s="2507"/>
      <c r="QH29" s="2507"/>
      <c r="QI29" s="2507"/>
      <c r="QJ29" s="2507"/>
      <c r="QK29" s="2507"/>
      <c r="QL29" s="2507"/>
      <c r="QM29" s="2507"/>
      <c r="QN29" s="2507"/>
      <c r="QO29" s="2507"/>
      <c r="QP29" s="2507"/>
      <c r="QQ29" s="2507"/>
      <c r="QR29" s="2507"/>
      <c r="QS29" s="2507"/>
      <c r="QT29" s="2507"/>
      <c r="QU29" s="2507"/>
      <c r="QV29" s="2507"/>
      <c r="QW29" s="2507"/>
      <c r="QX29" s="2507"/>
      <c r="QY29" s="2507"/>
      <c r="QZ29" s="2507"/>
      <c r="RA29" s="2507"/>
      <c r="RB29" s="2507"/>
      <c r="RC29" s="2507"/>
      <c r="RD29" s="2507"/>
      <c r="RE29" s="2507"/>
      <c r="RF29" s="2507"/>
      <c r="RG29" s="2507"/>
      <c r="RH29" s="2507"/>
      <c r="RI29" s="2507"/>
      <c r="RJ29" s="2507"/>
      <c r="RK29" s="2507"/>
      <c r="RL29" s="2507"/>
      <c r="RM29" s="2507"/>
      <c r="RN29" s="2507"/>
      <c r="RO29" s="2507"/>
      <c r="RP29" s="2507"/>
      <c r="RQ29" s="2507"/>
      <c r="RR29" s="2507"/>
      <c r="RS29" s="2507"/>
      <c r="RT29" s="2507"/>
      <c r="RU29" s="2507"/>
      <c r="RV29" s="2507"/>
      <c r="RW29" s="2507"/>
      <c r="RX29" s="2507"/>
      <c r="RY29" s="2507"/>
      <c r="RZ29" s="2507"/>
      <c r="SA29" s="2507"/>
      <c r="SB29" s="2507"/>
      <c r="SC29" s="2507"/>
      <c r="SD29" s="2507"/>
      <c r="SE29" s="2507"/>
      <c r="SF29" s="2507"/>
      <c r="SG29" s="2507"/>
      <c r="SH29" s="2507"/>
      <c r="SI29" s="2507"/>
      <c r="SJ29" s="2507"/>
      <c r="SK29" s="2507"/>
      <c r="SL29" s="2507"/>
      <c r="SM29" s="2507"/>
      <c r="SN29" s="2507"/>
      <c r="SO29" s="2507"/>
      <c r="SP29" s="2507"/>
      <c r="SQ29" s="2507"/>
      <c r="SR29" s="2507"/>
      <c r="SS29" s="2507"/>
      <c r="ST29" s="2507"/>
      <c r="SU29" s="2507"/>
      <c r="SV29" s="2507"/>
      <c r="SW29" s="2507"/>
      <c r="SX29" s="2507"/>
      <c r="SY29" s="2507"/>
      <c r="SZ29" s="2507"/>
      <c r="TA29" s="2507"/>
      <c r="TB29" s="2507"/>
      <c r="TC29" s="2507"/>
      <c r="TD29" s="2507"/>
      <c r="TE29" s="2507"/>
      <c r="TF29" s="2507"/>
      <c r="TG29" s="2507"/>
      <c r="TH29" s="2507"/>
      <c r="TI29" s="2507"/>
      <c r="TJ29" s="2507"/>
      <c r="TK29" s="2507"/>
      <c r="TL29" s="2507"/>
      <c r="TM29" s="2507"/>
      <c r="TN29" s="2507"/>
      <c r="TO29" s="2507"/>
      <c r="TP29" s="2507"/>
      <c r="TQ29" s="2507"/>
      <c r="TR29" s="2507"/>
      <c r="TS29" s="2507"/>
      <c r="TT29" s="2507"/>
      <c r="TU29" s="2507"/>
      <c r="TV29" s="2507"/>
      <c r="TW29" s="2507"/>
      <c r="TX29" s="2507"/>
      <c r="TY29" s="2507"/>
      <c r="TZ29" s="2507"/>
      <c r="UA29" s="2507"/>
      <c r="UB29" s="2507"/>
      <c r="UC29" s="2507"/>
      <c r="UD29" s="2507"/>
      <c r="UE29" s="2507"/>
      <c r="UF29" s="2507"/>
      <c r="UG29" s="2507"/>
      <c r="UH29" s="2507"/>
      <c r="UI29" s="2507"/>
      <c r="UJ29" s="2507"/>
      <c r="UK29" s="2507"/>
      <c r="UL29" s="2507"/>
      <c r="UM29" s="2507"/>
      <c r="UN29" s="2507"/>
      <c r="UO29" s="2507"/>
      <c r="UP29" s="2507"/>
      <c r="UQ29" s="2507"/>
      <c r="UR29" s="2507"/>
      <c r="US29" s="2507"/>
      <c r="UT29" s="2507"/>
      <c r="UU29" s="2507"/>
      <c r="UV29" s="2507"/>
      <c r="UW29" s="2507"/>
      <c r="UX29" s="2507"/>
      <c r="UY29" s="2507"/>
      <c r="UZ29" s="2507"/>
      <c r="VA29" s="2507"/>
      <c r="VB29" s="2507"/>
      <c r="VC29" s="2507"/>
      <c r="VD29" s="2507"/>
      <c r="VE29" s="2507"/>
      <c r="VF29" s="2507"/>
      <c r="VG29" s="2507"/>
      <c r="VH29" s="2507"/>
      <c r="VI29" s="2507"/>
      <c r="VJ29" s="2507"/>
      <c r="VK29" s="2507"/>
      <c r="VL29" s="2507"/>
      <c r="VM29" s="2507"/>
      <c r="VN29" s="2507"/>
      <c r="VO29" s="2507"/>
      <c r="VP29" s="2507"/>
      <c r="VQ29" s="2507"/>
      <c r="VR29" s="2507"/>
      <c r="VS29" s="2507"/>
      <c r="VT29" s="2507"/>
      <c r="VU29" s="2507"/>
      <c r="VV29" s="2507"/>
      <c r="VW29" s="2507"/>
      <c r="VX29" s="2507"/>
      <c r="VY29" s="2507"/>
      <c r="VZ29" s="2507"/>
      <c r="WA29" s="2507"/>
      <c r="WB29" s="2507"/>
      <c r="WC29" s="2507"/>
      <c r="WD29" s="2507"/>
      <c r="WE29" s="2507"/>
      <c r="WF29" s="2507"/>
      <c r="WG29" s="2507"/>
      <c r="WH29" s="2507"/>
      <c r="WI29" s="2507"/>
      <c r="WJ29" s="2507"/>
      <c r="WK29" s="2507"/>
      <c r="WL29" s="2507"/>
      <c r="WM29" s="2507"/>
      <c r="WN29" s="2507"/>
      <c r="WO29" s="2507"/>
      <c r="WP29" s="2507"/>
      <c r="WQ29" s="2507"/>
      <c r="WR29" s="2507"/>
      <c r="WS29" s="2507"/>
      <c r="WT29" s="2507"/>
      <c r="WU29" s="2507"/>
      <c r="WV29" s="2507"/>
      <c r="WW29" s="2507"/>
      <c r="WX29" s="2507"/>
      <c r="WY29" s="2507"/>
      <c r="WZ29" s="2507"/>
      <c r="XA29" s="2507"/>
      <c r="XB29" s="2507"/>
      <c r="XC29" s="2507"/>
      <c r="XD29" s="2507"/>
      <c r="XE29" s="2507"/>
      <c r="XF29" s="2507"/>
      <c r="XG29" s="2507"/>
      <c r="XH29" s="2507"/>
      <c r="XI29" s="2507"/>
      <c r="XJ29" s="2507"/>
      <c r="XK29" s="2507"/>
      <c r="XL29" s="2507"/>
      <c r="XM29" s="2507"/>
      <c r="XN29" s="2507"/>
      <c r="XO29" s="2507"/>
      <c r="XP29" s="2507"/>
      <c r="XQ29" s="2507"/>
      <c r="XR29" s="2507"/>
      <c r="XS29" s="2507"/>
      <c r="XT29" s="2507"/>
      <c r="XU29" s="2507"/>
      <c r="XV29" s="2507"/>
      <c r="XW29" s="2507"/>
      <c r="XX29" s="2507"/>
      <c r="XY29" s="2507"/>
      <c r="XZ29" s="2507"/>
      <c r="YA29" s="2507"/>
      <c r="YB29" s="2507"/>
      <c r="YC29" s="2507"/>
      <c r="YD29" s="2507"/>
      <c r="YE29" s="2507"/>
      <c r="YF29" s="2507"/>
      <c r="YG29" s="2507"/>
      <c r="YH29" s="2507"/>
      <c r="YI29" s="2507"/>
      <c r="YJ29" s="2507"/>
      <c r="YK29" s="2507"/>
      <c r="YL29" s="2507"/>
      <c r="YM29" s="2507"/>
      <c r="YN29" s="2507"/>
      <c r="YO29" s="2507"/>
      <c r="YP29" s="2507"/>
      <c r="YQ29" s="2507"/>
      <c r="YR29" s="2507"/>
      <c r="YS29" s="2507"/>
      <c r="YT29" s="2507"/>
      <c r="YU29" s="2507"/>
      <c r="YV29" s="2507"/>
      <c r="YW29" s="2507"/>
      <c r="YX29" s="2507"/>
      <c r="YY29" s="2507"/>
      <c r="YZ29" s="2507"/>
      <c r="ZA29" s="2507"/>
      <c r="ZB29" s="2507"/>
      <c r="ZC29" s="2507"/>
      <c r="ZD29" s="2507"/>
      <c r="ZE29" s="2507"/>
      <c r="ZF29" s="2507"/>
      <c r="ZG29" s="2507"/>
      <c r="ZH29" s="2507"/>
      <c r="ZI29" s="2507"/>
      <c r="ZJ29" s="2507"/>
      <c r="ZK29" s="2507"/>
      <c r="ZL29" s="2507"/>
      <c r="ZM29" s="2507"/>
      <c r="ZN29" s="2507"/>
      <c r="ZO29" s="2507"/>
      <c r="ZP29" s="2507"/>
      <c r="ZQ29" s="2507"/>
      <c r="ZR29" s="2507"/>
      <c r="ZS29" s="2507"/>
      <c r="ZT29" s="2507"/>
      <c r="ZU29" s="2507"/>
      <c r="ZV29" s="2507"/>
      <c r="ZW29" s="2507"/>
      <c r="ZX29" s="2507"/>
      <c r="ZY29" s="2507"/>
      <c r="ZZ29" s="2507"/>
      <c r="AAA29" s="2507"/>
      <c r="AAB29" s="2507"/>
      <c r="AAC29" s="2507"/>
      <c r="AAD29" s="2507"/>
      <c r="AAE29" s="2507"/>
      <c r="AAF29" s="2507"/>
      <c r="AAG29" s="2507"/>
      <c r="AAH29" s="2507"/>
      <c r="AAI29" s="2507"/>
      <c r="AAJ29" s="2507"/>
      <c r="AAK29" s="2507"/>
      <c r="AAL29" s="2507"/>
      <c r="AAM29" s="2507"/>
      <c r="AAN29" s="2507"/>
      <c r="AAO29" s="2507"/>
      <c r="AAP29" s="2507"/>
      <c r="AAQ29" s="2507"/>
      <c r="AAR29" s="2507"/>
      <c r="AAS29" s="2507"/>
      <c r="AAT29" s="2507"/>
      <c r="AAU29" s="2507"/>
      <c r="AAV29" s="2507"/>
      <c r="AAW29" s="2507"/>
      <c r="AAX29" s="2507"/>
      <c r="AAY29" s="2507"/>
      <c r="AAZ29" s="2507"/>
      <c r="ABA29" s="2507"/>
      <c r="ABB29" s="2507"/>
      <c r="ABC29" s="2507"/>
      <c r="ABD29" s="2507"/>
      <c r="ABE29" s="2507"/>
      <c r="ABF29" s="2507"/>
      <c r="ABG29" s="2507"/>
      <c r="ABH29" s="2507"/>
      <c r="ABI29" s="2507"/>
      <c r="ABJ29" s="2507"/>
      <c r="ABK29" s="2507"/>
      <c r="ABL29" s="2507"/>
      <c r="ABM29" s="2507"/>
      <c r="ABN29" s="2507"/>
      <c r="ABO29" s="2507"/>
      <c r="ABP29" s="2507"/>
      <c r="ABQ29" s="2507"/>
      <c r="ABR29" s="2507"/>
      <c r="ABS29" s="2507"/>
      <c r="ABT29" s="2507"/>
      <c r="ABU29" s="2507"/>
      <c r="ABV29" s="2507"/>
      <c r="ABW29" s="2507"/>
      <c r="ABX29" s="2507"/>
      <c r="ABY29" s="2507"/>
      <c r="ABZ29" s="2507"/>
      <c r="ACA29" s="2507"/>
      <c r="ACB29" s="2507"/>
      <c r="ACC29" s="2507"/>
      <c r="ACD29" s="2507"/>
      <c r="ACE29" s="2507"/>
      <c r="ACF29" s="2507"/>
      <c r="ACG29" s="2507"/>
      <c r="ACH29" s="2507"/>
      <c r="ACI29" s="2507"/>
      <c r="ACJ29" s="2507"/>
      <c r="ACK29" s="2507"/>
      <c r="ACL29" s="2507"/>
      <c r="ACM29" s="2507"/>
      <c r="ACN29" s="2507"/>
      <c r="ACO29" s="2507"/>
      <c r="ACP29" s="2507"/>
      <c r="ACQ29" s="2507"/>
      <c r="ACR29" s="2507"/>
      <c r="ACS29" s="2507"/>
      <c r="ACT29" s="2507"/>
      <c r="ACU29" s="2507"/>
      <c r="ACV29" s="2507"/>
      <c r="ACW29" s="2507"/>
      <c r="ACX29" s="2507"/>
      <c r="ACY29" s="2507"/>
      <c r="ACZ29" s="2507"/>
      <c r="ADA29" s="2507"/>
      <c r="ADB29" s="2507"/>
      <c r="ADC29" s="2507"/>
      <c r="ADD29" s="2507"/>
      <c r="ADE29" s="2507"/>
      <c r="ADF29" s="2507"/>
      <c r="ADG29" s="2507"/>
      <c r="ADH29" s="2507"/>
      <c r="ADI29" s="2507"/>
      <c r="ADJ29" s="2507"/>
      <c r="ADK29" s="2507"/>
      <c r="ADL29" s="2507"/>
      <c r="ADM29" s="2507"/>
      <c r="ADN29" s="2507"/>
      <c r="ADO29" s="2507"/>
      <c r="ADP29" s="2507"/>
      <c r="ADQ29" s="2507"/>
      <c r="ADR29" s="2507"/>
      <c r="ADS29" s="2507"/>
      <c r="ADT29" s="2507"/>
      <c r="ADU29" s="2507"/>
      <c r="ADV29" s="2507"/>
      <c r="ADW29" s="2507"/>
      <c r="ADX29" s="2507"/>
      <c r="ADY29" s="2507"/>
      <c r="ADZ29" s="2507"/>
      <c r="AEA29" s="2507"/>
      <c r="AEB29" s="2507"/>
      <c r="AEC29" s="2507"/>
      <c r="AED29" s="2507"/>
      <c r="AEE29" s="2507"/>
      <c r="AEF29" s="2507"/>
      <c r="AEG29" s="2507"/>
      <c r="AEH29" s="2507"/>
      <c r="AEI29" s="2507"/>
      <c r="AEJ29" s="2507"/>
      <c r="AEK29" s="2507"/>
      <c r="AEL29" s="2507"/>
      <c r="AEM29" s="2507"/>
      <c r="AEN29" s="2507"/>
      <c r="AEO29" s="2507"/>
      <c r="AEP29" s="2507"/>
      <c r="AEQ29" s="2507"/>
      <c r="AER29" s="2507"/>
      <c r="AES29" s="2507"/>
      <c r="AET29" s="2507"/>
      <c r="AEU29" s="2507"/>
      <c r="AEV29" s="2507"/>
      <c r="AEW29" s="2507"/>
      <c r="AEX29" s="2507"/>
      <c r="AEY29" s="2507"/>
      <c r="AEZ29" s="2507"/>
      <c r="AFA29" s="2507"/>
      <c r="AFB29" s="2507"/>
      <c r="AFC29" s="2507"/>
      <c r="AFD29" s="2507"/>
      <c r="AFE29" s="2507"/>
      <c r="AFF29" s="2507"/>
      <c r="AFG29" s="2507"/>
      <c r="AFH29" s="2507"/>
      <c r="AFI29" s="2507"/>
      <c r="AFJ29" s="2507"/>
      <c r="AFK29" s="2507"/>
      <c r="AFL29" s="2507"/>
      <c r="AFM29" s="2507"/>
      <c r="AFN29" s="2507"/>
      <c r="AFO29" s="2507"/>
      <c r="AFP29" s="2507"/>
      <c r="AFQ29" s="2507"/>
      <c r="AFR29" s="2507"/>
      <c r="AFS29" s="2507"/>
      <c r="AFT29" s="2507"/>
      <c r="AFU29" s="2507"/>
      <c r="AFV29" s="2507"/>
      <c r="AFW29" s="2507"/>
      <c r="AFX29" s="2507"/>
      <c r="AFY29" s="2507"/>
      <c r="AFZ29" s="2507"/>
      <c r="AGA29" s="2507"/>
      <c r="AGB29" s="2507"/>
      <c r="AGC29" s="2507"/>
      <c r="AGD29" s="2507"/>
      <c r="AGE29" s="2507"/>
      <c r="AGF29" s="2507"/>
      <c r="AGG29" s="2507"/>
      <c r="AGH29" s="2507"/>
      <c r="AGI29" s="2507"/>
      <c r="AGJ29" s="2507"/>
      <c r="AGK29" s="2507"/>
      <c r="AGL29" s="2507"/>
      <c r="AGM29" s="2507"/>
      <c r="AGN29" s="2507"/>
      <c r="AGO29" s="2507"/>
      <c r="AGP29" s="2507"/>
      <c r="AGQ29" s="2507"/>
      <c r="AGR29" s="2507"/>
      <c r="AGS29" s="2507"/>
      <c r="AGT29" s="2507"/>
      <c r="AGU29" s="2507"/>
      <c r="AGV29" s="2507"/>
      <c r="AGW29" s="2507"/>
      <c r="AGX29" s="2507"/>
      <c r="AGY29" s="2507"/>
      <c r="AGZ29" s="2507"/>
      <c r="AHA29" s="2507"/>
      <c r="AHB29" s="2507"/>
      <c r="AHC29" s="2507"/>
      <c r="AHD29" s="2507"/>
      <c r="AHE29" s="2507"/>
      <c r="AHF29" s="2507"/>
      <c r="AHG29" s="2507"/>
      <c r="AHH29" s="2507"/>
      <c r="AHI29" s="2507"/>
      <c r="AHJ29" s="2507"/>
      <c r="AHK29" s="2507"/>
      <c r="AHL29" s="2507"/>
      <c r="AHM29" s="2507"/>
      <c r="AHN29" s="2507"/>
      <c r="AHO29" s="2507"/>
      <c r="AHP29" s="2507"/>
      <c r="AHQ29" s="2507"/>
      <c r="AHR29" s="2507"/>
      <c r="AHS29" s="2507"/>
      <c r="AHT29" s="2507"/>
      <c r="AHU29" s="2507"/>
      <c r="AHV29" s="2507"/>
      <c r="AHW29" s="2507"/>
      <c r="AHX29" s="2507"/>
      <c r="AHY29" s="2507"/>
      <c r="AHZ29" s="2507"/>
      <c r="AIA29" s="2507"/>
      <c r="AIB29" s="2507"/>
      <c r="AIC29" s="2507"/>
      <c r="AID29" s="2507"/>
      <c r="AIE29" s="2507"/>
      <c r="AIF29" s="2507"/>
      <c r="AIG29" s="2507"/>
      <c r="AIH29" s="2507"/>
      <c r="AII29" s="2507"/>
      <c r="AIJ29" s="2507"/>
      <c r="AIK29" s="2507"/>
      <c r="AIL29" s="2507"/>
      <c r="AIM29" s="2507"/>
      <c r="AIN29" s="2507"/>
      <c r="AIO29" s="2507"/>
      <c r="AIP29" s="2507"/>
      <c r="AIQ29" s="2507"/>
      <c r="AIR29" s="2507"/>
      <c r="AIS29" s="2507"/>
      <c r="AIT29" s="2507"/>
      <c r="AIU29" s="2507"/>
      <c r="AIV29" s="2507"/>
      <c r="AIW29" s="2507"/>
      <c r="AIX29" s="2507"/>
      <c r="AIY29" s="2507"/>
      <c r="AIZ29" s="2507"/>
      <c r="AJA29" s="2507"/>
      <c r="AJB29" s="2507"/>
      <c r="AJC29" s="2507"/>
      <c r="AJD29" s="2507"/>
      <c r="AJE29" s="2507"/>
      <c r="AJF29" s="2507"/>
      <c r="AJG29" s="2507"/>
      <c r="AJH29" s="2507"/>
      <c r="AJI29" s="2507"/>
      <c r="AJJ29" s="2507"/>
      <c r="AJK29" s="2507"/>
      <c r="AJL29" s="2507"/>
      <c r="AJM29" s="2507"/>
      <c r="AJN29" s="2507"/>
      <c r="AJO29" s="2507"/>
      <c r="AJP29" s="2507"/>
      <c r="AJQ29" s="2507"/>
      <c r="AJR29" s="2507"/>
      <c r="AJS29" s="2507"/>
      <c r="AJT29" s="2507"/>
      <c r="AJU29" s="2507"/>
      <c r="AJV29" s="2507"/>
      <c r="AJW29" s="2507"/>
      <c r="AJX29" s="2507"/>
      <c r="AJY29" s="2507"/>
      <c r="AJZ29" s="2507"/>
      <c r="AKA29" s="2507"/>
      <c r="AKB29" s="2507"/>
      <c r="AKC29" s="2507"/>
      <c r="AKD29" s="2507"/>
      <c r="AKE29" s="2507"/>
      <c r="AKF29" s="2507"/>
      <c r="AKG29" s="2507"/>
      <c r="AKH29" s="2507"/>
      <c r="AKI29" s="2507"/>
      <c r="AKJ29" s="2507"/>
      <c r="AKK29" s="2507"/>
      <c r="AKL29" s="2507"/>
      <c r="AKM29" s="2507"/>
      <c r="AKN29" s="2507"/>
      <c r="AKO29" s="2507"/>
      <c r="AKP29" s="2507"/>
      <c r="AKQ29" s="2507"/>
      <c r="AKR29" s="2507"/>
      <c r="AKS29" s="2507"/>
      <c r="AKT29" s="2507"/>
      <c r="AKU29" s="2507"/>
      <c r="AKV29" s="2507"/>
      <c r="AKW29" s="2507"/>
      <c r="AKX29" s="2507"/>
      <c r="AKY29" s="2507"/>
      <c r="AKZ29" s="2507"/>
      <c r="ALA29" s="2507"/>
      <c r="ALB29" s="2507"/>
      <c r="ALC29" s="2507"/>
      <c r="ALD29" s="2507"/>
      <c r="ALE29" s="2507"/>
      <c r="ALF29" s="2507"/>
      <c r="ALG29" s="2507"/>
      <c r="ALH29" s="2507"/>
      <c r="ALI29" s="2507"/>
      <c r="ALJ29" s="2507"/>
      <c r="ALK29" s="2507"/>
      <c r="ALL29" s="2507"/>
      <c r="ALM29" s="2507"/>
      <c r="ALN29" s="2507"/>
      <c r="ALO29" s="2507"/>
      <c r="ALP29" s="2507"/>
      <c r="ALQ29" s="2507"/>
      <c r="ALR29" s="2507"/>
      <c r="ALS29" s="2507"/>
      <c r="ALT29" s="2507"/>
      <c r="ALU29" s="2507"/>
      <c r="ALV29" s="2507"/>
      <c r="ALW29" s="2507"/>
      <c r="ALX29" s="2507"/>
      <c r="ALY29" s="2507"/>
      <c r="ALZ29" s="2507"/>
      <c r="AMA29" s="2507"/>
      <c r="AMB29" s="2507"/>
      <c r="AMC29" s="2507"/>
      <c r="AMD29" s="2507"/>
      <c r="AME29" s="2507"/>
      <c r="AMF29" s="2507"/>
      <c r="AMG29" s="2507"/>
      <c r="AMH29" s="2507"/>
      <c r="AMI29" s="2507"/>
      <c r="AMJ29" s="2507"/>
      <c r="AMK29" s="2507"/>
      <c r="AML29" s="2507"/>
      <c r="AMM29" s="2507"/>
      <c r="AMN29" s="2507"/>
      <c r="AMO29" s="2507"/>
      <c r="AMP29" s="2507"/>
      <c r="AMQ29" s="2507"/>
      <c r="AMR29" s="2507"/>
      <c r="AMS29" s="2507"/>
      <c r="AMT29" s="2507"/>
      <c r="AMU29" s="2507"/>
      <c r="AMV29" s="2507"/>
      <c r="AMW29" s="2507"/>
      <c r="AMX29" s="2507"/>
      <c r="AMY29" s="2507"/>
      <c r="AMZ29" s="2507"/>
      <c r="ANA29" s="2507"/>
      <c r="ANB29" s="2507"/>
      <c r="ANC29" s="2507"/>
      <c r="AND29" s="2507"/>
      <c r="ANE29" s="2507"/>
      <c r="ANF29" s="2507"/>
      <c r="ANG29" s="2507"/>
      <c r="ANH29" s="2507"/>
      <c r="ANI29" s="2507"/>
      <c r="ANJ29" s="2507"/>
      <c r="ANK29" s="2507"/>
      <c r="ANL29" s="2507"/>
      <c r="ANM29" s="2507"/>
      <c r="ANN29" s="2507"/>
      <c r="ANO29" s="2507"/>
      <c r="ANP29" s="2507"/>
      <c r="ANQ29" s="2507"/>
      <c r="ANR29" s="2507"/>
      <c r="ANS29" s="2507"/>
      <c r="ANT29" s="2507"/>
      <c r="ANU29" s="2507"/>
      <c r="ANV29" s="2507"/>
      <c r="ANW29" s="2507"/>
      <c r="ANX29" s="2507"/>
      <c r="ANY29" s="2507"/>
      <c r="ANZ29" s="2507"/>
      <c r="AOA29" s="2507"/>
      <c r="AOB29" s="2507"/>
      <c r="AOC29" s="2507"/>
      <c r="AOD29" s="2507"/>
      <c r="AOE29" s="2507"/>
      <c r="AOF29" s="2507"/>
      <c r="AOG29" s="2507"/>
      <c r="AOH29" s="2507"/>
      <c r="AOI29" s="2507"/>
      <c r="AOJ29" s="2507"/>
      <c r="AOK29" s="2507"/>
      <c r="AOL29" s="2507"/>
      <c r="AOM29" s="2507"/>
      <c r="AON29" s="2507"/>
      <c r="AOO29" s="2507"/>
      <c r="AOP29" s="2507"/>
      <c r="AOQ29" s="2507"/>
      <c r="AOR29" s="2507"/>
      <c r="AOS29" s="2507"/>
      <c r="AOT29" s="2507"/>
      <c r="AOU29" s="2507"/>
      <c r="AOV29" s="2507"/>
      <c r="AOW29" s="2507"/>
      <c r="AOX29" s="2507"/>
      <c r="AOY29" s="2507"/>
      <c r="AOZ29" s="2507"/>
      <c r="APA29" s="2507"/>
      <c r="APB29" s="2507"/>
      <c r="APC29" s="2507"/>
      <c r="APD29" s="2507"/>
      <c r="APE29" s="2507"/>
      <c r="APF29" s="2507"/>
      <c r="APG29" s="2507"/>
      <c r="APH29" s="2507"/>
      <c r="API29" s="2507"/>
      <c r="APJ29" s="2507"/>
      <c r="APK29" s="2507"/>
      <c r="APL29" s="2507"/>
      <c r="APM29" s="2507"/>
      <c r="APN29" s="2507"/>
      <c r="APO29" s="2507"/>
      <c r="APP29" s="2507"/>
      <c r="APQ29" s="2507"/>
      <c r="APR29" s="2507"/>
      <c r="APS29" s="2507"/>
      <c r="APT29" s="2507"/>
      <c r="APU29" s="2507"/>
      <c r="APV29" s="2507"/>
      <c r="APW29" s="2507"/>
      <c r="APX29" s="2507"/>
      <c r="APY29" s="2507"/>
      <c r="APZ29" s="2507"/>
      <c r="AQA29" s="2507"/>
      <c r="AQB29" s="2507"/>
      <c r="AQC29" s="2507"/>
      <c r="AQD29" s="2507"/>
      <c r="AQE29" s="2507"/>
      <c r="AQF29" s="2507"/>
      <c r="AQG29" s="2507"/>
      <c r="AQH29" s="2507"/>
      <c r="AQI29" s="2507"/>
      <c r="AQJ29" s="2507"/>
      <c r="AQK29" s="2507"/>
      <c r="AQL29" s="2507"/>
      <c r="AQM29" s="2507"/>
      <c r="AQN29" s="2507"/>
      <c r="AQO29" s="2507"/>
      <c r="AQP29" s="2507"/>
      <c r="AQQ29" s="2507"/>
      <c r="AQR29" s="2507"/>
      <c r="AQS29" s="2507"/>
      <c r="AQT29" s="2507"/>
      <c r="AQU29" s="2507"/>
      <c r="AQV29" s="2507"/>
      <c r="AQW29" s="2507"/>
      <c r="AQX29" s="2507"/>
      <c r="AQY29" s="2507"/>
      <c r="AQZ29" s="2507"/>
      <c r="ARA29" s="2507"/>
      <c r="ARB29" s="2507"/>
      <c r="ARC29" s="2507"/>
      <c r="ARD29" s="2507"/>
      <c r="ARE29" s="2507"/>
      <c r="ARF29" s="2507"/>
      <c r="ARG29" s="2507"/>
      <c r="ARH29" s="2507"/>
      <c r="ARI29" s="2507"/>
      <c r="ARJ29" s="2507"/>
      <c r="ARK29" s="2507"/>
      <c r="ARL29" s="2507"/>
      <c r="ARM29" s="2507"/>
      <c r="ARN29" s="2507"/>
      <c r="ARO29" s="2507"/>
      <c r="ARP29" s="2507"/>
      <c r="ARQ29" s="2507"/>
      <c r="ARR29" s="2507"/>
      <c r="ARS29" s="2507"/>
      <c r="ART29" s="2507"/>
      <c r="ARU29" s="2507"/>
      <c r="ARV29" s="2507"/>
      <c r="ARW29" s="2507"/>
      <c r="ARX29" s="2507"/>
      <c r="ARY29" s="2507"/>
      <c r="ARZ29" s="2507"/>
      <c r="ASA29" s="2507"/>
      <c r="ASB29" s="2507"/>
      <c r="ASC29" s="2507"/>
      <c r="ASD29" s="2507"/>
      <c r="ASE29" s="2507"/>
      <c r="ASF29" s="2507"/>
      <c r="ASG29" s="2507"/>
      <c r="ASH29" s="2507"/>
      <c r="ASI29" s="2507"/>
      <c r="ASJ29" s="2507"/>
      <c r="ASK29" s="2507"/>
      <c r="ASL29" s="2507"/>
      <c r="ASM29" s="2507"/>
      <c r="ASN29" s="2507"/>
      <c r="ASO29" s="2507"/>
      <c r="ASP29" s="2507"/>
      <c r="ASQ29" s="2507"/>
      <c r="ASR29" s="2507"/>
      <c r="ASS29" s="2507"/>
      <c r="AST29" s="2507"/>
      <c r="ASU29" s="2507"/>
      <c r="ASV29" s="2507"/>
      <c r="ASW29" s="2507"/>
      <c r="ASX29" s="2507"/>
      <c r="ASY29" s="2507"/>
      <c r="ASZ29" s="2507"/>
      <c r="ATA29" s="2507"/>
      <c r="ATB29" s="2507"/>
      <c r="ATC29" s="2507"/>
      <c r="ATD29" s="2507"/>
      <c r="ATE29" s="2507"/>
      <c r="ATF29" s="2507"/>
      <c r="ATG29" s="2507"/>
      <c r="ATH29" s="2507"/>
      <c r="ATI29" s="2507"/>
      <c r="ATJ29" s="2507"/>
      <c r="ATK29" s="2507"/>
      <c r="ATL29" s="2507"/>
      <c r="ATM29" s="2507"/>
      <c r="ATN29" s="2507"/>
      <c r="ATO29" s="2507"/>
      <c r="ATP29" s="2507"/>
      <c r="ATQ29" s="2507"/>
      <c r="ATR29" s="2507"/>
      <c r="ATS29" s="2507"/>
      <c r="ATT29" s="2507"/>
      <c r="ATU29" s="2507"/>
      <c r="ATV29" s="2507"/>
      <c r="ATW29" s="2507"/>
      <c r="ATX29" s="2507"/>
      <c r="ATY29" s="2507"/>
      <c r="ATZ29" s="2507"/>
      <c r="AUA29" s="2507"/>
      <c r="AUB29" s="2507"/>
      <c r="AUC29" s="2507"/>
      <c r="AUD29" s="2507"/>
      <c r="AUE29" s="2507"/>
      <c r="AUF29" s="2507"/>
      <c r="AUG29" s="2507"/>
      <c r="AUH29" s="2507"/>
      <c r="AUI29" s="2507"/>
      <c r="AUJ29" s="2507"/>
      <c r="AUK29" s="2507"/>
      <c r="AUL29" s="2507"/>
      <c r="AUM29" s="2507"/>
      <c r="AUN29" s="2507"/>
      <c r="AUO29" s="2507"/>
      <c r="AUP29" s="2507"/>
      <c r="AUQ29" s="2507"/>
      <c r="AUR29" s="2507"/>
      <c r="AUS29" s="2507"/>
      <c r="AUT29" s="2507"/>
      <c r="AUU29" s="2507"/>
      <c r="AUV29" s="2507"/>
      <c r="AUW29" s="2507"/>
      <c r="AUX29" s="2507"/>
      <c r="AUY29" s="2507"/>
      <c r="AUZ29" s="2507"/>
      <c r="AVA29" s="2507"/>
      <c r="AVB29" s="2507"/>
      <c r="AVC29" s="2507"/>
      <c r="AVD29" s="2507"/>
      <c r="AVE29" s="2507"/>
      <c r="AVF29" s="2507"/>
      <c r="AVG29" s="2507"/>
      <c r="AVH29" s="2507"/>
      <c r="AVI29" s="2507"/>
      <c r="AVJ29" s="2507"/>
      <c r="AVK29" s="2507"/>
      <c r="AVL29" s="2507"/>
      <c r="AVM29" s="2507"/>
      <c r="AVN29" s="2507"/>
      <c r="AVO29" s="2507"/>
      <c r="AVP29" s="2507"/>
      <c r="AVQ29" s="2507"/>
      <c r="AVR29" s="2507"/>
      <c r="AVS29" s="2507"/>
      <c r="AVT29" s="2507"/>
      <c r="AVU29" s="2507"/>
      <c r="AVV29" s="2507"/>
      <c r="AVW29" s="2507"/>
      <c r="AVX29" s="2507"/>
      <c r="AVY29" s="2507"/>
      <c r="AVZ29" s="2507"/>
      <c r="AWA29" s="2507"/>
      <c r="AWB29" s="2507"/>
      <c r="AWC29" s="2507"/>
      <c r="AWD29" s="2507"/>
      <c r="AWE29" s="2507"/>
      <c r="AWF29" s="2507"/>
      <c r="AWG29" s="2507"/>
      <c r="AWH29" s="2507"/>
      <c r="AWI29" s="2507"/>
      <c r="AWJ29" s="2507"/>
      <c r="AWK29" s="2507"/>
      <c r="AWL29" s="2507"/>
      <c r="AWM29" s="2507"/>
      <c r="AWN29" s="2507"/>
      <c r="AWO29" s="2507"/>
      <c r="AWP29" s="2507"/>
      <c r="AWQ29" s="2507"/>
      <c r="AWR29" s="2507"/>
      <c r="AWS29" s="2507"/>
      <c r="AWT29" s="2507"/>
      <c r="AWU29" s="2507"/>
      <c r="AWV29" s="2507"/>
      <c r="AWW29" s="2507"/>
      <c r="AWX29" s="2507"/>
      <c r="AWY29" s="2507"/>
      <c r="AWZ29" s="2507"/>
      <c r="AXA29" s="2507"/>
      <c r="AXB29" s="2507"/>
      <c r="AXC29" s="2507"/>
      <c r="AXD29" s="2507"/>
      <c r="AXE29" s="2507"/>
      <c r="AXF29" s="2507"/>
      <c r="AXG29" s="2507"/>
      <c r="AXH29" s="2507"/>
      <c r="AXI29" s="2507"/>
      <c r="AXJ29" s="2507"/>
      <c r="AXK29" s="2507"/>
      <c r="AXL29" s="2507"/>
      <c r="AXM29" s="2507"/>
      <c r="AXN29" s="2507"/>
      <c r="AXO29" s="2507"/>
      <c r="AXP29" s="2507"/>
      <c r="AXQ29" s="2507"/>
      <c r="AXR29" s="2507"/>
      <c r="AXS29" s="2507"/>
      <c r="AXT29" s="2507"/>
      <c r="AXU29" s="2507"/>
      <c r="AXV29" s="2507"/>
      <c r="AXW29" s="2507"/>
      <c r="AXX29" s="2507"/>
      <c r="AXY29" s="2507"/>
      <c r="AXZ29" s="2507"/>
      <c r="AYA29" s="2507"/>
      <c r="AYB29" s="2507"/>
      <c r="AYC29" s="2507"/>
      <c r="AYD29" s="2507"/>
      <c r="AYE29" s="2507"/>
      <c r="AYF29" s="2507"/>
      <c r="AYG29" s="2507"/>
      <c r="AYH29" s="2507"/>
      <c r="AYI29" s="2507"/>
      <c r="AYJ29" s="2507"/>
      <c r="AYK29" s="2507"/>
      <c r="AYL29" s="2507"/>
      <c r="AYM29" s="2507"/>
      <c r="AYN29" s="2507"/>
      <c r="AYO29" s="2507"/>
      <c r="AYP29" s="2507"/>
      <c r="AYQ29" s="2507"/>
      <c r="AYR29" s="2507"/>
      <c r="AYS29" s="2507"/>
      <c r="AYT29" s="2507"/>
      <c r="AYU29" s="2507"/>
      <c r="AYV29" s="2507"/>
      <c r="AYW29" s="2507"/>
      <c r="AYX29" s="2507"/>
      <c r="AYY29" s="2507"/>
      <c r="AYZ29" s="2507"/>
      <c r="AZA29" s="2507"/>
      <c r="AZB29" s="2507"/>
      <c r="AZC29" s="2507"/>
      <c r="AZD29" s="2507"/>
      <c r="AZE29" s="2507"/>
      <c r="AZF29" s="2507"/>
      <c r="AZG29" s="2507"/>
      <c r="AZH29" s="2507"/>
      <c r="AZI29" s="2507"/>
      <c r="AZJ29" s="2507"/>
      <c r="AZK29" s="2507"/>
      <c r="AZL29" s="2507"/>
      <c r="AZM29" s="2507"/>
      <c r="AZN29" s="2507"/>
      <c r="AZO29" s="2507"/>
      <c r="AZP29" s="2507"/>
      <c r="AZQ29" s="2507"/>
      <c r="AZR29" s="2507"/>
      <c r="AZS29" s="2507"/>
      <c r="AZT29" s="2507"/>
      <c r="AZU29" s="2507"/>
      <c r="AZV29" s="2507"/>
      <c r="AZW29" s="2507"/>
      <c r="AZX29" s="2507"/>
      <c r="AZY29" s="2507"/>
      <c r="AZZ29" s="2507"/>
      <c r="BAA29" s="2507"/>
      <c r="BAB29" s="2507"/>
      <c r="BAC29" s="2507"/>
      <c r="BAD29" s="2507"/>
      <c r="BAE29" s="2507"/>
      <c r="BAF29" s="2507"/>
      <c r="BAG29" s="2507"/>
      <c r="BAH29" s="2507"/>
      <c r="BAI29" s="2507"/>
      <c r="BAJ29" s="2507"/>
      <c r="BAK29" s="2507"/>
      <c r="BAL29" s="2507"/>
      <c r="BAM29" s="2507"/>
      <c r="BAN29" s="2507"/>
      <c r="BAO29" s="2507"/>
      <c r="BAP29" s="2507"/>
      <c r="BAQ29" s="2507"/>
      <c r="BAR29" s="2507"/>
      <c r="BAS29" s="2507"/>
      <c r="BAT29" s="2507"/>
      <c r="BAU29" s="2507"/>
      <c r="BAV29" s="2507"/>
      <c r="BAW29" s="2507"/>
      <c r="BAX29" s="2507"/>
      <c r="BAY29" s="2507"/>
      <c r="BAZ29" s="2507"/>
      <c r="BBA29" s="2507"/>
      <c r="BBB29" s="2507"/>
      <c r="BBC29" s="2507"/>
      <c r="BBD29" s="2507"/>
      <c r="BBE29" s="2507"/>
      <c r="BBF29" s="2507"/>
      <c r="BBG29" s="2507"/>
      <c r="BBH29" s="2507"/>
    </row>
    <row r="30" spans="1:1412" s="2463" customFormat="1" ht="12.75" customHeight="1">
      <c r="A30" s="2508" t="s">
        <v>203</v>
      </c>
      <c r="B30" s="2509" t="s">
        <v>13</v>
      </c>
      <c r="C30" s="2510" t="s">
        <v>1239</v>
      </c>
      <c r="D30" s="2511" t="s">
        <v>99</v>
      </c>
      <c r="E30" s="2512">
        <v>2014</v>
      </c>
      <c r="F30" s="2512">
        <v>51</v>
      </c>
      <c r="G30" s="2513">
        <v>51</v>
      </c>
      <c r="H30" s="2513">
        <v>49</v>
      </c>
      <c r="I30" s="2514">
        <v>0.96</v>
      </c>
      <c r="J30" s="2515" t="s">
        <v>14</v>
      </c>
      <c r="K30" s="2516">
        <v>31</v>
      </c>
      <c r="L30" s="2517">
        <v>0.61</v>
      </c>
      <c r="M30" s="2517">
        <v>0.63</v>
      </c>
      <c r="N30" s="2518"/>
      <c r="O30" s="2518"/>
      <c r="P30" s="2507"/>
      <c r="Q30" s="2507"/>
      <c r="R30" s="2507"/>
      <c r="S30" s="2507"/>
      <c r="T30" s="2507"/>
      <c r="U30" s="2507"/>
      <c r="V30" s="2507"/>
      <c r="W30" s="2507"/>
      <c r="X30" s="2507"/>
      <c r="Y30" s="2507"/>
      <c r="Z30" s="2507"/>
      <c r="AA30" s="2507"/>
      <c r="AB30" s="2507"/>
      <c r="AC30" s="2507"/>
      <c r="AD30" s="2507"/>
      <c r="AE30" s="2507"/>
      <c r="AF30" s="2507"/>
      <c r="AG30" s="2507"/>
      <c r="AH30" s="2507"/>
      <c r="AI30" s="2507"/>
      <c r="AJ30" s="2507"/>
      <c r="AK30" s="2507"/>
      <c r="AL30" s="2507"/>
      <c r="AM30" s="2507"/>
      <c r="AN30" s="2507"/>
      <c r="AO30" s="2507"/>
      <c r="AP30" s="2507"/>
      <c r="AQ30" s="2507"/>
      <c r="AR30" s="2507"/>
      <c r="AS30" s="2507"/>
      <c r="AT30" s="2507"/>
      <c r="AU30" s="2507"/>
      <c r="AV30" s="2507"/>
      <c r="AW30" s="2507"/>
      <c r="AX30" s="2507"/>
      <c r="AY30" s="2507"/>
      <c r="AZ30" s="2507"/>
      <c r="BA30" s="2519"/>
      <c r="BB30" s="2519"/>
      <c r="BC30" s="2507"/>
      <c r="BD30" s="2507"/>
      <c r="BE30" s="2520"/>
      <c r="BF30" s="2520"/>
      <c r="BG30" s="2507"/>
      <c r="BH30" s="2507"/>
      <c r="BI30" s="2507"/>
      <c r="BJ30" s="2507"/>
      <c r="BK30" s="2507"/>
      <c r="BL30" s="2507"/>
      <c r="BM30" s="2521"/>
      <c r="BN30" s="2507"/>
      <c r="BO30" s="2507"/>
      <c r="BP30" s="2507"/>
      <c r="BQ30" s="2507"/>
      <c r="BR30" s="2507"/>
      <c r="BS30" s="2507"/>
      <c r="BT30" s="2507"/>
      <c r="BU30" s="2522"/>
      <c r="BV30" s="2522"/>
      <c r="BW30" s="2522"/>
      <c r="BX30" s="2522"/>
      <c r="BY30" s="2522"/>
      <c r="BZ30" s="2522"/>
      <c r="CA30" s="2522"/>
      <c r="CB30" s="2522"/>
      <c r="CC30" s="2507"/>
      <c r="CD30" s="2507"/>
      <c r="CE30" s="2507"/>
      <c r="CF30" s="2507"/>
      <c r="CG30" s="2507"/>
      <c r="CH30" s="2507"/>
      <c r="CI30" s="2507"/>
      <c r="CJ30" s="2507"/>
      <c r="CK30" s="2507"/>
      <c r="CL30" s="2507"/>
      <c r="CM30" s="2507"/>
      <c r="CN30" s="2507"/>
      <c r="CO30" s="2507"/>
      <c r="CP30" s="2507"/>
      <c r="CQ30" s="2507"/>
      <c r="CR30" s="2507"/>
      <c r="CS30" s="2507"/>
      <c r="CT30" s="2507"/>
      <c r="CU30" s="2507"/>
      <c r="CV30" s="2507"/>
      <c r="CW30" s="2507"/>
      <c r="CX30" s="2507"/>
      <c r="CY30" s="2507"/>
      <c r="CZ30" s="2507"/>
      <c r="DA30" s="2507"/>
      <c r="DB30" s="2507"/>
      <c r="DC30" s="2507"/>
      <c r="DD30" s="2507"/>
      <c r="DE30" s="2507"/>
      <c r="DF30" s="2507"/>
      <c r="DG30" s="2507"/>
      <c r="DH30" s="2507"/>
      <c r="DI30" s="2507"/>
      <c r="DJ30" s="2507"/>
      <c r="DK30" s="2507"/>
      <c r="DL30" s="2507"/>
      <c r="DM30" s="2507"/>
      <c r="DN30" s="2507"/>
      <c r="DO30" s="2507"/>
      <c r="DP30" s="2507"/>
      <c r="DQ30" s="2507"/>
      <c r="DR30" s="2507"/>
      <c r="DS30" s="2507"/>
      <c r="DT30" s="2507"/>
      <c r="DU30" s="2507"/>
      <c r="DV30" s="2507"/>
      <c r="DW30" s="2507"/>
      <c r="DX30" s="2507"/>
      <c r="DY30" s="2507"/>
      <c r="DZ30" s="2507"/>
      <c r="EA30" s="2507"/>
      <c r="EB30" s="2507"/>
      <c r="EC30" s="2507"/>
      <c r="ED30" s="2507"/>
      <c r="EE30" s="2507"/>
      <c r="EF30" s="2507"/>
      <c r="EG30" s="2507"/>
      <c r="EH30" s="2507"/>
      <c r="EI30" s="2507"/>
      <c r="EJ30" s="2507"/>
      <c r="EK30" s="2507"/>
      <c r="EL30" s="2507"/>
      <c r="EM30" s="2507"/>
      <c r="EN30" s="2507"/>
      <c r="EO30" s="2507"/>
      <c r="EP30" s="2507"/>
      <c r="EQ30" s="2507"/>
      <c r="ER30" s="2507"/>
      <c r="ES30" s="2507"/>
      <c r="ET30" s="2507"/>
      <c r="EU30" s="2507"/>
      <c r="EV30" s="2507"/>
      <c r="EW30" s="2507"/>
      <c r="EX30" s="2507"/>
      <c r="EY30" s="2507"/>
      <c r="EZ30" s="2507"/>
      <c r="FA30" s="2507"/>
      <c r="FB30" s="2507"/>
      <c r="FC30" s="2507"/>
      <c r="FD30" s="2507"/>
      <c r="FE30" s="2507"/>
      <c r="FF30" s="2507"/>
      <c r="FG30" s="2507"/>
      <c r="FH30" s="2507"/>
      <c r="FI30" s="2507"/>
      <c r="FJ30" s="2507"/>
      <c r="FK30" s="2507"/>
      <c r="FL30" s="2507"/>
      <c r="FM30" s="2507"/>
      <c r="FN30" s="2507"/>
      <c r="FO30" s="2507"/>
      <c r="FP30" s="2507"/>
      <c r="FQ30" s="2507"/>
      <c r="FR30" s="2507"/>
      <c r="FS30" s="2507"/>
      <c r="FT30" s="2507"/>
      <c r="FU30" s="2507"/>
      <c r="FV30" s="2507"/>
      <c r="FW30" s="2507"/>
      <c r="FX30" s="2507"/>
      <c r="FY30" s="2507"/>
      <c r="FZ30" s="2507"/>
      <c r="GA30" s="2507"/>
      <c r="GB30" s="2507"/>
      <c r="GC30" s="2507"/>
      <c r="GD30" s="2507"/>
      <c r="GE30" s="2507"/>
      <c r="GF30" s="2507"/>
      <c r="GG30" s="2507"/>
      <c r="GH30" s="2507"/>
      <c r="GI30" s="2507"/>
      <c r="GJ30" s="2507"/>
      <c r="GK30" s="2507"/>
      <c r="GL30" s="2507"/>
      <c r="GM30" s="2507"/>
      <c r="GN30" s="2507"/>
      <c r="GO30" s="2507"/>
      <c r="GP30" s="2507"/>
      <c r="GQ30" s="2507"/>
      <c r="GR30" s="2507"/>
      <c r="GS30" s="2507"/>
      <c r="GT30" s="2507"/>
      <c r="GU30" s="2507"/>
      <c r="GV30" s="2507"/>
      <c r="GW30" s="2507"/>
      <c r="GX30" s="2507"/>
      <c r="GY30" s="2507"/>
      <c r="GZ30" s="2507"/>
      <c r="HA30" s="2507"/>
      <c r="HB30" s="2507"/>
      <c r="HC30" s="2507"/>
      <c r="HD30" s="2507"/>
      <c r="HE30" s="2507"/>
      <c r="HF30" s="2507"/>
      <c r="HG30" s="2507"/>
      <c r="HH30" s="2507"/>
      <c r="HI30" s="2507"/>
      <c r="HJ30" s="2507"/>
      <c r="HK30" s="2507"/>
      <c r="HL30" s="2507"/>
      <c r="HM30" s="2507"/>
      <c r="HN30" s="2507"/>
      <c r="HO30" s="2507"/>
      <c r="HP30" s="2507"/>
      <c r="HQ30" s="2507"/>
      <c r="HR30" s="2507"/>
      <c r="HS30" s="2507"/>
      <c r="HT30" s="2507"/>
      <c r="HU30" s="2507"/>
      <c r="HV30" s="2507"/>
      <c r="HW30" s="2507"/>
      <c r="HX30" s="2507"/>
      <c r="HY30" s="2507"/>
      <c r="HZ30" s="2507"/>
      <c r="IA30" s="2507"/>
      <c r="IB30" s="2507"/>
      <c r="IC30" s="2507"/>
      <c r="ID30" s="2507"/>
      <c r="IE30" s="2507"/>
      <c r="IF30" s="2507"/>
      <c r="IG30" s="2507"/>
      <c r="IH30" s="2507"/>
      <c r="II30" s="2507"/>
      <c r="IJ30" s="2507"/>
      <c r="IK30" s="2507"/>
      <c r="IL30" s="2507"/>
      <c r="IM30" s="2507"/>
      <c r="IN30" s="2507"/>
      <c r="IO30" s="2507"/>
      <c r="IP30" s="2507"/>
      <c r="IQ30" s="2507"/>
      <c r="IR30" s="2507"/>
      <c r="IS30" s="2507"/>
      <c r="IT30" s="2507"/>
      <c r="IU30" s="2507"/>
      <c r="IV30" s="2507"/>
      <c r="IW30" s="2507"/>
      <c r="IX30" s="2507"/>
      <c r="IY30" s="2507"/>
      <c r="IZ30" s="2507"/>
      <c r="JA30" s="2507"/>
      <c r="JB30" s="2507"/>
      <c r="JC30" s="2507"/>
      <c r="JD30" s="2507"/>
      <c r="JE30" s="2507"/>
      <c r="JF30" s="2507"/>
      <c r="JG30" s="2507"/>
      <c r="JH30" s="2507"/>
      <c r="JI30" s="2507"/>
      <c r="JJ30" s="2507"/>
      <c r="JK30" s="2507"/>
      <c r="JL30" s="2507"/>
      <c r="JM30" s="2507"/>
      <c r="JN30" s="2507"/>
      <c r="JO30" s="2507"/>
      <c r="JP30" s="2507"/>
      <c r="JQ30" s="2507"/>
      <c r="JR30" s="2507"/>
      <c r="JS30" s="2507"/>
      <c r="JT30" s="2507"/>
      <c r="JU30" s="2507"/>
      <c r="JV30" s="2507"/>
      <c r="JW30" s="2507"/>
      <c r="JX30" s="2507"/>
      <c r="JY30" s="2507"/>
      <c r="JZ30" s="2507"/>
      <c r="KA30" s="2507"/>
      <c r="KB30" s="2507"/>
      <c r="KC30" s="2507"/>
      <c r="KD30" s="2507"/>
      <c r="KE30" s="2507"/>
      <c r="KF30" s="2507"/>
      <c r="KG30" s="2507"/>
      <c r="KH30" s="2507"/>
      <c r="KI30" s="2507"/>
      <c r="KJ30" s="2507"/>
      <c r="KK30" s="2507"/>
      <c r="KL30" s="2507"/>
      <c r="KM30" s="2507"/>
      <c r="KN30" s="2507"/>
      <c r="KO30" s="2507"/>
      <c r="KP30" s="2507"/>
      <c r="KQ30" s="2507"/>
      <c r="KR30" s="2507"/>
      <c r="KS30" s="2507"/>
      <c r="KT30" s="2507"/>
      <c r="KU30" s="2507"/>
      <c r="KV30" s="2507"/>
      <c r="KW30" s="2507"/>
      <c r="KX30" s="2507"/>
      <c r="KY30" s="2507"/>
      <c r="KZ30" s="2507"/>
      <c r="LA30" s="2507"/>
      <c r="LB30" s="2507"/>
      <c r="LC30" s="2507"/>
      <c r="LD30" s="2507"/>
      <c r="LE30" s="2507"/>
      <c r="LF30" s="2507"/>
      <c r="LG30" s="2507"/>
      <c r="LH30" s="2507"/>
      <c r="LI30" s="2507"/>
      <c r="LJ30" s="2507"/>
      <c r="LK30" s="2507"/>
      <c r="LL30" s="2507"/>
      <c r="LM30" s="2507"/>
      <c r="LN30" s="2507"/>
      <c r="LO30" s="2507"/>
      <c r="LP30" s="2507"/>
      <c r="LQ30" s="2507"/>
      <c r="LR30" s="2507"/>
      <c r="LS30" s="2507"/>
      <c r="LT30" s="2507"/>
      <c r="LU30" s="2507"/>
      <c r="LV30" s="2507"/>
      <c r="LW30" s="2507"/>
      <c r="LX30" s="2507"/>
      <c r="LY30" s="2507"/>
      <c r="LZ30" s="2507"/>
      <c r="MA30" s="2507"/>
      <c r="MB30" s="2507"/>
      <c r="MC30" s="2507"/>
      <c r="MD30" s="2507"/>
      <c r="ME30" s="2507"/>
      <c r="MF30" s="2507"/>
      <c r="MG30" s="2507"/>
      <c r="MH30" s="2507"/>
      <c r="MI30" s="2507"/>
      <c r="MJ30" s="2507"/>
      <c r="MK30" s="2507"/>
      <c r="ML30" s="2507"/>
      <c r="MM30" s="2507"/>
      <c r="MN30" s="2507"/>
      <c r="MO30" s="2507"/>
      <c r="MP30" s="2507"/>
      <c r="MQ30" s="2507"/>
      <c r="MR30" s="2507"/>
      <c r="MS30" s="2507"/>
      <c r="MT30" s="2507"/>
      <c r="MU30" s="2507"/>
      <c r="MV30" s="2507"/>
      <c r="MW30" s="2507"/>
      <c r="MX30" s="2507"/>
      <c r="MY30" s="2507"/>
      <c r="MZ30" s="2507"/>
      <c r="NA30" s="2507"/>
      <c r="NB30" s="2507"/>
      <c r="NC30" s="2507"/>
      <c r="ND30" s="2507"/>
      <c r="NE30" s="2507"/>
      <c r="NF30" s="2507"/>
      <c r="NG30" s="2507"/>
      <c r="NH30" s="2507"/>
      <c r="NI30" s="2507"/>
      <c r="NJ30" s="2507"/>
      <c r="NK30" s="2507"/>
      <c r="NL30" s="2507"/>
      <c r="NM30" s="2507"/>
      <c r="NN30" s="2507"/>
      <c r="NO30" s="2507"/>
      <c r="NP30" s="2507"/>
      <c r="NQ30" s="2507"/>
      <c r="NR30" s="2507"/>
      <c r="NS30" s="2507"/>
      <c r="NT30" s="2507"/>
      <c r="NU30" s="2507"/>
      <c r="NV30" s="2507"/>
      <c r="NW30" s="2507"/>
      <c r="NX30" s="2507"/>
      <c r="NY30" s="2507"/>
      <c r="NZ30" s="2507"/>
      <c r="OA30" s="2507"/>
      <c r="OB30" s="2507"/>
      <c r="OC30" s="2507"/>
      <c r="OD30" s="2507"/>
      <c r="OE30" s="2507"/>
      <c r="OF30" s="2507"/>
      <c r="OG30" s="2507"/>
      <c r="OH30" s="2507"/>
      <c r="OI30" s="2507"/>
      <c r="OJ30" s="2507"/>
      <c r="OK30" s="2507"/>
      <c r="OL30" s="2507"/>
      <c r="OM30" s="2507"/>
      <c r="ON30" s="2507"/>
      <c r="OO30" s="2507"/>
      <c r="OP30" s="2507"/>
      <c r="OQ30" s="2507"/>
      <c r="OR30" s="2507"/>
      <c r="OS30" s="2507"/>
      <c r="OT30" s="2507"/>
      <c r="OU30" s="2507"/>
      <c r="OV30" s="2507"/>
      <c r="OW30" s="2507"/>
      <c r="OX30" s="2507"/>
      <c r="OY30" s="2507"/>
      <c r="OZ30" s="2507"/>
      <c r="PA30" s="2507"/>
      <c r="PB30" s="2507"/>
      <c r="PC30" s="2507"/>
      <c r="PD30" s="2507"/>
      <c r="PE30" s="2507"/>
      <c r="PF30" s="2507"/>
      <c r="PG30" s="2507"/>
      <c r="PH30" s="2507"/>
      <c r="PI30" s="2507"/>
      <c r="PJ30" s="2507"/>
      <c r="PK30" s="2507"/>
      <c r="PL30" s="2507"/>
      <c r="PM30" s="2507"/>
      <c r="PN30" s="2507"/>
      <c r="PO30" s="2507"/>
      <c r="PP30" s="2507"/>
      <c r="PQ30" s="2507"/>
      <c r="PR30" s="2507"/>
      <c r="PS30" s="2507"/>
      <c r="PT30" s="2507"/>
      <c r="PU30" s="2507"/>
      <c r="PV30" s="2507"/>
      <c r="PW30" s="2507"/>
      <c r="PX30" s="2507"/>
      <c r="PY30" s="2507"/>
      <c r="PZ30" s="2507"/>
      <c r="QA30" s="2507"/>
      <c r="QB30" s="2507"/>
      <c r="QC30" s="2507"/>
      <c r="QD30" s="2507"/>
      <c r="QE30" s="2507"/>
      <c r="QF30" s="2507"/>
      <c r="QG30" s="2507"/>
      <c r="QH30" s="2507"/>
      <c r="QI30" s="2507"/>
      <c r="QJ30" s="2507"/>
      <c r="QK30" s="2507"/>
      <c r="QL30" s="2507"/>
      <c r="QM30" s="2507"/>
      <c r="QN30" s="2507"/>
      <c r="QO30" s="2507"/>
      <c r="QP30" s="2507"/>
      <c r="QQ30" s="2507"/>
      <c r="QR30" s="2507"/>
      <c r="QS30" s="2507"/>
      <c r="QT30" s="2507"/>
      <c r="QU30" s="2507"/>
      <c r="QV30" s="2507"/>
      <c r="QW30" s="2507"/>
      <c r="QX30" s="2507"/>
      <c r="QY30" s="2507"/>
      <c r="QZ30" s="2507"/>
      <c r="RA30" s="2507"/>
      <c r="RB30" s="2507"/>
      <c r="RC30" s="2507"/>
      <c r="RD30" s="2507"/>
      <c r="RE30" s="2507"/>
      <c r="RF30" s="2507"/>
      <c r="RG30" s="2507"/>
      <c r="RH30" s="2507"/>
      <c r="RI30" s="2507"/>
      <c r="RJ30" s="2507"/>
      <c r="RK30" s="2507"/>
      <c r="RL30" s="2507"/>
      <c r="RM30" s="2507"/>
      <c r="RN30" s="2507"/>
      <c r="RO30" s="2507"/>
      <c r="RP30" s="2507"/>
      <c r="RQ30" s="2507"/>
      <c r="RR30" s="2507"/>
      <c r="RS30" s="2507"/>
      <c r="RT30" s="2507"/>
      <c r="RU30" s="2507"/>
      <c r="RV30" s="2507"/>
      <c r="RW30" s="2507"/>
      <c r="RX30" s="2507"/>
      <c r="RY30" s="2507"/>
      <c r="RZ30" s="2507"/>
      <c r="SA30" s="2507"/>
      <c r="SB30" s="2507"/>
      <c r="SC30" s="2507"/>
      <c r="SD30" s="2507"/>
      <c r="SE30" s="2507"/>
      <c r="SF30" s="2507"/>
      <c r="SG30" s="2507"/>
      <c r="SH30" s="2507"/>
      <c r="SI30" s="2507"/>
      <c r="SJ30" s="2507"/>
      <c r="SK30" s="2507"/>
      <c r="SL30" s="2507"/>
      <c r="SM30" s="2507"/>
      <c r="SN30" s="2507"/>
      <c r="SO30" s="2507"/>
      <c r="SP30" s="2507"/>
      <c r="SQ30" s="2507"/>
      <c r="SR30" s="2507"/>
      <c r="SS30" s="2507"/>
      <c r="ST30" s="2507"/>
      <c r="SU30" s="2507"/>
      <c r="SV30" s="2507"/>
      <c r="SW30" s="2507"/>
      <c r="SX30" s="2507"/>
      <c r="SY30" s="2507"/>
      <c r="SZ30" s="2507"/>
      <c r="TA30" s="2507"/>
      <c r="TB30" s="2507"/>
      <c r="TC30" s="2507"/>
      <c r="TD30" s="2507"/>
      <c r="TE30" s="2507"/>
      <c r="TF30" s="2507"/>
      <c r="TG30" s="2507"/>
      <c r="TH30" s="2507"/>
      <c r="TI30" s="2507"/>
      <c r="TJ30" s="2507"/>
      <c r="TK30" s="2507"/>
      <c r="TL30" s="2507"/>
      <c r="TM30" s="2507"/>
      <c r="TN30" s="2507"/>
      <c r="TO30" s="2507"/>
      <c r="TP30" s="2507"/>
      <c r="TQ30" s="2507"/>
      <c r="TR30" s="2507"/>
      <c r="TS30" s="2507"/>
      <c r="TT30" s="2507"/>
      <c r="TU30" s="2507"/>
      <c r="TV30" s="2507"/>
      <c r="TW30" s="2507"/>
      <c r="TX30" s="2507"/>
      <c r="TY30" s="2507"/>
      <c r="TZ30" s="2507"/>
      <c r="UA30" s="2507"/>
      <c r="UB30" s="2507"/>
      <c r="UC30" s="2507"/>
      <c r="UD30" s="2507"/>
      <c r="UE30" s="2507"/>
      <c r="UF30" s="2507"/>
      <c r="UG30" s="2507"/>
      <c r="UH30" s="2507"/>
      <c r="UI30" s="2507"/>
      <c r="UJ30" s="2507"/>
      <c r="UK30" s="2507"/>
      <c r="UL30" s="2507"/>
      <c r="UM30" s="2507"/>
      <c r="UN30" s="2507"/>
      <c r="UO30" s="2507"/>
      <c r="UP30" s="2507"/>
      <c r="UQ30" s="2507"/>
      <c r="UR30" s="2507"/>
      <c r="US30" s="2507"/>
      <c r="UT30" s="2507"/>
      <c r="UU30" s="2507"/>
      <c r="UV30" s="2507"/>
      <c r="UW30" s="2507"/>
      <c r="UX30" s="2507"/>
      <c r="UY30" s="2507"/>
      <c r="UZ30" s="2507"/>
      <c r="VA30" s="2507"/>
      <c r="VB30" s="2507"/>
      <c r="VC30" s="2507"/>
      <c r="VD30" s="2507"/>
      <c r="VE30" s="2507"/>
      <c r="VF30" s="2507"/>
      <c r="VG30" s="2507"/>
      <c r="VH30" s="2507"/>
      <c r="VI30" s="2507"/>
      <c r="VJ30" s="2507"/>
      <c r="VK30" s="2507"/>
      <c r="VL30" s="2507"/>
      <c r="VM30" s="2507"/>
      <c r="VN30" s="2507"/>
      <c r="VO30" s="2507"/>
      <c r="VP30" s="2507"/>
      <c r="VQ30" s="2507"/>
      <c r="VR30" s="2507"/>
      <c r="VS30" s="2507"/>
      <c r="VT30" s="2507"/>
      <c r="VU30" s="2507"/>
      <c r="VV30" s="2507"/>
      <c r="VW30" s="2507"/>
      <c r="VX30" s="2507"/>
      <c r="VY30" s="2507"/>
      <c r="VZ30" s="2507"/>
      <c r="WA30" s="2507"/>
      <c r="WB30" s="2507"/>
      <c r="WC30" s="2507"/>
      <c r="WD30" s="2507"/>
      <c r="WE30" s="2507"/>
      <c r="WF30" s="2507"/>
      <c r="WG30" s="2507"/>
      <c r="WH30" s="2507"/>
      <c r="WI30" s="2507"/>
      <c r="WJ30" s="2507"/>
      <c r="WK30" s="2507"/>
      <c r="WL30" s="2507"/>
      <c r="WM30" s="2507"/>
      <c r="WN30" s="2507"/>
      <c r="WO30" s="2507"/>
      <c r="WP30" s="2507"/>
      <c r="WQ30" s="2507"/>
      <c r="WR30" s="2507"/>
      <c r="WS30" s="2507"/>
      <c r="WT30" s="2507"/>
      <c r="WU30" s="2507"/>
      <c r="WV30" s="2507"/>
      <c r="WW30" s="2507"/>
      <c r="WX30" s="2507"/>
      <c r="WY30" s="2507"/>
      <c r="WZ30" s="2507"/>
      <c r="XA30" s="2507"/>
      <c r="XB30" s="2507"/>
      <c r="XC30" s="2507"/>
      <c r="XD30" s="2507"/>
      <c r="XE30" s="2507"/>
      <c r="XF30" s="2507"/>
      <c r="XG30" s="2507"/>
      <c r="XH30" s="2507"/>
      <c r="XI30" s="2507"/>
      <c r="XJ30" s="2507"/>
      <c r="XK30" s="2507"/>
      <c r="XL30" s="2507"/>
      <c r="XM30" s="2507"/>
      <c r="XN30" s="2507"/>
      <c r="XO30" s="2507"/>
      <c r="XP30" s="2507"/>
      <c r="XQ30" s="2507"/>
      <c r="XR30" s="2507"/>
      <c r="XS30" s="2507"/>
      <c r="XT30" s="2507"/>
      <c r="XU30" s="2507"/>
      <c r="XV30" s="2507"/>
      <c r="XW30" s="2507"/>
      <c r="XX30" s="2507"/>
      <c r="XY30" s="2507"/>
      <c r="XZ30" s="2507"/>
      <c r="YA30" s="2507"/>
      <c r="YB30" s="2507"/>
      <c r="YC30" s="2507"/>
      <c r="YD30" s="2507"/>
      <c r="YE30" s="2507"/>
      <c r="YF30" s="2507"/>
      <c r="YG30" s="2507"/>
      <c r="YH30" s="2507"/>
      <c r="YI30" s="2507"/>
      <c r="YJ30" s="2507"/>
      <c r="YK30" s="2507"/>
      <c r="YL30" s="2507"/>
      <c r="YM30" s="2507"/>
      <c r="YN30" s="2507"/>
      <c r="YO30" s="2507"/>
      <c r="YP30" s="2507"/>
      <c r="YQ30" s="2507"/>
      <c r="YR30" s="2507"/>
      <c r="YS30" s="2507"/>
      <c r="YT30" s="2507"/>
      <c r="YU30" s="2507"/>
      <c r="YV30" s="2507"/>
      <c r="YW30" s="2507"/>
      <c r="YX30" s="2507"/>
      <c r="YY30" s="2507"/>
      <c r="YZ30" s="2507"/>
      <c r="ZA30" s="2507"/>
      <c r="ZB30" s="2507"/>
      <c r="ZC30" s="2507"/>
      <c r="ZD30" s="2507"/>
      <c r="ZE30" s="2507"/>
      <c r="ZF30" s="2507"/>
      <c r="ZG30" s="2507"/>
      <c r="ZH30" s="2507"/>
      <c r="ZI30" s="2507"/>
      <c r="ZJ30" s="2507"/>
      <c r="ZK30" s="2507"/>
      <c r="ZL30" s="2507"/>
      <c r="ZM30" s="2507"/>
      <c r="ZN30" s="2507"/>
      <c r="ZO30" s="2507"/>
      <c r="ZP30" s="2507"/>
      <c r="ZQ30" s="2507"/>
      <c r="ZR30" s="2507"/>
      <c r="ZS30" s="2507"/>
      <c r="ZT30" s="2507"/>
      <c r="ZU30" s="2507"/>
      <c r="ZV30" s="2507"/>
      <c r="ZW30" s="2507"/>
      <c r="ZX30" s="2507"/>
      <c r="ZY30" s="2507"/>
      <c r="ZZ30" s="2507"/>
      <c r="AAA30" s="2507"/>
      <c r="AAB30" s="2507"/>
      <c r="AAC30" s="2507"/>
      <c r="AAD30" s="2507"/>
      <c r="AAE30" s="2507"/>
      <c r="AAF30" s="2507"/>
      <c r="AAG30" s="2507"/>
      <c r="AAH30" s="2507"/>
      <c r="AAI30" s="2507"/>
      <c r="AAJ30" s="2507"/>
      <c r="AAK30" s="2507"/>
      <c r="AAL30" s="2507"/>
      <c r="AAM30" s="2507"/>
      <c r="AAN30" s="2507"/>
      <c r="AAO30" s="2507"/>
      <c r="AAP30" s="2507"/>
      <c r="AAQ30" s="2507"/>
      <c r="AAR30" s="2507"/>
      <c r="AAS30" s="2507"/>
      <c r="AAT30" s="2507"/>
      <c r="AAU30" s="2507"/>
      <c r="AAV30" s="2507"/>
      <c r="AAW30" s="2507"/>
      <c r="AAX30" s="2507"/>
      <c r="AAY30" s="2507"/>
      <c r="AAZ30" s="2507"/>
      <c r="ABA30" s="2507"/>
      <c r="ABB30" s="2507"/>
      <c r="ABC30" s="2507"/>
      <c r="ABD30" s="2507"/>
      <c r="ABE30" s="2507"/>
      <c r="ABF30" s="2507"/>
      <c r="ABG30" s="2507"/>
      <c r="ABH30" s="2507"/>
      <c r="ABI30" s="2507"/>
      <c r="ABJ30" s="2507"/>
      <c r="ABK30" s="2507"/>
      <c r="ABL30" s="2507"/>
      <c r="ABM30" s="2507"/>
      <c r="ABN30" s="2507"/>
      <c r="ABO30" s="2507"/>
      <c r="ABP30" s="2507"/>
      <c r="ABQ30" s="2507"/>
      <c r="ABR30" s="2507"/>
      <c r="ABS30" s="2507"/>
      <c r="ABT30" s="2507"/>
      <c r="ABU30" s="2507"/>
      <c r="ABV30" s="2507"/>
      <c r="ABW30" s="2507"/>
      <c r="ABX30" s="2507"/>
      <c r="ABY30" s="2507"/>
      <c r="ABZ30" s="2507"/>
      <c r="ACA30" s="2507"/>
      <c r="ACB30" s="2507"/>
      <c r="ACC30" s="2507"/>
      <c r="ACD30" s="2507"/>
      <c r="ACE30" s="2507"/>
      <c r="ACF30" s="2507"/>
      <c r="ACG30" s="2507"/>
      <c r="ACH30" s="2507"/>
      <c r="ACI30" s="2507"/>
      <c r="ACJ30" s="2507"/>
      <c r="ACK30" s="2507"/>
      <c r="ACL30" s="2507"/>
      <c r="ACM30" s="2507"/>
      <c r="ACN30" s="2507"/>
      <c r="ACO30" s="2507"/>
      <c r="ACP30" s="2507"/>
      <c r="ACQ30" s="2507"/>
      <c r="ACR30" s="2507"/>
      <c r="ACS30" s="2507"/>
      <c r="ACT30" s="2507"/>
      <c r="ACU30" s="2507"/>
      <c r="ACV30" s="2507"/>
      <c r="ACW30" s="2507"/>
      <c r="ACX30" s="2507"/>
      <c r="ACY30" s="2507"/>
      <c r="ACZ30" s="2507"/>
      <c r="ADA30" s="2507"/>
      <c r="ADB30" s="2507"/>
      <c r="ADC30" s="2507"/>
      <c r="ADD30" s="2507"/>
      <c r="ADE30" s="2507"/>
      <c r="ADF30" s="2507"/>
      <c r="ADG30" s="2507"/>
      <c r="ADH30" s="2507"/>
      <c r="ADI30" s="2507"/>
      <c r="ADJ30" s="2507"/>
      <c r="ADK30" s="2507"/>
      <c r="ADL30" s="2507"/>
      <c r="ADM30" s="2507"/>
      <c r="ADN30" s="2507"/>
      <c r="ADO30" s="2507"/>
      <c r="ADP30" s="2507"/>
      <c r="ADQ30" s="2507"/>
      <c r="ADR30" s="2507"/>
      <c r="ADS30" s="2507"/>
      <c r="ADT30" s="2507"/>
      <c r="ADU30" s="2507"/>
      <c r="ADV30" s="2507"/>
      <c r="ADW30" s="2507"/>
      <c r="ADX30" s="2507"/>
      <c r="ADY30" s="2507"/>
      <c r="ADZ30" s="2507"/>
      <c r="AEA30" s="2507"/>
      <c r="AEB30" s="2507"/>
      <c r="AEC30" s="2507"/>
      <c r="AED30" s="2507"/>
      <c r="AEE30" s="2507"/>
      <c r="AEF30" s="2507"/>
      <c r="AEG30" s="2507"/>
      <c r="AEH30" s="2507"/>
      <c r="AEI30" s="2507"/>
      <c r="AEJ30" s="2507"/>
      <c r="AEK30" s="2507"/>
      <c r="AEL30" s="2507"/>
      <c r="AEM30" s="2507"/>
      <c r="AEN30" s="2507"/>
      <c r="AEO30" s="2507"/>
      <c r="AEP30" s="2507"/>
      <c r="AEQ30" s="2507"/>
      <c r="AER30" s="2507"/>
      <c r="AES30" s="2507"/>
      <c r="AET30" s="2507"/>
      <c r="AEU30" s="2507"/>
      <c r="AEV30" s="2507"/>
      <c r="AEW30" s="2507"/>
      <c r="AEX30" s="2507"/>
      <c r="AEY30" s="2507"/>
      <c r="AEZ30" s="2507"/>
      <c r="AFA30" s="2507"/>
      <c r="AFB30" s="2507"/>
      <c r="AFC30" s="2507"/>
      <c r="AFD30" s="2507"/>
      <c r="AFE30" s="2507"/>
      <c r="AFF30" s="2507"/>
      <c r="AFG30" s="2507"/>
      <c r="AFH30" s="2507"/>
      <c r="AFI30" s="2507"/>
      <c r="AFJ30" s="2507"/>
      <c r="AFK30" s="2507"/>
      <c r="AFL30" s="2507"/>
      <c r="AFM30" s="2507"/>
      <c r="AFN30" s="2507"/>
      <c r="AFO30" s="2507"/>
      <c r="AFP30" s="2507"/>
      <c r="AFQ30" s="2507"/>
      <c r="AFR30" s="2507"/>
      <c r="AFS30" s="2507"/>
      <c r="AFT30" s="2507"/>
      <c r="AFU30" s="2507"/>
      <c r="AFV30" s="2507"/>
      <c r="AFW30" s="2507"/>
      <c r="AFX30" s="2507"/>
      <c r="AFY30" s="2507"/>
      <c r="AFZ30" s="2507"/>
      <c r="AGA30" s="2507"/>
      <c r="AGB30" s="2507"/>
      <c r="AGC30" s="2507"/>
      <c r="AGD30" s="2507"/>
      <c r="AGE30" s="2507"/>
      <c r="AGF30" s="2507"/>
      <c r="AGG30" s="2507"/>
      <c r="AGH30" s="2507"/>
      <c r="AGI30" s="2507"/>
      <c r="AGJ30" s="2507"/>
      <c r="AGK30" s="2507"/>
      <c r="AGL30" s="2507"/>
      <c r="AGM30" s="2507"/>
      <c r="AGN30" s="2507"/>
      <c r="AGO30" s="2507"/>
      <c r="AGP30" s="2507"/>
      <c r="AGQ30" s="2507"/>
      <c r="AGR30" s="2507"/>
      <c r="AGS30" s="2507"/>
      <c r="AGT30" s="2507"/>
      <c r="AGU30" s="2507"/>
      <c r="AGV30" s="2507"/>
      <c r="AGW30" s="2507"/>
      <c r="AGX30" s="2507"/>
      <c r="AGY30" s="2507"/>
      <c r="AGZ30" s="2507"/>
      <c r="AHA30" s="2507"/>
      <c r="AHB30" s="2507"/>
      <c r="AHC30" s="2507"/>
      <c r="AHD30" s="2507"/>
      <c r="AHE30" s="2507"/>
      <c r="AHF30" s="2507"/>
      <c r="AHG30" s="2507"/>
      <c r="AHH30" s="2507"/>
      <c r="AHI30" s="2507"/>
      <c r="AHJ30" s="2507"/>
      <c r="AHK30" s="2507"/>
      <c r="AHL30" s="2507"/>
      <c r="AHM30" s="2507"/>
      <c r="AHN30" s="2507"/>
      <c r="AHO30" s="2507"/>
      <c r="AHP30" s="2507"/>
      <c r="AHQ30" s="2507"/>
      <c r="AHR30" s="2507"/>
      <c r="AHS30" s="2507"/>
      <c r="AHT30" s="2507"/>
      <c r="AHU30" s="2507"/>
      <c r="AHV30" s="2507"/>
      <c r="AHW30" s="2507"/>
      <c r="AHX30" s="2507"/>
      <c r="AHY30" s="2507"/>
      <c r="AHZ30" s="2507"/>
      <c r="AIA30" s="2507"/>
      <c r="AIB30" s="2507"/>
      <c r="AIC30" s="2507"/>
      <c r="AID30" s="2507"/>
      <c r="AIE30" s="2507"/>
      <c r="AIF30" s="2507"/>
      <c r="AIG30" s="2507"/>
      <c r="AIH30" s="2507"/>
      <c r="AII30" s="2507"/>
      <c r="AIJ30" s="2507"/>
      <c r="AIK30" s="2507"/>
      <c r="AIL30" s="2507"/>
      <c r="AIM30" s="2507"/>
      <c r="AIN30" s="2507"/>
      <c r="AIO30" s="2507"/>
      <c r="AIP30" s="2507"/>
      <c r="AIQ30" s="2507"/>
      <c r="AIR30" s="2507"/>
      <c r="AIS30" s="2507"/>
      <c r="AIT30" s="2507"/>
      <c r="AIU30" s="2507"/>
      <c r="AIV30" s="2507"/>
      <c r="AIW30" s="2507"/>
      <c r="AIX30" s="2507"/>
      <c r="AIY30" s="2507"/>
      <c r="AIZ30" s="2507"/>
      <c r="AJA30" s="2507"/>
      <c r="AJB30" s="2507"/>
      <c r="AJC30" s="2507"/>
      <c r="AJD30" s="2507"/>
      <c r="AJE30" s="2507"/>
      <c r="AJF30" s="2507"/>
      <c r="AJG30" s="2507"/>
      <c r="AJH30" s="2507"/>
      <c r="AJI30" s="2507"/>
      <c r="AJJ30" s="2507"/>
      <c r="AJK30" s="2507"/>
      <c r="AJL30" s="2507"/>
      <c r="AJM30" s="2507"/>
      <c r="AJN30" s="2507"/>
      <c r="AJO30" s="2507"/>
      <c r="AJP30" s="2507"/>
      <c r="AJQ30" s="2507"/>
      <c r="AJR30" s="2507"/>
      <c r="AJS30" s="2507"/>
      <c r="AJT30" s="2507"/>
      <c r="AJU30" s="2507"/>
      <c r="AJV30" s="2507"/>
      <c r="AJW30" s="2507"/>
      <c r="AJX30" s="2507"/>
      <c r="AJY30" s="2507"/>
      <c r="AJZ30" s="2507"/>
      <c r="AKA30" s="2507"/>
      <c r="AKB30" s="2507"/>
      <c r="AKC30" s="2507"/>
      <c r="AKD30" s="2507"/>
      <c r="AKE30" s="2507"/>
      <c r="AKF30" s="2507"/>
      <c r="AKG30" s="2507"/>
      <c r="AKH30" s="2507"/>
      <c r="AKI30" s="2507"/>
      <c r="AKJ30" s="2507"/>
      <c r="AKK30" s="2507"/>
      <c r="AKL30" s="2507"/>
      <c r="AKM30" s="2507"/>
      <c r="AKN30" s="2507"/>
      <c r="AKO30" s="2507"/>
      <c r="AKP30" s="2507"/>
      <c r="AKQ30" s="2507"/>
      <c r="AKR30" s="2507"/>
      <c r="AKS30" s="2507"/>
      <c r="AKT30" s="2507"/>
      <c r="AKU30" s="2507"/>
      <c r="AKV30" s="2507"/>
      <c r="AKW30" s="2507"/>
      <c r="AKX30" s="2507"/>
      <c r="AKY30" s="2507"/>
      <c r="AKZ30" s="2507"/>
      <c r="ALA30" s="2507"/>
      <c r="ALB30" s="2507"/>
      <c r="ALC30" s="2507"/>
      <c r="ALD30" s="2507"/>
      <c r="ALE30" s="2507"/>
      <c r="ALF30" s="2507"/>
      <c r="ALG30" s="2507"/>
      <c r="ALH30" s="2507"/>
      <c r="ALI30" s="2507"/>
      <c r="ALJ30" s="2507"/>
      <c r="ALK30" s="2507"/>
      <c r="ALL30" s="2507"/>
      <c r="ALM30" s="2507"/>
      <c r="ALN30" s="2507"/>
      <c r="ALO30" s="2507"/>
      <c r="ALP30" s="2507"/>
      <c r="ALQ30" s="2507"/>
      <c r="ALR30" s="2507"/>
      <c r="ALS30" s="2507"/>
      <c r="ALT30" s="2507"/>
      <c r="ALU30" s="2507"/>
      <c r="ALV30" s="2507"/>
      <c r="ALW30" s="2507"/>
      <c r="ALX30" s="2507"/>
      <c r="ALY30" s="2507"/>
      <c r="ALZ30" s="2507"/>
      <c r="AMA30" s="2507"/>
      <c r="AMB30" s="2507"/>
      <c r="AMC30" s="2507"/>
      <c r="AMD30" s="2507"/>
      <c r="AME30" s="2507"/>
      <c r="AMF30" s="2507"/>
      <c r="AMG30" s="2507"/>
      <c r="AMH30" s="2507"/>
      <c r="AMI30" s="2507"/>
      <c r="AMJ30" s="2507"/>
      <c r="AMK30" s="2507"/>
      <c r="AML30" s="2507"/>
      <c r="AMM30" s="2507"/>
      <c r="AMN30" s="2507"/>
      <c r="AMO30" s="2507"/>
      <c r="AMP30" s="2507"/>
      <c r="AMQ30" s="2507"/>
      <c r="AMR30" s="2507"/>
      <c r="AMS30" s="2507"/>
      <c r="AMT30" s="2507"/>
      <c r="AMU30" s="2507"/>
      <c r="AMV30" s="2507"/>
      <c r="AMW30" s="2507"/>
      <c r="AMX30" s="2507"/>
      <c r="AMY30" s="2507"/>
      <c r="AMZ30" s="2507"/>
      <c r="ANA30" s="2507"/>
      <c r="ANB30" s="2507"/>
      <c r="ANC30" s="2507"/>
      <c r="AND30" s="2507"/>
      <c r="ANE30" s="2507"/>
      <c r="ANF30" s="2507"/>
      <c r="ANG30" s="2507"/>
      <c r="ANH30" s="2507"/>
      <c r="ANI30" s="2507"/>
      <c r="ANJ30" s="2507"/>
      <c r="ANK30" s="2507"/>
      <c r="ANL30" s="2507"/>
      <c r="ANM30" s="2507"/>
      <c r="ANN30" s="2507"/>
      <c r="ANO30" s="2507"/>
      <c r="ANP30" s="2507"/>
      <c r="ANQ30" s="2507"/>
      <c r="ANR30" s="2507"/>
      <c r="ANS30" s="2507"/>
      <c r="ANT30" s="2507"/>
      <c r="ANU30" s="2507"/>
      <c r="ANV30" s="2507"/>
      <c r="ANW30" s="2507"/>
      <c r="ANX30" s="2507"/>
      <c r="ANY30" s="2507"/>
      <c r="ANZ30" s="2507"/>
      <c r="AOA30" s="2507"/>
      <c r="AOB30" s="2507"/>
      <c r="AOC30" s="2507"/>
      <c r="AOD30" s="2507"/>
      <c r="AOE30" s="2507"/>
      <c r="AOF30" s="2507"/>
      <c r="AOG30" s="2507"/>
      <c r="AOH30" s="2507"/>
      <c r="AOI30" s="2507"/>
      <c r="AOJ30" s="2507"/>
      <c r="AOK30" s="2507"/>
      <c r="AOL30" s="2507"/>
      <c r="AOM30" s="2507"/>
      <c r="AON30" s="2507"/>
      <c r="AOO30" s="2507"/>
      <c r="AOP30" s="2507"/>
      <c r="AOQ30" s="2507"/>
      <c r="AOR30" s="2507"/>
      <c r="AOS30" s="2507"/>
      <c r="AOT30" s="2507"/>
      <c r="AOU30" s="2507"/>
      <c r="AOV30" s="2507"/>
      <c r="AOW30" s="2507"/>
      <c r="AOX30" s="2507"/>
      <c r="AOY30" s="2507"/>
      <c r="AOZ30" s="2507"/>
      <c r="APA30" s="2507"/>
      <c r="APB30" s="2507"/>
      <c r="APC30" s="2507"/>
      <c r="APD30" s="2507"/>
      <c r="APE30" s="2507"/>
      <c r="APF30" s="2507"/>
      <c r="APG30" s="2507"/>
      <c r="APH30" s="2507"/>
      <c r="API30" s="2507"/>
      <c r="APJ30" s="2507"/>
      <c r="APK30" s="2507"/>
      <c r="APL30" s="2507"/>
      <c r="APM30" s="2507"/>
      <c r="APN30" s="2507"/>
      <c r="APO30" s="2507"/>
      <c r="APP30" s="2507"/>
      <c r="APQ30" s="2507"/>
      <c r="APR30" s="2507"/>
      <c r="APS30" s="2507"/>
      <c r="APT30" s="2507"/>
      <c r="APU30" s="2507"/>
      <c r="APV30" s="2507"/>
      <c r="APW30" s="2507"/>
      <c r="APX30" s="2507"/>
      <c r="APY30" s="2507"/>
      <c r="APZ30" s="2507"/>
      <c r="AQA30" s="2507"/>
      <c r="AQB30" s="2507"/>
      <c r="AQC30" s="2507"/>
      <c r="AQD30" s="2507"/>
      <c r="AQE30" s="2507"/>
      <c r="AQF30" s="2507"/>
      <c r="AQG30" s="2507"/>
      <c r="AQH30" s="2507"/>
      <c r="AQI30" s="2507"/>
      <c r="AQJ30" s="2507"/>
      <c r="AQK30" s="2507"/>
      <c r="AQL30" s="2507"/>
      <c r="AQM30" s="2507"/>
      <c r="AQN30" s="2507"/>
      <c r="AQO30" s="2507"/>
      <c r="AQP30" s="2507"/>
      <c r="AQQ30" s="2507"/>
      <c r="AQR30" s="2507"/>
      <c r="AQS30" s="2507"/>
      <c r="AQT30" s="2507"/>
      <c r="AQU30" s="2507"/>
      <c r="AQV30" s="2507"/>
      <c r="AQW30" s="2507"/>
      <c r="AQX30" s="2507"/>
      <c r="AQY30" s="2507"/>
      <c r="AQZ30" s="2507"/>
      <c r="ARA30" s="2507"/>
      <c r="ARB30" s="2507"/>
      <c r="ARC30" s="2507"/>
      <c r="ARD30" s="2507"/>
      <c r="ARE30" s="2507"/>
      <c r="ARF30" s="2507"/>
      <c r="ARG30" s="2507"/>
      <c r="ARH30" s="2507"/>
      <c r="ARI30" s="2507"/>
      <c r="ARJ30" s="2507"/>
      <c r="ARK30" s="2507"/>
      <c r="ARL30" s="2507"/>
      <c r="ARM30" s="2507"/>
      <c r="ARN30" s="2507"/>
      <c r="ARO30" s="2507"/>
      <c r="ARP30" s="2507"/>
      <c r="ARQ30" s="2507"/>
      <c r="ARR30" s="2507"/>
      <c r="ARS30" s="2507"/>
      <c r="ART30" s="2507"/>
      <c r="ARU30" s="2507"/>
      <c r="ARV30" s="2507"/>
      <c r="ARW30" s="2507"/>
      <c r="ARX30" s="2507"/>
      <c r="ARY30" s="2507"/>
      <c r="ARZ30" s="2507"/>
      <c r="ASA30" s="2507"/>
      <c r="ASB30" s="2507"/>
      <c r="ASC30" s="2507"/>
      <c r="ASD30" s="2507"/>
      <c r="ASE30" s="2507"/>
      <c r="ASF30" s="2507"/>
      <c r="ASG30" s="2507"/>
      <c r="ASH30" s="2507"/>
      <c r="ASI30" s="2507"/>
      <c r="ASJ30" s="2507"/>
      <c r="ASK30" s="2507"/>
      <c r="ASL30" s="2507"/>
      <c r="ASM30" s="2507"/>
      <c r="ASN30" s="2507"/>
      <c r="ASO30" s="2507"/>
      <c r="ASP30" s="2507"/>
      <c r="ASQ30" s="2507"/>
      <c r="ASR30" s="2507"/>
      <c r="ASS30" s="2507"/>
      <c r="AST30" s="2507"/>
      <c r="ASU30" s="2507"/>
      <c r="ASV30" s="2507"/>
      <c r="ASW30" s="2507"/>
      <c r="ASX30" s="2507"/>
      <c r="ASY30" s="2507"/>
      <c r="ASZ30" s="2507"/>
      <c r="ATA30" s="2507"/>
      <c r="ATB30" s="2507"/>
      <c r="ATC30" s="2507"/>
      <c r="ATD30" s="2507"/>
      <c r="ATE30" s="2507"/>
      <c r="ATF30" s="2507"/>
      <c r="ATG30" s="2507"/>
      <c r="ATH30" s="2507"/>
      <c r="ATI30" s="2507"/>
      <c r="ATJ30" s="2507"/>
      <c r="ATK30" s="2507"/>
      <c r="ATL30" s="2507"/>
      <c r="ATM30" s="2507"/>
      <c r="ATN30" s="2507"/>
      <c r="ATO30" s="2507"/>
      <c r="ATP30" s="2507"/>
      <c r="ATQ30" s="2507"/>
      <c r="ATR30" s="2507"/>
      <c r="ATS30" s="2507"/>
      <c r="ATT30" s="2507"/>
      <c r="ATU30" s="2507"/>
      <c r="ATV30" s="2507"/>
      <c r="ATW30" s="2507"/>
      <c r="ATX30" s="2507"/>
      <c r="ATY30" s="2507"/>
      <c r="ATZ30" s="2507"/>
      <c r="AUA30" s="2507"/>
      <c r="AUB30" s="2507"/>
      <c r="AUC30" s="2507"/>
      <c r="AUD30" s="2507"/>
      <c r="AUE30" s="2507"/>
      <c r="AUF30" s="2507"/>
      <c r="AUG30" s="2507"/>
      <c r="AUH30" s="2507"/>
      <c r="AUI30" s="2507"/>
      <c r="AUJ30" s="2507"/>
      <c r="AUK30" s="2507"/>
      <c r="AUL30" s="2507"/>
      <c r="AUM30" s="2507"/>
      <c r="AUN30" s="2507"/>
      <c r="AUO30" s="2507"/>
      <c r="AUP30" s="2507"/>
      <c r="AUQ30" s="2507"/>
      <c r="AUR30" s="2507"/>
      <c r="AUS30" s="2507"/>
      <c r="AUT30" s="2507"/>
      <c r="AUU30" s="2507"/>
      <c r="AUV30" s="2507"/>
      <c r="AUW30" s="2507"/>
      <c r="AUX30" s="2507"/>
      <c r="AUY30" s="2507"/>
      <c r="AUZ30" s="2507"/>
      <c r="AVA30" s="2507"/>
      <c r="AVB30" s="2507"/>
      <c r="AVC30" s="2507"/>
      <c r="AVD30" s="2507"/>
      <c r="AVE30" s="2507"/>
      <c r="AVF30" s="2507"/>
      <c r="AVG30" s="2507"/>
      <c r="AVH30" s="2507"/>
      <c r="AVI30" s="2507"/>
      <c r="AVJ30" s="2507"/>
      <c r="AVK30" s="2507"/>
      <c r="AVL30" s="2507"/>
      <c r="AVM30" s="2507"/>
      <c r="AVN30" s="2507"/>
      <c r="AVO30" s="2507"/>
      <c r="AVP30" s="2507"/>
      <c r="AVQ30" s="2507"/>
      <c r="AVR30" s="2507"/>
      <c r="AVS30" s="2507"/>
      <c r="AVT30" s="2507"/>
      <c r="AVU30" s="2507"/>
      <c r="AVV30" s="2507"/>
      <c r="AVW30" s="2507"/>
      <c r="AVX30" s="2507"/>
      <c r="AVY30" s="2507"/>
      <c r="AVZ30" s="2507"/>
      <c r="AWA30" s="2507"/>
      <c r="AWB30" s="2507"/>
      <c r="AWC30" s="2507"/>
      <c r="AWD30" s="2507"/>
      <c r="AWE30" s="2507"/>
      <c r="AWF30" s="2507"/>
      <c r="AWG30" s="2507"/>
      <c r="AWH30" s="2507"/>
      <c r="AWI30" s="2507"/>
      <c r="AWJ30" s="2507"/>
      <c r="AWK30" s="2507"/>
      <c r="AWL30" s="2507"/>
      <c r="AWM30" s="2507"/>
      <c r="AWN30" s="2507"/>
      <c r="AWO30" s="2507"/>
      <c r="AWP30" s="2507"/>
      <c r="AWQ30" s="2507"/>
      <c r="AWR30" s="2507"/>
      <c r="AWS30" s="2507"/>
      <c r="AWT30" s="2507"/>
      <c r="AWU30" s="2507"/>
      <c r="AWV30" s="2507"/>
      <c r="AWW30" s="2507"/>
      <c r="AWX30" s="2507"/>
      <c r="AWY30" s="2507"/>
      <c r="AWZ30" s="2507"/>
      <c r="AXA30" s="2507"/>
      <c r="AXB30" s="2507"/>
      <c r="AXC30" s="2507"/>
      <c r="AXD30" s="2507"/>
      <c r="AXE30" s="2507"/>
      <c r="AXF30" s="2507"/>
      <c r="AXG30" s="2507"/>
      <c r="AXH30" s="2507"/>
      <c r="AXI30" s="2507"/>
      <c r="AXJ30" s="2507"/>
      <c r="AXK30" s="2507"/>
      <c r="AXL30" s="2507"/>
      <c r="AXM30" s="2507"/>
      <c r="AXN30" s="2507"/>
      <c r="AXO30" s="2507"/>
      <c r="AXP30" s="2507"/>
      <c r="AXQ30" s="2507"/>
      <c r="AXR30" s="2507"/>
      <c r="AXS30" s="2507"/>
      <c r="AXT30" s="2507"/>
      <c r="AXU30" s="2507"/>
      <c r="AXV30" s="2507"/>
      <c r="AXW30" s="2507"/>
      <c r="AXX30" s="2507"/>
      <c r="AXY30" s="2507"/>
      <c r="AXZ30" s="2507"/>
      <c r="AYA30" s="2507"/>
      <c r="AYB30" s="2507"/>
      <c r="AYC30" s="2507"/>
      <c r="AYD30" s="2507"/>
      <c r="AYE30" s="2507"/>
      <c r="AYF30" s="2507"/>
      <c r="AYG30" s="2507"/>
      <c r="AYH30" s="2507"/>
      <c r="AYI30" s="2507"/>
      <c r="AYJ30" s="2507"/>
      <c r="AYK30" s="2507"/>
      <c r="AYL30" s="2507"/>
      <c r="AYM30" s="2507"/>
      <c r="AYN30" s="2507"/>
      <c r="AYO30" s="2507"/>
      <c r="AYP30" s="2507"/>
      <c r="AYQ30" s="2507"/>
      <c r="AYR30" s="2507"/>
      <c r="AYS30" s="2507"/>
      <c r="AYT30" s="2507"/>
      <c r="AYU30" s="2507"/>
      <c r="AYV30" s="2507"/>
      <c r="AYW30" s="2507"/>
      <c r="AYX30" s="2507"/>
      <c r="AYY30" s="2507"/>
      <c r="AYZ30" s="2507"/>
      <c r="AZA30" s="2507"/>
      <c r="AZB30" s="2507"/>
      <c r="AZC30" s="2507"/>
      <c r="AZD30" s="2507"/>
      <c r="AZE30" s="2507"/>
      <c r="AZF30" s="2507"/>
      <c r="AZG30" s="2507"/>
      <c r="AZH30" s="2507"/>
      <c r="AZI30" s="2507"/>
      <c r="AZJ30" s="2507"/>
      <c r="AZK30" s="2507"/>
      <c r="AZL30" s="2507"/>
      <c r="AZM30" s="2507"/>
      <c r="AZN30" s="2507"/>
      <c r="AZO30" s="2507"/>
      <c r="AZP30" s="2507"/>
      <c r="AZQ30" s="2507"/>
      <c r="AZR30" s="2507"/>
      <c r="AZS30" s="2507"/>
      <c r="AZT30" s="2507"/>
      <c r="AZU30" s="2507"/>
      <c r="AZV30" s="2507"/>
      <c r="AZW30" s="2507"/>
      <c r="AZX30" s="2507"/>
      <c r="AZY30" s="2507"/>
      <c r="AZZ30" s="2507"/>
      <c r="BAA30" s="2507"/>
      <c r="BAB30" s="2507"/>
      <c r="BAC30" s="2507"/>
      <c r="BAD30" s="2507"/>
      <c r="BAE30" s="2507"/>
      <c r="BAF30" s="2507"/>
      <c r="BAG30" s="2507"/>
      <c r="BAH30" s="2507"/>
      <c r="BAI30" s="2507"/>
      <c r="BAJ30" s="2507"/>
      <c r="BAK30" s="2507"/>
      <c r="BAL30" s="2507"/>
      <c r="BAM30" s="2507"/>
      <c r="BAN30" s="2507"/>
      <c r="BAO30" s="2507"/>
      <c r="BAP30" s="2507"/>
      <c r="BAQ30" s="2507"/>
      <c r="BAR30" s="2507"/>
      <c r="BAS30" s="2507"/>
      <c r="BAT30" s="2507"/>
      <c r="BAU30" s="2507"/>
      <c r="BAV30" s="2507"/>
      <c r="BAW30" s="2507"/>
      <c r="BAX30" s="2507"/>
      <c r="BAY30" s="2507"/>
      <c r="BAZ30" s="2507"/>
      <c r="BBA30" s="2507"/>
      <c r="BBB30" s="2507"/>
      <c r="BBC30" s="2507"/>
      <c r="BBD30" s="2507"/>
      <c r="BBE30" s="2507"/>
      <c r="BBF30" s="2507"/>
      <c r="BBG30" s="2507"/>
      <c r="BBH30" s="2507"/>
    </row>
    <row r="31" spans="1:1412" s="2463" customFormat="1" ht="12.75" customHeight="1">
      <c r="A31" s="2508" t="s">
        <v>203</v>
      </c>
      <c r="B31" s="2509" t="s">
        <v>13</v>
      </c>
      <c r="C31" s="2510" t="s">
        <v>1240</v>
      </c>
      <c r="D31" s="2511" t="s">
        <v>1236</v>
      </c>
      <c r="E31" s="2512">
        <v>2014</v>
      </c>
      <c r="F31" s="2512">
        <v>13</v>
      </c>
      <c r="G31" s="2513">
        <v>13</v>
      </c>
      <c r="H31" s="2513">
        <v>13</v>
      </c>
      <c r="I31" s="2514">
        <v>1</v>
      </c>
      <c r="J31" s="2515" t="s">
        <v>14</v>
      </c>
      <c r="K31" s="2516">
        <v>11</v>
      </c>
      <c r="L31" s="2517">
        <v>0.85</v>
      </c>
      <c r="M31" s="2517">
        <v>0.85</v>
      </c>
      <c r="N31" s="2518"/>
      <c r="O31" s="2518"/>
      <c r="P31" s="2507"/>
      <c r="Q31" s="2507"/>
      <c r="R31" s="2507"/>
      <c r="S31" s="2507"/>
      <c r="T31" s="2507"/>
      <c r="U31" s="2507"/>
      <c r="V31" s="2507"/>
      <c r="W31" s="2507"/>
      <c r="X31" s="2507"/>
      <c r="Y31" s="2507"/>
      <c r="Z31" s="2507"/>
      <c r="AA31" s="2507"/>
      <c r="AB31" s="2507"/>
      <c r="AC31" s="2507"/>
      <c r="AD31" s="2507"/>
      <c r="AE31" s="2507"/>
      <c r="AF31" s="2507"/>
      <c r="AG31" s="2507"/>
      <c r="AH31" s="2507"/>
      <c r="AI31" s="2507"/>
      <c r="AJ31" s="2507"/>
      <c r="AK31" s="2507"/>
      <c r="AL31" s="2507"/>
      <c r="AM31" s="2507"/>
      <c r="AN31" s="2507"/>
      <c r="AO31" s="2507"/>
      <c r="AP31" s="2507"/>
      <c r="AQ31" s="2507"/>
      <c r="AR31" s="2507"/>
      <c r="AS31" s="2507"/>
      <c r="AT31" s="2507"/>
      <c r="AU31" s="2507"/>
      <c r="AV31" s="2507"/>
      <c r="AW31" s="2507"/>
      <c r="AX31" s="2507"/>
      <c r="AY31" s="2507"/>
      <c r="AZ31" s="2507"/>
      <c r="BA31" s="2519"/>
      <c r="BB31" s="2519"/>
      <c r="BC31" s="2507"/>
      <c r="BD31" s="2507"/>
      <c r="BE31" s="2520"/>
      <c r="BF31" s="2520"/>
      <c r="BG31" s="2507"/>
      <c r="BH31" s="2507"/>
      <c r="BI31" s="2507"/>
      <c r="BJ31" s="2507"/>
      <c r="BK31" s="2507"/>
      <c r="BL31" s="2507"/>
      <c r="BM31" s="2521"/>
      <c r="BN31" s="2507"/>
      <c r="BO31" s="2507"/>
      <c r="BP31" s="2507"/>
      <c r="BQ31" s="2507"/>
      <c r="BR31" s="2507"/>
      <c r="BS31" s="2507"/>
      <c r="BT31" s="2507"/>
      <c r="BU31" s="2522"/>
      <c r="BV31" s="2522"/>
      <c r="BW31" s="2522"/>
      <c r="BX31" s="2522"/>
      <c r="BY31" s="2522"/>
      <c r="BZ31" s="2522"/>
      <c r="CA31" s="2522"/>
      <c r="CB31" s="2522"/>
      <c r="CC31" s="2507"/>
      <c r="CD31" s="2507"/>
      <c r="CE31" s="2507"/>
      <c r="CF31" s="2507"/>
      <c r="CG31" s="2507"/>
      <c r="CH31" s="2507"/>
      <c r="CI31" s="2507"/>
      <c r="CJ31" s="2507"/>
      <c r="CK31" s="2507"/>
      <c r="CL31" s="2507"/>
      <c r="CM31" s="2507"/>
      <c r="CN31" s="2507"/>
      <c r="CO31" s="2507"/>
      <c r="CP31" s="2507"/>
      <c r="CQ31" s="2507"/>
      <c r="CR31" s="2507"/>
      <c r="CS31" s="2507"/>
      <c r="CT31" s="2507"/>
      <c r="CU31" s="2507"/>
      <c r="CV31" s="2507"/>
      <c r="CW31" s="2507"/>
      <c r="CX31" s="2507"/>
      <c r="CY31" s="2507"/>
      <c r="CZ31" s="2507"/>
      <c r="DA31" s="2507"/>
      <c r="DB31" s="2507"/>
      <c r="DC31" s="2507"/>
      <c r="DD31" s="2507"/>
      <c r="DE31" s="2507"/>
      <c r="DF31" s="2507"/>
      <c r="DG31" s="2507"/>
      <c r="DH31" s="2507"/>
      <c r="DI31" s="2507"/>
      <c r="DJ31" s="2507"/>
      <c r="DK31" s="2507"/>
      <c r="DL31" s="2507"/>
      <c r="DM31" s="2507"/>
      <c r="DN31" s="2507"/>
      <c r="DO31" s="2507"/>
      <c r="DP31" s="2507"/>
      <c r="DQ31" s="2507"/>
      <c r="DR31" s="2507"/>
      <c r="DS31" s="2507"/>
      <c r="DT31" s="2507"/>
      <c r="DU31" s="2507"/>
      <c r="DV31" s="2507"/>
      <c r="DW31" s="2507"/>
      <c r="DX31" s="2507"/>
      <c r="DY31" s="2507"/>
      <c r="DZ31" s="2507"/>
      <c r="EA31" s="2507"/>
      <c r="EB31" s="2507"/>
      <c r="EC31" s="2507"/>
      <c r="ED31" s="2507"/>
      <c r="EE31" s="2507"/>
      <c r="EF31" s="2507"/>
      <c r="EG31" s="2507"/>
      <c r="EH31" s="2507"/>
      <c r="EI31" s="2507"/>
      <c r="EJ31" s="2507"/>
      <c r="EK31" s="2507"/>
      <c r="EL31" s="2507"/>
      <c r="EM31" s="2507"/>
      <c r="EN31" s="2507"/>
      <c r="EO31" s="2507"/>
      <c r="EP31" s="2507"/>
      <c r="EQ31" s="2507"/>
      <c r="ER31" s="2507"/>
      <c r="ES31" s="2507"/>
      <c r="ET31" s="2507"/>
      <c r="EU31" s="2507"/>
      <c r="EV31" s="2507"/>
      <c r="EW31" s="2507"/>
      <c r="EX31" s="2507"/>
      <c r="EY31" s="2507"/>
      <c r="EZ31" s="2507"/>
      <c r="FA31" s="2507"/>
      <c r="FB31" s="2507"/>
      <c r="FC31" s="2507"/>
      <c r="FD31" s="2507"/>
      <c r="FE31" s="2507"/>
      <c r="FF31" s="2507"/>
      <c r="FG31" s="2507"/>
      <c r="FH31" s="2507"/>
      <c r="FI31" s="2507"/>
      <c r="FJ31" s="2507"/>
      <c r="FK31" s="2507"/>
      <c r="FL31" s="2507"/>
      <c r="FM31" s="2507"/>
      <c r="FN31" s="2507"/>
      <c r="FO31" s="2507"/>
      <c r="FP31" s="2507"/>
      <c r="FQ31" s="2507"/>
      <c r="FR31" s="2507"/>
      <c r="FS31" s="2507"/>
      <c r="FT31" s="2507"/>
      <c r="FU31" s="2507"/>
      <c r="FV31" s="2507"/>
      <c r="FW31" s="2507"/>
      <c r="FX31" s="2507"/>
      <c r="FY31" s="2507"/>
      <c r="FZ31" s="2507"/>
      <c r="GA31" s="2507"/>
      <c r="GB31" s="2507"/>
      <c r="GC31" s="2507"/>
      <c r="GD31" s="2507"/>
      <c r="GE31" s="2507"/>
      <c r="GF31" s="2507"/>
      <c r="GG31" s="2507"/>
      <c r="GH31" s="2507"/>
      <c r="GI31" s="2507"/>
      <c r="GJ31" s="2507"/>
      <c r="GK31" s="2507"/>
      <c r="GL31" s="2507"/>
      <c r="GM31" s="2507"/>
      <c r="GN31" s="2507"/>
      <c r="GO31" s="2507"/>
      <c r="GP31" s="2507"/>
      <c r="GQ31" s="2507"/>
      <c r="GR31" s="2507"/>
      <c r="GS31" s="2507"/>
      <c r="GT31" s="2507"/>
      <c r="GU31" s="2507"/>
      <c r="GV31" s="2507"/>
      <c r="GW31" s="2507"/>
      <c r="GX31" s="2507"/>
      <c r="GY31" s="2507"/>
      <c r="GZ31" s="2507"/>
      <c r="HA31" s="2507"/>
      <c r="HB31" s="2507"/>
      <c r="HC31" s="2507"/>
      <c r="HD31" s="2507"/>
      <c r="HE31" s="2507"/>
      <c r="HF31" s="2507"/>
      <c r="HG31" s="2507"/>
      <c r="HH31" s="2507"/>
      <c r="HI31" s="2507"/>
      <c r="HJ31" s="2507"/>
      <c r="HK31" s="2507"/>
      <c r="HL31" s="2507"/>
      <c r="HM31" s="2507"/>
      <c r="HN31" s="2507"/>
      <c r="HO31" s="2507"/>
      <c r="HP31" s="2507"/>
      <c r="HQ31" s="2507"/>
      <c r="HR31" s="2507"/>
      <c r="HS31" s="2507"/>
      <c r="HT31" s="2507"/>
      <c r="HU31" s="2507"/>
      <c r="HV31" s="2507"/>
      <c r="HW31" s="2507"/>
      <c r="HX31" s="2507"/>
      <c r="HY31" s="2507"/>
      <c r="HZ31" s="2507"/>
      <c r="IA31" s="2507"/>
      <c r="IB31" s="2507"/>
      <c r="IC31" s="2507"/>
      <c r="ID31" s="2507"/>
      <c r="IE31" s="2507"/>
      <c r="IF31" s="2507"/>
      <c r="IG31" s="2507"/>
      <c r="IH31" s="2507"/>
      <c r="II31" s="2507"/>
      <c r="IJ31" s="2507"/>
      <c r="IK31" s="2507"/>
      <c r="IL31" s="2507"/>
      <c r="IM31" s="2507"/>
      <c r="IN31" s="2507"/>
      <c r="IO31" s="2507"/>
      <c r="IP31" s="2507"/>
      <c r="IQ31" s="2507"/>
      <c r="IR31" s="2507"/>
      <c r="IS31" s="2507"/>
      <c r="IT31" s="2507"/>
      <c r="IU31" s="2507"/>
      <c r="IV31" s="2507"/>
      <c r="IW31" s="2507"/>
      <c r="IX31" s="2507"/>
      <c r="IY31" s="2507"/>
      <c r="IZ31" s="2507"/>
      <c r="JA31" s="2507"/>
      <c r="JB31" s="2507"/>
      <c r="JC31" s="2507"/>
      <c r="JD31" s="2507"/>
      <c r="JE31" s="2507"/>
      <c r="JF31" s="2507"/>
      <c r="JG31" s="2507"/>
      <c r="JH31" s="2507"/>
      <c r="JI31" s="2507"/>
      <c r="JJ31" s="2507"/>
      <c r="JK31" s="2507"/>
      <c r="JL31" s="2507"/>
      <c r="JM31" s="2507"/>
      <c r="JN31" s="2507"/>
      <c r="JO31" s="2507"/>
      <c r="JP31" s="2507"/>
      <c r="JQ31" s="2507"/>
      <c r="JR31" s="2507"/>
      <c r="JS31" s="2507"/>
      <c r="JT31" s="2507"/>
      <c r="JU31" s="2507"/>
      <c r="JV31" s="2507"/>
      <c r="JW31" s="2507"/>
      <c r="JX31" s="2507"/>
      <c r="JY31" s="2507"/>
      <c r="JZ31" s="2507"/>
      <c r="KA31" s="2507"/>
      <c r="KB31" s="2507"/>
      <c r="KC31" s="2507"/>
      <c r="KD31" s="2507"/>
      <c r="KE31" s="2507"/>
      <c r="KF31" s="2507"/>
      <c r="KG31" s="2507"/>
      <c r="KH31" s="2507"/>
      <c r="KI31" s="2507"/>
      <c r="KJ31" s="2507"/>
      <c r="KK31" s="2507"/>
      <c r="KL31" s="2507"/>
      <c r="KM31" s="2507"/>
      <c r="KN31" s="2507"/>
      <c r="KO31" s="2507"/>
      <c r="KP31" s="2507"/>
      <c r="KQ31" s="2507"/>
      <c r="KR31" s="2507"/>
      <c r="KS31" s="2507"/>
      <c r="KT31" s="2507"/>
      <c r="KU31" s="2507"/>
      <c r="KV31" s="2507"/>
      <c r="KW31" s="2507"/>
      <c r="KX31" s="2507"/>
      <c r="KY31" s="2507"/>
      <c r="KZ31" s="2507"/>
      <c r="LA31" s="2507"/>
      <c r="LB31" s="2507"/>
      <c r="LC31" s="2507"/>
      <c r="LD31" s="2507"/>
      <c r="LE31" s="2507"/>
      <c r="LF31" s="2507"/>
      <c r="LG31" s="2507"/>
      <c r="LH31" s="2507"/>
      <c r="LI31" s="2507"/>
      <c r="LJ31" s="2507"/>
      <c r="LK31" s="2507"/>
      <c r="LL31" s="2507"/>
      <c r="LM31" s="2507"/>
      <c r="LN31" s="2507"/>
      <c r="LO31" s="2507"/>
      <c r="LP31" s="2507"/>
      <c r="LQ31" s="2507"/>
      <c r="LR31" s="2507"/>
      <c r="LS31" s="2507"/>
      <c r="LT31" s="2507"/>
      <c r="LU31" s="2507"/>
      <c r="LV31" s="2507"/>
      <c r="LW31" s="2507"/>
      <c r="LX31" s="2507"/>
      <c r="LY31" s="2507"/>
      <c r="LZ31" s="2507"/>
      <c r="MA31" s="2507"/>
      <c r="MB31" s="2507"/>
      <c r="MC31" s="2507"/>
      <c r="MD31" s="2507"/>
      <c r="ME31" s="2507"/>
      <c r="MF31" s="2507"/>
      <c r="MG31" s="2507"/>
      <c r="MH31" s="2507"/>
      <c r="MI31" s="2507"/>
      <c r="MJ31" s="2507"/>
      <c r="MK31" s="2507"/>
      <c r="ML31" s="2507"/>
      <c r="MM31" s="2507"/>
      <c r="MN31" s="2507"/>
      <c r="MO31" s="2507"/>
      <c r="MP31" s="2507"/>
      <c r="MQ31" s="2507"/>
      <c r="MR31" s="2507"/>
      <c r="MS31" s="2507"/>
      <c r="MT31" s="2507"/>
      <c r="MU31" s="2507"/>
      <c r="MV31" s="2507"/>
      <c r="MW31" s="2507"/>
      <c r="MX31" s="2507"/>
      <c r="MY31" s="2507"/>
      <c r="MZ31" s="2507"/>
      <c r="NA31" s="2507"/>
      <c r="NB31" s="2507"/>
      <c r="NC31" s="2507"/>
      <c r="ND31" s="2507"/>
      <c r="NE31" s="2507"/>
      <c r="NF31" s="2507"/>
      <c r="NG31" s="2507"/>
      <c r="NH31" s="2507"/>
      <c r="NI31" s="2507"/>
      <c r="NJ31" s="2507"/>
      <c r="NK31" s="2507"/>
      <c r="NL31" s="2507"/>
      <c r="NM31" s="2507"/>
      <c r="NN31" s="2507"/>
      <c r="NO31" s="2507"/>
      <c r="NP31" s="2507"/>
      <c r="NQ31" s="2507"/>
      <c r="NR31" s="2507"/>
      <c r="NS31" s="2507"/>
      <c r="NT31" s="2507"/>
      <c r="NU31" s="2507"/>
      <c r="NV31" s="2507"/>
      <c r="NW31" s="2507"/>
      <c r="NX31" s="2507"/>
      <c r="NY31" s="2507"/>
      <c r="NZ31" s="2507"/>
      <c r="OA31" s="2507"/>
      <c r="OB31" s="2507"/>
      <c r="OC31" s="2507"/>
      <c r="OD31" s="2507"/>
      <c r="OE31" s="2507"/>
      <c r="OF31" s="2507"/>
      <c r="OG31" s="2507"/>
      <c r="OH31" s="2507"/>
      <c r="OI31" s="2507"/>
      <c r="OJ31" s="2507"/>
      <c r="OK31" s="2507"/>
      <c r="OL31" s="2507"/>
      <c r="OM31" s="2507"/>
      <c r="ON31" s="2507"/>
      <c r="OO31" s="2507"/>
      <c r="OP31" s="2507"/>
      <c r="OQ31" s="2507"/>
      <c r="OR31" s="2507"/>
      <c r="OS31" s="2507"/>
      <c r="OT31" s="2507"/>
      <c r="OU31" s="2507"/>
      <c r="OV31" s="2507"/>
      <c r="OW31" s="2507"/>
      <c r="OX31" s="2507"/>
      <c r="OY31" s="2507"/>
      <c r="OZ31" s="2507"/>
      <c r="PA31" s="2507"/>
      <c r="PB31" s="2507"/>
      <c r="PC31" s="2507"/>
      <c r="PD31" s="2507"/>
      <c r="PE31" s="2507"/>
      <c r="PF31" s="2507"/>
      <c r="PG31" s="2507"/>
      <c r="PH31" s="2507"/>
      <c r="PI31" s="2507"/>
      <c r="PJ31" s="2507"/>
      <c r="PK31" s="2507"/>
      <c r="PL31" s="2507"/>
      <c r="PM31" s="2507"/>
      <c r="PN31" s="2507"/>
      <c r="PO31" s="2507"/>
      <c r="PP31" s="2507"/>
      <c r="PQ31" s="2507"/>
      <c r="PR31" s="2507"/>
      <c r="PS31" s="2507"/>
      <c r="PT31" s="2507"/>
      <c r="PU31" s="2507"/>
      <c r="PV31" s="2507"/>
      <c r="PW31" s="2507"/>
      <c r="PX31" s="2507"/>
      <c r="PY31" s="2507"/>
      <c r="PZ31" s="2507"/>
      <c r="QA31" s="2507"/>
      <c r="QB31" s="2507"/>
      <c r="QC31" s="2507"/>
      <c r="QD31" s="2507"/>
      <c r="QE31" s="2507"/>
      <c r="QF31" s="2507"/>
      <c r="QG31" s="2507"/>
      <c r="QH31" s="2507"/>
      <c r="QI31" s="2507"/>
      <c r="QJ31" s="2507"/>
      <c r="QK31" s="2507"/>
      <c r="QL31" s="2507"/>
      <c r="QM31" s="2507"/>
      <c r="QN31" s="2507"/>
      <c r="QO31" s="2507"/>
      <c r="QP31" s="2507"/>
      <c r="QQ31" s="2507"/>
      <c r="QR31" s="2507"/>
      <c r="QS31" s="2507"/>
      <c r="QT31" s="2507"/>
      <c r="QU31" s="2507"/>
      <c r="QV31" s="2507"/>
      <c r="QW31" s="2507"/>
      <c r="QX31" s="2507"/>
      <c r="QY31" s="2507"/>
      <c r="QZ31" s="2507"/>
      <c r="RA31" s="2507"/>
      <c r="RB31" s="2507"/>
      <c r="RC31" s="2507"/>
      <c r="RD31" s="2507"/>
      <c r="RE31" s="2507"/>
      <c r="RF31" s="2507"/>
      <c r="RG31" s="2507"/>
      <c r="RH31" s="2507"/>
      <c r="RI31" s="2507"/>
      <c r="RJ31" s="2507"/>
      <c r="RK31" s="2507"/>
      <c r="RL31" s="2507"/>
      <c r="RM31" s="2507"/>
      <c r="RN31" s="2507"/>
      <c r="RO31" s="2507"/>
      <c r="RP31" s="2507"/>
      <c r="RQ31" s="2507"/>
      <c r="RR31" s="2507"/>
      <c r="RS31" s="2507"/>
      <c r="RT31" s="2507"/>
      <c r="RU31" s="2507"/>
      <c r="RV31" s="2507"/>
      <c r="RW31" s="2507"/>
      <c r="RX31" s="2507"/>
      <c r="RY31" s="2507"/>
      <c r="RZ31" s="2507"/>
      <c r="SA31" s="2507"/>
      <c r="SB31" s="2507"/>
      <c r="SC31" s="2507"/>
      <c r="SD31" s="2507"/>
      <c r="SE31" s="2507"/>
      <c r="SF31" s="2507"/>
      <c r="SG31" s="2507"/>
      <c r="SH31" s="2507"/>
      <c r="SI31" s="2507"/>
      <c r="SJ31" s="2507"/>
      <c r="SK31" s="2507"/>
      <c r="SL31" s="2507"/>
      <c r="SM31" s="2507"/>
      <c r="SN31" s="2507"/>
      <c r="SO31" s="2507"/>
      <c r="SP31" s="2507"/>
      <c r="SQ31" s="2507"/>
      <c r="SR31" s="2507"/>
      <c r="SS31" s="2507"/>
      <c r="ST31" s="2507"/>
      <c r="SU31" s="2507"/>
      <c r="SV31" s="2507"/>
      <c r="SW31" s="2507"/>
      <c r="SX31" s="2507"/>
      <c r="SY31" s="2507"/>
      <c r="SZ31" s="2507"/>
      <c r="TA31" s="2507"/>
      <c r="TB31" s="2507"/>
      <c r="TC31" s="2507"/>
      <c r="TD31" s="2507"/>
      <c r="TE31" s="2507"/>
      <c r="TF31" s="2507"/>
      <c r="TG31" s="2507"/>
      <c r="TH31" s="2507"/>
      <c r="TI31" s="2507"/>
      <c r="TJ31" s="2507"/>
      <c r="TK31" s="2507"/>
      <c r="TL31" s="2507"/>
      <c r="TM31" s="2507"/>
      <c r="TN31" s="2507"/>
      <c r="TO31" s="2507"/>
      <c r="TP31" s="2507"/>
      <c r="TQ31" s="2507"/>
      <c r="TR31" s="2507"/>
      <c r="TS31" s="2507"/>
      <c r="TT31" s="2507"/>
      <c r="TU31" s="2507"/>
      <c r="TV31" s="2507"/>
      <c r="TW31" s="2507"/>
      <c r="TX31" s="2507"/>
      <c r="TY31" s="2507"/>
      <c r="TZ31" s="2507"/>
      <c r="UA31" s="2507"/>
      <c r="UB31" s="2507"/>
      <c r="UC31" s="2507"/>
      <c r="UD31" s="2507"/>
      <c r="UE31" s="2507"/>
      <c r="UF31" s="2507"/>
      <c r="UG31" s="2507"/>
      <c r="UH31" s="2507"/>
      <c r="UI31" s="2507"/>
      <c r="UJ31" s="2507"/>
      <c r="UK31" s="2507"/>
      <c r="UL31" s="2507"/>
      <c r="UM31" s="2507"/>
      <c r="UN31" s="2507"/>
      <c r="UO31" s="2507"/>
      <c r="UP31" s="2507"/>
      <c r="UQ31" s="2507"/>
      <c r="UR31" s="2507"/>
      <c r="US31" s="2507"/>
      <c r="UT31" s="2507"/>
      <c r="UU31" s="2507"/>
      <c r="UV31" s="2507"/>
      <c r="UW31" s="2507"/>
      <c r="UX31" s="2507"/>
      <c r="UY31" s="2507"/>
      <c r="UZ31" s="2507"/>
      <c r="VA31" s="2507"/>
      <c r="VB31" s="2507"/>
      <c r="VC31" s="2507"/>
      <c r="VD31" s="2507"/>
      <c r="VE31" s="2507"/>
      <c r="VF31" s="2507"/>
      <c r="VG31" s="2507"/>
      <c r="VH31" s="2507"/>
      <c r="VI31" s="2507"/>
      <c r="VJ31" s="2507"/>
      <c r="VK31" s="2507"/>
      <c r="VL31" s="2507"/>
      <c r="VM31" s="2507"/>
      <c r="VN31" s="2507"/>
      <c r="VO31" s="2507"/>
      <c r="VP31" s="2507"/>
      <c r="VQ31" s="2507"/>
      <c r="VR31" s="2507"/>
      <c r="VS31" s="2507"/>
      <c r="VT31" s="2507"/>
      <c r="VU31" s="2507"/>
      <c r="VV31" s="2507"/>
      <c r="VW31" s="2507"/>
      <c r="VX31" s="2507"/>
      <c r="VY31" s="2507"/>
      <c r="VZ31" s="2507"/>
      <c r="WA31" s="2507"/>
      <c r="WB31" s="2507"/>
      <c r="WC31" s="2507"/>
      <c r="WD31" s="2507"/>
      <c r="WE31" s="2507"/>
      <c r="WF31" s="2507"/>
      <c r="WG31" s="2507"/>
      <c r="WH31" s="2507"/>
      <c r="WI31" s="2507"/>
      <c r="WJ31" s="2507"/>
      <c r="WK31" s="2507"/>
      <c r="WL31" s="2507"/>
      <c r="WM31" s="2507"/>
      <c r="WN31" s="2507"/>
      <c r="WO31" s="2507"/>
      <c r="WP31" s="2507"/>
      <c r="WQ31" s="2507"/>
      <c r="WR31" s="2507"/>
      <c r="WS31" s="2507"/>
      <c r="WT31" s="2507"/>
      <c r="WU31" s="2507"/>
      <c r="WV31" s="2507"/>
      <c r="WW31" s="2507"/>
      <c r="WX31" s="2507"/>
      <c r="WY31" s="2507"/>
      <c r="WZ31" s="2507"/>
      <c r="XA31" s="2507"/>
      <c r="XB31" s="2507"/>
      <c r="XC31" s="2507"/>
      <c r="XD31" s="2507"/>
      <c r="XE31" s="2507"/>
      <c r="XF31" s="2507"/>
      <c r="XG31" s="2507"/>
      <c r="XH31" s="2507"/>
      <c r="XI31" s="2507"/>
      <c r="XJ31" s="2507"/>
      <c r="XK31" s="2507"/>
      <c r="XL31" s="2507"/>
      <c r="XM31" s="2507"/>
      <c r="XN31" s="2507"/>
      <c r="XO31" s="2507"/>
      <c r="XP31" s="2507"/>
      <c r="XQ31" s="2507"/>
      <c r="XR31" s="2507"/>
      <c r="XS31" s="2507"/>
      <c r="XT31" s="2507"/>
      <c r="XU31" s="2507"/>
      <c r="XV31" s="2507"/>
      <c r="XW31" s="2507"/>
      <c r="XX31" s="2507"/>
      <c r="XY31" s="2507"/>
      <c r="XZ31" s="2507"/>
      <c r="YA31" s="2507"/>
      <c r="YB31" s="2507"/>
      <c r="YC31" s="2507"/>
      <c r="YD31" s="2507"/>
      <c r="YE31" s="2507"/>
      <c r="YF31" s="2507"/>
      <c r="YG31" s="2507"/>
      <c r="YH31" s="2507"/>
      <c r="YI31" s="2507"/>
      <c r="YJ31" s="2507"/>
      <c r="YK31" s="2507"/>
      <c r="YL31" s="2507"/>
      <c r="YM31" s="2507"/>
      <c r="YN31" s="2507"/>
      <c r="YO31" s="2507"/>
      <c r="YP31" s="2507"/>
      <c r="YQ31" s="2507"/>
      <c r="YR31" s="2507"/>
      <c r="YS31" s="2507"/>
      <c r="YT31" s="2507"/>
      <c r="YU31" s="2507"/>
      <c r="YV31" s="2507"/>
      <c r="YW31" s="2507"/>
      <c r="YX31" s="2507"/>
      <c r="YY31" s="2507"/>
      <c r="YZ31" s="2507"/>
      <c r="ZA31" s="2507"/>
      <c r="ZB31" s="2507"/>
      <c r="ZC31" s="2507"/>
      <c r="ZD31" s="2507"/>
      <c r="ZE31" s="2507"/>
      <c r="ZF31" s="2507"/>
      <c r="ZG31" s="2507"/>
      <c r="ZH31" s="2507"/>
      <c r="ZI31" s="2507"/>
      <c r="ZJ31" s="2507"/>
      <c r="ZK31" s="2507"/>
      <c r="ZL31" s="2507"/>
      <c r="ZM31" s="2507"/>
      <c r="ZN31" s="2507"/>
      <c r="ZO31" s="2507"/>
      <c r="ZP31" s="2507"/>
      <c r="ZQ31" s="2507"/>
      <c r="ZR31" s="2507"/>
      <c r="ZS31" s="2507"/>
      <c r="ZT31" s="2507"/>
      <c r="ZU31" s="2507"/>
      <c r="ZV31" s="2507"/>
      <c r="ZW31" s="2507"/>
      <c r="ZX31" s="2507"/>
      <c r="ZY31" s="2507"/>
      <c r="ZZ31" s="2507"/>
      <c r="AAA31" s="2507"/>
      <c r="AAB31" s="2507"/>
      <c r="AAC31" s="2507"/>
      <c r="AAD31" s="2507"/>
      <c r="AAE31" s="2507"/>
      <c r="AAF31" s="2507"/>
      <c r="AAG31" s="2507"/>
      <c r="AAH31" s="2507"/>
      <c r="AAI31" s="2507"/>
      <c r="AAJ31" s="2507"/>
      <c r="AAK31" s="2507"/>
      <c r="AAL31" s="2507"/>
      <c r="AAM31" s="2507"/>
      <c r="AAN31" s="2507"/>
      <c r="AAO31" s="2507"/>
      <c r="AAP31" s="2507"/>
      <c r="AAQ31" s="2507"/>
      <c r="AAR31" s="2507"/>
      <c r="AAS31" s="2507"/>
      <c r="AAT31" s="2507"/>
      <c r="AAU31" s="2507"/>
      <c r="AAV31" s="2507"/>
      <c r="AAW31" s="2507"/>
      <c r="AAX31" s="2507"/>
      <c r="AAY31" s="2507"/>
      <c r="AAZ31" s="2507"/>
      <c r="ABA31" s="2507"/>
      <c r="ABB31" s="2507"/>
      <c r="ABC31" s="2507"/>
      <c r="ABD31" s="2507"/>
      <c r="ABE31" s="2507"/>
      <c r="ABF31" s="2507"/>
      <c r="ABG31" s="2507"/>
      <c r="ABH31" s="2507"/>
      <c r="ABI31" s="2507"/>
      <c r="ABJ31" s="2507"/>
      <c r="ABK31" s="2507"/>
      <c r="ABL31" s="2507"/>
      <c r="ABM31" s="2507"/>
      <c r="ABN31" s="2507"/>
      <c r="ABO31" s="2507"/>
      <c r="ABP31" s="2507"/>
      <c r="ABQ31" s="2507"/>
      <c r="ABR31" s="2507"/>
      <c r="ABS31" s="2507"/>
      <c r="ABT31" s="2507"/>
      <c r="ABU31" s="2507"/>
      <c r="ABV31" s="2507"/>
      <c r="ABW31" s="2507"/>
      <c r="ABX31" s="2507"/>
      <c r="ABY31" s="2507"/>
      <c r="ABZ31" s="2507"/>
      <c r="ACA31" s="2507"/>
      <c r="ACB31" s="2507"/>
      <c r="ACC31" s="2507"/>
      <c r="ACD31" s="2507"/>
      <c r="ACE31" s="2507"/>
      <c r="ACF31" s="2507"/>
      <c r="ACG31" s="2507"/>
      <c r="ACH31" s="2507"/>
      <c r="ACI31" s="2507"/>
      <c r="ACJ31" s="2507"/>
      <c r="ACK31" s="2507"/>
      <c r="ACL31" s="2507"/>
      <c r="ACM31" s="2507"/>
      <c r="ACN31" s="2507"/>
      <c r="ACO31" s="2507"/>
      <c r="ACP31" s="2507"/>
      <c r="ACQ31" s="2507"/>
      <c r="ACR31" s="2507"/>
      <c r="ACS31" s="2507"/>
      <c r="ACT31" s="2507"/>
      <c r="ACU31" s="2507"/>
      <c r="ACV31" s="2507"/>
      <c r="ACW31" s="2507"/>
      <c r="ACX31" s="2507"/>
      <c r="ACY31" s="2507"/>
      <c r="ACZ31" s="2507"/>
      <c r="ADA31" s="2507"/>
      <c r="ADB31" s="2507"/>
      <c r="ADC31" s="2507"/>
      <c r="ADD31" s="2507"/>
      <c r="ADE31" s="2507"/>
      <c r="ADF31" s="2507"/>
      <c r="ADG31" s="2507"/>
      <c r="ADH31" s="2507"/>
      <c r="ADI31" s="2507"/>
      <c r="ADJ31" s="2507"/>
      <c r="ADK31" s="2507"/>
      <c r="ADL31" s="2507"/>
      <c r="ADM31" s="2507"/>
      <c r="ADN31" s="2507"/>
      <c r="ADO31" s="2507"/>
      <c r="ADP31" s="2507"/>
      <c r="ADQ31" s="2507"/>
      <c r="ADR31" s="2507"/>
      <c r="ADS31" s="2507"/>
      <c r="ADT31" s="2507"/>
      <c r="ADU31" s="2507"/>
      <c r="ADV31" s="2507"/>
      <c r="ADW31" s="2507"/>
      <c r="ADX31" s="2507"/>
      <c r="ADY31" s="2507"/>
      <c r="ADZ31" s="2507"/>
      <c r="AEA31" s="2507"/>
      <c r="AEB31" s="2507"/>
      <c r="AEC31" s="2507"/>
      <c r="AED31" s="2507"/>
      <c r="AEE31" s="2507"/>
      <c r="AEF31" s="2507"/>
      <c r="AEG31" s="2507"/>
      <c r="AEH31" s="2507"/>
      <c r="AEI31" s="2507"/>
      <c r="AEJ31" s="2507"/>
      <c r="AEK31" s="2507"/>
      <c r="AEL31" s="2507"/>
      <c r="AEM31" s="2507"/>
      <c r="AEN31" s="2507"/>
      <c r="AEO31" s="2507"/>
      <c r="AEP31" s="2507"/>
      <c r="AEQ31" s="2507"/>
      <c r="AER31" s="2507"/>
      <c r="AES31" s="2507"/>
      <c r="AET31" s="2507"/>
      <c r="AEU31" s="2507"/>
      <c r="AEV31" s="2507"/>
      <c r="AEW31" s="2507"/>
      <c r="AEX31" s="2507"/>
      <c r="AEY31" s="2507"/>
      <c r="AEZ31" s="2507"/>
      <c r="AFA31" s="2507"/>
      <c r="AFB31" s="2507"/>
      <c r="AFC31" s="2507"/>
      <c r="AFD31" s="2507"/>
      <c r="AFE31" s="2507"/>
      <c r="AFF31" s="2507"/>
      <c r="AFG31" s="2507"/>
      <c r="AFH31" s="2507"/>
      <c r="AFI31" s="2507"/>
      <c r="AFJ31" s="2507"/>
      <c r="AFK31" s="2507"/>
      <c r="AFL31" s="2507"/>
      <c r="AFM31" s="2507"/>
      <c r="AFN31" s="2507"/>
      <c r="AFO31" s="2507"/>
      <c r="AFP31" s="2507"/>
      <c r="AFQ31" s="2507"/>
      <c r="AFR31" s="2507"/>
      <c r="AFS31" s="2507"/>
      <c r="AFT31" s="2507"/>
      <c r="AFU31" s="2507"/>
      <c r="AFV31" s="2507"/>
      <c r="AFW31" s="2507"/>
      <c r="AFX31" s="2507"/>
      <c r="AFY31" s="2507"/>
      <c r="AFZ31" s="2507"/>
      <c r="AGA31" s="2507"/>
      <c r="AGB31" s="2507"/>
      <c r="AGC31" s="2507"/>
      <c r="AGD31" s="2507"/>
      <c r="AGE31" s="2507"/>
      <c r="AGF31" s="2507"/>
      <c r="AGG31" s="2507"/>
      <c r="AGH31" s="2507"/>
      <c r="AGI31" s="2507"/>
      <c r="AGJ31" s="2507"/>
      <c r="AGK31" s="2507"/>
      <c r="AGL31" s="2507"/>
      <c r="AGM31" s="2507"/>
      <c r="AGN31" s="2507"/>
      <c r="AGO31" s="2507"/>
      <c r="AGP31" s="2507"/>
      <c r="AGQ31" s="2507"/>
      <c r="AGR31" s="2507"/>
      <c r="AGS31" s="2507"/>
      <c r="AGT31" s="2507"/>
      <c r="AGU31" s="2507"/>
      <c r="AGV31" s="2507"/>
      <c r="AGW31" s="2507"/>
      <c r="AGX31" s="2507"/>
      <c r="AGY31" s="2507"/>
      <c r="AGZ31" s="2507"/>
      <c r="AHA31" s="2507"/>
      <c r="AHB31" s="2507"/>
      <c r="AHC31" s="2507"/>
      <c r="AHD31" s="2507"/>
      <c r="AHE31" s="2507"/>
      <c r="AHF31" s="2507"/>
      <c r="AHG31" s="2507"/>
      <c r="AHH31" s="2507"/>
      <c r="AHI31" s="2507"/>
      <c r="AHJ31" s="2507"/>
      <c r="AHK31" s="2507"/>
      <c r="AHL31" s="2507"/>
      <c r="AHM31" s="2507"/>
      <c r="AHN31" s="2507"/>
      <c r="AHO31" s="2507"/>
      <c r="AHP31" s="2507"/>
      <c r="AHQ31" s="2507"/>
      <c r="AHR31" s="2507"/>
      <c r="AHS31" s="2507"/>
      <c r="AHT31" s="2507"/>
      <c r="AHU31" s="2507"/>
      <c r="AHV31" s="2507"/>
      <c r="AHW31" s="2507"/>
      <c r="AHX31" s="2507"/>
      <c r="AHY31" s="2507"/>
      <c r="AHZ31" s="2507"/>
      <c r="AIA31" s="2507"/>
      <c r="AIB31" s="2507"/>
      <c r="AIC31" s="2507"/>
      <c r="AID31" s="2507"/>
      <c r="AIE31" s="2507"/>
      <c r="AIF31" s="2507"/>
      <c r="AIG31" s="2507"/>
      <c r="AIH31" s="2507"/>
      <c r="AII31" s="2507"/>
      <c r="AIJ31" s="2507"/>
      <c r="AIK31" s="2507"/>
      <c r="AIL31" s="2507"/>
      <c r="AIM31" s="2507"/>
      <c r="AIN31" s="2507"/>
      <c r="AIO31" s="2507"/>
      <c r="AIP31" s="2507"/>
      <c r="AIQ31" s="2507"/>
      <c r="AIR31" s="2507"/>
      <c r="AIS31" s="2507"/>
      <c r="AIT31" s="2507"/>
      <c r="AIU31" s="2507"/>
      <c r="AIV31" s="2507"/>
      <c r="AIW31" s="2507"/>
      <c r="AIX31" s="2507"/>
      <c r="AIY31" s="2507"/>
      <c r="AIZ31" s="2507"/>
      <c r="AJA31" s="2507"/>
      <c r="AJB31" s="2507"/>
      <c r="AJC31" s="2507"/>
      <c r="AJD31" s="2507"/>
      <c r="AJE31" s="2507"/>
      <c r="AJF31" s="2507"/>
      <c r="AJG31" s="2507"/>
      <c r="AJH31" s="2507"/>
      <c r="AJI31" s="2507"/>
      <c r="AJJ31" s="2507"/>
      <c r="AJK31" s="2507"/>
      <c r="AJL31" s="2507"/>
      <c r="AJM31" s="2507"/>
      <c r="AJN31" s="2507"/>
      <c r="AJO31" s="2507"/>
      <c r="AJP31" s="2507"/>
      <c r="AJQ31" s="2507"/>
      <c r="AJR31" s="2507"/>
      <c r="AJS31" s="2507"/>
      <c r="AJT31" s="2507"/>
      <c r="AJU31" s="2507"/>
      <c r="AJV31" s="2507"/>
      <c r="AJW31" s="2507"/>
      <c r="AJX31" s="2507"/>
      <c r="AJY31" s="2507"/>
      <c r="AJZ31" s="2507"/>
      <c r="AKA31" s="2507"/>
      <c r="AKB31" s="2507"/>
      <c r="AKC31" s="2507"/>
      <c r="AKD31" s="2507"/>
      <c r="AKE31" s="2507"/>
      <c r="AKF31" s="2507"/>
      <c r="AKG31" s="2507"/>
      <c r="AKH31" s="2507"/>
      <c r="AKI31" s="2507"/>
      <c r="AKJ31" s="2507"/>
      <c r="AKK31" s="2507"/>
      <c r="AKL31" s="2507"/>
      <c r="AKM31" s="2507"/>
      <c r="AKN31" s="2507"/>
      <c r="AKO31" s="2507"/>
      <c r="AKP31" s="2507"/>
      <c r="AKQ31" s="2507"/>
      <c r="AKR31" s="2507"/>
      <c r="AKS31" s="2507"/>
      <c r="AKT31" s="2507"/>
      <c r="AKU31" s="2507"/>
      <c r="AKV31" s="2507"/>
      <c r="AKW31" s="2507"/>
      <c r="AKX31" s="2507"/>
      <c r="AKY31" s="2507"/>
      <c r="AKZ31" s="2507"/>
      <c r="ALA31" s="2507"/>
      <c r="ALB31" s="2507"/>
      <c r="ALC31" s="2507"/>
      <c r="ALD31" s="2507"/>
      <c r="ALE31" s="2507"/>
      <c r="ALF31" s="2507"/>
      <c r="ALG31" s="2507"/>
      <c r="ALH31" s="2507"/>
      <c r="ALI31" s="2507"/>
      <c r="ALJ31" s="2507"/>
      <c r="ALK31" s="2507"/>
      <c r="ALL31" s="2507"/>
      <c r="ALM31" s="2507"/>
      <c r="ALN31" s="2507"/>
      <c r="ALO31" s="2507"/>
      <c r="ALP31" s="2507"/>
      <c r="ALQ31" s="2507"/>
      <c r="ALR31" s="2507"/>
      <c r="ALS31" s="2507"/>
      <c r="ALT31" s="2507"/>
      <c r="ALU31" s="2507"/>
      <c r="ALV31" s="2507"/>
      <c r="ALW31" s="2507"/>
      <c r="ALX31" s="2507"/>
      <c r="ALY31" s="2507"/>
      <c r="ALZ31" s="2507"/>
      <c r="AMA31" s="2507"/>
      <c r="AMB31" s="2507"/>
      <c r="AMC31" s="2507"/>
      <c r="AMD31" s="2507"/>
      <c r="AME31" s="2507"/>
      <c r="AMF31" s="2507"/>
      <c r="AMG31" s="2507"/>
      <c r="AMH31" s="2507"/>
      <c r="AMI31" s="2507"/>
      <c r="AMJ31" s="2507"/>
      <c r="AMK31" s="2507"/>
      <c r="AML31" s="2507"/>
      <c r="AMM31" s="2507"/>
      <c r="AMN31" s="2507"/>
      <c r="AMO31" s="2507"/>
      <c r="AMP31" s="2507"/>
      <c r="AMQ31" s="2507"/>
      <c r="AMR31" s="2507"/>
      <c r="AMS31" s="2507"/>
      <c r="AMT31" s="2507"/>
      <c r="AMU31" s="2507"/>
      <c r="AMV31" s="2507"/>
      <c r="AMW31" s="2507"/>
      <c r="AMX31" s="2507"/>
      <c r="AMY31" s="2507"/>
      <c r="AMZ31" s="2507"/>
      <c r="ANA31" s="2507"/>
      <c r="ANB31" s="2507"/>
      <c r="ANC31" s="2507"/>
      <c r="AND31" s="2507"/>
      <c r="ANE31" s="2507"/>
      <c r="ANF31" s="2507"/>
      <c r="ANG31" s="2507"/>
      <c r="ANH31" s="2507"/>
      <c r="ANI31" s="2507"/>
      <c r="ANJ31" s="2507"/>
      <c r="ANK31" s="2507"/>
      <c r="ANL31" s="2507"/>
      <c r="ANM31" s="2507"/>
      <c r="ANN31" s="2507"/>
      <c r="ANO31" s="2507"/>
      <c r="ANP31" s="2507"/>
      <c r="ANQ31" s="2507"/>
      <c r="ANR31" s="2507"/>
      <c r="ANS31" s="2507"/>
      <c r="ANT31" s="2507"/>
      <c r="ANU31" s="2507"/>
      <c r="ANV31" s="2507"/>
      <c r="ANW31" s="2507"/>
      <c r="ANX31" s="2507"/>
      <c r="ANY31" s="2507"/>
      <c r="ANZ31" s="2507"/>
      <c r="AOA31" s="2507"/>
      <c r="AOB31" s="2507"/>
      <c r="AOC31" s="2507"/>
      <c r="AOD31" s="2507"/>
      <c r="AOE31" s="2507"/>
      <c r="AOF31" s="2507"/>
      <c r="AOG31" s="2507"/>
      <c r="AOH31" s="2507"/>
      <c r="AOI31" s="2507"/>
      <c r="AOJ31" s="2507"/>
      <c r="AOK31" s="2507"/>
      <c r="AOL31" s="2507"/>
      <c r="AOM31" s="2507"/>
      <c r="AON31" s="2507"/>
      <c r="AOO31" s="2507"/>
      <c r="AOP31" s="2507"/>
      <c r="AOQ31" s="2507"/>
      <c r="AOR31" s="2507"/>
      <c r="AOS31" s="2507"/>
      <c r="AOT31" s="2507"/>
      <c r="AOU31" s="2507"/>
      <c r="AOV31" s="2507"/>
      <c r="AOW31" s="2507"/>
      <c r="AOX31" s="2507"/>
      <c r="AOY31" s="2507"/>
      <c r="AOZ31" s="2507"/>
      <c r="APA31" s="2507"/>
      <c r="APB31" s="2507"/>
      <c r="APC31" s="2507"/>
      <c r="APD31" s="2507"/>
      <c r="APE31" s="2507"/>
      <c r="APF31" s="2507"/>
      <c r="APG31" s="2507"/>
      <c r="APH31" s="2507"/>
      <c r="API31" s="2507"/>
      <c r="APJ31" s="2507"/>
      <c r="APK31" s="2507"/>
      <c r="APL31" s="2507"/>
      <c r="APM31" s="2507"/>
      <c r="APN31" s="2507"/>
      <c r="APO31" s="2507"/>
      <c r="APP31" s="2507"/>
      <c r="APQ31" s="2507"/>
      <c r="APR31" s="2507"/>
      <c r="APS31" s="2507"/>
      <c r="APT31" s="2507"/>
      <c r="APU31" s="2507"/>
      <c r="APV31" s="2507"/>
      <c r="APW31" s="2507"/>
      <c r="APX31" s="2507"/>
      <c r="APY31" s="2507"/>
      <c r="APZ31" s="2507"/>
      <c r="AQA31" s="2507"/>
      <c r="AQB31" s="2507"/>
      <c r="AQC31" s="2507"/>
      <c r="AQD31" s="2507"/>
      <c r="AQE31" s="2507"/>
      <c r="AQF31" s="2507"/>
      <c r="AQG31" s="2507"/>
      <c r="AQH31" s="2507"/>
      <c r="AQI31" s="2507"/>
      <c r="AQJ31" s="2507"/>
      <c r="AQK31" s="2507"/>
      <c r="AQL31" s="2507"/>
      <c r="AQM31" s="2507"/>
      <c r="AQN31" s="2507"/>
      <c r="AQO31" s="2507"/>
      <c r="AQP31" s="2507"/>
      <c r="AQQ31" s="2507"/>
      <c r="AQR31" s="2507"/>
      <c r="AQS31" s="2507"/>
      <c r="AQT31" s="2507"/>
      <c r="AQU31" s="2507"/>
      <c r="AQV31" s="2507"/>
      <c r="AQW31" s="2507"/>
      <c r="AQX31" s="2507"/>
      <c r="AQY31" s="2507"/>
      <c r="AQZ31" s="2507"/>
      <c r="ARA31" s="2507"/>
      <c r="ARB31" s="2507"/>
      <c r="ARC31" s="2507"/>
      <c r="ARD31" s="2507"/>
      <c r="ARE31" s="2507"/>
      <c r="ARF31" s="2507"/>
      <c r="ARG31" s="2507"/>
      <c r="ARH31" s="2507"/>
      <c r="ARI31" s="2507"/>
      <c r="ARJ31" s="2507"/>
      <c r="ARK31" s="2507"/>
      <c r="ARL31" s="2507"/>
      <c r="ARM31" s="2507"/>
      <c r="ARN31" s="2507"/>
      <c r="ARO31" s="2507"/>
      <c r="ARP31" s="2507"/>
      <c r="ARQ31" s="2507"/>
      <c r="ARR31" s="2507"/>
      <c r="ARS31" s="2507"/>
      <c r="ART31" s="2507"/>
      <c r="ARU31" s="2507"/>
      <c r="ARV31" s="2507"/>
      <c r="ARW31" s="2507"/>
      <c r="ARX31" s="2507"/>
      <c r="ARY31" s="2507"/>
      <c r="ARZ31" s="2507"/>
      <c r="ASA31" s="2507"/>
      <c r="ASB31" s="2507"/>
      <c r="ASC31" s="2507"/>
      <c r="ASD31" s="2507"/>
      <c r="ASE31" s="2507"/>
      <c r="ASF31" s="2507"/>
      <c r="ASG31" s="2507"/>
      <c r="ASH31" s="2507"/>
      <c r="ASI31" s="2507"/>
      <c r="ASJ31" s="2507"/>
      <c r="ASK31" s="2507"/>
      <c r="ASL31" s="2507"/>
      <c r="ASM31" s="2507"/>
      <c r="ASN31" s="2507"/>
      <c r="ASO31" s="2507"/>
      <c r="ASP31" s="2507"/>
      <c r="ASQ31" s="2507"/>
      <c r="ASR31" s="2507"/>
      <c r="ASS31" s="2507"/>
      <c r="AST31" s="2507"/>
      <c r="ASU31" s="2507"/>
      <c r="ASV31" s="2507"/>
      <c r="ASW31" s="2507"/>
      <c r="ASX31" s="2507"/>
      <c r="ASY31" s="2507"/>
      <c r="ASZ31" s="2507"/>
      <c r="ATA31" s="2507"/>
      <c r="ATB31" s="2507"/>
      <c r="ATC31" s="2507"/>
      <c r="ATD31" s="2507"/>
      <c r="ATE31" s="2507"/>
      <c r="ATF31" s="2507"/>
      <c r="ATG31" s="2507"/>
      <c r="ATH31" s="2507"/>
      <c r="ATI31" s="2507"/>
      <c r="ATJ31" s="2507"/>
      <c r="ATK31" s="2507"/>
      <c r="ATL31" s="2507"/>
      <c r="ATM31" s="2507"/>
      <c r="ATN31" s="2507"/>
      <c r="ATO31" s="2507"/>
      <c r="ATP31" s="2507"/>
      <c r="ATQ31" s="2507"/>
      <c r="ATR31" s="2507"/>
      <c r="ATS31" s="2507"/>
      <c r="ATT31" s="2507"/>
      <c r="ATU31" s="2507"/>
      <c r="ATV31" s="2507"/>
      <c r="ATW31" s="2507"/>
      <c r="ATX31" s="2507"/>
      <c r="ATY31" s="2507"/>
      <c r="ATZ31" s="2507"/>
      <c r="AUA31" s="2507"/>
      <c r="AUB31" s="2507"/>
      <c r="AUC31" s="2507"/>
      <c r="AUD31" s="2507"/>
      <c r="AUE31" s="2507"/>
      <c r="AUF31" s="2507"/>
      <c r="AUG31" s="2507"/>
      <c r="AUH31" s="2507"/>
      <c r="AUI31" s="2507"/>
      <c r="AUJ31" s="2507"/>
      <c r="AUK31" s="2507"/>
      <c r="AUL31" s="2507"/>
      <c r="AUM31" s="2507"/>
      <c r="AUN31" s="2507"/>
      <c r="AUO31" s="2507"/>
      <c r="AUP31" s="2507"/>
      <c r="AUQ31" s="2507"/>
      <c r="AUR31" s="2507"/>
      <c r="AUS31" s="2507"/>
      <c r="AUT31" s="2507"/>
      <c r="AUU31" s="2507"/>
      <c r="AUV31" s="2507"/>
      <c r="AUW31" s="2507"/>
      <c r="AUX31" s="2507"/>
      <c r="AUY31" s="2507"/>
      <c r="AUZ31" s="2507"/>
      <c r="AVA31" s="2507"/>
      <c r="AVB31" s="2507"/>
      <c r="AVC31" s="2507"/>
      <c r="AVD31" s="2507"/>
      <c r="AVE31" s="2507"/>
      <c r="AVF31" s="2507"/>
      <c r="AVG31" s="2507"/>
      <c r="AVH31" s="2507"/>
      <c r="AVI31" s="2507"/>
      <c r="AVJ31" s="2507"/>
      <c r="AVK31" s="2507"/>
      <c r="AVL31" s="2507"/>
      <c r="AVM31" s="2507"/>
      <c r="AVN31" s="2507"/>
      <c r="AVO31" s="2507"/>
      <c r="AVP31" s="2507"/>
      <c r="AVQ31" s="2507"/>
      <c r="AVR31" s="2507"/>
      <c r="AVS31" s="2507"/>
      <c r="AVT31" s="2507"/>
      <c r="AVU31" s="2507"/>
      <c r="AVV31" s="2507"/>
      <c r="AVW31" s="2507"/>
      <c r="AVX31" s="2507"/>
      <c r="AVY31" s="2507"/>
      <c r="AVZ31" s="2507"/>
      <c r="AWA31" s="2507"/>
      <c r="AWB31" s="2507"/>
      <c r="AWC31" s="2507"/>
      <c r="AWD31" s="2507"/>
      <c r="AWE31" s="2507"/>
      <c r="AWF31" s="2507"/>
      <c r="AWG31" s="2507"/>
      <c r="AWH31" s="2507"/>
      <c r="AWI31" s="2507"/>
      <c r="AWJ31" s="2507"/>
      <c r="AWK31" s="2507"/>
      <c r="AWL31" s="2507"/>
      <c r="AWM31" s="2507"/>
      <c r="AWN31" s="2507"/>
      <c r="AWO31" s="2507"/>
      <c r="AWP31" s="2507"/>
      <c r="AWQ31" s="2507"/>
      <c r="AWR31" s="2507"/>
      <c r="AWS31" s="2507"/>
      <c r="AWT31" s="2507"/>
      <c r="AWU31" s="2507"/>
      <c r="AWV31" s="2507"/>
      <c r="AWW31" s="2507"/>
      <c r="AWX31" s="2507"/>
      <c r="AWY31" s="2507"/>
      <c r="AWZ31" s="2507"/>
      <c r="AXA31" s="2507"/>
      <c r="AXB31" s="2507"/>
      <c r="AXC31" s="2507"/>
      <c r="AXD31" s="2507"/>
      <c r="AXE31" s="2507"/>
      <c r="AXF31" s="2507"/>
      <c r="AXG31" s="2507"/>
      <c r="AXH31" s="2507"/>
      <c r="AXI31" s="2507"/>
      <c r="AXJ31" s="2507"/>
      <c r="AXK31" s="2507"/>
      <c r="AXL31" s="2507"/>
      <c r="AXM31" s="2507"/>
      <c r="AXN31" s="2507"/>
      <c r="AXO31" s="2507"/>
      <c r="AXP31" s="2507"/>
      <c r="AXQ31" s="2507"/>
      <c r="AXR31" s="2507"/>
      <c r="AXS31" s="2507"/>
      <c r="AXT31" s="2507"/>
      <c r="AXU31" s="2507"/>
      <c r="AXV31" s="2507"/>
      <c r="AXW31" s="2507"/>
      <c r="AXX31" s="2507"/>
      <c r="AXY31" s="2507"/>
      <c r="AXZ31" s="2507"/>
      <c r="AYA31" s="2507"/>
      <c r="AYB31" s="2507"/>
      <c r="AYC31" s="2507"/>
      <c r="AYD31" s="2507"/>
      <c r="AYE31" s="2507"/>
      <c r="AYF31" s="2507"/>
      <c r="AYG31" s="2507"/>
      <c r="AYH31" s="2507"/>
      <c r="AYI31" s="2507"/>
      <c r="AYJ31" s="2507"/>
      <c r="AYK31" s="2507"/>
      <c r="AYL31" s="2507"/>
      <c r="AYM31" s="2507"/>
      <c r="AYN31" s="2507"/>
      <c r="AYO31" s="2507"/>
      <c r="AYP31" s="2507"/>
      <c r="AYQ31" s="2507"/>
      <c r="AYR31" s="2507"/>
      <c r="AYS31" s="2507"/>
      <c r="AYT31" s="2507"/>
      <c r="AYU31" s="2507"/>
      <c r="AYV31" s="2507"/>
      <c r="AYW31" s="2507"/>
      <c r="AYX31" s="2507"/>
      <c r="AYY31" s="2507"/>
      <c r="AYZ31" s="2507"/>
      <c r="AZA31" s="2507"/>
      <c r="AZB31" s="2507"/>
      <c r="AZC31" s="2507"/>
      <c r="AZD31" s="2507"/>
      <c r="AZE31" s="2507"/>
      <c r="AZF31" s="2507"/>
      <c r="AZG31" s="2507"/>
      <c r="AZH31" s="2507"/>
      <c r="AZI31" s="2507"/>
      <c r="AZJ31" s="2507"/>
      <c r="AZK31" s="2507"/>
      <c r="AZL31" s="2507"/>
      <c r="AZM31" s="2507"/>
      <c r="AZN31" s="2507"/>
      <c r="AZO31" s="2507"/>
      <c r="AZP31" s="2507"/>
      <c r="AZQ31" s="2507"/>
      <c r="AZR31" s="2507"/>
      <c r="AZS31" s="2507"/>
      <c r="AZT31" s="2507"/>
      <c r="AZU31" s="2507"/>
      <c r="AZV31" s="2507"/>
      <c r="AZW31" s="2507"/>
      <c r="AZX31" s="2507"/>
      <c r="AZY31" s="2507"/>
      <c r="AZZ31" s="2507"/>
      <c r="BAA31" s="2507"/>
      <c r="BAB31" s="2507"/>
      <c r="BAC31" s="2507"/>
      <c r="BAD31" s="2507"/>
      <c r="BAE31" s="2507"/>
      <c r="BAF31" s="2507"/>
      <c r="BAG31" s="2507"/>
      <c r="BAH31" s="2507"/>
      <c r="BAI31" s="2507"/>
      <c r="BAJ31" s="2507"/>
      <c r="BAK31" s="2507"/>
      <c r="BAL31" s="2507"/>
      <c r="BAM31" s="2507"/>
      <c r="BAN31" s="2507"/>
      <c r="BAO31" s="2507"/>
      <c r="BAP31" s="2507"/>
      <c r="BAQ31" s="2507"/>
      <c r="BAR31" s="2507"/>
      <c r="BAS31" s="2507"/>
      <c r="BAT31" s="2507"/>
      <c r="BAU31" s="2507"/>
      <c r="BAV31" s="2507"/>
      <c r="BAW31" s="2507"/>
      <c r="BAX31" s="2507"/>
      <c r="BAY31" s="2507"/>
      <c r="BAZ31" s="2507"/>
      <c r="BBA31" s="2507"/>
      <c r="BBB31" s="2507"/>
      <c r="BBC31" s="2507"/>
      <c r="BBD31" s="2507"/>
      <c r="BBE31" s="2507"/>
      <c r="BBF31" s="2507"/>
      <c r="BBG31" s="2507"/>
      <c r="BBH31" s="2507"/>
    </row>
    <row r="32" spans="1:1412" s="2463" customFormat="1" ht="12.75" customHeight="1">
      <c r="A32" s="2508" t="s">
        <v>203</v>
      </c>
      <c r="B32" s="2509" t="s">
        <v>13</v>
      </c>
      <c r="C32" s="2510" t="s">
        <v>1241</v>
      </c>
      <c r="D32" s="2511" t="s">
        <v>105</v>
      </c>
      <c r="E32" s="2512">
        <v>2014</v>
      </c>
      <c r="F32" s="2512">
        <v>31</v>
      </c>
      <c r="G32" s="2513">
        <v>31</v>
      </c>
      <c r="H32" s="2513">
        <v>23</v>
      </c>
      <c r="I32" s="2514">
        <v>0.74</v>
      </c>
      <c r="J32" s="2515" t="s">
        <v>14</v>
      </c>
      <c r="K32" s="2516">
        <v>11</v>
      </c>
      <c r="L32" s="2517">
        <v>0.35</v>
      </c>
      <c r="M32" s="2517">
        <v>0.48</v>
      </c>
      <c r="N32" s="2518"/>
      <c r="O32" s="2518"/>
      <c r="P32" s="2507"/>
      <c r="Q32" s="2507"/>
      <c r="R32" s="2507"/>
      <c r="S32" s="2507"/>
      <c r="T32" s="2507"/>
      <c r="U32" s="2507"/>
      <c r="V32" s="2507"/>
      <c r="W32" s="2507"/>
      <c r="X32" s="2507"/>
      <c r="Y32" s="2507"/>
      <c r="Z32" s="2507"/>
      <c r="AA32" s="2507"/>
      <c r="AB32" s="2507"/>
      <c r="AC32" s="2507"/>
      <c r="AD32" s="2507"/>
      <c r="AE32" s="2507"/>
      <c r="AF32" s="2507"/>
      <c r="AG32" s="2507"/>
      <c r="AH32" s="2507"/>
      <c r="AI32" s="2507"/>
      <c r="AJ32" s="2507"/>
      <c r="AK32" s="2507"/>
      <c r="AL32" s="2507"/>
      <c r="AM32" s="2507"/>
      <c r="AN32" s="2507"/>
      <c r="AO32" s="2507"/>
      <c r="AP32" s="2507"/>
      <c r="AQ32" s="2507"/>
      <c r="AR32" s="2507"/>
      <c r="AS32" s="2507"/>
      <c r="AT32" s="2507"/>
      <c r="AU32" s="2507"/>
      <c r="AV32" s="2507"/>
      <c r="AW32" s="2507"/>
      <c r="AX32" s="2507"/>
      <c r="AY32" s="2507"/>
      <c r="AZ32" s="2507"/>
      <c r="BA32" s="2519"/>
      <c r="BB32" s="2519"/>
      <c r="BC32" s="2507"/>
      <c r="BD32" s="2507"/>
      <c r="BE32" s="2520"/>
      <c r="BF32" s="2520"/>
      <c r="BG32" s="2507"/>
      <c r="BH32" s="2507"/>
      <c r="BI32" s="2507"/>
      <c r="BJ32" s="2507"/>
      <c r="BK32" s="2507"/>
      <c r="BL32" s="2507"/>
      <c r="BM32" s="2521"/>
      <c r="BN32" s="2507"/>
      <c r="BO32" s="2507"/>
      <c r="BP32" s="2507"/>
      <c r="BQ32" s="2507"/>
      <c r="BR32" s="2507"/>
      <c r="BS32" s="2507"/>
      <c r="BT32" s="2507"/>
      <c r="BU32" s="2522"/>
      <c r="BV32" s="2522"/>
      <c r="BW32" s="2522"/>
      <c r="BX32" s="2522"/>
      <c r="BY32" s="2522"/>
      <c r="BZ32" s="2522"/>
      <c r="CA32" s="2522"/>
      <c r="CB32" s="2522"/>
      <c r="CC32" s="2507"/>
      <c r="CD32" s="2507"/>
      <c r="CE32" s="2507"/>
      <c r="CF32" s="2507"/>
      <c r="CG32" s="2507"/>
      <c r="CH32" s="2507"/>
      <c r="CI32" s="2507"/>
      <c r="CJ32" s="2507"/>
      <c r="CK32" s="2507"/>
      <c r="CL32" s="2507"/>
      <c r="CM32" s="2507"/>
      <c r="CN32" s="2507"/>
      <c r="CO32" s="2507"/>
      <c r="CP32" s="2507"/>
      <c r="CQ32" s="2507"/>
      <c r="CR32" s="2507"/>
      <c r="CS32" s="2507"/>
      <c r="CT32" s="2507"/>
      <c r="CU32" s="2507"/>
      <c r="CV32" s="2507"/>
      <c r="CW32" s="2507"/>
      <c r="CX32" s="2507"/>
      <c r="CY32" s="2507"/>
      <c r="CZ32" s="2507"/>
      <c r="DA32" s="2507"/>
      <c r="DB32" s="2507"/>
      <c r="DC32" s="2507"/>
      <c r="DD32" s="2507"/>
      <c r="DE32" s="2507"/>
      <c r="DF32" s="2507"/>
      <c r="DG32" s="2507"/>
      <c r="DH32" s="2507"/>
      <c r="DI32" s="2507"/>
      <c r="DJ32" s="2507"/>
      <c r="DK32" s="2507"/>
      <c r="DL32" s="2507"/>
      <c r="DM32" s="2507"/>
      <c r="DN32" s="2507"/>
      <c r="DO32" s="2507"/>
      <c r="DP32" s="2507"/>
      <c r="DQ32" s="2507"/>
      <c r="DR32" s="2507"/>
      <c r="DS32" s="2507"/>
      <c r="DT32" s="2507"/>
      <c r="DU32" s="2507"/>
      <c r="DV32" s="2507"/>
      <c r="DW32" s="2507"/>
      <c r="DX32" s="2507"/>
      <c r="DY32" s="2507"/>
      <c r="DZ32" s="2507"/>
      <c r="EA32" s="2507"/>
      <c r="EB32" s="2507"/>
      <c r="EC32" s="2507"/>
      <c r="ED32" s="2507"/>
      <c r="EE32" s="2507"/>
      <c r="EF32" s="2507"/>
      <c r="EG32" s="2507"/>
      <c r="EH32" s="2507"/>
      <c r="EI32" s="2507"/>
      <c r="EJ32" s="2507"/>
      <c r="EK32" s="2507"/>
      <c r="EL32" s="2507"/>
      <c r="EM32" s="2507"/>
      <c r="EN32" s="2507"/>
      <c r="EO32" s="2507"/>
      <c r="EP32" s="2507"/>
      <c r="EQ32" s="2507"/>
      <c r="ER32" s="2507"/>
      <c r="ES32" s="2507"/>
      <c r="ET32" s="2507"/>
      <c r="EU32" s="2507"/>
      <c r="EV32" s="2507"/>
      <c r="EW32" s="2507"/>
      <c r="EX32" s="2507"/>
      <c r="EY32" s="2507"/>
      <c r="EZ32" s="2507"/>
      <c r="FA32" s="2507"/>
      <c r="FB32" s="2507"/>
      <c r="FC32" s="2507"/>
      <c r="FD32" s="2507"/>
      <c r="FE32" s="2507"/>
      <c r="FF32" s="2507"/>
      <c r="FG32" s="2507"/>
      <c r="FH32" s="2507"/>
      <c r="FI32" s="2507"/>
      <c r="FJ32" s="2507"/>
      <c r="FK32" s="2507"/>
      <c r="FL32" s="2507"/>
      <c r="FM32" s="2507"/>
      <c r="FN32" s="2507"/>
      <c r="FO32" s="2507"/>
      <c r="FP32" s="2507"/>
      <c r="FQ32" s="2507"/>
      <c r="FR32" s="2507"/>
      <c r="FS32" s="2507"/>
      <c r="FT32" s="2507"/>
      <c r="FU32" s="2507"/>
      <c r="FV32" s="2507"/>
      <c r="FW32" s="2507"/>
      <c r="FX32" s="2507"/>
      <c r="FY32" s="2507"/>
      <c r="FZ32" s="2507"/>
      <c r="GA32" s="2507"/>
      <c r="GB32" s="2507"/>
      <c r="GC32" s="2507"/>
      <c r="GD32" s="2507"/>
      <c r="GE32" s="2507"/>
      <c r="GF32" s="2507"/>
      <c r="GG32" s="2507"/>
      <c r="GH32" s="2507"/>
      <c r="GI32" s="2507"/>
      <c r="GJ32" s="2507"/>
      <c r="GK32" s="2507"/>
      <c r="GL32" s="2507"/>
      <c r="GM32" s="2507"/>
      <c r="GN32" s="2507"/>
      <c r="GO32" s="2507"/>
      <c r="GP32" s="2507"/>
      <c r="GQ32" s="2507"/>
      <c r="GR32" s="2507"/>
      <c r="GS32" s="2507"/>
      <c r="GT32" s="2507"/>
      <c r="GU32" s="2507"/>
      <c r="GV32" s="2507"/>
      <c r="GW32" s="2507"/>
      <c r="GX32" s="2507"/>
      <c r="GY32" s="2507"/>
      <c r="GZ32" s="2507"/>
      <c r="HA32" s="2507"/>
      <c r="HB32" s="2507"/>
      <c r="HC32" s="2507"/>
      <c r="HD32" s="2507"/>
      <c r="HE32" s="2507"/>
      <c r="HF32" s="2507"/>
      <c r="HG32" s="2507"/>
      <c r="HH32" s="2507"/>
      <c r="HI32" s="2507"/>
      <c r="HJ32" s="2507"/>
      <c r="HK32" s="2507"/>
      <c r="HL32" s="2507"/>
      <c r="HM32" s="2507"/>
      <c r="HN32" s="2507"/>
      <c r="HO32" s="2507"/>
      <c r="HP32" s="2507"/>
      <c r="HQ32" s="2507"/>
      <c r="HR32" s="2507"/>
      <c r="HS32" s="2507"/>
      <c r="HT32" s="2507"/>
      <c r="HU32" s="2507"/>
      <c r="HV32" s="2507"/>
      <c r="HW32" s="2507"/>
      <c r="HX32" s="2507"/>
      <c r="HY32" s="2507"/>
      <c r="HZ32" s="2507"/>
      <c r="IA32" s="2507"/>
      <c r="IB32" s="2507"/>
      <c r="IC32" s="2507"/>
      <c r="ID32" s="2507"/>
      <c r="IE32" s="2507"/>
      <c r="IF32" s="2507"/>
      <c r="IG32" s="2507"/>
      <c r="IH32" s="2507"/>
      <c r="II32" s="2507"/>
      <c r="IJ32" s="2507"/>
      <c r="IK32" s="2507"/>
      <c r="IL32" s="2507"/>
      <c r="IM32" s="2507"/>
      <c r="IN32" s="2507"/>
      <c r="IO32" s="2507"/>
      <c r="IP32" s="2507"/>
      <c r="IQ32" s="2507"/>
      <c r="IR32" s="2507"/>
      <c r="IS32" s="2507"/>
      <c r="IT32" s="2507"/>
      <c r="IU32" s="2507"/>
      <c r="IV32" s="2507"/>
      <c r="IW32" s="2507"/>
      <c r="IX32" s="2507"/>
      <c r="IY32" s="2507"/>
      <c r="IZ32" s="2507"/>
      <c r="JA32" s="2507"/>
      <c r="JB32" s="2507"/>
      <c r="JC32" s="2507"/>
      <c r="JD32" s="2507"/>
      <c r="JE32" s="2507"/>
      <c r="JF32" s="2507"/>
      <c r="JG32" s="2507"/>
      <c r="JH32" s="2507"/>
      <c r="JI32" s="2507"/>
      <c r="JJ32" s="2507"/>
      <c r="JK32" s="2507"/>
      <c r="JL32" s="2507"/>
      <c r="JM32" s="2507"/>
      <c r="JN32" s="2507"/>
      <c r="JO32" s="2507"/>
      <c r="JP32" s="2507"/>
      <c r="JQ32" s="2507"/>
      <c r="JR32" s="2507"/>
      <c r="JS32" s="2507"/>
      <c r="JT32" s="2507"/>
      <c r="JU32" s="2507"/>
      <c r="JV32" s="2507"/>
      <c r="JW32" s="2507"/>
      <c r="JX32" s="2507"/>
      <c r="JY32" s="2507"/>
      <c r="JZ32" s="2507"/>
      <c r="KA32" s="2507"/>
      <c r="KB32" s="2507"/>
      <c r="KC32" s="2507"/>
      <c r="KD32" s="2507"/>
      <c r="KE32" s="2507"/>
      <c r="KF32" s="2507"/>
      <c r="KG32" s="2507"/>
      <c r="KH32" s="2507"/>
      <c r="KI32" s="2507"/>
      <c r="KJ32" s="2507"/>
      <c r="KK32" s="2507"/>
      <c r="KL32" s="2507"/>
      <c r="KM32" s="2507"/>
      <c r="KN32" s="2507"/>
      <c r="KO32" s="2507"/>
      <c r="KP32" s="2507"/>
      <c r="KQ32" s="2507"/>
      <c r="KR32" s="2507"/>
      <c r="KS32" s="2507"/>
      <c r="KT32" s="2507"/>
      <c r="KU32" s="2507"/>
      <c r="KV32" s="2507"/>
      <c r="KW32" s="2507"/>
      <c r="KX32" s="2507"/>
      <c r="KY32" s="2507"/>
      <c r="KZ32" s="2507"/>
      <c r="LA32" s="2507"/>
      <c r="LB32" s="2507"/>
      <c r="LC32" s="2507"/>
      <c r="LD32" s="2507"/>
      <c r="LE32" s="2507"/>
      <c r="LF32" s="2507"/>
      <c r="LG32" s="2507"/>
      <c r="LH32" s="2507"/>
      <c r="LI32" s="2507"/>
      <c r="LJ32" s="2507"/>
      <c r="LK32" s="2507"/>
      <c r="LL32" s="2507"/>
      <c r="LM32" s="2507"/>
      <c r="LN32" s="2507"/>
      <c r="LO32" s="2507"/>
      <c r="LP32" s="2507"/>
      <c r="LQ32" s="2507"/>
      <c r="LR32" s="2507"/>
      <c r="LS32" s="2507"/>
      <c r="LT32" s="2507"/>
      <c r="LU32" s="2507"/>
      <c r="LV32" s="2507"/>
      <c r="LW32" s="2507"/>
      <c r="LX32" s="2507"/>
      <c r="LY32" s="2507"/>
      <c r="LZ32" s="2507"/>
      <c r="MA32" s="2507"/>
      <c r="MB32" s="2507"/>
      <c r="MC32" s="2507"/>
      <c r="MD32" s="2507"/>
      <c r="ME32" s="2507"/>
      <c r="MF32" s="2507"/>
      <c r="MG32" s="2507"/>
      <c r="MH32" s="2507"/>
      <c r="MI32" s="2507"/>
      <c r="MJ32" s="2507"/>
      <c r="MK32" s="2507"/>
      <c r="ML32" s="2507"/>
      <c r="MM32" s="2507"/>
      <c r="MN32" s="2507"/>
      <c r="MO32" s="2507"/>
      <c r="MP32" s="2507"/>
      <c r="MQ32" s="2507"/>
      <c r="MR32" s="2507"/>
      <c r="MS32" s="2507"/>
      <c r="MT32" s="2507"/>
      <c r="MU32" s="2507"/>
      <c r="MV32" s="2507"/>
      <c r="MW32" s="2507"/>
      <c r="MX32" s="2507"/>
      <c r="MY32" s="2507"/>
      <c r="MZ32" s="2507"/>
      <c r="NA32" s="2507"/>
      <c r="NB32" s="2507"/>
      <c r="NC32" s="2507"/>
      <c r="ND32" s="2507"/>
      <c r="NE32" s="2507"/>
      <c r="NF32" s="2507"/>
      <c r="NG32" s="2507"/>
      <c r="NH32" s="2507"/>
      <c r="NI32" s="2507"/>
      <c r="NJ32" s="2507"/>
      <c r="NK32" s="2507"/>
      <c r="NL32" s="2507"/>
      <c r="NM32" s="2507"/>
      <c r="NN32" s="2507"/>
      <c r="NO32" s="2507"/>
      <c r="NP32" s="2507"/>
      <c r="NQ32" s="2507"/>
      <c r="NR32" s="2507"/>
      <c r="NS32" s="2507"/>
      <c r="NT32" s="2507"/>
      <c r="NU32" s="2507"/>
      <c r="NV32" s="2507"/>
      <c r="NW32" s="2507"/>
      <c r="NX32" s="2507"/>
      <c r="NY32" s="2507"/>
      <c r="NZ32" s="2507"/>
      <c r="OA32" s="2507"/>
      <c r="OB32" s="2507"/>
      <c r="OC32" s="2507"/>
      <c r="OD32" s="2507"/>
      <c r="OE32" s="2507"/>
      <c r="OF32" s="2507"/>
      <c r="OG32" s="2507"/>
      <c r="OH32" s="2507"/>
      <c r="OI32" s="2507"/>
      <c r="OJ32" s="2507"/>
      <c r="OK32" s="2507"/>
      <c r="OL32" s="2507"/>
      <c r="OM32" s="2507"/>
      <c r="ON32" s="2507"/>
      <c r="OO32" s="2507"/>
      <c r="OP32" s="2507"/>
      <c r="OQ32" s="2507"/>
      <c r="OR32" s="2507"/>
      <c r="OS32" s="2507"/>
      <c r="OT32" s="2507"/>
      <c r="OU32" s="2507"/>
      <c r="OV32" s="2507"/>
      <c r="OW32" s="2507"/>
      <c r="OX32" s="2507"/>
      <c r="OY32" s="2507"/>
      <c r="OZ32" s="2507"/>
      <c r="PA32" s="2507"/>
      <c r="PB32" s="2507"/>
      <c r="PC32" s="2507"/>
      <c r="PD32" s="2507"/>
      <c r="PE32" s="2507"/>
      <c r="PF32" s="2507"/>
      <c r="PG32" s="2507"/>
      <c r="PH32" s="2507"/>
      <c r="PI32" s="2507"/>
      <c r="PJ32" s="2507"/>
      <c r="PK32" s="2507"/>
      <c r="PL32" s="2507"/>
      <c r="PM32" s="2507"/>
      <c r="PN32" s="2507"/>
      <c r="PO32" s="2507"/>
      <c r="PP32" s="2507"/>
      <c r="PQ32" s="2507"/>
      <c r="PR32" s="2507"/>
      <c r="PS32" s="2507"/>
      <c r="PT32" s="2507"/>
      <c r="PU32" s="2507"/>
      <c r="PV32" s="2507"/>
      <c r="PW32" s="2507"/>
      <c r="PX32" s="2507"/>
      <c r="PY32" s="2507"/>
      <c r="PZ32" s="2507"/>
      <c r="QA32" s="2507"/>
      <c r="QB32" s="2507"/>
      <c r="QC32" s="2507"/>
      <c r="QD32" s="2507"/>
      <c r="QE32" s="2507"/>
      <c r="QF32" s="2507"/>
      <c r="QG32" s="2507"/>
      <c r="QH32" s="2507"/>
      <c r="QI32" s="2507"/>
      <c r="QJ32" s="2507"/>
      <c r="QK32" s="2507"/>
      <c r="QL32" s="2507"/>
      <c r="QM32" s="2507"/>
      <c r="QN32" s="2507"/>
      <c r="QO32" s="2507"/>
      <c r="QP32" s="2507"/>
      <c r="QQ32" s="2507"/>
      <c r="QR32" s="2507"/>
      <c r="QS32" s="2507"/>
      <c r="QT32" s="2507"/>
      <c r="QU32" s="2507"/>
      <c r="QV32" s="2507"/>
      <c r="QW32" s="2507"/>
      <c r="QX32" s="2507"/>
      <c r="QY32" s="2507"/>
      <c r="QZ32" s="2507"/>
      <c r="RA32" s="2507"/>
      <c r="RB32" s="2507"/>
      <c r="RC32" s="2507"/>
      <c r="RD32" s="2507"/>
      <c r="RE32" s="2507"/>
      <c r="RF32" s="2507"/>
      <c r="RG32" s="2507"/>
      <c r="RH32" s="2507"/>
      <c r="RI32" s="2507"/>
      <c r="RJ32" s="2507"/>
      <c r="RK32" s="2507"/>
      <c r="RL32" s="2507"/>
      <c r="RM32" s="2507"/>
      <c r="RN32" s="2507"/>
      <c r="RO32" s="2507"/>
      <c r="RP32" s="2507"/>
      <c r="RQ32" s="2507"/>
      <c r="RR32" s="2507"/>
      <c r="RS32" s="2507"/>
      <c r="RT32" s="2507"/>
      <c r="RU32" s="2507"/>
      <c r="RV32" s="2507"/>
      <c r="RW32" s="2507"/>
      <c r="RX32" s="2507"/>
      <c r="RY32" s="2507"/>
      <c r="RZ32" s="2507"/>
      <c r="SA32" s="2507"/>
      <c r="SB32" s="2507"/>
      <c r="SC32" s="2507"/>
      <c r="SD32" s="2507"/>
      <c r="SE32" s="2507"/>
      <c r="SF32" s="2507"/>
      <c r="SG32" s="2507"/>
      <c r="SH32" s="2507"/>
      <c r="SI32" s="2507"/>
      <c r="SJ32" s="2507"/>
      <c r="SK32" s="2507"/>
      <c r="SL32" s="2507"/>
      <c r="SM32" s="2507"/>
      <c r="SN32" s="2507"/>
      <c r="SO32" s="2507"/>
      <c r="SP32" s="2507"/>
      <c r="SQ32" s="2507"/>
      <c r="SR32" s="2507"/>
      <c r="SS32" s="2507"/>
      <c r="ST32" s="2507"/>
      <c r="SU32" s="2507"/>
      <c r="SV32" s="2507"/>
      <c r="SW32" s="2507"/>
      <c r="SX32" s="2507"/>
      <c r="SY32" s="2507"/>
      <c r="SZ32" s="2507"/>
      <c r="TA32" s="2507"/>
      <c r="TB32" s="2507"/>
      <c r="TC32" s="2507"/>
      <c r="TD32" s="2507"/>
      <c r="TE32" s="2507"/>
      <c r="TF32" s="2507"/>
      <c r="TG32" s="2507"/>
      <c r="TH32" s="2507"/>
      <c r="TI32" s="2507"/>
      <c r="TJ32" s="2507"/>
      <c r="TK32" s="2507"/>
      <c r="TL32" s="2507"/>
      <c r="TM32" s="2507"/>
      <c r="TN32" s="2507"/>
      <c r="TO32" s="2507"/>
      <c r="TP32" s="2507"/>
      <c r="TQ32" s="2507"/>
      <c r="TR32" s="2507"/>
      <c r="TS32" s="2507"/>
      <c r="TT32" s="2507"/>
      <c r="TU32" s="2507"/>
      <c r="TV32" s="2507"/>
      <c r="TW32" s="2507"/>
      <c r="TX32" s="2507"/>
      <c r="TY32" s="2507"/>
      <c r="TZ32" s="2507"/>
      <c r="UA32" s="2507"/>
      <c r="UB32" s="2507"/>
      <c r="UC32" s="2507"/>
      <c r="UD32" s="2507"/>
      <c r="UE32" s="2507"/>
      <c r="UF32" s="2507"/>
      <c r="UG32" s="2507"/>
      <c r="UH32" s="2507"/>
      <c r="UI32" s="2507"/>
      <c r="UJ32" s="2507"/>
      <c r="UK32" s="2507"/>
      <c r="UL32" s="2507"/>
      <c r="UM32" s="2507"/>
      <c r="UN32" s="2507"/>
      <c r="UO32" s="2507"/>
      <c r="UP32" s="2507"/>
      <c r="UQ32" s="2507"/>
      <c r="UR32" s="2507"/>
      <c r="US32" s="2507"/>
      <c r="UT32" s="2507"/>
      <c r="UU32" s="2507"/>
      <c r="UV32" s="2507"/>
      <c r="UW32" s="2507"/>
      <c r="UX32" s="2507"/>
      <c r="UY32" s="2507"/>
      <c r="UZ32" s="2507"/>
      <c r="VA32" s="2507"/>
      <c r="VB32" s="2507"/>
      <c r="VC32" s="2507"/>
      <c r="VD32" s="2507"/>
      <c r="VE32" s="2507"/>
      <c r="VF32" s="2507"/>
      <c r="VG32" s="2507"/>
      <c r="VH32" s="2507"/>
      <c r="VI32" s="2507"/>
      <c r="VJ32" s="2507"/>
      <c r="VK32" s="2507"/>
      <c r="VL32" s="2507"/>
      <c r="VM32" s="2507"/>
      <c r="VN32" s="2507"/>
      <c r="VO32" s="2507"/>
      <c r="VP32" s="2507"/>
      <c r="VQ32" s="2507"/>
      <c r="VR32" s="2507"/>
      <c r="VS32" s="2507"/>
      <c r="VT32" s="2507"/>
      <c r="VU32" s="2507"/>
      <c r="VV32" s="2507"/>
      <c r="VW32" s="2507"/>
      <c r="VX32" s="2507"/>
      <c r="VY32" s="2507"/>
      <c r="VZ32" s="2507"/>
      <c r="WA32" s="2507"/>
      <c r="WB32" s="2507"/>
      <c r="WC32" s="2507"/>
      <c r="WD32" s="2507"/>
      <c r="WE32" s="2507"/>
      <c r="WF32" s="2507"/>
      <c r="WG32" s="2507"/>
      <c r="WH32" s="2507"/>
      <c r="WI32" s="2507"/>
      <c r="WJ32" s="2507"/>
      <c r="WK32" s="2507"/>
      <c r="WL32" s="2507"/>
      <c r="WM32" s="2507"/>
      <c r="WN32" s="2507"/>
      <c r="WO32" s="2507"/>
      <c r="WP32" s="2507"/>
      <c r="WQ32" s="2507"/>
      <c r="WR32" s="2507"/>
      <c r="WS32" s="2507"/>
      <c r="WT32" s="2507"/>
      <c r="WU32" s="2507"/>
      <c r="WV32" s="2507"/>
      <c r="WW32" s="2507"/>
      <c r="WX32" s="2507"/>
      <c r="WY32" s="2507"/>
      <c r="WZ32" s="2507"/>
      <c r="XA32" s="2507"/>
      <c r="XB32" s="2507"/>
      <c r="XC32" s="2507"/>
      <c r="XD32" s="2507"/>
      <c r="XE32" s="2507"/>
      <c r="XF32" s="2507"/>
      <c r="XG32" s="2507"/>
      <c r="XH32" s="2507"/>
      <c r="XI32" s="2507"/>
      <c r="XJ32" s="2507"/>
      <c r="XK32" s="2507"/>
      <c r="XL32" s="2507"/>
      <c r="XM32" s="2507"/>
      <c r="XN32" s="2507"/>
      <c r="XO32" s="2507"/>
      <c r="XP32" s="2507"/>
      <c r="XQ32" s="2507"/>
      <c r="XR32" s="2507"/>
      <c r="XS32" s="2507"/>
      <c r="XT32" s="2507"/>
      <c r="XU32" s="2507"/>
      <c r="XV32" s="2507"/>
      <c r="XW32" s="2507"/>
      <c r="XX32" s="2507"/>
      <c r="XY32" s="2507"/>
      <c r="XZ32" s="2507"/>
      <c r="YA32" s="2507"/>
      <c r="YB32" s="2507"/>
      <c r="YC32" s="2507"/>
      <c r="YD32" s="2507"/>
      <c r="YE32" s="2507"/>
      <c r="YF32" s="2507"/>
      <c r="YG32" s="2507"/>
      <c r="YH32" s="2507"/>
      <c r="YI32" s="2507"/>
      <c r="YJ32" s="2507"/>
      <c r="YK32" s="2507"/>
      <c r="YL32" s="2507"/>
      <c r="YM32" s="2507"/>
      <c r="YN32" s="2507"/>
      <c r="YO32" s="2507"/>
      <c r="YP32" s="2507"/>
      <c r="YQ32" s="2507"/>
      <c r="YR32" s="2507"/>
      <c r="YS32" s="2507"/>
      <c r="YT32" s="2507"/>
      <c r="YU32" s="2507"/>
      <c r="YV32" s="2507"/>
      <c r="YW32" s="2507"/>
      <c r="YX32" s="2507"/>
      <c r="YY32" s="2507"/>
      <c r="YZ32" s="2507"/>
      <c r="ZA32" s="2507"/>
      <c r="ZB32" s="2507"/>
      <c r="ZC32" s="2507"/>
      <c r="ZD32" s="2507"/>
      <c r="ZE32" s="2507"/>
      <c r="ZF32" s="2507"/>
      <c r="ZG32" s="2507"/>
      <c r="ZH32" s="2507"/>
      <c r="ZI32" s="2507"/>
      <c r="ZJ32" s="2507"/>
      <c r="ZK32" s="2507"/>
      <c r="ZL32" s="2507"/>
      <c r="ZM32" s="2507"/>
      <c r="ZN32" s="2507"/>
      <c r="ZO32" s="2507"/>
      <c r="ZP32" s="2507"/>
      <c r="ZQ32" s="2507"/>
      <c r="ZR32" s="2507"/>
      <c r="ZS32" s="2507"/>
      <c r="ZT32" s="2507"/>
      <c r="ZU32" s="2507"/>
      <c r="ZV32" s="2507"/>
      <c r="ZW32" s="2507"/>
      <c r="ZX32" s="2507"/>
      <c r="ZY32" s="2507"/>
      <c r="ZZ32" s="2507"/>
      <c r="AAA32" s="2507"/>
      <c r="AAB32" s="2507"/>
      <c r="AAC32" s="2507"/>
      <c r="AAD32" s="2507"/>
      <c r="AAE32" s="2507"/>
      <c r="AAF32" s="2507"/>
      <c r="AAG32" s="2507"/>
      <c r="AAH32" s="2507"/>
      <c r="AAI32" s="2507"/>
      <c r="AAJ32" s="2507"/>
      <c r="AAK32" s="2507"/>
      <c r="AAL32" s="2507"/>
      <c r="AAM32" s="2507"/>
      <c r="AAN32" s="2507"/>
      <c r="AAO32" s="2507"/>
      <c r="AAP32" s="2507"/>
      <c r="AAQ32" s="2507"/>
      <c r="AAR32" s="2507"/>
      <c r="AAS32" s="2507"/>
      <c r="AAT32" s="2507"/>
      <c r="AAU32" s="2507"/>
      <c r="AAV32" s="2507"/>
      <c r="AAW32" s="2507"/>
      <c r="AAX32" s="2507"/>
      <c r="AAY32" s="2507"/>
      <c r="AAZ32" s="2507"/>
      <c r="ABA32" s="2507"/>
      <c r="ABB32" s="2507"/>
      <c r="ABC32" s="2507"/>
      <c r="ABD32" s="2507"/>
      <c r="ABE32" s="2507"/>
      <c r="ABF32" s="2507"/>
      <c r="ABG32" s="2507"/>
      <c r="ABH32" s="2507"/>
      <c r="ABI32" s="2507"/>
      <c r="ABJ32" s="2507"/>
      <c r="ABK32" s="2507"/>
      <c r="ABL32" s="2507"/>
      <c r="ABM32" s="2507"/>
      <c r="ABN32" s="2507"/>
      <c r="ABO32" s="2507"/>
      <c r="ABP32" s="2507"/>
      <c r="ABQ32" s="2507"/>
      <c r="ABR32" s="2507"/>
      <c r="ABS32" s="2507"/>
      <c r="ABT32" s="2507"/>
      <c r="ABU32" s="2507"/>
      <c r="ABV32" s="2507"/>
      <c r="ABW32" s="2507"/>
      <c r="ABX32" s="2507"/>
      <c r="ABY32" s="2507"/>
      <c r="ABZ32" s="2507"/>
      <c r="ACA32" s="2507"/>
      <c r="ACB32" s="2507"/>
      <c r="ACC32" s="2507"/>
      <c r="ACD32" s="2507"/>
      <c r="ACE32" s="2507"/>
      <c r="ACF32" s="2507"/>
      <c r="ACG32" s="2507"/>
      <c r="ACH32" s="2507"/>
      <c r="ACI32" s="2507"/>
      <c r="ACJ32" s="2507"/>
      <c r="ACK32" s="2507"/>
      <c r="ACL32" s="2507"/>
      <c r="ACM32" s="2507"/>
      <c r="ACN32" s="2507"/>
      <c r="ACO32" s="2507"/>
      <c r="ACP32" s="2507"/>
      <c r="ACQ32" s="2507"/>
      <c r="ACR32" s="2507"/>
      <c r="ACS32" s="2507"/>
      <c r="ACT32" s="2507"/>
      <c r="ACU32" s="2507"/>
      <c r="ACV32" s="2507"/>
      <c r="ACW32" s="2507"/>
      <c r="ACX32" s="2507"/>
      <c r="ACY32" s="2507"/>
      <c r="ACZ32" s="2507"/>
      <c r="ADA32" s="2507"/>
      <c r="ADB32" s="2507"/>
      <c r="ADC32" s="2507"/>
      <c r="ADD32" s="2507"/>
      <c r="ADE32" s="2507"/>
      <c r="ADF32" s="2507"/>
      <c r="ADG32" s="2507"/>
      <c r="ADH32" s="2507"/>
      <c r="ADI32" s="2507"/>
      <c r="ADJ32" s="2507"/>
      <c r="ADK32" s="2507"/>
      <c r="ADL32" s="2507"/>
      <c r="ADM32" s="2507"/>
      <c r="ADN32" s="2507"/>
      <c r="ADO32" s="2507"/>
      <c r="ADP32" s="2507"/>
      <c r="ADQ32" s="2507"/>
      <c r="ADR32" s="2507"/>
      <c r="ADS32" s="2507"/>
      <c r="ADT32" s="2507"/>
      <c r="ADU32" s="2507"/>
      <c r="ADV32" s="2507"/>
      <c r="ADW32" s="2507"/>
      <c r="ADX32" s="2507"/>
      <c r="ADY32" s="2507"/>
      <c r="ADZ32" s="2507"/>
      <c r="AEA32" s="2507"/>
      <c r="AEB32" s="2507"/>
      <c r="AEC32" s="2507"/>
      <c r="AED32" s="2507"/>
      <c r="AEE32" s="2507"/>
      <c r="AEF32" s="2507"/>
      <c r="AEG32" s="2507"/>
      <c r="AEH32" s="2507"/>
      <c r="AEI32" s="2507"/>
      <c r="AEJ32" s="2507"/>
      <c r="AEK32" s="2507"/>
      <c r="AEL32" s="2507"/>
      <c r="AEM32" s="2507"/>
      <c r="AEN32" s="2507"/>
      <c r="AEO32" s="2507"/>
      <c r="AEP32" s="2507"/>
      <c r="AEQ32" s="2507"/>
      <c r="AER32" s="2507"/>
      <c r="AES32" s="2507"/>
      <c r="AET32" s="2507"/>
      <c r="AEU32" s="2507"/>
      <c r="AEV32" s="2507"/>
      <c r="AEW32" s="2507"/>
      <c r="AEX32" s="2507"/>
      <c r="AEY32" s="2507"/>
      <c r="AEZ32" s="2507"/>
      <c r="AFA32" s="2507"/>
      <c r="AFB32" s="2507"/>
      <c r="AFC32" s="2507"/>
      <c r="AFD32" s="2507"/>
      <c r="AFE32" s="2507"/>
      <c r="AFF32" s="2507"/>
      <c r="AFG32" s="2507"/>
      <c r="AFH32" s="2507"/>
      <c r="AFI32" s="2507"/>
      <c r="AFJ32" s="2507"/>
      <c r="AFK32" s="2507"/>
      <c r="AFL32" s="2507"/>
      <c r="AFM32" s="2507"/>
      <c r="AFN32" s="2507"/>
      <c r="AFO32" s="2507"/>
      <c r="AFP32" s="2507"/>
      <c r="AFQ32" s="2507"/>
      <c r="AFR32" s="2507"/>
      <c r="AFS32" s="2507"/>
      <c r="AFT32" s="2507"/>
      <c r="AFU32" s="2507"/>
      <c r="AFV32" s="2507"/>
      <c r="AFW32" s="2507"/>
      <c r="AFX32" s="2507"/>
      <c r="AFY32" s="2507"/>
      <c r="AFZ32" s="2507"/>
      <c r="AGA32" s="2507"/>
      <c r="AGB32" s="2507"/>
      <c r="AGC32" s="2507"/>
      <c r="AGD32" s="2507"/>
      <c r="AGE32" s="2507"/>
      <c r="AGF32" s="2507"/>
      <c r="AGG32" s="2507"/>
      <c r="AGH32" s="2507"/>
      <c r="AGI32" s="2507"/>
      <c r="AGJ32" s="2507"/>
      <c r="AGK32" s="2507"/>
      <c r="AGL32" s="2507"/>
      <c r="AGM32" s="2507"/>
      <c r="AGN32" s="2507"/>
      <c r="AGO32" s="2507"/>
      <c r="AGP32" s="2507"/>
      <c r="AGQ32" s="2507"/>
      <c r="AGR32" s="2507"/>
      <c r="AGS32" s="2507"/>
      <c r="AGT32" s="2507"/>
      <c r="AGU32" s="2507"/>
      <c r="AGV32" s="2507"/>
      <c r="AGW32" s="2507"/>
      <c r="AGX32" s="2507"/>
      <c r="AGY32" s="2507"/>
      <c r="AGZ32" s="2507"/>
      <c r="AHA32" s="2507"/>
      <c r="AHB32" s="2507"/>
      <c r="AHC32" s="2507"/>
      <c r="AHD32" s="2507"/>
      <c r="AHE32" s="2507"/>
      <c r="AHF32" s="2507"/>
      <c r="AHG32" s="2507"/>
      <c r="AHH32" s="2507"/>
      <c r="AHI32" s="2507"/>
      <c r="AHJ32" s="2507"/>
      <c r="AHK32" s="2507"/>
      <c r="AHL32" s="2507"/>
      <c r="AHM32" s="2507"/>
      <c r="AHN32" s="2507"/>
      <c r="AHO32" s="2507"/>
      <c r="AHP32" s="2507"/>
      <c r="AHQ32" s="2507"/>
      <c r="AHR32" s="2507"/>
      <c r="AHS32" s="2507"/>
      <c r="AHT32" s="2507"/>
      <c r="AHU32" s="2507"/>
      <c r="AHV32" s="2507"/>
      <c r="AHW32" s="2507"/>
      <c r="AHX32" s="2507"/>
      <c r="AHY32" s="2507"/>
      <c r="AHZ32" s="2507"/>
      <c r="AIA32" s="2507"/>
      <c r="AIB32" s="2507"/>
      <c r="AIC32" s="2507"/>
      <c r="AID32" s="2507"/>
      <c r="AIE32" s="2507"/>
      <c r="AIF32" s="2507"/>
      <c r="AIG32" s="2507"/>
      <c r="AIH32" s="2507"/>
      <c r="AII32" s="2507"/>
      <c r="AIJ32" s="2507"/>
      <c r="AIK32" s="2507"/>
      <c r="AIL32" s="2507"/>
      <c r="AIM32" s="2507"/>
      <c r="AIN32" s="2507"/>
      <c r="AIO32" s="2507"/>
      <c r="AIP32" s="2507"/>
      <c r="AIQ32" s="2507"/>
      <c r="AIR32" s="2507"/>
      <c r="AIS32" s="2507"/>
      <c r="AIT32" s="2507"/>
      <c r="AIU32" s="2507"/>
      <c r="AIV32" s="2507"/>
      <c r="AIW32" s="2507"/>
      <c r="AIX32" s="2507"/>
      <c r="AIY32" s="2507"/>
      <c r="AIZ32" s="2507"/>
      <c r="AJA32" s="2507"/>
      <c r="AJB32" s="2507"/>
      <c r="AJC32" s="2507"/>
      <c r="AJD32" s="2507"/>
      <c r="AJE32" s="2507"/>
      <c r="AJF32" s="2507"/>
      <c r="AJG32" s="2507"/>
      <c r="AJH32" s="2507"/>
      <c r="AJI32" s="2507"/>
      <c r="AJJ32" s="2507"/>
      <c r="AJK32" s="2507"/>
      <c r="AJL32" s="2507"/>
      <c r="AJM32" s="2507"/>
      <c r="AJN32" s="2507"/>
      <c r="AJO32" s="2507"/>
      <c r="AJP32" s="2507"/>
      <c r="AJQ32" s="2507"/>
      <c r="AJR32" s="2507"/>
      <c r="AJS32" s="2507"/>
      <c r="AJT32" s="2507"/>
      <c r="AJU32" s="2507"/>
      <c r="AJV32" s="2507"/>
      <c r="AJW32" s="2507"/>
      <c r="AJX32" s="2507"/>
      <c r="AJY32" s="2507"/>
      <c r="AJZ32" s="2507"/>
      <c r="AKA32" s="2507"/>
      <c r="AKB32" s="2507"/>
      <c r="AKC32" s="2507"/>
      <c r="AKD32" s="2507"/>
      <c r="AKE32" s="2507"/>
      <c r="AKF32" s="2507"/>
      <c r="AKG32" s="2507"/>
      <c r="AKH32" s="2507"/>
      <c r="AKI32" s="2507"/>
      <c r="AKJ32" s="2507"/>
      <c r="AKK32" s="2507"/>
      <c r="AKL32" s="2507"/>
      <c r="AKM32" s="2507"/>
      <c r="AKN32" s="2507"/>
      <c r="AKO32" s="2507"/>
      <c r="AKP32" s="2507"/>
      <c r="AKQ32" s="2507"/>
      <c r="AKR32" s="2507"/>
      <c r="AKS32" s="2507"/>
      <c r="AKT32" s="2507"/>
      <c r="AKU32" s="2507"/>
      <c r="AKV32" s="2507"/>
      <c r="AKW32" s="2507"/>
      <c r="AKX32" s="2507"/>
      <c r="AKY32" s="2507"/>
      <c r="AKZ32" s="2507"/>
      <c r="ALA32" s="2507"/>
      <c r="ALB32" s="2507"/>
      <c r="ALC32" s="2507"/>
      <c r="ALD32" s="2507"/>
      <c r="ALE32" s="2507"/>
      <c r="ALF32" s="2507"/>
      <c r="ALG32" s="2507"/>
      <c r="ALH32" s="2507"/>
      <c r="ALI32" s="2507"/>
      <c r="ALJ32" s="2507"/>
      <c r="ALK32" s="2507"/>
      <c r="ALL32" s="2507"/>
      <c r="ALM32" s="2507"/>
      <c r="ALN32" s="2507"/>
      <c r="ALO32" s="2507"/>
      <c r="ALP32" s="2507"/>
      <c r="ALQ32" s="2507"/>
      <c r="ALR32" s="2507"/>
      <c r="ALS32" s="2507"/>
      <c r="ALT32" s="2507"/>
      <c r="ALU32" s="2507"/>
      <c r="ALV32" s="2507"/>
      <c r="ALW32" s="2507"/>
      <c r="ALX32" s="2507"/>
      <c r="ALY32" s="2507"/>
      <c r="ALZ32" s="2507"/>
      <c r="AMA32" s="2507"/>
      <c r="AMB32" s="2507"/>
      <c r="AMC32" s="2507"/>
      <c r="AMD32" s="2507"/>
      <c r="AME32" s="2507"/>
      <c r="AMF32" s="2507"/>
      <c r="AMG32" s="2507"/>
      <c r="AMH32" s="2507"/>
      <c r="AMI32" s="2507"/>
      <c r="AMJ32" s="2507"/>
      <c r="AMK32" s="2507"/>
      <c r="AML32" s="2507"/>
      <c r="AMM32" s="2507"/>
      <c r="AMN32" s="2507"/>
      <c r="AMO32" s="2507"/>
      <c r="AMP32" s="2507"/>
      <c r="AMQ32" s="2507"/>
      <c r="AMR32" s="2507"/>
      <c r="AMS32" s="2507"/>
      <c r="AMT32" s="2507"/>
      <c r="AMU32" s="2507"/>
      <c r="AMV32" s="2507"/>
      <c r="AMW32" s="2507"/>
      <c r="AMX32" s="2507"/>
      <c r="AMY32" s="2507"/>
      <c r="AMZ32" s="2507"/>
      <c r="ANA32" s="2507"/>
      <c r="ANB32" s="2507"/>
      <c r="ANC32" s="2507"/>
      <c r="AND32" s="2507"/>
      <c r="ANE32" s="2507"/>
      <c r="ANF32" s="2507"/>
      <c r="ANG32" s="2507"/>
      <c r="ANH32" s="2507"/>
      <c r="ANI32" s="2507"/>
      <c r="ANJ32" s="2507"/>
      <c r="ANK32" s="2507"/>
      <c r="ANL32" s="2507"/>
      <c r="ANM32" s="2507"/>
      <c r="ANN32" s="2507"/>
      <c r="ANO32" s="2507"/>
      <c r="ANP32" s="2507"/>
      <c r="ANQ32" s="2507"/>
      <c r="ANR32" s="2507"/>
      <c r="ANS32" s="2507"/>
      <c r="ANT32" s="2507"/>
      <c r="ANU32" s="2507"/>
      <c r="ANV32" s="2507"/>
      <c r="ANW32" s="2507"/>
      <c r="ANX32" s="2507"/>
      <c r="ANY32" s="2507"/>
      <c r="ANZ32" s="2507"/>
      <c r="AOA32" s="2507"/>
      <c r="AOB32" s="2507"/>
      <c r="AOC32" s="2507"/>
      <c r="AOD32" s="2507"/>
      <c r="AOE32" s="2507"/>
      <c r="AOF32" s="2507"/>
      <c r="AOG32" s="2507"/>
      <c r="AOH32" s="2507"/>
      <c r="AOI32" s="2507"/>
      <c r="AOJ32" s="2507"/>
      <c r="AOK32" s="2507"/>
      <c r="AOL32" s="2507"/>
      <c r="AOM32" s="2507"/>
      <c r="AON32" s="2507"/>
      <c r="AOO32" s="2507"/>
      <c r="AOP32" s="2507"/>
      <c r="AOQ32" s="2507"/>
      <c r="AOR32" s="2507"/>
      <c r="AOS32" s="2507"/>
      <c r="AOT32" s="2507"/>
      <c r="AOU32" s="2507"/>
      <c r="AOV32" s="2507"/>
      <c r="AOW32" s="2507"/>
      <c r="AOX32" s="2507"/>
      <c r="AOY32" s="2507"/>
      <c r="AOZ32" s="2507"/>
      <c r="APA32" s="2507"/>
      <c r="APB32" s="2507"/>
      <c r="APC32" s="2507"/>
      <c r="APD32" s="2507"/>
      <c r="APE32" s="2507"/>
      <c r="APF32" s="2507"/>
      <c r="APG32" s="2507"/>
      <c r="APH32" s="2507"/>
      <c r="API32" s="2507"/>
      <c r="APJ32" s="2507"/>
      <c r="APK32" s="2507"/>
      <c r="APL32" s="2507"/>
      <c r="APM32" s="2507"/>
      <c r="APN32" s="2507"/>
      <c r="APO32" s="2507"/>
      <c r="APP32" s="2507"/>
      <c r="APQ32" s="2507"/>
      <c r="APR32" s="2507"/>
      <c r="APS32" s="2507"/>
      <c r="APT32" s="2507"/>
      <c r="APU32" s="2507"/>
      <c r="APV32" s="2507"/>
      <c r="APW32" s="2507"/>
      <c r="APX32" s="2507"/>
      <c r="APY32" s="2507"/>
      <c r="APZ32" s="2507"/>
      <c r="AQA32" s="2507"/>
      <c r="AQB32" s="2507"/>
      <c r="AQC32" s="2507"/>
      <c r="AQD32" s="2507"/>
      <c r="AQE32" s="2507"/>
      <c r="AQF32" s="2507"/>
      <c r="AQG32" s="2507"/>
      <c r="AQH32" s="2507"/>
      <c r="AQI32" s="2507"/>
      <c r="AQJ32" s="2507"/>
      <c r="AQK32" s="2507"/>
      <c r="AQL32" s="2507"/>
      <c r="AQM32" s="2507"/>
      <c r="AQN32" s="2507"/>
      <c r="AQO32" s="2507"/>
      <c r="AQP32" s="2507"/>
      <c r="AQQ32" s="2507"/>
      <c r="AQR32" s="2507"/>
      <c r="AQS32" s="2507"/>
      <c r="AQT32" s="2507"/>
      <c r="AQU32" s="2507"/>
      <c r="AQV32" s="2507"/>
      <c r="AQW32" s="2507"/>
      <c r="AQX32" s="2507"/>
      <c r="AQY32" s="2507"/>
      <c r="AQZ32" s="2507"/>
      <c r="ARA32" s="2507"/>
      <c r="ARB32" s="2507"/>
      <c r="ARC32" s="2507"/>
      <c r="ARD32" s="2507"/>
      <c r="ARE32" s="2507"/>
      <c r="ARF32" s="2507"/>
      <c r="ARG32" s="2507"/>
      <c r="ARH32" s="2507"/>
      <c r="ARI32" s="2507"/>
      <c r="ARJ32" s="2507"/>
      <c r="ARK32" s="2507"/>
      <c r="ARL32" s="2507"/>
      <c r="ARM32" s="2507"/>
      <c r="ARN32" s="2507"/>
      <c r="ARO32" s="2507"/>
      <c r="ARP32" s="2507"/>
      <c r="ARQ32" s="2507"/>
      <c r="ARR32" s="2507"/>
      <c r="ARS32" s="2507"/>
      <c r="ART32" s="2507"/>
      <c r="ARU32" s="2507"/>
      <c r="ARV32" s="2507"/>
      <c r="ARW32" s="2507"/>
      <c r="ARX32" s="2507"/>
      <c r="ARY32" s="2507"/>
      <c r="ARZ32" s="2507"/>
      <c r="ASA32" s="2507"/>
      <c r="ASB32" s="2507"/>
      <c r="ASC32" s="2507"/>
      <c r="ASD32" s="2507"/>
      <c r="ASE32" s="2507"/>
      <c r="ASF32" s="2507"/>
      <c r="ASG32" s="2507"/>
      <c r="ASH32" s="2507"/>
      <c r="ASI32" s="2507"/>
      <c r="ASJ32" s="2507"/>
      <c r="ASK32" s="2507"/>
      <c r="ASL32" s="2507"/>
      <c r="ASM32" s="2507"/>
      <c r="ASN32" s="2507"/>
      <c r="ASO32" s="2507"/>
      <c r="ASP32" s="2507"/>
      <c r="ASQ32" s="2507"/>
      <c r="ASR32" s="2507"/>
      <c r="ASS32" s="2507"/>
      <c r="AST32" s="2507"/>
      <c r="ASU32" s="2507"/>
      <c r="ASV32" s="2507"/>
      <c r="ASW32" s="2507"/>
      <c r="ASX32" s="2507"/>
      <c r="ASY32" s="2507"/>
      <c r="ASZ32" s="2507"/>
      <c r="ATA32" s="2507"/>
      <c r="ATB32" s="2507"/>
      <c r="ATC32" s="2507"/>
      <c r="ATD32" s="2507"/>
      <c r="ATE32" s="2507"/>
      <c r="ATF32" s="2507"/>
      <c r="ATG32" s="2507"/>
      <c r="ATH32" s="2507"/>
      <c r="ATI32" s="2507"/>
      <c r="ATJ32" s="2507"/>
      <c r="ATK32" s="2507"/>
      <c r="ATL32" s="2507"/>
      <c r="ATM32" s="2507"/>
      <c r="ATN32" s="2507"/>
      <c r="ATO32" s="2507"/>
      <c r="ATP32" s="2507"/>
      <c r="ATQ32" s="2507"/>
      <c r="ATR32" s="2507"/>
      <c r="ATS32" s="2507"/>
      <c r="ATT32" s="2507"/>
      <c r="ATU32" s="2507"/>
      <c r="ATV32" s="2507"/>
      <c r="ATW32" s="2507"/>
      <c r="ATX32" s="2507"/>
      <c r="ATY32" s="2507"/>
      <c r="ATZ32" s="2507"/>
      <c r="AUA32" s="2507"/>
      <c r="AUB32" s="2507"/>
      <c r="AUC32" s="2507"/>
      <c r="AUD32" s="2507"/>
      <c r="AUE32" s="2507"/>
      <c r="AUF32" s="2507"/>
      <c r="AUG32" s="2507"/>
      <c r="AUH32" s="2507"/>
      <c r="AUI32" s="2507"/>
      <c r="AUJ32" s="2507"/>
      <c r="AUK32" s="2507"/>
      <c r="AUL32" s="2507"/>
      <c r="AUM32" s="2507"/>
      <c r="AUN32" s="2507"/>
      <c r="AUO32" s="2507"/>
      <c r="AUP32" s="2507"/>
      <c r="AUQ32" s="2507"/>
      <c r="AUR32" s="2507"/>
      <c r="AUS32" s="2507"/>
      <c r="AUT32" s="2507"/>
      <c r="AUU32" s="2507"/>
      <c r="AUV32" s="2507"/>
      <c r="AUW32" s="2507"/>
      <c r="AUX32" s="2507"/>
      <c r="AUY32" s="2507"/>
      <c r="AUZ32" s="2507"/>
      <c r="AVA32" s="2507"/>
      <c r="AVB32" s="2507"/>
      <c r="AVC32" s="2507"/>
      <c r="AVD32" s="2507"/>
      <c r="AVE32" s="2507"/>
      <c r="AVF32" s="2507"/>
      <c r="AVG32" s="2507"/>
      <c r="AVH32" s="2507"/>
      <c r="AVI32" s="2507"/>
      <c r="AVJ32" s="2507"/>
      <c r="AVK32" s="2507"/>
      <c r="AVL32" s="2507"/>
      <c r="AVM32" s="2507"/>
      <c r="AVN32" s="2507"/>
      <c r="AVO32" s="2507"/>
      <c r="AVP32" s="2507"/>
      <c r="AVQ32" s="2507"/>
      <c r="AVR32" s="2507"/>
      <c r="AVS32" s="2507"/>
      <c r="AVT32" s="2507"/>
      <c r="AVU32" s="2507"/>
      <c r="AVV32" s="2507"/>
      <c r="AVW32" s="2507"/>
      <c r="AVX32" s="2507"/>
      <c r="AVY32" s="2507"/>
      <c r="AVZ32" s="2507"/>
      <c r="AWA32" s="2507"/>
      <c r="AWB32" s="2507"/>
      <c r="AWC32" s="2507"/>
      <c r="AWD32" s="2507"/>
      <c r="AWE32" s="2507"/>
      <c r="AWF32" s="2507"/>
      <c r="AWG32" s="2507"/>
      <c r="AWH32" s="2507"/>
      <c r="AWI32" s="2507"/>
      <c r="AWJ32" s="2507"/>
      <c r="AWK32" s="2507"/>
      <c r="AWL32" s="2507"/>
      <c r="AWM32" s="2507"/>
      <c r="AWN32" s="2507"/>
      <c r="AWO32" s="2507"/>
      <c r="AWP32" s="2507"/>
      <c r="AWQ32" s="2507"/>
      <c r="AWR32" s="2507"/>
      <c r="AWS32" s="2507"/>
      <c r="AWT32" s="2507"/>
      <c r="AWU32" s="2507"/>
      <c r="AWV32" s="2507"/>
      <c r="AWW32" s="2507"/>
      <c r="AWX32" s="2507"/>
      <c r="AWY32" s="2507"/>
      <c r="AWZ32" s="2507"/>
      <c r="AXA32" s="2507"/>
      <c r="AXB32" s="2507"/>
      <c r="AXC32" s="2507"/>
      <c r="AXD32" s="2507"/>
      <c r="AXE32" s="2507"/>
      <c r="AXF32" s="2507"/>
      <c r="AXG32" s="2507"/>
      <c r="AXH32" s="2507"/>
      <c r="AXI32" s="2507"/>
      <c r="AXJ32" s="2507"/>
      <c r="AXK32" s="2507"/>
      <c r="AXL32" s="2507"/>
      <c r="AXM32" s="2507"/>
      <c r="AXN32" s="2507"/>
      <c r="AXO32" s="2507"/>
      <c r="AXP32" s="2507"/>
      <c r="AXQ32" s="2507"/>
      <c r="AXR32" s="2507"/>
      <c r="AXS32" s="2507"/>
      <c r="AXT32" s="2507"/>
      <c r="AXU32" s="2507"/>
      <c r="AXV32" s="2507"/>
      <c r="AXW32" s="2507"/>
      <c r="AXX32" s="2507"/>
      <c r="AXY32" s="2507"/>
      <c r="AXZ32" s="2507"/>
      <c r="AYA32" s="2507"/>
      <c r="AYB32" s="2507"/>
      <c r="AYC32" s="2507"/>
      <c r="AYD32" s="2507"/>
      <c r="AYE32" s="2507"/>
      <c r="AYF32" s="2507"/>
      <c r="AYG32" s="2507"/>
      <c r="AYH32" s="2507"/>
      <c r="AYI32" s="2507"/>
      <c r="AYJ32" s="2507"/>
      <c r="AYK32" s="2507"/>
      <c r="AYL32" s="2507"/>
      <c r="AYM32" s="2507"/>
      <c r="AYN32" s="2507"/>
      <c r="AYO32" s="2507"/>
      <c r="AYP32" s="2507"/>
      <c r="AYQ32" s="2507"/>
      <c r="AYR32" s="2507"/>
      <c r="AYS32" s="2507"/>
      <c r="AYT32" s="2507"/>
      <c r="AYU32" s="2507"/>
      <c r="AYV32" s="2507"/>
      <c r="AYW32" s="2507"/>
      <c r="AYX32" s="2507"/>
      <c r="AYY32" s="2507"/>
      <c r="AYZ32" s="2507"/>
      <c r="AZA32" s="2507"/>
      <c r="AZB32" s="2507"/>
      <c r="AZC32" s="2507"/>
      <c r="AZD32" s="2507"/>
      <c r="AZE32" s="2507"/>
      <c r="AZF32" s="2507"/>
      <c r="AZG32" s="2507"/>
      <c r="AZH32" s="2507"/>
      <c r="AZI32" s="2507"/>
      <c r="AZJ32" s="2507"/>
      <c r="AZK32" s="2507"/>
      <c r="AZL32" s="2507"/>
      <c r="AZM32" s="2507"/>
      <c r="AZN32" s="2507"/>
      <c r="AZO32" s="2507"/>
      <c r="AZP32" s="2507"/>
      <c r="AZQ32" s="2507"/>
      <c r="AZR32" s="2507"/>
      <c r="AZS32" s="2507"/>
      <c r="AZT32" s="2507"/>
      <c r="AZU32" s="2507"/>
      <c r="AZV32" s="2507"/>
      <c r="AZW32" s="2507"/>
      <c r="AZX32" s="2507"/>
      <c r="AZY32" s="2507"/>
      <c r="AZZ32" s="2507"/>
      <c r="BAA32" s="2507"/>
      <c r="BAB32" s="2507"/>
      <c r="BAC32" s="2507"/>
      <c r="BAD32" s="2507"/>
      <c r="BAE32" s="2507"/>
      <c r="BAF32" s="2507"/>
      <c r="BAG32" s="2507"/>
      <c r="BAH32" s="2507"/>
      <c r="BAI32" s="2507"/>
      <c r="BAJ32" s="2507"/>
      <c r="BAK32" s="2507"/>
      <c r="BAL32" s="2507"/>
      <c r="BAM32" s="2507"/>
      <c r="BAN32" s="2507"/>
      <c r="BAO32" s="2507"/>
      <c r="BAP32" s="2507"/>
      <c r="BAQ32" s="2507"/>
      <c r="BAR32" s="2507"/>
      <c r="BAS32" s="2507"/>
      <c r="BAT32" s="2507"/>
      <c r="BAU32" s="2507"/>
      <c r="BAV32" s="2507"/>
      <c r="BAW32" s="2507"/>
      <c r="BAX32" s="2507"/>
      <c r="BAY32" s="2507"/>
      <c r="BAZ32" s="2507"/>
      <c r="BBA32" s="2507"/>
      <c r="BBB32" s="2507"/>
      <c r="BBC32" s="2507"/>
      <c r="BBD32" s="2507"/>
      <c r="BBE32" s="2507"/>
      <c r="BBF32" s="2507"/>
      <c r="BBG32" s="2507"/>
      <c r="BBH32" s="2507"/>
    </row>
    <row r="33" spans="1:1412" s="2463" customFormat="1" ht="12.75" customHeight="1">
      <c r="A33" s="2508" t="s">
        <v>203</v>
      </c>
      <c r="B33" s="2509" t="s">
        <v>13</v>
      </c>
      <c r="C33" s="2510" t="s">
        <v>1241</v>
      </c>
      <c r="D33" s="2511" t="s">
        <v>1236</v>
      </c>
      <c r="E33" s="2512">
        <v>2014</v>
      </c>
      <c r="F33" s="2512">
        <v>5</v>
      </c>
      <c r="G33" s="2513">
        <v>5</v>
      </c>
      <c r="H33" s="2513">
        <v>5</v>
      </c>
      <c r="I33" s="2514">
        <v>1</v>
      </c>
      <c r="J33" s="2515" t="s">
        <v>14</v>
      </c>
      <c r="K33" s="2516">
        <v>1</v>
      </c>
      <c r="L33" s="2517">
        <v>0.2</v>
      </c>
      <c r="M33" s="2517">
        <v>0.2</v>
      </c>
      <c r="N33" s="2518"/>
      <c r="O33" s="2518"/>
      <c r="P33" s="2507"/>
      <c r="Q33" s="2507"/>
      <c r="R33" s="2507"/>
      <c r="S33" s="2507"/>
      <c r="T33" s="2507"/>
      <c r="U33" s="2507"/>
      <c r="V33" s="2507"/>
      <c r="W33" s="2507"/>
      <c r="X33" s="2507"/>
      <c r="Y33" s="2507"/>
      <c r="Z33" s="2507"/>
      <c r="AA33" s="2507"/>
      <c r="AB33" s="2507"/>
      <c r="AC33" s="2507"/>
      <c r="AD33" s="2507"/>
      <c r="AE33" s="2507"/>
      <c r="AF33" s="2507"/>
      <c r="AG33" s="2507"/>
      <c r="AH33" s="2507"/>
      <c r="AI33" s="2507"/>
      <c r="AJ33" s="2507"/>
      <c r="AK33" s="2507"/>
      <c r="AL33" s="2507"/>
      <c r="AM33" s="2507"/>
      <c r="AN33" s="2507"/>
      <c r="AO33" s="2507"/>
      <c r="AP33" s="2507"/>
      <c r="AQ33" s="2507"/>
      <c r="AR33" s="2507"/>
      <c r="AS33" s="2507"/>
      <c r="AT33" s="2507"/>
      <c r="AU33" s="2507"/>
      <c r="AV33" s="2507"/>
      <c r="AW33" s="2507"/>
      <c r="AX33" s="2507"/>
      <c r="AY33" s="2507"/>
      <c r="AZ33" s="2507"/>
      <c r="BA33" s="2519"/>
      <c r="BB33" s="2519"/>
      <c r="BC33" s="2507"/>
      <c r="BD33" s="2507"/>
      <c r="BE33" s="2520"/>
      <c r="BF33" s="2520"/>
      <c r="BG33" s="2507"/>
      <c r="BH33" s="2507"/>
      <c r="BI33" s="2507"/>
      <c r="BJ33" s="2507"/>
      <c r="BK33" s="2507"/>
      <c r="BL33" s="2507"/>
      <c r="BM33" s="2521"/>
      <c r="BN33" s="2507"/>
      <c r="BO33" s="2507"/>
      <c r="BP33" s="2507"/>
      <c r="BQ33" s="2507"/>
      <c r="BR33" s="2507"/>
      <c r="BS33" s="2507"/>
      <c r="BT33" s="2507"/>
      <c r="BU33" s="2522"/>
      <c r="BV33" s="2522"/>
      <c r="BW33" s="2522"/>
      <c r="BX33" s="2522"/>
      <c r="BY33" s="2522"/>
      <c r="BZ33" s="2522"/>
      <c r="CA33" s="2522"/>
      <c r="CB33" s="2522"/>
      <c r="CC33" s="2507"/>
      <c r="CD33" s="2507"/>
      <c r="CE33" s="2507"/>
      <c r="CF33" s="2507"/>
      <c r="CG33" s="2507"/>
      <c r="CH33" s="2507"/>
      <c r="CI33" s="2507"/>
      <c r="CJ33" s="2507"/>
      <c r="CK33" s="2507"/>
      <c r="CL33" s="2507"/>
      <c r="CM33" s="2507"/>
      <c r="CN33" s="2507"/>
      <c r="CO33" s="2507"/>
      <c r="CP33" s="2507"/>
      <c r="CQ33" s="2507"/>
      <c r="CR33" s="2507"/>
      <c r="CS33" s="2507"/>
      <c r="CT33" s="2507"/>
      <c r="CU33" s="2507"/>
      <c r="CV33" s="2507"/>
      <c r="CW33" s="2507"/>
      <c r="CX33" s="2507"/>
      <c r="CY33" s="2507"/>
      <c r="CZ33" s="2507"/>
      <c r="DA33" s="2507"/>
      <c r="DB33" s="2507"/>
      <c r="DC33" s="2507"/>
      <c r="DD33" s="2507"/>
      <c r="DE33" s="2507"/>
      <c r="DF33" s="2507"/>
      <c r="DG33" s="2507"/>
      <c r="DH33" s="2507"/>
      <c r="DI33" s="2507"/>
      <c r="DJ33" s="2507"/>
      <c r="DK33" s="2507"/>
      <c r="DL33" s="2507"/>
      <c r="DM33" s="2507"/>
      <c r="DN33" s="2507"/>
      <c r="DO33" s="2507"/>
      <c r="DP33" s="2507"/>
      <c r="DQ33" s="2507"/>
      <c r="DR33" s="2507"/>
      <c r="DS33" s="2507"/>
      <c r="DT33" s="2507"/>
      <c r="DU33" s="2507"/>
      <c r="DV33" s="2507"/>
      <c r="DW33" s="2507"/>
      <c r="DX33" s="2507"/>
      <c r="DY33" s="2507"/>
      <c r="DZ33" s="2507"/>
      <c r="EA33" s="2507"/>
      <c r="EB33" s="2507"/>
      <c r="EC33" s="2507"/>
      <c r="ED33" s="2507"/>
      <c r="EE33" s="2507"/>
      <c r="EF33" s="2507"/>
      <c r="EG33" s="2507"/>
      <c r="EH33" s="2507"/>
      <c r="EI33" s="2507"/>
      <c r="EJ33" s="2507"/>
      <c r="EK33" s="2507"/>
      <c r="EL33" s="2507"/>
      <c r="EM33" s="2507"/>
      <c r="EN33" s="2507"/>
      <c r="EO33" s="2507"/>
      <c r="EP33" s="2507"/>
      <c r="EQ33" s="2507"/>
      <c r="ER33" s="2507"/>
      <c r="ES33" s="2507"/>
      <c r="ET33" s="2507"/>
      <c r="EU33" s="2507"/>
      <c r="EV33" s="2507"/>
      <c r="EW33" s="2507"/>
      <c r="EX33" s="2507"/>
      <c r="EY33" s="2507"/>
      <c r="EZ33" s="2507"/>
      <c r="FA33" s="2507"/>
      <c r="FB33" s="2507"/>
      <c r="FC33" s="2507"/>
      <c r="FD33" s="2507"/>
      <c r="FE33" s="2507"/>
      <c r="FF33" s="2507"/>
      <c r="FG33" s="2507"/>
      <c r="FH33" s="2507"/>
      <c r="FI33" s="2507"/>
      <c r="FJ33" s="2507"/>
      <c r="FK33" s="2507"/>
      <c r="FL33" s="2507"/>
      <c r="FM33" s="2507"/>
      <c r="FN33" s="2507"/>
      <c r="FO33" s="2507"/>
      <c r="FP33" s="2507"/>
      <c r="FQ33" s="2507"/>
      <c r="FR33" s="2507"/>
      <c r="FS33" s="2507"/>
      <c r="FT33" s="2507"/>
      <c r="FU33" s="2507"/>
      <c r="FV33" s="2507"/>
      <c r="FW33" s="2507"/>
      <c r="FX33" s="2507"/>
      <c r="FY33" s="2507"/>
      <c r="FZ33" s="2507"/>
      <c r="GA33" s="2507"/>
      <c r="GB33" s="2507"/>
      <c r="GC33" s="2507"/>
      <c r="GD33" s="2507"/>
      <c r="GE33" s="2507"/>
      <c r="GF33" s="2507"/>
      <c r="GG33" s="2507"/>
      <c r="GH33" s="2507"/>
      <c r="GI33" s="2507"/>
      <c r="GJ33" s="2507"/>
      <c r="GK33" s="2507"/>
      <c r="GL33" s="2507"/>
      <c r="GM33" s="2507"/>
      <c r="GN33" s="2507"/>
      <c r="GO33" s="2507"/>
      <c r="GP33" s="2507"/>
      <c r="GQ33" s="2507"/>
      <c r="GR33" s="2507"/>
      <c r="GS33" s="2507"/>
      <c r="GT33" s="2507"/>
      <c r="GU33" s="2507"/>
      <c r="GV33" s="2507"/>
      <c r="GW33" s="2507"/>
      <c r="GX33" s="2507"/>
      <c r="GY33" s="2507"/>
      <c r="GZ33" s="2507"/>
      <c r="HA33" s="2507"/>
      <c r="HB33" s="2507"/>
      <c r="HC33" s="2507"/>
      <c r="HD33" s="2507"/>
      <c r="HE33" s="2507"/>
      <c r="HF33" s="2507"/>
      <c r="HG33" s="2507"/>
      <c r="HH33" s="2507"/>
      <c r="HI33" s="2507"/>
      <c r="HJ33" s="2507"/>
      <c r="HK33" s="2507"/>
      <c r="HL33" s="2507"/>
      <c r="HM33" s="2507"/>
      <c r="HN33" s="2507"/>
      <c r="HO33" s="2507"/>
      <c r="HP33" s="2507"/>
      <c r="HQ33" s="2507"/>
      <c r="HR33" s="2507"/>
      <c r="HS33" s="2507"/>
      <c r="HT33" s="2507"/>
      <c r="HU33" s="2507"/>
      <c r="HV33" s="2507"/>
      <c r="HW33" s="2507"/>
      <c r="HX33" s="2507"/>
      <c r="HY33" s="2507"/>
      <c r="HZ33" s="2507"/>
      <c r="IA33" s="2507"/>
      <c r="IB33" s="2507"/>
      <c r="IC33" s="2507"/>
      <c r="ID33" s="2507"/>
      <c r="IE33" s="2507"/>
      <c r="IF33" s="2507"/>
      <c r="IG33" s="2507"/>
      <c r="IH33" s="2507"/>
      <c r="II33" s="2507"/>
      <c r="IJ33" s="2507"/>
      <c r="IK33" s="2507"/>
      <c r="IL33" s="2507"/>
      <c r="IM33" s="2507"/>
      <c r="IN33" s="2507"/>
      <c r="IO33" s="2507"/>
      <c r="IP33" s="2507"/>
      <c r="IQ33" s="2507"/>
      <c r="IR33" s="2507"/>
      <c r="IS33" s="2507"/>
      <c r="IT33" s="2507"/>
      <c r="IU33" s="2507"/>
      <c r="IV33" s="2507"/>
      <c r="IW33" s="2507"/>
      <c r="IX33" s="2507"/>
      <c r="IY33" s="2507"/>
      <c r="IZ33" s="2507"/>
      <c r="JA33" s="2507"/>
      <c r="JB33" s="2507"/>
      <c r="JC33" s="2507"/>
      <c r="JD33" s="2507"/>
      <c r="JE33" s="2507"/>
      <c r="JF33" s="2507"/>
      <c r="JG33" s="2507"/>
      <c r="JH33" s="2507"/>
      <c r="JI33" s="2507"/>
      <c r="JJ33" s="2507"/>
      <c r="JK33" s="2507"/>
      <c r="JL33" s="2507"/>
      <c r="JM33" s="2507"/>
      <c r="JN33" s="2507"/>
      <c r="JO33" s="2507"/>
      <c r="JP33" s="2507"/>
      <c r="JQ33" s="2507"/>
      <c r="JR33" s="2507"/>
      <c r="JS33" s="2507"/>
      <c r="JT33" s="2507"/>
      <c r="JU33" s="2507"/>
      <c r="JV33" s="2507"/>
      <c r="JW33" s="2507"/>
      <c r="JX33" s="2507"/>
      <c r="JY33" s="2507"/>
      <c r="JZ33" s="2507"/>
      <c r="KA33" s="2507"/>
      <c r="KB33" s="2507"/>
      <c r="KC33" s="2507"/>
      <c r="KD33" s="2507"/>
      <c r="KE33" s="2507"/>
      <c r="KF33" s="2507"/>
      <c r="KG33" s="2507"/>
      <c r="KH33" s="2507"/>
      <c r="KI33" s="2507"/>
      <c r="KJ33" s="2507"/>
      <c r="KK33" s="2507"/>
      <c r="KL33" s="2507"/>
      <c r="KM33" s="2507"/>
      <c r="KN33" s="2507"/>
      <c r="KO33" s="2507"/>
      <c r="KP33" s="2507"/>
      <c r="KQ33" s="2507"/>
      <c r="KR33" s="2507"/>
      <c r="KS33" s="2507"/>
      <c r="KT33" s="2507"/>
      <c r="KU33" s="2507"/>
      <c r="KV33" s="2507"/>
      <c r="KW33" s="2507"/>
      <c r="KX33" s="2507"/>
      <c r="KY33" s="2507"/>
      <c r="KZ33" s="2507"/>
      <c r="LA33" s="2507"/>
      <c r="LB33" s="2507"/>
      <c r="LC33" s="2507"/>
      <c r="LD33" s="2507"/>
      <c r="LE33" s="2507"/>
      <c r="LF33" s="2507"/>
      <c r="LG33" s="2507"/>
      <c r="LH33" s="2507"/>
      <c r="LI33" s="2507"/>
      <c r="LJ33" s="2507"/>
      <c r="LK33" s="2507"/>
      <c r="LL33" s="2507"/>
      <c r="LM33" s="2507"/>
      <c r="LN33" s="2507"/>
      <c r="LO33" s="2507"/>
      <c r="LP33" s="2507"/>
      <c r="LQ33" s="2507"/>
      <c r="LR33" s="2507"/>
      <c r="LS33" s="2507"/>
      <c r="LT33" s="2507"/>
      <c r="LU33" s="2507"/>
      <c r="LV33" s="2507"/>
      <c r="LW33" s="2507"/>
      <c r="LX33" s="2507"/>
      <c r="LY33" s="2507"/>
      <c r="LZ33" s="2507"/>
      <c r="MA33" s="2507"/>
      <c r="MB33" s="2507"/>
      <c r="MC33" s="2507"/>
      <c r="MD33" s="2507"/>
      <c r="ME33" s="2507"/>
      <c r="MF33" s="2507"/>
      <c r="MG33" s="2507"/>
      <c r="MH33" s="2507"/>
      <c r="MI33" s="2507"/>
      <c r="MJ33" s="2507"/>
      <c r="MK33" s="2507"/>
      <c r="ML33" s="2507"/>
      <c r="MM33" s="2507"/>
      <c r="MN33" s="2507"/>
      <c r="MO33" s="2507"/>
      <c r="MP33" s="2507"/>
      <c r="MQ33" s="2507"/>
      <c r="MR33" s="2507"/>
      <c r="MS33" s="2507"/>
      <c r="MT33" s="2507"/>
      <c r="MU33" s="2507"/>
      <c r="MV33" s="2507"/>
      <c r="MW33" s="2507"/>
      <c r="MX33" s="2507"/>
      <c r="MY33" s="2507"/>
      <c r="MZ33" s="2507"/>
      <c r="NA33" s="2507"/>
      <c r="NB33" s="2507"/>
      <c r="NC33" s="2507"/>
      <c r="ND33" s="2507"/>
      <c r="NE33" s="2507"/>
      <c r="NF33" s="2507"/>
      <c r="NG33" s="2507"/>
      <c r="NH33" s="2507"/>
      <c r="NI33" s="2507"/>
      <c r="NJ33" s="2507"/>
      <c r="NK33" s="2507"/>
      <c r="NL33" s="2507"/>
      <c r="NM33" s="2507"/>
      <c r="NN33" s="2507"/>
      <c r="NO33" s="2507"/>
      <c r="NP33" s="2507"/>
      <c r="NQ33" s="2507"/>
      <c r="NR33" s="2507"/>
      <c r="NS33" s="2507"/>
      <c r="NT33" s="2507"/>
      <c r="NU33" s="2507"/>
      <c r="NV33" s="2507"/>
      <c r="NW33" s="2507"/>
      <c r="NX33" s="2507"/>
      <c r="NY33" s="2507"/>
      <c r="NZ33" s="2507"/>
      <c r="OA33" s="2507"/>
      <c r="OB33" s="2507"/>
      <c r="OC33" s="2507"/>
      <c r="OD33" s="2507"/>
      <c r="OE33" s="2507"/>
      <c r="OF33" s="2507"/>
      <c r="OG33" s="2507"/>
      <c r="OH33" s="2507"/>
      <c r="OI33" s="2507"/>
      <c r="OJ33" s="2507"/>
      <c r="OK33" s="2507"/>
      <c r="OL33" s="2507"/>
      <c r="OM33" s="2507"/>
      <c r="ON33" s="2507"/>
      <c r="OO33" s="2507"/>
      <c r="OP33" s="2507"/>
      <c r="OQ33" s="2507"/>
      <c r="OR33" s="2507"/>
      <c r="OS33" s="2507"/>
      <c r="OT33" s="2507"/>
      <c r="OU33" s="2507"/>
      <c r="OV33" s="2507"/>
      <c r="OW33" s="2507"/>
      <c r="OX33" s="2507"/>
      <c r="OY33" s="2507"/>
      <c r="OZ33" s="2507"/>
      <c r="PA33" s="2507"/>
      <c r="PB33" s="2507"/>
      <c r="PC33" s="2507"/>
      <c r="PD33" s="2507"/>
      <c r="PE33" s="2507"/>
      <c r="PF33" s="2507"/>
      <c r="PG33" s="2507"/>
      <c r="PH33" s="2507"/>
      <c r="PI33" s="2507"/>
      <c r="PJ33" s="2507"/>
      <c r="PK33" s="2507"/>
      <c r="PL33" s="2507"/>
      <c r="PM33" s="2507"/>
      <c r="PN33" s="2507"/>
      <c r="PO33" s="2507"/>
      <c r="PP33" s="2507"/>
      <c r="PQ33" s="2507"/>
      <c r="PR33" s="2507"/>
      <c r="PS33" s="2507"/>
      <c r="PT33" s="2507"/>
      <c r="PU33" s="2507"/>
      <c r="PV33" s="2507"/>
      <c r="PW33" s="2507"/>
      <c r="PX33" s="2507"/>
      <c r="PY33" s="2507"/>
      <c r="PZ33" s="2507"/>
      <c r="QA33" s="2507"/>
      <c r="QB33" s="2507"/>
      <c r="QC33" s="2507"/>
      <c r="QD33" s="2507"/>
      <c r="QE33" s="2507"/>
      <c r="QF33" s="2507"/>
      <c r="QG33" s="2507"/>
      <c r="QH33" s="2507"/>
      <c r="QI33" s="2507"/>
      <c r="QJ33" s="2507"/>
      <c r="QK33" s="2507"/>
      <c r="QL33" s="2507"/>
      <c r="QM33" s="2507"/>
      <c r="QN33" s="2507"/>
      <c r="QO33" s="2507"/>
      <c r="QP33" s="2507"/>
      <c r="QQ33" s="2507"/>
      <c r="QR33" s="2507"/>
      <c r="QS33" s="2507"/>
      <c r="QT33" s="2507"/>
      <c r="QU33" s="2507"/>
      <c r="QV33" s="2507"/>
      <c r="QW33" s="2507"/>
      <c r="QX33" s="2507"/>
      <c r="QY33" s="2507"/>
      <c r="QZ33" s="2507"/>
      <c r="RA33" s="2507"/>
      <c r="RB33" s="2507"/>
      <c r="RC33" s="2507"/>
      <c r="RD33" s="2507"/>
      <c r="RE33" s="2507"/>
      <c r="RF33" s="2507"/>
      <c r="RG33" s="2507"/>
      <c r="RH33" s="2507"/>
      <c r="RI33" s="2507"/>
      <c r="RJ33" s="2507"/>
      <c r="RK33" s="2507"/>
      <c r="RL33" s="2507"/>
      <c r="RM33" s="2507"/>
      <c r="RN33" s="2507"/>
      <c r="RO33" s="2507"/>
      <c r="RP33" s="2507"/>
      <c r="RQ33" s="2507"/>
      <c r="RR33" s="2507"/>
      <c r="RS33" s="2507"/>
      <c r="RT33" s="2507"/>
      <c r="RU33" s="2507"/>
      <c r="RV33" s="2507"/>
      <c r="RW33" s="2507"/>
      <c r="RX33" s="2507"/>
      <c r="RY33" s="2507"/>
      <c r="RZ33" s="2507"/>
      <c r="SA33" s="2507"/>
      <c r="SB33" s="2507"/>
      <c r="SC33" s="2507"/>
      <c r="SD33" s="2507"/>
      <c r="SE33" s="2507"/>
      <c r="SF33" s="2507"/>
      <c r="SG33" s="2507"/>
      <c r="SH33" s="2507"/>
      <c r="SI33" s="2507"/>
      <c r="SJ33" s="2507"/>
      <c r="SK33" s="2507"/>
      <c r="SL33" s="2507"/>
      <c r="SM33" s="2507"/>
      <c r="SN33" s="2507"/>
      <c r="SO33" s="2507"/>
      <c r="SP33" s="2507"/>
      <c r="SQ33" s="2507"/>
      <c r="SR33" s="2507"/>
      <c r="SS33" s="2507"/>
      <c r="ST33" s="2507"/>
      <c r="SU33" s="2507"/>
      <c r="SV33" s="2507"/>
      <c r="SW33" s="2507"/>
      <c r="SX33" s="2507"/>
      <c r="SY33" s="2507"/>
      <c r="SZ33" s="2507"/>
      <c r="TA33" s="2507"/>
      <c r="TB33" s="2507"/>
      <c r="TC33" s="2507"/>
      <c r="TD33" s="2507"/>
      <c r="TE33" s="2507"/>
      <c r="TF33" s="2507"/>
      <c r="TG33" s="2507"/>
      <c r="TH33" s="2507"/>
      <c r="TI33" s="2507"/>
      <c r="TJ33" s="2507"/>
      <c r="TK33" s="2507"/>
      <c r="TL33" s="2507"/>
      <c r="TM33" s="2507"/>
      <c r="TN33" s="2507"/>
      <c r="TO33" s="2507"/>
      <c r="TP33" s="2507"/>
      <c r="TQ33" s="2507"/>
      <c r="TR33" s="2507"/>
      <c r="TS33" s="2507"/>
      <c r="TT33" s="2507"/>
      <c r="TU33" s="2507"/>
      <c r="TV33" s="2507"/>
      <c r="TW33" s="2507"/>
      <c r="TX33" s="2507"/>
      <c r="TY33" s="2507"/>
      <c r="TZ33" s="2507"/>
      <c r="UA33" s="2507"/>
      <c r="UB33" s="2507"/>
      <c r="UC33" s="2507"/>
      <c r="UD33" s="2507"/>
      <c r="UE33" s="2507"/>
      <c r="UF33" s="2507"/>
      <c r="UG33" s="2507"/>
      <c r="UH33" s="2507"/>
      <c r="UI33" s="2507"/>
      <c r="UJ33" s="2507"/>
      <c r="UK33" s="2507"/>
      <c r="UL33" s="2507"/>
      <c r="UM33" s="2507"/>
      <c r="UN33" s="2507"/>
      <c r="UO33" s="2507"/>
      <c r="UP33" s="2507"/>
      <c r="UQ33" s="2507"/>
      <c r="UR33" s="2507"/>
      <c r="US33" s="2507"/>
      <c r="UT33" s="2507"/>
      <c r="UU33" s="2507"/>
      <c r="UV33" s="2507"/>
      <c r="UW33" s="2507"/>
      <c r="UX33" s="2507"/>
      <c r="UY33" s="2507"/>
      <c r="UZ33" s="2507"/>
      <c r="VA33" s="2507"/>
      <c r="VB33" s="2507"/>
      <c r="VC33" s="2507"/>
      <c r="VD33" s="2507"/>
      <c r="VE33" s="2507"/>
      <c r="VF33" s="2507"/>
      <c r="VG33" s="2507"/>
      <c r="VH33" s="2507"/>
      <c r="VI33" s="2507"/>
      <c r="VJ33" s="2507"/>
      <c r="VK33" s="2507"/>
      <c r="VL33" s="2507"/>
      <c r="VM33" s="2507"/>
      <c r="VN33" s="2507"/>
      <c r="VO33" s="2507"/>
      <c r="VP33" s="2507"/>
      <c r="VQ33" s="2507"/>
      <c r="VR33" s="2507"/>
      <c r="VS33" s="2507"/>
      <c r="VT33" s="2507"/>
      <c r="VU33" s="2507"/>
      <c r="VV33" s="2507"/>
      <c r="VW33" s="2507"/>
      <c r="VX33" s="2507"/>
      <c r="VY33" s="2507"/>
      <c r="VZ33" s="2507"/>
      <c r="WA33" s="2507"/>
      <c r="WB33" s="2507"/>
      <c r="WC33" s="2507"/>
      <c r="WD33" s="2507"/>
      <c r="WE33" s="2507"/>
      <c r="WF33" s="2507"/>
      <c r="WG33" s="2507"/>
      <c r="WH33" s="2507"/>
      <c r="WI33" s="2507"/>
      <c r="WJ33" s="2507"/>
      <c r="WK33" s="2507"/>
      <c r="WL33" s="2507"/>
      <c r="WM33" s="2507"/>
      <c r="WN33" s="2507"/>
      <c r="WO33" s="2507"/>
      <c r="WP33" s="2507"/>
      <c r="WQ33" s="2507"/>
      <c r="WR33" s="2507"/>
      <c r="WS33" s="2507"/>
      <c r="WT33" s="2507"/>
      <c r="WU33" s="2507"/>
      <c r="WV33" s="2507"/>
      <c r="WW33" s="2507"/>
      <c r="WX33" s="2507"/>
      <c r="WY33" s="2507"/>
      <c r="WZ33" s="2507"/>
      <c r="XA33" s="2507"/>
      <c r="XB33" s="2507"/>
      <c r="XC33" s="2507"/>
      <c r="XD33" s="2507"/>
      <c r="XE33" s="2507"/>
      <c r="XF33" s="2507"/>
      <c r="XG33" s="2507"/>
      <c r="XH33" s="2507"/>
      <c r="XI33" s="2507"/>
      <c r="XJ33" s="2507"/>
      <c r="XK33" s="2507"/>
      <c r="XL33" s="2507"/>
      <c r="XM33" s="2507"/>
      <c r="XN33" s="2507"/>
      <c r="XO33" s="2507"/>
      <c r="XP33" s="2507"/>
      <c r="XQ33" s="2507"/>
      <c r="XR33" s="2507"/>
      <c r="XS33" s="2507"/>
      <c r="XT33" s="2507"/>
      <c r="XU33" s="2507"/>
      <c r="XV33" s="2507"/>
      <c r="XW33" s="2507"/>
      <c r="XX33" s="2507"/>
      <c r="XY33" s="2507"/>
      <c r="XZ33" s="2507"/>
      <c r="YA33" s="2507"/>
      <c r="YB33" s="2507"/>
      <c r="YC33" s="2507"/>
      <c r="YD33" s="2507"/>
      <c r="YE33" s="2507"/>
      <c r="YF33" s="2507"/>
      <c r="YG33" s="2507"/>
      <c r="YH33" s="2507"/>
      <c r="YI33" s="2507"/>
      <c r="YJ33" s="2507"/>
      <c r="YK33" s="2507"/>
      <c r="YL33" s="2507"/>
      <c r="YM33" s="2507"/>
      <c r="YN33" s="2507"/>
      <c r="YO33" s="2507"/>
      <c r="YP33" s="2507"/>
      <c r="YQ33" s="2507"/>
      <c r="YR33" s="2507"/>
      <c r="YS33" s="2507"/>
      <c r="YT33" s="2507"/>
      <c r="YU33" s="2507"/>
      <c r="YV33" s="2507"/>
      <c r="YW33" s="2507"/>
      <c r="YX33" s="2507"/>
      <c r="YY33" s="2507"/>
      <c r="YZ33" s="2507"/>
      <c r="ZA33" s="2507"/>
      <c r="ZB33" s="2507"/>
      <c r="ZC33" s="2507"/>
      <c r="ZD33" s="2507"/>
      <c r="ZE33" s="2507"/>
      <c r="ZF33" s="2507"/>
      <c r="ZG33" s="2507"/>
      <c r="ZH33" s="2507"/>
      <c r="ZI33" s="2507"/>
      <c r="ZJ33" s="2507"/>
      <c r="ZK33" s="2507"/>
      <c r="ZL33" s="2507"/>
      <c r="ZM33" s="2507"/>
      <c r="ZN33" s="2507"/>
      <c r="ZO33" s="2507"/>
      <c r="ZP33" s="2507"/>
      <c r="ZQ33" s="2507"/>
      <c r="ZR33" s="2507"/>
      <c r="ZS33" s="2507"/>
      <c r="ZT33" s="2507"/>
      <c r="ZU33" s="2507"/>
      <c r="ZV33" s="2507"/>
      <c r="ZW33" s="2507"/>
      <c r="ZX33" s="2507"/>
      <c r="ZY33" s="2507"/>
      <c r="ZZ33" s="2507"/>
      <c r="AAA33" s="2507"/>
      <c r="AAB33" s="2507"/>
      <c r="AAC33" s="2507"/>
      <c r="AAD33" s="2507"/>
      <c r="AAE33" s="2507"/>
      <c r="AAF33" s="2507"/>
      <c r="AAG33" s="2507"/>
      <c r="AAH33" s="2507"/>
      <c r="AAI33" s="2507"/>
      <c r="AAJ33" s="2507"/>
      <c r="AAK33" s="2507"/>
      <c r="AAL33" s="2507"/>
      <c r="AAM33" s="2507"/>
      <c r="AAN33" s="2507"/>
      <c r="AAO33" s="2507"/>
      <c r="AAP33" s="2507"/>
      <c r="AAQ33" s="2507"/>
      <c r="AAR33" s="2507"/>
      <c r="AAS33" s="2507"/>
      <c r="AAT33" s="2507"/>
      <c r="AAU33" s="2507"/>
      <c r="AAV33" s="2507"/>
      <c r="AAW33" s="2507"/>
      <c r="AAX33" s="2507"/>
      <c r="AAY33" s="2507"/>
      <c r="AAZ33" s="2507"/>
      <c r="ABA33" s="2507"/>
      <c r="ABB33" s="2507"/>
      <c r="ABC33" s="2507"/>
      <c r="ABD33" s="2507"/>
      <c r="ABE33" s="2507"/>
      <c r="ABF33" s="2507"/>
      <c r="ABG33" s="2507"/>
      <c r="ABH33" s="2507"/>
      <c r="ABI33" s="2507"/>
      <c r="ABJ33" s="2507"/>
      <c r="ABK33" s="2507"/>
      <c r="ABL33" s="2507"/>
      <c r="ABM33" s="2507"/>
      <c r="ABN33" s="2507"/>
      <c r="ABO33" s="2507"/>
      <c r="ABP33" s="2507"/>
      <c r="ABQ33" s="2507"/>
      <c r="ABR33" s="2507"/>
      <c r="ABS33" s="2507"/>
      <c r="ABT33" s="2507"/>
      <c r="ABU33" s="2507"/>
      <c r="ABV33" s="2507"/>
      <c r="ABW33" s="2507"/>
      <c r="ABX33" s="2507"/>
      <c r="ABY33" s="2507"/>
      <c r="ABZ33" s="2507"/>
      <c r="ACA33" s="2507"/>
      <c r="ACB33" s="2507"/>
      <c r="ACC33" s="2507"/>
      <c r="ACD33" s="2507"/>
      <c r="ACE33" s="2507"/>
      <c r="ACF33" s="2507"/>
      <c r="ACG33" s="2507"/>
      <c r="ACH33" s="2507"/>
      <c r="ACI33" s="2507"/>
      <c r="ACJ33" s="2507"/>
      <c r="ACK33" s="2507"/>
      <c r="ACL33" s="2507"/>
      <c r="ACM33" s="2507"/>
      <c r="ACN33" s="2507"/>
      <c r="ACO33" s="2507"/>
      <c r="ACP33" s="2507"/>
      <c r="ACQ33" s="2507"/>
      <c r="ACR33" s="2507"/>
      <c r="ACS33" s="2507"/>
      <c r="ACT33" s="2507"/>
      <c r="ACU33" s="2507"/>
      <c r="ACV33" s="2507"/>
      <c r="ACW33" s="2507"/>
      <c r="ACX33" s="2507"/>
      <c r="ACY33" s="2507"/>
      <c r="ACZ33" s="2507"/>
      <c r="ADA33" s="2507"/>
      <c r="ADB33" s="2507"/>
      <c r="ADC33" s="2507"/>
      <c r="ADD33" s="2507"/>
      <c r="ADE33" s="2507"/>
      <c r="ADF33" s="2507"/>
      <c r="ADG33" s="2507"/>
      <c r="ADH33" s="2507"/>
      <c r="ADI33" s="2507"/>
      <c r="ADJ33" s="2507"/>
      <c r="ADK33" s="2507"/>
      <c r="ADL33" s="2507"/>
      <c r="ADM33" s="2507"/>
      <c r="ADN33" s="2507"/>
      <c r="ADO33" s="2507"/>
      <c r="ADP33" s="2507"/>
      <c r="ADQ33" s="2507"/>
      <c r="ADR33" s="2507"/>
      <c r="ADS33" s="2507"/>
      <c r="ADT33" s="2507"/>
      <c r="ADU33" s="2507"/>
      <c r="ADV33" s="2507"/>
      <c r="ADW33" s="2507"/>
      <c r="ADX33" s="2507"/>
      <c r="ADY33" s="2507"/>
      <c r="ADZ33" s="2507"/>
      <c r="AEA33" s="2507"/>
      <c r="AEB33" s="2507"/>
      <c r="AEC33" s="2507"/>
      <c r="AED33" s="2507"/>
      <c r="AEE33" s="2507"/>
      <c r="AEF33" s="2507"/>
      <c r="AEG33" s="2507"/>
      <c r="AEH33" s="2507"/>
      <c r="AEI33" s="2507"/>
      <c r="AEJ33" s="2507"/>
      <c r="AEK33" s="2507"/>
      <c r="AEL33" s="2507"/>
      <c r="AEM33" s="2507"/>
      <c r="AEN33" s="2507"/>
      <c r="AEO33" s="2507"/>
      <c r="AEP33" s="2507"/>
      <c r="AEQ33" s="2507"/>
      <c r="AER33" s="2507"/>
      <c r="AES33" s="2507"/>
      <c r="AET33" s="2507"/>
      <c r="AEU33" s="2507"/>
      <c r="AEV33" s="2507"/>
      <c r="AEW33" s="2507"/>
      <c r="AEX33" s="2507"/>
      <c r="AEY33" s="2507"/>
      <c r="AEZ33" s="2507"/>
      <c r="AFA33" s="2507"/>
      <c r="AFB33" s="2507"/>
      <c r="AFC33" s="2507"/>
      <c r="AFD33" s="2507"/>
      <c r="AFE33" s="2507"/>
      <c r="AFF33" s="2507"/>
      <c r="AFG33" s="2507"/>
      <c r="AFH33" s="2507"/>
      <c r="AFI33" s="2507"/>
      <c r="AFJ33" s="2507"/>
      <c r="AFK33" s="2507"/>
      <c r="AFL33" s="2507"/>
      <c r="AFM33" s="2507"/>
      <c r="AFN33" s="2507"/>
      <c r="AFO33" s="2507"/>
      <c r="AFP33" s="2507"/>
      <c r="AFQ33" s="2507"/>
      <c r="AFR33" s="2507"/>
      <c r="AFS33" s="2507"/>
      <c r="AFT33" s="2507"/>
      <c r="AFU33" s="2507"/>
      <c r="AFV33" s="2507"/>
      <c r="AFW33" s="2507"/>
      <c r="AFX33" s="2507"/>
      <c r="AFY33" s="2507"/>
      <c r="AFZ33" s="2507"/>
      <c r="AGA33" s="2507"/>
      <c r="AGB33" s="2507"/>
      <c r="AGC33" s="2507"/>
      <c r="AGD33" s="2507"/>
      <c r="AGE33" s="2507"/>
      <c r="AGF33" s="2507"/>
      <c r="AGG33" s="2507"/>
      <c r="AGH33" s="2507"/>
      <c r="AGI33" s="2507"/>
      <c r="AGJ33" s="2507"/>
      <c r="AGK33" s="2507"/>
      <c r="AGL33" s="2507"/>
      <c r="AGM33" s="2507"/>
      <c r="AGN33" s="2507"/>
      <c r="AGO33" s="2507"/>
      <c r="AGP33" s="2507"/>
      <c r="AGQ33" s="2507"/>
      <c r="AGR33" s="2507"/>
      <c r="AGS33" s="2507"/>
      <c r="AGT33" s="2507"/>
      <c r="AGU33" s="2507"/>
      <c r="AGV33" s="2507"/>
      <c r="AGW33" s="2507"/>
      <c r="AGX33" s="2507"/>
      <c r="AGY33" s="2507"/>
      <c r="AGZ33" s="2507"/>
      <c r="AHA33" s="2507"/>
      <c r="AHB33" s="2507"/>
      <c r="AHC33" s="2507"/>
      <c r="AHD33" s="2507"/>
      <c r="AHE33" s="2507"/>
      <c r="AHF33" s="2507"/>
      <c r="AHG33" s="2507"/>
      <c r="AHH33" s="2507"/>
      <c r="AHI33" s="2507"/>
      <c r="AHJ33" s="2507"/>
      <c r="AHK33" s="2507"/>
      <c r="AHL33" s="2507"/>
      <c r="AHM33" s="2507"/>
      <c r="AHN33" s="2507"/>
      <c r="AHO33" s="2507"/>
      <c r="AHP33" s="2507"/>
      <c r="AHQ33" s="2507"/>
      <c r="AHR33" s="2507"/>
      <c r="AHS33" s="2507"/>
      <c r="AHT33" s="2507"/>
      <c r="AHU33" s="2507"/>
      <c r="AHV33" s="2507"/>
      <c r="AHW33" s="2507"/>
      <c r="AHX33" s="2507"/>
      <c r="AHY33" s="2507"/>
      <c r="AHZ33" s="2507"/>
      <c r="AIA33" s="2507"/>
      <c r="AIB33" s="2507"/>
      <c r="AIC33" s="2507"/>
      <c r="AID33" s="2507"/>
      <c r="AIE33" s="2507"/>
      <c r="AIF33" s="2507"/>
      <c r="AIG33" s="2507"/>
      <c r="AIH33" s="2507"/>
      <c r="AII33" s="2507"/>
      <c r="AIJ33" s="2507"/>
      <c r="AIK33" s="2507"/>
      <c r="AIL33" s="2507"/>
      <c r="AIM33" s="2507"/>
      <c r="AIN33" s="2507"/>
      <c r="AIO33" s="2507"/>
      <c r="AIP33" s="2507"/>
      <c r="AIQ33" s="2507"/>
      <c r="AIR33" s="2507"/>
      <c r="AIS33" s="2507"/>
      <c r="AIT33" s="2507"/>
      <c r="AIU33" s="2507"/>
      <c r="AIV33" s="2507"/>
      <c r="AIW33" s="2507"/>
      <c r="AIX33" s="2507"/>
      <c r="AIY33" s="2507"/>
      <c r="AIZ33" s="2507"/>
      <c r="AJA33" s="2507"/>
      <c r="AJB33" s="2507"/>
      <c r="AJC33" s="2507"/>
      <c r="AJD33" s="2507"/>
      <c r="AJE33" s="2507"/>
      <c r="AJF33" s="2507"/>
      <c r="AJG33" s="2507"/>
      <c r="AJH33" s="2507"/>
      <c r="AJI33" s="2507"/>
      <c r="AJJ33" s="2507"/>
      <c r="AJK33" s="2507"/>
      <c r="AJL33" s="2507"/>
      <c r="AJM33" s="2507"/>
      <c r="AJN33" s="2507"/>
      <c r="AJO33" s="2507"/>
      <c r="AJP33" s="2507"/>
      <c r="AJQ33" s="2507"/>
      <c r="AJR33" s="2507"/>
      <c r="AJS33" s="2507"/>
      <c r="AJT33" s="2507"/>
      <c r="AJU33" s="2507"/>
      <c r="AJV33" s="2507"/>
      <c r="AJW33" s="2507"/>
      <c r="AJX33" s="2507"/>
      <c r="AJY33" s="2507"/>
      <c r="AJZ33" s="2507"/>
      <c r="AKA33" s="2507"/>
      <c r="AKB33" s="2507"/>
      <c r="AKC33" s="2507"/>
      <c r="AKD33" s="2507"/>
      <c r="AKE33" s="2507"/>
      <c r="AKF33" s="2507"/>
      <c r="AKG33" s="2507"/>
      <c r="AKH33" s="2507"/>
      <c r="AKI33" s="2507"/>
      <c r="AKJ33" s="2507"/>
      <c r="AKK33" s="2507"/>
      <c r="AKL33" s="2507"/>
      <c r="AKM33" s="2507"/>
      <c r="AKN33" s="2507"/>
      <c r="AKO33" s="2507"/>
      <c r="AKP33" s="2507"/>
      <c r="AKQ33" s="2507"/>
      <c r="AKR33" s="2507"/>
      <c r="AKS33" s="2507"/>
      <c r="AKT33" s="2507"/>
      <c r="AKU33" s="2507"/>
      <c r="AKV33" s="2507"/>
      <c r="AKW33" s="2507"/>
      <c r="AKX33" s="2507"/>
      <c r="AKY33" s="2507"/>
      <c r="AKZ33" s="2507"/>
      <c r="ALA33" s="2507"/>
      <c r="ALB33" s="2507"/>
      <c r="ALC33" s="2507"/>
      <c r="ALD33" s="2507"/>
      <c r="ALE33" s="2507"/>
      <c r="ALF33" s="2507"/>
      <c r="ALG33" s="2507"/>
      <c r="ALH33" s="2507"/>
      <c r="ALI33" s="2507"/>
      <c r="ALJ33" s="2507"/>
      <c r="ALK33" s="2507"/>
      <c r="ALL33" s="2507"/>
      <c r="ALM33" s="2507"/>
      <c r="ALN33" s="2507"/>
      <c r="ALO33" s="2507"/>
      <c r="ALP33" s="2507"/>
      <c r="ALQ33" s="2507"/>
      <c r="ALR33" s="2507"/>
      <c r="ALS33" s="2507"/>
      <c r="ALT33" s="2507"/>
      <c r="ALU33" s="2507"/>
      <c r="ALV33" s="2507"/>
      <c r="ALW33" s="2507"/>
      <c r="ALX33" s="2507"/>
      <c r="ALY33" s="2507"/>
      <c r="ALZ33" s="2507"/>
      <c r="AMA33" s="2507"/>
      <c r="AMB33" s="2507"/>
      <c r="AMC33" s="2507"/>
      <c r="AMD33" s="2507"/>
      <c r="AME33" s="2507"/>
      <c r="AMF33" s="2507"/>
      <c r="AMG33" s="2507"/>
      <c r="AMH33" s="2507"/>
      <c r="AMI33" s="2507"/>
      <c r="AMJ33" s="2507"/>
      <c r="AMK33" s="2507"/>
      <c r="AML33" s="2507"/>
      <c r="AMM33" s="2507"/>
      <c r="AMN33" s="2507"/>
      <c r="AMO33" s="2507"/>
      <c r="AMP33" s="2507"/>
      <c r="AMQ33" s="2507"/>
      <c r="AMR33" s="2507"/>
      <c r="AMS33" s="2507"/>
      <c r="AMT33" s="2507"/>
      <c r="AMU33" s="2507"/>
      <c r="AMV33" s="2507"/>
      <c r="AMW33" s="2507"/>
      <c r="AMX33" s="2507"/>
      <c r="AMY33" s="2507"/>
      <c r="AMZ33" s="2507"/>
      <c r="ANA33" s="2507"/>
      <c r="ANB33" s="2507"/>
      <c r="ANC33" s="2507"/>
      <c r="AND33" s="2507"/>
      <c r="ANE33" s="2507"/>
      <c r="ANF33" s="2507"/>
      <c r="ANG33" s="2507"/>
      <c r="ANH33" s="2507"/>
      <c r="ANI33" s="2507"/>
      <c r="ANJ33" s="2507"/>
      <c r="ANK33" s="2507"/>
      <c r="ANL33" s="2507"/>
      <c r="ANM33" s="2507"/>
      <c r="ANN33" s="2507"/>
      <c r="ANO33" s="2507"/>
      <c r="ANP33" s="2507"/>
      <c r="ANQ33" s="2507"/>
      <c r="ANR33" s="2507"/>
      <c r="ANS33" s="2507"/>
      <c r="ANT33" s="2507"/>
      <c r="ANU33" s="2507"/>
      <c r="ANV33" s="2507"/>
      <c r="ANW33" s="2507"/>
      <c r="ANX33" s="2507"/>
      <c r="ANY33" s="2507"/>
      <c r="ANZ33" s="2507"/>
      <c r="AOA33" s="2507"/>
      <c r="AOB33" s="2507"/>
      <c r="AOC33" s="2507"/>
      <c r="AOD33" s="2507"/>
      <c r="AOE33" s="2507"/>
      <c r="AOF33" s="2507"/>
      <c r="AOG33" s="2507"/>
      <c r="AOH33" s="2507"/>
      <c r="AOI33" s="2507"/>
      <c r="AOJ33" s="2507"/>
      <c r="AOK33" s="2507"/>
      <c r="AOL33" s="2507"/>
      <c r="AOM33" s="2507"/>
      <c r="AON33" s="2507"/>
      <c r="AOO33" s="2507"/>
      <c r="AOP33" s="2507"/>
      <c r="AOQ33" s="2507"/>
      <c r="AOR33" s="2507"/>
      <c r="AOS33" s="2507"/>
      <c r="AOT33" s="2507"/>
      <c r="AOU33" s="2507"/>
      <c r="AOV33" s="2507"/>
      <c r="AOW33" s="2507"/>
      <c r="AOX33" s="2507"/>
      <c r="AOY33" s="2507"/>
      <c r="AOZ33" s="2507"/>
      <c r="APA33" s="2507"/>
      <c r="APB33" s="2507"/>
      <c r="APC33" s="2507"/>
      <c r="APD33" s="2507"/>
      <c r="APE33" s="2507"/>
      <c r="APF33" s="2507"/>
      <c r="APG33" s="2507"/>
      <c r="APH33" s="2507"/>
      <c r="API33" s="2507"/>
      <c r="APJ33" s="2507"/>
      <c r="APK33" s="2507"/>
      <c r="APL33" s="2507"/>
      <c r="APM33" s="2507"/>
      <c r="APN33" s="2507"/>
      <c r="APO33" s="2507"/>
      <c r="APP33" s="2507"/>
      <c r="APQ33" s="2507"/>
      <c r="APR33" s="2507"/>
      <c r="APS33" s="2507"/>
      <c r="APT33" s="2507"/>
      <c r="APU33" s="2507"/>
      <c r="APV33" s="2507"/>
      <c r="APW33" s="2507"/>
      <c r="APX33" s="2507"/>
      <c r="APY33" s="2507"/>
      <c r="APZ33" s="2507"/>
      <c r="AQA33" s="2507"/>
      <c r="AQB33" s="2507"/>
      <c r="AQC33" s="2507"/>
      <c r="AQD33" s="2507"/>
      <c r="AQE33" s="2507"/>
      <c r="AQF33" s="2507"/>
      <c r="AQG33" s="2507"/>
      <c r="AQH33" s="2507"/>
      <c r="AQI33" s="2507"/>
      <c r="AQJ33" s="2507"/>
      <c r="AQK33" s="2507"/>
      <c r="AQL33" s="2507"/>
      <c r="AQM33" s="2507"/>
      <c r="AQN33" s="2507"/>
      <c r="AQO33" s="2507"/>
      <c r="AQP33" s="2507"/>
      <c r="AQQ33" s="2507"/>
      <c r="AQR33" s="2507"/>
      <c r="AQS33" s="2507"/>
      <c r="AQT33" s="2507"/>
      <c r="AQU33" s="2507"/>
      <c r="AQV33" s="2507"/>
      <c r="AQW33" s="2507"/>
      <c r="AQX33" s="2507"/>
      <c r="AQY33" s="2507"/>
      <c r="AQZ33" s="2507"/>
      <c r="ARA33" s="2507"/>
      <c r="ARB33" s="2507"/>
      <c r="ARC33" s="2507"/>
      <c r="ARD33" s="2507"/>
      <c r="ARE33" s="2507"/>
      <c r="ARF33" s="2507"/>
      <c r="ARG33" s="2507"/>
      <c r="ARH33" s="2507"/>
      <c r="ARI33" s="2507"/>
      <c r="ARJ33" s="2507"/>
      <c r="ARK33" s="2507"/>
      <c r="ARL33" s="2507"/>
      <c r="ARM33" s="2507"/>
      <c r="ARN33" s="2507"/>
      <c r="ARO33" s="2507"/>
      <c r="ARP33" s="2507"/>
      <c r="ARQ33" s="2507"/>
      <c r="ARR33" s="2507"/>
      <c r="ARS33" s="2507"/>
      <c r="ART33" s="2507"/>
      <c r="ARU33" s="2507"/>
      <c r="ARV33" s="2507"/>
      <c r="ARW33" s="2507"/>
      <c r="ARX33" s="2507"/>
      <c r="ARY33" s="2507"/>
      <c r="ARZ33" s="2507"/>
      <c r="ASA33" s="2507"/>
      <c r="ASB33" s="2507"/>
      <c r="ASC33" s="2507"/>
      <c r="ASD33" s="2507"/>
      <c r="ASE33" s="2507"/>
      <c r="ASF33" s="2507"/>
      <c r="ASG33" s="2507"/>
      <c r="ASH33" s="2507"/>
      <c r="ASI33" s="2507"/>
      <c r="ASJ33" s="2507"/>
      <c r="ASK33" s="2507"/>
      <c r="ASL33" s="2507"/>
      <c r="ASM33" s="2507"/>
      <c r="ASN33" s="2507"/>
      <c r="ASO33" s="2507"/>
      <c r="ASP33" s="2507"/>
      <c r="ASQ33" s="2507"/>
      <c r="ASR33" s="2507"/>
      <c r="ASS33" s="2507"/>
      <c r="AST33" s="2507"/>
      <c r="ASU33" s="2507"/>
      <c r="ASV33" s="2507"/>
      <c r="ASW33" s="2507"/>
      <c r="ASX33" s="2507"/>
      <c r="ASY33" s="2507"/>
      <c r="ASZ33" s="2507"/>
      <c r="ATA33" s="2507"/>
      <c r="ATB33" s="2507"/>
      <c r="ATC33" s="2507"/>
      <c r="ATD33" s="2507"/>
      <c r="ATE33" s="2507"/>
      <c r="ATF33" s="2507"/>
      <c r="ATG33" s="2507"/>
      <c r="ATH33" s="2507"/>
      <c r="ATI33" s="2507"/>
      <c r="ATJ33" s="2507"/>
      <c r="ATK33" s="2507"/>
      <c r="ATL33" s="2507"/>
      <c r="ATM33" s="2507"/>
      <c r="ATN33" s="2507"/>
      <c r="ATO33" s="2507"/>
      <c r="ATP33" s="2507"/>
      <c r="ATQ33" s="2507"/>
      <c r="ATR33" s="2507"/>
      <c r="ATS33" s="2507"/>
      <c r="ATT33" s="2507"/>
      <c r="ATU33" s="2507"/>
      <c r="ATV33" s="2507"/>
      <c r="ATW33" s="2507"/>
      <c r="ATX33" s="2507"/>
      <c r="ATY33" s="2507"/>
      <c r="ATZ33" s="2507"/>
      <c r="AUA33" s="2507"/>
      <c r="AUB33" s="2507"/>
      <c r="AUC33" s="2507"/>
      <c r="AUD33" s="2507"/>
      <c r="AUE33" s="2507"/>
      <c r="AUF33" s="2507"/>
      <c r="AUG33" s="2507"/>
      <c r="AUH33" s="2507"/>
      <c r="AUI33" s="2507"/>
      <c r="AUJ33" s="2507"/>
      <c r="AUK33" s="2507"/>
      <c r="AUL33" s="2507"/>
      <c r="AUM33" s="2507"/>
      <c r="AUN33" s="2507"/>
      <c r="AUO33" s="2507"/>
      <c r="AUP33" s="2507"/>
      <c r="AUQ33" s="2507"/>
      <c r="AUR33" s="2507"/>
      <c r="AUS33" s="2507"/>
      <c r="AUT33" s="2507"/>
      <c r="AUU33" s="2507"/>
      <c r="AUV33" s="2507"/>
      <c r="AUW33" s="2507"/>
      <c r="AUX33" s="2507"/>
      <c r="AUY33" s="2507"/>
      <c r="AUZ33" s="2507"/>
      <c r="AVA33" s="2507"/>
      <c r="AVB33" s="2507"/>
      <c r="AVC33" s="2507"/>
      <c r="AVD33" s="2507"/>
      <c r="AVE33" s="2507"/>
      <c r="AVF33" s="2507"/>
      <c r="AVG33" s="2507"/>
      <c r="AVH33" s="2507"/>
      <c r="AVI33" s="2507"/>
      <c r="AVJ33" s="2507"/>
      <c r="AVK33" s="2507"/>
      <c r="AVL33" s="2507"/>
      <c r="AVM33" s="2507"/>
      <c r="AVN33" s="2507"/>
      <c r="AVO33" s="2507"/>
      <c r="AVP33" s="2507"/>
      <c r="AVQ33" s="2507"/>
      <c r="AVR33" s="2507"/>
      <c r="AVS33" s="2507"/>
      <c r="AVT33" s="2507"/>
      <c r="AVU33" s="2507"/>
      <c r="AVV33" s="2507"/>
      <c r="AVW33" s="2507"/>
      <c r="AVX33" s="2507"/>
      <c r="AVY33" s="2507"/>
      <c r="AVZ33" s="2507"/>
      <c r="AWA33" s="2507"/>
      <c r="AWB33" s="2507"/>
      <c r="AWC33" s="2507"/>
      <c r="AWD33" s="2507"/>
      <c r="AWE33" s="2507"/>
      <c r="AWF33" s="2507"/>
      <c r="AWG33" s="2507"/>
      <c r="AWH33" s="2507"/>
      <c r="AWI33" s="2507"/>
      <c r="AWJ33" s="2507"/>
      <c r="AWK33" s="2507"/>
      <c r="AWL33" s="2507"/>
      <c r="AWM33" s="2507"/>
      <c r="AWN33" s="2507"/>
      <c r="AWO33" s="2507"/>
      <c r="AWP33" s="2507"/>
      <c r="AWQ33" s="2507"/>
      <c r="AWR33" s="2507"/>
      <c r="AWS33" s="2507"/>
      <c r="AWT33" s="2507"/>
      <c r="AWU33" s="2507"/>
      <c r="AWV33" s="2507"/>
      <c r="AWW33" s="2507"/>
      <c r="AWX33" s="2507"/>
      <c r="AWY33" s="2507"/>
      <c r="AWZ33" s="2507"/>
      <c r="AXA33" s="2507"/>
      <c r="AXB33" s="2507"/>
      <c r="AXC33" s="2507"/>
      <c r="AXD33" s="2507"/>
      <c r="AXE33" s="2507"/>
      <c r="AXF33" s="2507"/>
      <c r="AXG33" s="2507"/>
      <c r="AXH33" s="2507"/>
      <c r="AXI33" s="2507"/>
      <c r="AXJ33" s="2507"/>
      <c r="AXK33" s="2507"/>
      <c r="AXL33" s="2507"/>
      <c r="AXM33" s="2507"/>
      <c r="AXN33" s="2507"/>
      <c r="AXO33" s="2507"/>
      <c r="AXP33" s="2507"/>
      <c r="AXQ33" s="2507"/>
      <c r="AXR33" s="2507"/>
      <c r="AXS33" s="2507"/>
      <c r="AXT33" s="2507"/>
      <c r="AXU33" s="2507"/>
      <c r="AXV33" s="2507"/>
      <c r="AXW33" s="2507"/>
      <c r="AXX33" s="2507"/>
      <c r="AXY33" s="2507"/>
      <c r="AXZ33" s="2507"/>
      <c r="AYA33" s="2507"/>
      <c r="AYB33" s="2507"/>
      <c r="AYC33" s="2507"/>
      <c r="AYD33" s="2507"/>
      <c r="AYE33" s="2507"/>
      <c r="AYF33" s="2507"/>
      <c r="AYG33" s="2507"/>
      <c r="AYH33" s="2507"/>
      <c r="AYI33" s="2507"/>
      <c r="AYJ33" s="2507"/>
      <c r="AYK33" s="2507"/>
      <c r="AYL33" s="2507"/>
      <c r="AYM33" s="2507"/>
      <c r="AYN33" s="2507"/>
      <c r="AYO33" s="2507"/>
      <c r="AYP33" s="2507"/>
      <c r="AYQ33" s="2507"/>
      <c r="AYR33" s="2507"/>
      <c r="AYS33" s="2507"/>
      <c r="AYT33" s="2507"/>
      <c r="AYU33" s="2507"/>
      <c r="AYV33" s="2507"/>
      <c r="AYW33" s="2507"/>
      <c r="AYX33" s="2507"/>
      <c r="AYY33" s="2507"/>
      <c r="AYZ33" s="2507"/>
      <c r="AZA33" s="2507"/>
      <c r="AZB33" s="2507"/>
      <c r="AZC33" s="2507"/>
      <c r="AZD33" s="2507"/>
      <c r="AZE33" s="2507"/>
      <c r="AZF33" s="2507"/>
      <c r="AZG33" s="2507"/>
      <c r="AZH33" s="2507"/>
      <c r="AZI33" s="2507"/>
      <c r="AZJ33" s="2507"/>
      <c r="AZK33" s="2507"/>
      <c r="AZL33" s="2507"/>
      <c r="AZM33" s="2507"/>
      <c r="AZN33" s="2507"/>
      <c r="AZO33" s="2507"/>
      <c r="AZP33" s="2507"/>
      <c r="AZQ33" s="2507"/>
      <c r="AZR33" s="2507"/>
      <c r="AZS33" s="2507"/>
      <c r="AZT33" s="2507"/>
      <c r="AZU33" s="2507"/>
      <c r="AZV33" s="2507"/>
      <c r="AZW33" s="2507"/>
      <c r="AZX33" s="2507"/>
      <c r="AZY33" s="2507"/>
      <c r="AZZ33" s="2507"/>
      <c r="BAA33" s="2507"/>
      <c r="BAB33" s="2507"/>
      <c r="BAC33" s="2507"/>
      <c r="BAD33" s="2507"/>
      <c r="BAE33" s="2507"/>
      <c r="BAF33" s="2507"/>
      <c r="BAG33" s="2507"/>
      <c r="BAH33" s="2507"/>
      <c r="BAI33" s="2507"/>
      <c r="BAJ33" s="2507"/>
      <c r="BAK33" s="2507"/>
      <c r="BAL33" s="2507"/>
      <c r="BAM33" s="2507"/>
      <c r="BAN33" s="2507"/>
      <c r="BAO33" s="2507"/>
      <c r="BAP33" s="2507"/>
      <c r="BAQ33" s="2507"/>
      <c r="BAR33" s="2507"/>
      <c r="BAS33" s="2507"/>
      <c r="BAT33" s="2507"/>
      <c r="BAU33" s="2507"/>
      <c r="BAV33" s="2507"/>
      <c r="BAW33" s="2507"/>
      <c r="BAX33" s="2507"/>
      <c r="BAY33" s="2507"/>
      <c r="BAZ33" s="2507"/>
      <c r="BBA33" s="2507"/>
      <c r="BBB33" s="2507"/>
      <c r="BBC33" s="2507"/>
      <c r="BBD33" s="2507"/>
      <c r="BBE33" s="2507"/>
      <c r="BBF33" s="2507"/>
      <c r="BBG33" s="2507"/>
      <c r="BBH33" s="2507"/>
    </row>
    <row r="34" spans="1:1412" s="2463" customFormat="1" ht="12.75" customHeight="1">
      <c r="A34" s="2508" t="s">
        <v>203</v>
      </c>
      <c r="B34" s="2509" t="s">
        <v>13</v>
      </c>
      <c r="C34" s="2510" t="s">
        <v>1148</v>
      </c>
      <c r="D34" s="2511" t="s">
        <v>105</v>
      </c>
      <c r="E34" s="2512">
        <v>2014</v>
      </c>
      <c r="F34" s="2512">
        <v>504</v>
      </c>
      <c r="G34" s="2513">
        <v>504</v>
      </c>
      <c r="H34" s="2513">
        <v>382</v>
      </c>
      <c r="I34" s="2514">
        <v>0.76</v>
      </c>
      <c r="J34" s="2515" t="s">
        <v>14</v>
      </c>
      <c r="K34" s="2516">
        <v>97</v>
      </c>
      <c r="L34" s="2517">
        <v>0.19</v>
      </c>
      <c r="M34" s="2517">
        <v>0.25</v>
      </c>
      <c r="N34" s="2518"/>
      <c r="O34" s="2518"/>
      <c r="P34" s="2507"/>
      <c r="Q34" s="2507"/>
      <c r="R34" s="2507"/>
      <c r="S34" s="2507"/>
      <c r="T34" s="2507"/>
      <c r="U34" s="2507"/>
      <c r="V34" s="2507"/>
      <c r="W34" s="2507"/>
      <c r="X34" s="2507"/>
      <c r="Y34" s="2507"/>
      <c r="Z34" s="2507"/>
      <c r="AA34" s="2507"/>
      <c r="AB34" s="2507"/>
      <c r="AC34" s="2507"/>
      <c r="AD34" s="2507"/>
      <c r="AE34" s="2507"/>
      <c r="AF34" s="2507"/>
      <c r="AG34" s="2507"/>
      <c r="AH34" s="2507"/>
      <c r="AI34" s="2507"/>
      <c r="AJ34" s="2507"/>
      <c r="AK34" s="2507"/>
      <c r="AL34" s="2507"/>
      <c r="AM34" s="2507"/>
      <c r="AN34" s="2507"/>
      <c r="AO34" s="2507"/>
      <c r="AP34" s="2507"/>
      <c r="AQ34" s="2507"/>
      <c r="AR34" s="2507"/>
      <c r="AS34" s="2507"/>
      <c r="AT34" s="2507"/>
      <c r="AU34" s="2507"/>
      <c r="AV34" s="2507"/>
      <c r="AW34" s="2507"/>
      <c r="AX34" s="2507"/>
      <c r="AY34" s="2507"/>
      <c r="AZ34" s="2507"/>
      <c r="BA34" s="2519"/>
      <c r="BB34" s="2519"/>
      <c r="BC34" s="2507"/>
      <c r="BD34" s="2507"/>
      <c r="BE34" s="2520"/>
      <c r="BF34" s="2520"/>
      <c r="BG34" s="2507"/>
      <c r="BH34" s="2507"/>
      <c r="BI34" s="2507"/>
      <c r="BJ34" s="2507"/>
      <c r="BK34" s="2507"/>
      <c r="BL34" s="2507"/>
      <c r="BM34" s="2521"/>
      <c r="BN34" s="2507"/>
      <c r="BO34" s="2507"/>
      <c r="BP34" s="2507"/>
      <c r="BQ34" s="2507"/>
      <c r="BR34" s="2507"/>
      <c r="BS34" s="2507"/>
      <c r="BT34" s="2507"/>
      <c r="BU34" s="2522"/>
      <c r="BV34" s="2522"/>
      <c r="BW34" s="2522"/>
      <c r="BX34" s="2522"/>
      <c r="BY34" s="2522"/>
      <c r="BZ34" s="2522"/>
      <c r="CA34" s="2522"/>
      <c r="CB34" s="2522"/>
      <c r="CC34" s="2507"/>
      <c r="CD34" s="2507"/>
      <c r="CE34" s="2507"/>
      <c r="CF34" s="2507"/>
      <c r="CG34" s="2507"/>
      <c r="CH34" s="2507"/>
      <c r="CI34" s="2507"/>
      <c r="CJ34" s="2507"/>
      <c r="CK34" s="2507"/>
      <c r="CL34" s="2507"/>
      <c r="CM34" s="2507"/>
      <c r="CN34" s="2507"/>
      <c r="CO34" s="2507"/>
      <c r="CP34" s="2507"/>
      <c r="CQ34" s="2507"/>
      <c r="CR34" s="2507"/>
      <c r="CS34" s="2507"/>
      <c r="CT34" s="2507"/>
      <c r="CU34" s="2507"/>
      <c r="CV34" s="2507"/>
      <c r="CW34" s="2507"/>
      <c r="CX34" s="2507"/>
      <c r="CY34" s="2507"/>
      <c r="CZ34" s="2507"/>
      <c r="DA34" s="2507"/>
      <c r="DB34" s="2507"/>
      <c r="DC34" s="2507"/>
      <c r="DD34" s="2507"/>
      <c r="DE34" s="2507"/>
      <c r="DF34" s="2507"/>
      <c r="DG34" s="2507"/>
      <c r="DH34" s="2507"/>
      <c r="DI34" s="2507"/>
      <c r="DJ34" s="2507"/>
      <c r="DK34" s="2507"/>
      <c r="DL34" s="2507"/>
      <c r="DM34" s="2507"/>
      <c r="DN34" s="2507"/>
      <c r="DO34" s="2507"/>
      <c r="DP34" s="2507"/>
      <c r="DQ34" s="2507"/>
      <c r="DR34" s="2507"/>
      <c r="DS34" s="2507"/>
      <c r="DT34" s="2507"/>
      <c r="DU34" s="2507"/>
      <c r="DV34" s="2507"/>
      <c r="DW34" s="2507"/>
      <c r="DX34" s="2507"/>
      <c r="DY34" s="2507"/>
      <c r="DZ34" s="2507"/>
      <c r="EA34" s="2507"/>
      <c r="EB34" s="2507"/>
      <c r="EC34" s="2507"/>
      <c r="ED34" s="2507"/>
      <c r="EE34" s="2507"/>
      <c r="EF34" s="2507"/>
      <c r="EG34" s="2507"/>
      <c r="EH34" s="2507"/>
      <c r="EI34" s="2507"/>
      <c r="EJ34" s="2507"/>
      <c r="EK34" s="2507"/>
      <c r="EL34" s="2507"/>
      <c r="EM34" s="2507"/>
      <c r="EN34" s="2507"/>
      <c r="EO34" s="2507"/>
      <c r="EP34" s="2507"/>
      <c r="EQ34" s="2507"/>
      <c r="ER34" s="2507"/>
      <c r="ES34" s="2507"/>
      <c r="ET34" s="2507"/>
      <c r="EU34" s="2507"/>
      <c r="EV34" s="2507"/>
      <c r="EW34" s="2507"/>
      <c r="EX34" s="2507"/>
      <c r="EY34" s="2507"/>
      <c r="EZ34" s="2507"/>
      <c r="FA34" s="2507"/>
      <c r="FB34" s="2507"/>
      <c r="FC34" s="2507"/>
      <c r="FD34" s="2507"/>
      <c r="FE34" s="2507"/>
      <c r="FF34" s="2507"/>
      <c r="FG34" s="2507"/>
      <c r="FH34" s="2507"/>
      <c r="FI34" s="2507"/>
      <c r="FJ34" s="2507"/>
      <c r="FK34" s="2507"/>
      <c r="FL34" s="2507"/>
      <c r="FM34" s="2507"/>
      <c r="FN34" s="2507"/>
      <c r="FO34" s="2507"/>
      <c r="FP34" s="2507"/>
      <c r="FQ34" s="2507"/>
      <c r="FR34" s="2507"/>
      <c r="FS34" s="2507"/>
      <c r="FT34" s="2507"/>
      <c r="FU34" s="2507"/>
      <c r="FV34" s="2507"/>
      <c r="FW34" s="2507"/>
      <c r="FX34" s="2507"/>
      <c r="FY34" s="2507"/>
      <c r="FZ34" s="2507"/>
      <c r="GA34" s="2507"/>
      <c r="GB34" s="2507"/>
      <c r="GC34" s="2507"/>
      <c r="GD34" s="2507"/>
      <c r="GE34" s="2507"/>
      <c r="GF34" s="2507"/>
      <c r="GG34" s="2507"/>
      <c r="GH34" s="2507"/>
      <c r="GI34" s="2507"/>
      <c r="GJ34" s="2507"/>
      <c r="GK34" s="2507"/>
      <c r="GL34" s="2507"/>
      <c r="GM34" s="2507"/>
      <c r="GN34" s="2507"/>
      <c r="GO34" s="2507"/>
      <c r="GP34" s="2507"/>
      <c r="GQ34" s="2507"/>
      <c r="GR34" s="2507"/>
      <c r="GS34" s="2507"/>
      <c r="GT34" s="2507"/>
      <c r="GU34" s="2507"/>
      <c r="GV34" s="2507"/>
      <c r="GW34" s="2507"/>
      <c r="GX34" s="2507"/>
      <c r="GY34" s="2507"/>
      <c r="GZ34" s="2507"/>
      <c r="HA34" s="2507"/>
      <c r="HB34" s="2507"/>
      <c r="HC34" s="2507"/>
      <c r="HD34" s="2507"/>
      <c r="HE34" s="2507"/>
      <c r="HF34" s="2507"/>
      <c r="HG34" s="2507"/>
      <c r="HH34" s="2507"/>
      <c r="HI34" s="2507"/>
      <c r="HJ34" s="2507"/>
      <c r="HK34" s="2507"/>
      <c r="HL34" s="2507"/>
      <c r="HM34" s="2507"/>
      <c r="HN34" s="2507"/>
      <c r="HO34" s="2507"/>
      <c r="HP34" s="2507"/>
      <c r="HQ34" s="2507"/>
      <c r="HR34" s="2507"/>
      <c r="HS34" s="2507"/>
      <c r="HT34" s="2507"/>
      <c r="HU34" s="2507"/>
      <c r="HV34" s="2507"/>
      <c r="HW34" s="2507"/>
      <c r="HX34" s="2507"/>
      <c r="HY34" s="2507"/>
      <c r="HZ34" s="2507"/>
      <c r="IA34" s="2507"/>
      <c r="IB34" s="2507"/>
      <c r="IC34" s="2507"/>
      <c r="ID34" s="2507"/>
      <c r="IE34" s="2507"/>
      <c r="IF34" s="2507"/>
      <c r="IG34" s="2507"/>
      <c r="IH34" s="2507"/>
      <c r="II34" s="2507"/>
      <c r="IJ34" s="2507"/>
      <c r="IK34" s="2507"/>
      <c r="IL34" s="2507"/>
      <c r="IM34" s="2507"/>
      <c r="IN34" s="2507"/>
      <c r="IO34" s="2507"/>
      <c r="IP34" s="2507"/>
      <c r="IQ34" s="2507"/>
      <c r="IR34" s="2507"/>
      <c r="IS34" s="2507"/>
      <c r="IT34" s="2507"/>
      <c r="IU34" s="2507"/>
      <c r="IV34" s="2507"/>
      <c r="IW34" s="2507"/>
      <c r="IX34" s="2507"/>
      <c r="IY34" s="2507"/>
      <c r="IZ34" s="2507"/>
      <c r="JA34" s="2507"/>
      <c r="JB34" s="2507"/>
      <c r="JC34" s="2507"/>
      <c r="JD34" s="2507"/>
      <c r="JE34" s="2507"/>
      <c r="JF34" s="2507"/>
      <c r="JG34" s="2507"/>
      <c r="JH34" s="2507"/>
      <c r="JI34" s="2507"/>
      <c r="JJ34" s="2507"/>
      <c r="JK34" s="2507"/>
      <c r="JL34" s="2507"/>
      <c r="JM34" s="2507"/>
      <c r="JN34" s="2507"/>
      <c r="JO34" s="2507"/>
      <c r="JP34" s="2507"/>
      <c r="JQ34" s="2507"/>
      <c r="JR34" s="2507"/>
      <c r="JS34" s="2507"/>
      <c r="JT34" s="2507"/>
      <c r="JU34" s="2507"/>
      <c r="JV34" s="2507"/>
      <c r="JW34" s="2507"/>
      <c r="JX34" s="2507"/>
      <c r="JY34" s="2507"/>
      <c r="JZ34" s="2507"/>
      <c r="KA34" s="2507"/>
      <c r="KB34" s="2507"/>
      <c r="KC34" s="2507"/>
      <c r="KD34" s="2507"/>
      <c r="KE34" s="2507"/>
      <c r="KF34" s="2507"/>
      <c r="KG34" s="2507"/>
      <c r="KH34" s="2507"/>
      <c r="KI34" s="2507"/>
      <c r="KJ34" s="2507"/>
      <c r="KK34" s="2507"/>
      <c r="KL34" s="2507"/>
      <c r="KM34" s="2507"/>
      <c r="KN34" s="2507"/>
      <c r="KO34" s="2507"/>
      <c r="KP34" s="2507"/>
      <c r="KQ34" s="2507"/>
      <c r="KR34" s="2507"/>
      <c r="KS34" s="2507"/>
      <c r="KT34" s="2507"/>
      <c r="KU34" s="2507"/>
      <c r="KV34" s="2507"/>
      <c r="KW34" s="2507"/>
      <c r="KX34" s="2507"/>
      <c r="KY34" s="2507"/>
      <c r="KZ34" s="2507"/>
      <c r="LA34" s="2507"/>
      <c r="LB34" s="2507"/>
      <c r="LC34" s="2507"/>
      <c r="LD34" s="2507"/>
      <c r="LE34" s="2507"/>
      <c r="LF34" s="2507"/>
      <c r="LG34" s="2507"/>
      <c r="LH34" s="2507"/>
      <c r="LI34" s="2507"/>
      <c r="LJ34" s="2507"/>
      <c r="LK34" s="2507"/>
      <c r="LL34" s="2507"/>
      <c r="LM34" s="2507"/>
      <c r="LN34" s="2507"/>
      <c r="LO34" s="2507"/>
      <c r="LP34" s="2507"/>
      <c r="LQ34" s="2507"/>
      <c r="LR34" s="2507"/>
      <c r="LS34" s="2507"/>
      <c r="LT34" s="2507"/>
      <c r="LU34" s="2507"/>
      <c r="LV34" s="2507"/>
      <c r="LW34" s="2507"/>
      <c r="LX34" s="2507"/>
      <c r="LY34" s="2507"/>
      <c r="LZ34" s="2507"/>
      <c r="MA34" s="2507"/>
      <c r="MB34" s="2507"/>
      <c r="MC34" s="2507"/>
      <c r="MD34" s="2507"/>
      <c r="ME34" s="2507"/>
      <c r="MF34" s="2507"/>
      <c r="MG34" s="2507"/>
      <c r="MH34" s="2507"/>
      <c r="MI34" s="2507"/>
      <c r="MJ34" s="2507"/>
      <c r="MK34" s="2507"/>
      <c r="ML34" s="2507"/>
      <c r="MM34" s="2507"/>
      <c r="MN34" s="2507"/>
      <c r="MO34" s="2507"/>
      <c r="MP34" s="2507"/>
      <c r="MQ34" s="2507"/>
      <c r="MR34" s="2507"/>
      <c r="MS34" s="2507"/>
      <c r="MT34" s="2507"/>
      <c r="MU34" s="2507"/>
      <c r="MV34" s="2507"/>
      <c r="MW34" s="2507"/>
      <c r="MX34" s="2507"/>
      <c r="MY34" s="2507"/>
      <c r="MZ34" s="2507"/>
      <c r="NA34" s="2507"/>
      <c r="NB34" s="2507"/>
      <c r="NC34" s="2507"/>
      <c r="ND34" s="2507"/>
      <c r="NE34" s="2507"/>
      <c r="NF34" s="2507"/>
      <c r="NG34" s="2507"/>
      <c r="NH34" s="2507"/>
      <c r="NI34" s="2507"/>
      <c r="NJ34" s="2507"/>
      <c r="NK34" s="2507"/>
      <c r="NL34" s="2507"/>
      <c r="NM34" s="2507"/>
      <c r="NN34" s="2507"/>
      <c r="NO34" s="2507"/>
      <c r="NP34" s="2507"/>
      <c r="NQ34" s="2507"/>
      <c r="NR34" s="2507"/>
      <c r="NS34" s="2507"/>
      <c r="NT34" s="2507"/>
      <c r="NU34" s="2507"/>
      <c r="NV34" s="2507"/>
      <c r="NW34" s="2507"/>
      <c r="NX34" s="2507"/>
      <c r="NY34" s="2507"/>
      <c r="NZ34" s="2507"/>
      <c r="OA34" s="2507"/>
      <c r="OB34" s="2507"/>
      <c r="OC34" s="2507"/>
      <c r="OD34" s="2507"/>
      <c r="OE34" s="2507"/>
      <c r="OF34" s="2507"/>
      <c r="OG34" s="2507"/>
      <c r="OH34" s="2507"/>
      <c r="OI34" s="2507"/>
      <c r="OJ34" s="2507"/>
      <c r="OK34" s="2507"/>
      <c r="OL34" s="2507"/>
      <c r="OM34" s="2507"/>
      <c r="ON34" s="2507"/>
      <c r="OO34" s="2507"/>
      <c r="OP34" s="2507"/>
      <c r="OQ34" s="2507"/>
      <c r="OR34" s="2507"/>
      <c r="OS34" s="2507"/>
      <c r="OT34" s="2507"/>
      <c r="OU34" s="2507"/>
      <c r="OV34" s="2507"/>
      <c r="OW34" s="2507"/>
      <c r="OX34" s="2507"/>
      <c r="OY34" s="2507"/>
      <c r="OZ34" s="2507"/>
      <c r="PA34" s="2507"/>
      <c r="PB34" s="2507"/>
      <c r="PC34" s="2507"/>
      <c r="PD34" s="2507"/>
      <c r="PE34" s="2507"/>
      <c r="PF34" s="2507"/>
      <c r="PG34" s="2507"/>
      <c r="PH34" s="2507"/>
      <c r="PI34" s="2507"/>
      <c r="PJ34" s="2507"/>
      <c r="PK34" s="2507"/>
      <c r="PL34" s="2507"/>
      <c r="PM34" s="2507"/>
      <c r="PN34" s="2507"/>
      <c r="PO34" s="2507"/>
      <c r="PP34" s="2507"/>
      <c r="PQ34" s="2507"/>
      <c r="PR34" s="2507"/>
      <c r="PS34" s="2507"/>
      <c r="PT34" s="2507"/>
      <c r="PU34" s="2507"/>
      <c r="PV34" s="2507"/>
      <c r="PW34" s="2507"/>
      <c r="PX34" s="2507"/>
      <c r="PY34" s="2507"/>
      <c r="PZ34" s="2507"/>
      <c r="QA34" s="2507"/>
      <c r="QB34" s="2507"/>
      <c r="QC34" s="2507"/>
      <c r="QD34" s="2507"/>
      <c r="QE34" s="2507"/>
      <c r="QF34" s="2507"/>
      <c r="QG34" s="2507"/>
      <c r="QH34" s="2507"/>
      <c r="QI34" s="2507"/>
      <c r="QJ34" s="2507"/>
      <c r="QK34" s="2507"/>
      <c r="QL34" s="2507"/>
      <c r="QM34" s="2507"/>
      <c r="QN34" s="2507"/>
      <c r="QO34" s="2507"/>
      <c r="QP34" s="2507"/>
      <c r="QQ34" s="2507"/>
      <c r="QR34" s="2507"/>
      <c r="QS34" s="2507"/>
      <c r="QT34" s="2507"/>
      <c r="QU34" s="2507"/>
      <c r="QV34" s="2507"/>
      <c r="QW34" s="2507"/>
      <c r="QX34" s="2507"/>
      <c r="QY34" s="2507"/>
      <c r="QZ34" s="2507"/>
      <c r="RA34" s="2507"/>
      <c r="RB34" s="2507"/>
      <c r="RC34" s="2507"/>
      <c r="RD34" s="2507"/>
      <c r="RE34" s="2507"/>
      <c r="RF34" s="2507"/>
      <c r="RG34" s="2507"/>
      <c r="RH34" s="2507"/>
      <c r="RI34" s="2507"/>
      <c r="RJ34" s="2507"/>
      <c r="RK34" s="2507"/>
      <c r="RL34" s="2507"/>
      <c r="RM34" s="2507"/>
      <c r="RN34" s="2507"/>
      <c r="RO34" s="2507"/>
      <c r="RP34" s="2507"/>
      <c r="RQ34" s="2507"/>
      <c r="RR34" s="2507"/>
      <c r="RS34" s="2507"/>
      <c r="RT34" s="2507"/>
      <c r="RU34" s="2507"/>
      <c r="RV34" s="2507"/>
      <c r="RW34" s="2507"/>
      <c r="RX34" s="2507"/>
      <c r="RY34" s="2507"/>
      <c r="RZ34" s="2507"/>
      <c r="SA34" s="2507"/>
      <c r="SB34" s="2507"/>
      <c r="SC34" s="2507"/>
      <c r="SD34" s="2507"/>
      <c r="SE34" s="2507"/>
      <c r="SF34" s="2507"/>
      <c r="SG34" s="2507"/>
      <c r="SH34" s="2507"/>
      <c r="SI34" s="2507"/>
      <c r="SJ34" s="2507"/>
      <c r="SK34" s="2507"/>
      <c r="SL34" s="2507"/>
      <c r="SM34" s="2507"/>
      <c r="SN34" s="2507"/>
      <c r="SO34" s="2507"/>
      <c r="SP34" s="2507"/>
      <c r="SQ34" s="2507"/>
      <c r="SR34" s="2507"/>
      <c r="SS34" s="2507"/>
      <c r="ST34" s="2507"/>
      <c r="SU34" s="2507"/>
      <c r="SV34" s="2507"/>
      <c r="SW34" s="2507"/>
      <c r="SX34" s="2507"/>
      <c r="SY34" s="2507"/>
      <c r="SZ34" s="2507"/>
      <c r="TA34" s="2507"/>
      <c r="TB34" s="2507"/>
      <c r="TC34" s="2507"/>
      <c r="TD34" s="2507"/>
      <c r="TE34" s="2507"/>
      <c r="TF34" s="2507"/>
      <c r="TG34" s="2507"/>
      <c r="TH34" s="2507"/>
      <c r="TI34" s="2507"/>
      <c r="TJ34" s="2507"/>
      <c r="TK34" s="2507"/>
      <c r="TL34" s="2507"/>
      <c r="TM34" s="2507"/>
      <c r="TN34" s="2507"/>
      <c r="TO34" s="2507"/>
      <c r="TP34" s="2507"/>
      <c r="TQ34" s="2507"/>
      <c r="TR34" s="2507"/>
      <c r="TS34" s="2507"/>
      <c r="TT34" s="2507"/>
      <c r="TU34" s="2507"/>
      <c r="TV34" s="2507"/>
      <c r="TW34" s="2507"/>
      <c r="TX34" s="2507"/>
      <c r="TY34" s="2507"/>
      <c r="TZ34" s="2507"/>
      <c r="UA34" s="2507"/>
      <c r="UB34" s="2507"/>
      <c r="UC34" s="2507"/>
      <c r="UD34" s="2507"/>
      <c r="UE34" s="2507"/>
      <c r="UF34" s="2507"/>
      <c r="UG34" s="2507"/>
      <c r="UH34" s="2507"/>
      <c r="UI34" s="2507"/>
      <c r="UJ34" s="2507"/>
      <c r="UK34" s="2507"/>
      <c r="UL34" s="2507"/>
      <c r="UM34" s="2507"/>
      <c r="UN34" s="2507"/>
      <c r="UO34" s="2507"/>
      <c r="UP34" s="2507"/>
      <c r="UQ34" s="2507"/>
      <c r="UR34" s="2507"/>
      <c r="US34" s="2507"/>
      <c r="UT34" s="2507"/>
      <c r="UU34" s="2507"/>
      <c r="UV34" s="2507"/>
      <c r="UW34" s="2507"/>
      <c r="UX34" s="2507"/>
      <c r="UY34" s="2507"/>
      <c r="UZ34" s="2507"/>
      <c r="VA34" s="2507"/>
      <c r="VB34" s="2507"/>
      <c r="VC34" s="2507"/>
      <c r="VD34" s="2507"/>
      <c r="VE34" s="2507"/>
      <c r="VF34" s="2507"/>
      <c r="VG34" s="2507"/>
      <c r="VH34" s="2507"/>
      <c r="VI34" s="2507"/>
      <c r="VJ34" s="2507"/>
      <c r="VK34" s="2507"/>
      <c r="VL34" s="2507"/>
      <c r="VM34" s="2507"/>
      <c r="VN34" s="2507"/>
      <c r="VO34" s="2507"/>
      <c r="VP34" s="2507"/>
      <c r="VQ34" s="2507"/>
      <c r="VR34" s="2507"/>
      <c r="VS34" s="2507"/>
      <c r="VT34" s="2507"/>
      <c r="VU34" s="2507"/>
      <c r="VV34" s="2507"/>
      <c r="VW34" s="2507"/>
      <c r="VX34" s="2507"/>
      <c r="VY34" s="2507"/>
      <c r="VZ34" s="2507"/>
      <c r="WA34" s="2507"/>
      <c r="WB34" s="2507"/>
      <c r="WC34" s="2507"/>
      <c r="WD34" s="2507"/>
      <c r="WE34" s="2507"/>
      <c r="WF34" s="2507"/>
      <c r="WG34" s="2507"/>
      <c r="WH34" s="2507"/>
      <c r="WI34" s="2507"/>
      <c r="WJ34" s="2507"/>
      <c r="WK34" s="2507"/>
      <c r="WL34" s="2507"/>
      <c r="WM34" s="2507"/>
      <c r="WN34" s="2507"/>
      <c r="WO34" s="2507"/>
      <c r="WP34" s="2507"/>
      <c r="WQ34" s="2507"/>
      <c r="WR34" s="2507"/>
      <c r="WS34" s="2507"/>
      <c r="WT34" s="2507"/>
      <c r="WU34" s="2507"/>
      <c r="WV34" s="2507"/>
      <c r="WW34" s="2507"/>
      <c r="WX34" s="2507"/>
      <c r="WY34" s="2507"/>
      <c r="WZ34" s="2507"/>
      <c r="XA34" s="2507"/>
      <c r="XB34" s="2507"/>
      <c r="XC34" s="2507"/>
      <c r="XD34" s="2507"/>
      <c r="XE34" s="2507"/>
      <c r="XF34" s="2507"/>
      <c r="XG34" s="2507"/>
      <c r="XH34" s="2507"/>
      <c r="XI34" s="2507"/>
      <c r="XJ34" s="2507"/>
      <c r="XK34" s="2507"/>
      <c r="XL34" s="2507"/>
      <c r="XM34" s="2507"/>
      <c r="XN34" s="2507"/>
      <c r="XO34" s="2507"/>
      <c r="XP34" s="2507"/>
      <c r="XQ34" s="2507"/>
      <c r="XR34" s="2507"/>
      <c r="XS34" s="2507"/>
      <c r="XT34" s="2507"/>
      <c r="XU34" s="2507"/>
      <c r="XV34" s="2507"/>
      <c r="XW34" s="2507"/>
      <c r="XX34" s="2507"/>
      <c r="XY34" s="2507"/>
      <c r="XZ34" s="2507"/>
      <c r="YA34" s="2507"/>
      <c r="YB34" s="2507"/>
      <c r="YC34" s="2507"/>
      <c r="YD34" s="2507"/>
      <c r="YE34" s="2507"/>
      <c r="YF34" s="2507"/>
      <c r="YG34" s="2507"/>
      <c r="YH34" s="2507"/>
      <c r="YI34" s="2507"/>
      <c r="YJ34" s="2507"/>
      <c r="YK34" s="2507"/>
      <c r="YL34" s="2507"/>
      <c r="YM34" s="2507"/>
      <c r="YN34" s="2507"/>
      <c r="YO34" s="2507"/>
      <c r="YP34" s="2507"/>
      <c r="YQ34" s="2507"/>
      <c r="YR34" s="2507"/>
      <c r="YS34" s="2507"/>
      <c r="YT34" s="2507"/>
      <c r="YU34" s="2507"/>
      <c r="YV34" s="2507"/>
      <c r="YW34" s="2507"/>
      <c r="YX34" s="2507"/>
      <c r="YY34" s="2507"/>
      <c r="YZ34" s="2507"/>
      <c r="ZA34" s="2507"/>
      <c r="ZB34" s="2507"/>
      <c r="ZC34" s="2507"/>
      <c r="ZD34" s="2507"/>
      <c r="ZE34" s="2507"/>
      <c r="ZF34" s="2507"/>
      <c r="ZG34" s="2507"/>
      <c r="ZH34" s="2507"/>
      <c r="ZI34" s="2507"/>
      <c r="ZJ34" s="2507"/>
      <c r="ZK34" s="2507"/>
      <c r="ZL34" s="2507"/>
      <c r="ZM34" s="2507"/>
      <c r="ZN34" s="2507"/>
      <c r="ZO34" s="2507"/>
      <c r="ZP34" s="2507"/>
      <c r="ZQ34" s="2507"/>
      <c r="ZR34" s="2507"/>
      <c r="ZS34" s="2507"/>
      <c r="ZT34" s="2507"/>
      <c r="ZU34" s="2507"/>
      <c r="ZV34" s="2507"/>
      <c r="ZW34" s="2507"/>
      <c r="ZX34" s="2507"/>
      <c r="ZY34" s="2507"/>
      <c r="ZZ34" s="2507"/>
      <c r="AAA34" s="2507"/>
      <c r="AAB34" s="2507"/>
      <c r="AAC34" s="2507"/>
      <c r="AAD34" s="2507"/>
      <c r="AAE34" s="2507"/>
      <c r="AAF34" s="2507"/>
      <c r="AAG34" s="2507"/>
      <c r="AAH34" s="2507"/>
      <c r="AAI34" s="2507"/>
      <c r="AAJ34" s="2507"/>
      <c r="AAK34" s="2507"/>
      <c r="AAL34" s="2507"/>
      <c r="AAM34" s="2507"/>
      <c r="AAN34" s="2507"/>
      <c r="AAO34" s="2507"/>
      <c r="AAP34" s="2507"/>
      <c r="AAQ34" s="2507"/>
      <c r="AAR34" s="2507"/>
      <c r="AAS34" s="2507"/>
      <c r="AAT34" s="2507"/>
      <c r="AAU34" s="2507"/>
      <c r="AAV34" s="2507"/>
      <c r="AAW34" s="2507"/>
      <c r="AAX34" s="2507"/>
      <c r="AAY34" s="2507"/>
      <c r="AAZ34" s="2507"/>
      <c r="ABA34" s="2507"/>
      <c r="ABB34" s="2507"/>
      <c r="ABC34" s="2507"/>
      <c r="ABD34" s="2507"/>
      <c r="ABE34" s="2507"/>
      <c r="ABF34" s="2507"/>
      <c r="ABG34" s="2507"/>
      <c r="ABH34" s="2507"/>
      <c r="ABI34" s="2507"/>
      <c r="ABJ34" s="2507"/>
      <c r="ABK34" s="2507"/>
      <c r="ABL34" s="2507"/>
      <c r="ABM34" s="2507"/>
      <c r="ABN34" s="2507"/>
      <c r="ABO34" s="2507"/>
      <c r="ABP34" s="2507"/>
      <c r="ABQ34" s="2507"/>
      <c r="ABR34" s="2507"/>
      <c r="ABS34" s="2507"/>
      <c r="ABT34" s="2507"/>
      <c r="ABU34" s="2507"/>
      <c r="ABV34" s="2507"/>
      <c r="ABW34" s="2507"/>
      <c r="ABX34" s="2507"/>
      <c r="ABY34" s="2507"/>
      <c r="ABZ34" s="2507"/>
      <c r="ACA34" s="2507"/>
      <c r="ACB34" s="2507"/>
      <c r="ACC34" s="2507"/>
      <c r="ACD34" s="2507"/>
      <c r="ACE34" s="2507"/>
      <c r="ACF34" s="2507"/>
      <c r="ACG34" s="2507"/>
      <c r="ACH34" s="2507"/>
      <c r="ACI34" s="2507"/>
      <c r="ACJ34" s="2507"/>
      <c r="ACK34" s="2507"/>
      <c r="ACL34" s="2507"/>
      <c r="ACM34" s="2507"/>
      <c r="ACN34" s="2507"/>
      <c r="ACO34" s="2507"/>
      <c r="ACP34" s="2507"/>
      <c r="ACQ34" s="2507"/>
      <c r="ACR34" s="2507"/>
      <c r="ACS34" s="2507"/>
      <c r="ACT34" s="2507"/>
      <c r="ACU34" s="2507"/>
      <c r="ACV34" s="2507"/>
      <c r="ACW34" s="2507"/>
      <c r="ACX34" s="2507"/>
      <c r="ACY34" s="2507"/>
      <c r="ACZ34" s="2507"/>
      <c r="ADA34" s="2507"/>
      <c r="ADB34" s="2507"/>
      <c r="ADC34" s="2507"/>
      <c r="ADD34" s="2507"/>
      <c r="ADE34" s="2507"/>
      <c r="ADF34" s="2507"/>
      <c r="ADG34" s="2507"/>
      <c r="ADH34" s="2507"/>
      <c r="ADI34" s="2507"/>
      <c r="ADJ34" s="2507"/>
      <c r="ADK34" s="2507"/>
      <c r="ADL34" s="2507"/>
      <c r="ADM34" s="2507"/>
      <c r="ADN34" s="2507"/>
      <c r="ADO34" s="2507"/>
      <c r="ADP34" s="2507"/>
      <c r="ADQ34" s="2507"/>
      <c r="ADR34" s="2507"/>
      <c r="ADS34" s="2507"/>
      <c r="ADT34" s="2507"/>
      <c r="ADU34" s="2507"/>
      <c r="ADV34" s="2507"/>
      <c r="ADW34" s="2507"/>
      <c r="ADX34" s="2507"/>
      <c r="ADY34" s="2507"/>
      <c r="ADZ34" s="2507"/>
      <c r="AEA34" s="2507"/>
      <c r="AEB34" s="2507"/>
      <c r="AEC34" s="2507"/>
      <c r="AED34" s="2507"/>
      <c r="AEE34" s="2507"/>
      <c r="AEF34" s="2507"/>
      <c r="AEG34" s="2507"/>
      <c r="AEH34" s="2507"/>
      <c r="AEI34" s="2507"/>
      <c r="AEJ34" s="2507"/>
      <c r="AEK34" s="2507"/>
      <c r="AEL34" s="2507"/>
      <c r="AEM34" s="2507"/>
      <c r="AEN34" s="2507"/>
      <c r="AEO34" s="2507"/>
      <c r="AEP34" s="2507"/>
      <c r="AEQ34" s="2507"/>
      <c r="AER34" s="2507"/>
      <c r="AES34" s="2507"/>
      <c r="AET34" s="2507"/>
      <c r="AEU34" s="2507"/>
      <c r="AEV34" s="2507"/>
      <c r="AEW34" s="2507"/>
      <c r="AEX34" s="2507"/>
      <c r="AEY34" s="2507"/>
      <c r="AEZ34" s="2507"/>
      <c r="AFA34" s="2507"/>
      <c r="AFB34" s="2507"/>
      <c r="AFC34" s="2507"/>
      <c r="AFD34" s="2507"/>
      <c r="AFE34" s="2507"/>
      <c r="AFF34" s="2507"/>
      <c r="AFG34" s="2507"/>
      <c r="AFH34" s="2507"/>
      <c r="AFI34" s="2507"/>
      <c r="AFJ34" s="2507"/>
      <c r="AFK34" s="2507"/>
      <c r="AFL34" s="2507"/>
      <c r="AFM34" s="2507"/>
      <c r="AFN34" s="2507"/>
      <c r="AFO34" s="2507"/>
      <c r="AFP34" s="2507"/>
      <c r="AFQ34" s="2507"/>
      <c r="AFR34" s="2507"/>
      <c r="AFS34" s="2507"/>
      <c r="AFT34" s="2507"/>
      <c r="AFU34" s="2507"/>
      <c r="AFV34" s="2507"/>
      <c r="AFW34" s="2507"/>
      <c r="AFX34" s="2507"/>
      <c r="AFY34" s="2507"/>
      <c r="AFZ34" s="2507"/>
      <c r="AGA34" s="2507"/>
      <c r="AGB34" s="2507"/>
      <c r="AGC34" s="2507"/>
      <c r="AGD34" s="2507"/>
      <c r="AGE34" s="2507"/>
      <c r="AGF34" s="2507"/>
      <c r="AGG34" s="2507"/>
      <c r="AGH34" s="2507"/>
      <c r="AGI34" s="2507"/>
      <c r="AGJ34" s="2507"/>
      <c r="AGK34" s="2507"/>
      <c r="AGL34" s="2507"/>
      <c r="AGM34" s="2507"/>
      <c r="AGN34" s="2507"/>
      <c r="AGO34" s="2507"/>
      <c r="AGP34" s="2507"/>
      <c r="AGQ34" s="2507"/>
      <c r="AGR34" s="2507"/>
      <c r="AGS34" s="2507"/>
      <c r="AGT34" s="2507"/>
      <c r="AGU34" s="2507"/>
      <c r="AGV34" s="2507"/>
      <c r="AGW34" s="2507"/>
      <c r="AGX34" s="2507"/>
      <c r="AGY34" s="2507"/>
      <c r="AGZ34" s="2507"/>
      <c r="AHA34" s="2507"/>
      <c r="AHB34" s="2507"/>
      <c r="AHC34" s="2507"/>
      <c r="AHD34" s="2507"/>
      <c r="AHE34" s="2507"/>
      <c r="AHF34" s="2507"/>
      <c r="AHG34" s="2507"/>
      <c r="AHH34" s="2507"/>
      <c r="AHI34" s="2507"/>
      <c r="AHJ34" s="2507"/>
      <c r="AHK34" s="2507"/>
      <c r="AHL34" s="2507"/>
      <c r="AHM34" s="2507"/>
      <c r="AHN34" s="2507"/>
      <c r="AHO34" s="2507"/>
      <c r="AHP34" s="2507"/>
      <c r="AHQ34" s="2507"/>
      <c r="AHR34" s="2507"/>
      <c r="AHS34" s="2507"/>
      <c r="AHT34" s="2507"/>
      <c r="AHU34" s="2507"/>
      <c r="AHV34" s="2507"/>
      <c r="AHW34" s="2507"/>
      <c r="AHX34" s="2507"/>
      <c r="AHY34" s="2507"/>
      <c r="AHZ34" s="2507"/>
      <c r="AIA34" s="2507"/>
      <c r="AIB34" s="2507"/>
      <c r="AIC34" s="2507"/>
      <c r="AID34" s="2507"/>
      <c r="AIE34" s="2507"/>
      <c r="AIF34" s="2507"/>
      <c r="AIG34" s="2507"/>
      <c r="AIH34" s="2507"/>
      <c r="AII34" s="2507"/>
      <c r="AIJ34" s="2507"/>
      <c r="AIK34" s="2507"/>
      <c r="AIL34" s="2507"/>
      <c r="AIM34" s="2507"/>
      <c r="AIN34" s="2507"/>
      <c r="AIO34" s="2507"/>
      <c r="AIP34" s="2507"/>
      <c r="AIQ34" s="2507"/>
      <c r="AIR34" s="2507"/>
      <c r="AIS34" s="2507"/>
      <c r="AIT34" s="2507"/>
      <c r="AIU34" s="2507"/>
      <c r="AIV34" s="2507"/>
      <c r="AIW34" s="2507"/>
      <c r="AIX34" s="2507"/>
      <c r="AIY34" s="2507"/>
      <c r="AIZ34" s="2507"/>
      <c r="AJA34" s="2507"/>
      <c r="AJB34" s="2507"/>
      <c r="AJC34" s="2507"/>
      <c r="AJD34" s="2507"/>
      <c r="AJE34" s="2507"/>
      <c r="AJF34" s="2507"/>
      <c r="AJG34" s="2507"/>
      <c r="AJH34" s="2507"/>
      <c r="AJI34" s="2507"/>
      <c r="AJJ34" s="2507"/>
      <c r="AJK34" s="2507"/>
      <c r="AJL34" s="2507"/>
      <c r="AJM34" s="2507"/>
      <c r="AJN34" s="2507"/>
      <c r="AJO34" s="2507"/>
      <c r="AJP34" s="2507"/>
      <c r="AJQ34" s="2507"/>
      <c r="AJR34" s="2507"/>
      <c r="AJS34" s="2507"/>
      <c r="AJT34" s="2507"/>
      <c r="AJU34" s="2507"/>
      <c r="AJV34" s="2507"/>
      <c r="AJW34" s="2507"/>
      <c r="AJX34" s="2507"/>
      <c r="AJY34" s="2507"/>
      <c r="AJZ34" s="2507"/>
      <c r="AKA34" s="2507"/>
      <c r="AKB34" s="2507"/>
      <c r="AKC34" s="2507"/>
      <c r="AKD34" s="2507"/>
      <c r="AKE34" s="2507"/>
      <c r="AKF34" s="2507"/>
      <c r="AKG34" s="2507"/>
      <c r="AKH34" s="2507"/>
      <c r="AKI34" s="2507"/>
      <c r="AKJ34" s="2507"/>
      <c r="AKK34" s="2507"/>
      <c r="AKL34" s="2507"/>
      <c r="AKM34" s="2507"/>
      <c r="AKN34" s="2507"/>
      <c r="AKO34" s="2507"/>
      <c r="AKP34" s="2507"/>
      <c r="AKQ34" s="2507"/>
      <c r="AKR34" s="2507"/>
      <c r="AKS34" s="2507"/>
      <c r="AKT34" s="2507"/>
      <c r="AKU34" s="2507"/>
      <c r="AKV34" s="2507"/>
      <c r="AKW34" s="2507"/>
      <c r="AKX34" s="2507"/>
      <c r="AKY34" s="2507"/>
      <c r="AKZ34" s="2507"/>
      <c r="ALA34" s="2507"/>
      <c r="ALB34" s="2507"/>
      <c r="ALC34" s="2507"/>
      <c r="ALD34" s="2507"/>
      <c r="ALE34" s="2507"/>
      <c r="ALF34" s="2507"/>
      <c r="ALG34" s="2507"/>
      <c r="ALH34" s="2507"/>
      <c r="ALI34" s="2507"/>
      <c r="ALJ34" s="2507"/>
      <c r="ALK34" s="2507"/>
      <c r="ALL34" s="2507"/>
      <c r="ALM34" s="2507"/>
      <c r="ALN34" s="2507"/>
      <c r="ALO34" s="2507"/>
      <c r="ALP34" s="2507"/>
      <c r="ALQ34" s="2507"/>
      <c r="ALR34" s="2507"/>
      <c r="ALS34" s="2507"/>
      <c r="ALT34" s="2507"/>
      <c r="ALU34" s="2507"/>
      <c r="ALV34" s="2507"/>
      <c r="ALW34" s="2507"/>
      <c r="ALX34" s="2507"/>
      <c r="ALY34" s="2507"/>
      <c r="ALZ34" s="2507"/>
      <c r="AMA34" s="2507"/>
      <c r="AMB34" s="2507"/>
      <c r="AMC34" s="2507"/>
      <c r="AMD34" s="2507"/>
      <c r="AME34" s="2507"/>
      <c r="AMF34" s="2507"/>
      <c r="AMG34" s="2507"/>
      <c r="AMH34" s="2507"/>
      <c r="AMI34" s="2507"/>
      <c r="AMJ34" s="2507"/>
      <c r="AMK34" s="2507"/>
      <c r="AML34" s="2507"/>
      <c r="AMM34" s="2507"/>
      <c r="AMN34" s="2507"/>
      <c r="AMO34" s="2507"/>
      <c r="AMP34" s="2507"/>
      <c r="AMQ34" s="2507"/>
      <c r="AMR34" s="2507"/>
      <c r="AMS34" s="2507"/>
      <c r="AMT34" s="2507"/>
      <c r="AMU34" s="2507"/>
      <c r="AMV34" s="2507"/>
      <c r="AMW34" s="2507"/>
      <c r="AMX34" s="2507"/>
      <c r="AMY34" s="2507"/>
      <c r="AMZ34" s="2507"/>
      <c r="ANA34" s="2507"/>
      <c r="ANB34" s="2507"/>
      <c r="ANC34" s="2507"/>
      <c r="AND34" s="2507"/>
      <c r="ANE34" s="2507"/>
      <c r="ANF34" s="2507"/>
      <c r="ANG34" s="2507"/>
      <c r="ANH34" s="2507"/>
      <c r="ANI34" s="2507"/>
      <c r="ANJ34" s="2507"/>
      <c r="ANK34" s="2507"/>
      <c r="ANL34" s="2507"/>
      <c r="ANM34" s="2507"/>
      <c r="ANN34" s="2507"/>
      <c r="ANO34" s="2507"/>
      <c r="ANP34" s="2507"/>
      <c r="ANQ34" s="2507"/>
      <c r="ANR34" s="2507"/>
      <c r="ANS34" s="2507"/>
      <c r="ANT34" s="2507"/>
      <c r="ANU34" s="2507"/>
      <c r="ANV34" s="2507"/>
      <c r="ANW34" s="2507"/>
      <c r="ANX34" s="2507"/>
      <c r="ANY34" s="2507"/>
      <c r="ANZ34" s="2507"/>
      <c r="AOA34" s="2507"/>
      <c r="AOB34" s="2507"/>
      <c r="AOC34" s="2507"/>
      <c r="AOD34" s="2507"/>
      <c r="AOE34" s="2507"/>
      <c r="AOF34" s="2507"/>
      <c r="AOG34" s="2507"/>
      <c r="AOH34" s="2507"/>
      <c r="AOI34" s="2507"/>
      <c r="AOJ34" s="2507"/>
      <c r="AOK34" s="2507"/>
      <c r="AOL34" s="2507"/>
      <c r="AOM34" s="2507"/>
      <c r="AON34" s="2507"/>
      <c r="AOO34" s="2507"/>
      <c r="AOP34" s="2507"/>
      <c r="AOQ34" s="2507"/>
      <c r="AOR34" s="2507"/>
      <c r="AOS34" s="2507"/>
      <c r="AOT34" s="2507"/>
      <c r="AOU34" s="2507"/>
      <c r="AOV34" s="2507"/>
      <c r="AOW34" s="2507"/>
      <c r="AOX34" s="2507"/>
      <c r="AOY34" s="2507"/>
      <c r="AOZ34" s="2507"/>
      <c r="APA34" s="2507"/>
      <c r="APB34" s="2507"/>
      <c r="APC34" s="2507"/>
      <c r="APD34" s="2507"/>
      <c r="APE34" s="2507"/>
      <c r="APF34" s="2507"/>
      <c r="APG34" s="2507"/>
      <c r="APH34" s="2507"/>
      <c r="API34" s="2507"/>
      <c r="APJ34" s="2507"/>
      <c r="APK34" s="2507"/>
      <c r="APL34" s="2507"/>
      <c r="APM34" s="2507"/>
      <c r="APN34" s="2507"/>
      <c r="APO34" s="2507"/>
      <c r="APP34" s="2507"/>
      <c r="APQ34" s="2507"/>
      <c r="APR34" s="2507"/>
      <c r="APS34" s="2507"/>
      <c r="APT34" s="2507"/>
      <c r="APU34" s="2507"/>
      <c r="APV34" s="2507"/>
      <c r="APW34" s="2507"/>
      <c r="APX34" s="2507"/>
      <c r="APY34" s="2507"/>
      <c r="APZ34" s="2507"/>
      <c r="AQA34" s="2507"/>
      <c r="AQB34" s="2507"/>
      <c r="AQC34" s="2507"/>
      <c r="AQD34" s="2507"/>
      <c r="AQE34" s="2507"/>
      <c r="AQF34" s="2507"/>
      <c r="AQG34" s="2507"/>
      <c r="AQH34" s="2507"/>
      <c r="AQI34" s="2507"/>
      <c r="AQJ34" s="2507"/>
      <c r="AQK34" s="2507"/>
      <c r="AQL34" s="2507"/>
      <c r="AQM34" s="2507"/>
      <c r="AQN34" s="2507"/>
      <c r="AQO34" s="2507"/>
      <c r="AQP34" s="2507"/>
      <c r="AQQ34" s="2507"/>
      <c r="AQR34" s="2507"/>
      <c r="AQS34" s="2507"/>
      <c r="AQT34" s="2507"/>
      <c r="AQU34" s="2507"/>
      <c r="AQV34" s="2507"/>
      <c r="AQW34" s="2507"/>
      <c r="AQX34" s="2507"/>
      <c r="AQY34" s="2507"/>
      <c r="AQZ34" s="2507"/>
      <c r="ARA34" s="2507"/>
      <c r="ARB34" s="2507"/>
      <c r="ARC34" s="2507"/>
      <c r="ARD34" s="2507"/>
      <c r="ARE34" s="2507"/>
      <c r="ARF34" s="2507"/>
      <c r="ARG34" s="2507"/>
      <c r="ARH34" s="2507"/>
      <c r="ARI34" s="2507"/>
      <c r="ARJ34" s="2507"/>
      <c r="ARK34" s="2507"/>
      <c r="ARL34" s="2507"/>
      <c r="ARM34" s="2507"/>
      <c r="ARN34" s="2507"/>
      <c r="ARO34" s="2507"/>
      <c r="ARP34" s="2507"/>
      <c r="ARQ34" s="2507"/>
      <c r="ARR34" s="2507"/>
      <c r="ARS34" s="2507"/>
      <c r="ART34" s="2507"/>
      <c r="ARU34" s="2507"/>
      <c r="ARV34" s="2507"/>
      <c r="ARW34" s="2507"/>
      <c r="ARX34" s="2507"/>
      <c r="ARY34" s="2507"/>
      <c r="ARZ34" s="2507"/>
      <c r="ASA34" s="2507"/>
      <c r="ASB34" s="2507"/>
      <c r="ASC34" s="2507"/>
      <c r="ASD34" s="2507"/>
      <c r="ASE34" s="2507"/>
      <c r="ASF34" s="2507"/>
      <c r="ASG34" s="2507"/>
      <c r="ASH34" s="2507"/>
      <c r="ASI34" s="2507"/>
      <c r="ASJ34" s="2507"/>
      <c r="ASK34" s="2507"/>
      <c r="ASL34" s="2507"/>
      <c r="ASM34" s="2507"/>
      <c r="ASN34" s="2507"/>
      <c r="ASO34" s="2507"/>
      <c r="ASP34" s="2507"/>
      <c r="ASQ34" s="2507"/>
      <c r="ASR34" s="2507"/>
      <c r="ASS34" s="2507"/>
      <c r="AST34" s="2507"/>
      <c r="ASU34" s="2507"/>
      <c r="ASV34" s="2507"/>
      <c r="ASW34" s="2507"/>
      <c r="ASX34" s="2507"/>
      <c r="ASY34" s="2507"/>
      <c r="ASZ34" s="2507"/>
      <c r="ATA34" s="2507"/>
      <c r="ATB34" s="2507"/>
      <c r="ATC34" s="2507"/>
      <c r="ATD34" s="2507"/>
      <c r="ATE34" s="2507"/>
      <c r="ATF34" s="2507"/>
      <c r="ATG34" s="2507"/>
      <c r="ATH34" s="2507"/>
      <c r="ATI34" s="2507"/>
      <c r="ATJ34" s="2507"/>
      <c r="ATK34" s="2507"/>
      <c r="ATL34" s="2507"/>
      <c r="ATM34" s="2507"/>
      <c r="ATN34" s="2507"/>
      <c r="ATO34" s="2507"/>
      <c r="ATP34" s="2507"/>
      <c r="ATQ34" s="2507"/>
      <c r="ATR34" s="2507"/>
      <c r="ATS34" s="2507"/>
      <c r="ATT34" s="2507"/>
      <c r="ATU34" s="2507"/>
      <c r="ATV34" s="2507"/>
      <c r="ATW34" s="2507"/>
      <c r="ATX34" s="2507"/>
      <c r="ATY34" s="2507"/>
      <c r="ATZ34" s="2507"/>
      <c r="AUA34" s="2507"/>
      <c r="AUB34" s="2507"/>
      <c r="AUC34" s="2507"/>
      <c r="AUD34" s="2507"/>
      <c r="AUE34" s="2507"/>
      <c r="AUF34" s="2507"/>
      <c r="AUG34" s="2507"/>
      <c r="AUH34" s="2507"/>
      <c r="AUI34" s="2507"/>
      <c r="AUJ34" s="2507"/>
      <c r="AUK34" s="2507"/>
      <c r="AUL34" s="2507"/>
      <c r="AUM34" s="2507"/>
      <c r="AUN34" s="2507"/>
      <c r="AUO34" s="2507"/>
      <c r="AUP34" s="2507"/>
      <c r="AUQ34" s="2507"/>
      <c r="AUR34" s="2507"/>
      <c r="AUS34" s="2507"/>
      <c r="AUT34" s="2507"/>
      <c r="AUU34" s="2507"/>
      <c r="AUV34" s="2507"/>
      <c r="AUW34" s="2507"/>
      <c r="AUX34" s="2507"/>
      <c r="AUY34" s="2507"/>
      <c r="AUZ34" s="2507"/>
      <c r="AVA34" s="2507"/>
      <c r="AVB34" s="2507"/>
      <c r="AVC34" s="2507"/>
      <c r="AVD34" s="2507"/>
      <c r="AVE34" s="2507"/>
      <c r="AVF34" s="2507"/>
      <c r="AVG34" s="2507"/>
      <c r="AVH34" s="2507"/>
      <c r="AVI34" s="2507"/>
      <c r="AVJ34" s="2507"/>
      <c r="AVK34" s="2507"/>
      <c r="AVL34" s="2507"/>
      <c r="AVM34" s="2507"/>
      <c r="AVN34" s="2507"/>
      <c r="AVO34" s="2507"/>
      <c r="AVP34" s="2507"/>
      <c r="AVQ34" s="2507"/>
      <c r="AVR34" s="2507"/>
      <c r="AVS34" s="2507"/>
      <c r="AVT34" s="2507"/>
      <c r="AVU34" s="2507"/>
      <c r="AVV34" s="2507"/>
      <c r="AVW34" s="2507"/>
      <c r="AVX34" s="2507"/>
      <c r="AVY34" s="2507"/>
      <c r="AVZ34" s="2507"/>
      <c r="AWA34" s="2507"/>
      <c r="AWB34" s="2507"/>
      <c r="AWC34" s="2507"/>
      <c r="AWD34" s="2507"/>
      <c r="AWE34" s="2507"/>
      <c r="AWF34" s="2507"/>
      <c r="AWG34" s="2507"/>
      <c r="AWH34" s="2507"/>
      <c r="AWI34" s="2507"/>
      <c r="AWJ34" s="2507"/>
      <c r="AWK34" s="2507"/>
      <c r="AWL34" s="2507"/>
      <c r="AWM34" s="2507"/>
      <c r="AWN34" s="2507"/>
      <c r="AWO34" s="2507"/>
      <c r="AWP34" s="2507"/>
      <c r="AWQ34" s="2507"/>
      <c r="AWR34" s="2507"/>
      <c r="AWS34" s="2507"/>
      <c r="AWT34" s="2507"/>
      <c r="AWU34" s="2507"/>
      <c r="AWV34" s="2507"/>
      <c r="AWW34" s="2507"/>
      <c r="AWX34" s="2507"/>
      <c r="AWY34" s="2507"/>
      <c r="AWZ34" s="2507"/>
      <c r="AXA34" s="2507"/>
      <c r="AXB34" s="2507"/>
      <c r="AXC34" s="2507"/>
      <c r="AXD34" s="2507"/>
      <c r="AXE34" s="2507"/>
      <c r="AXF34" s="2507"/>
      <c r="AXG34" s="2507"/>
      <c r="AXH34" s="2507"/>
      <c r="AXI34" s="2507"/>
      <c r="AXJ34" s="2507"/>
      <c r="AXK34" s="2507"/>
      <c r="AXL34" s="2507"/>
      <c r="AXM34" s="2507"/>
      <c r="AXN34" s="2507"/>
      <c r="AXO34" s="2507"/>
      <c r="AXP34" s="2507"/>
      <c r="AXQ34" s="2507"/>
      <c r="AXR34" s="2507"/>
      <c r="AXS34" s="2507"/>
      <c r="AXT34" s="2507"/>
      <c r="AXU34" s="2507"/>
      <c r="AXV34" s="2507"/>
      <c r="AXW34" s="2507"/>
      <c r="AXX34" s="2507"/>
      <c r="AXY34" s="2507"/>
      <c r="AXZ34" s="2507"/>
      <c r="AYA34" s="2507"/>
      <c r="AYB34" s="2507"/>
      <c r="AYC34" s="2507"/>
      <c r="AYD34" s="2507"/>
      <c r="AYE34" s="2507"/>
      <c r="AYF34" s="2507"/>
      <c r="AYG34" s="2507"/>
      <c r="AYH34" s="2507"/>
      <c r="AYI34" s="2507"/>
      <c r="AYJ34" s="2507"/>
      <c r="AYK34" s="2507"/>
      <c r="AYL34" s="2507"/>
      <c r="AYM34" s="2507"/>
      <c r="AYN34" s="2507"/>
      <c r="AYO34" s="2507"/>
      <c r="AYP34" s="2507"/>
      <c r="AYQ34" s="2507"/>
      <c r="AYR34" s="2507"/>
      <c r="AYS34" s="2507"/>
      <c r="AYT34" s="2507"/>
      <c r="AYU34" s="2507"/>
      <c r="AYV34" s="2507"/>
      <c r="AYW34" s="2507"/>
      <c r="AYX34" s="2507"/>
      <c r="AYY34" s="2507"/>
      <c r="AYZ34" s="2507"/>
      <c r="AZA34" s="2507"/>
      <c r="AZB34" s="2507"/>
      <c r="AZC34" s="2507"/>
      <c r="AZD34" s="2507"/>
      <c r="AZE34" s="2507"/>
      <c r="AZF34" s="2507"/>
      <c r="AZG34" s="2507"/>
      <c r="AZH34" s="2507"/>
      <c r="AZI34" s="2507"/>
      <c r="AZJ34" s="2507"/>
      <c r="AZK34" s="2507"/>
      <c r="AZL34" s="2507"/>
      <c r="AZM34" s="2507"/>
      <c r="AZN34" s="2507"/>
      <c r="AZO34" s="2507"/>
      <c r="AZP34" s="2507"/>
      <c r="AZQ34" s="2507"/>
      <c r="AZR34" s="2507"/>
      <c r="AZS34" s="2507"/>
      <c r="AZT34" s="2507"/>
      <c r="AZU34" s="2507"/>
      <c r="AZV34" s="2507"/>
      <c r="AZW34" s="2507"/>
      <c r="AZX34" s="2507"/>
      <c r="AZY34" s="2507"/>
      <c r="AZZ34" s="2507"/>
      <c r="BAA34" s="2507"/>
      <c r="BAB34" s="2507"/>
      <c r="BAC34" s="2507"/>
      <c r="BAD34" s="2507"/>
      <c r="BAE34" s="2507"/>
      <c r="BAF34" s="2507"/>
      <c r="BAG34" s="2507"/>
      <c r="BAH34" s="2507"/>
      <c r="BAI34" s="2507"/>
      <c r="BAJ34" s="2507"/>
      <c r="BAK34" s="2507"/>
      <c r="BAL34" s="2507"/>
      <c r="BAM34" s="2507"/>
      <c r="BAN34" s="2507"/>
      <c r="BAO34" s="2507"/>
      <c r="BAP34" s="2507"/>
      <c r="BAQ34" s="2507"/>
      <c r="BAR34" s="2507"/>
      <c r="BAS34" s="2507"/>
      <c r="BAT34" s="2507"/>
      <c r="BAU34" s="2507"/>
      <c r="BAV34" s="2507"/>
      <c r="BAW34" s="2507"/>
      <c r="BAX34" s="2507"/>
      <c r="BAY34" s="2507"/>
      <c r="BAZ34" s="2507"/>
      <c r="BBA34" s="2507"/>
      <c r="BBB34" s="2507"/>
      <c r="BBC34" s="2507"/>
      <c r="BBD34" s="2507"/>
      <c r="BBE34" s="2507"/>
      <c r="BBF34" s="2507"/>
      <c r="BBG34" s="2507"/>
      <c r="BBH34" s="2507"/>
    </row>
    <row r="35" spans="1:1412" s="2463" customFormat="1" ht="12.75" customHeight="1">
      <c r="A35" s="2508" t="s">
        <v>203</v>
      </c>
      <c r="B35" s="2509" t="s">
        <v>13</v>
      </c>
      <c r="C35" s="2510" t="s">
        <v>1148</v>
      </c>
      <c r="D35" s="2511" t="s">
        <v>1147</v>
      </c>
      <c r="E35" s="2512">
        <v>2014</v>
      </c>
      <c r="F35" s="2512">
        <v>20</v>
      </c>
      <c r="G35" s="2513">
        <v>20</v>
      </c>
      <c r="H35" s="2513">
        <v>16</v>
      </c>
      <c r="I35" s="2514">
        <v>0.8</v>
      </c>
      <c r="J35" s="2515" t="s">
        <v>14</v>
      </c>
      <c r="K35" s="2516">
        <v>8</v>
      </c>
      <c r="L35" s="2517">
        <v>0.4</v>
      </c>
      <c r="M35" s="2517">
        <v>0.5</v>
      </c>
      <c r="N35" s="2518"/>
      <c r="O35" s="2518"/>
      <c r="P35" s="2507"/>
      <c r="Q35" s="2507"/>
      <c r="R35" s="2507"/>
      <c r="S35" s="2507"/>
      <c r="T35" s="2507"/>
      <c r="U35" s="2507"/>
      <c r="V35" s="2507"/>
      <c r="W35" s="2507"/>
      <c r="X35" s="2507"/>
      <c r="Y35" s="2507"/>
      <c r="Z35" s="2507"/>
      <c r="AA35" s="2507"/>
      <c r="AB35" s="2507"/>
      <c r="AC35" s="2507"/>
      <c r="AD35" s="2507"/>
      <c r="AE35" s="2507"/>
      <c r="AF35" s="2507"/>
      <c r="AG35" s="2507"/>
      <c r="AH35" s="2507"/>
      <c r="AI35" s="2507"/>
      <c r="AJ35" s="2507"/>
      <c r="AK35" s="2507"/>
      <c r="AL35" s="2507"/>
      <c r="AM35" s="2507"/>
      <c r="AN35" s="2507"/>
      <c r="AO35" s="2507"/>
      <c r="AP35" s="2507"/>
      <c r="AQ35" s="2507"/>
      <c r="AR35" s="2507"/>
      <c r="AS35" s="2507"/>
      <c r="AT35" s="2507"/>
      <c r="AU35" s="2507"/>
      <c r="AV35" s="2507"/>
      <c r="AW35" s="2507"/>
      <c r="AX35" s="2507"/>
      <c r="AY35" s="2507"/>
      <c r="AZ35" s="2507"/>
      <c r="BA35" s="2519"/>
      <c r="BB35" s="2519"/>
      <c r="BC35" s="2507"/>
      <c r="BD35" s="2507"/>
      <c r="BE35" s="2520"/>
      <c r="BF35" s="2520"/>
      <c r="BG35" s="2507"/>
      <c r="BH35" s="2507"/>
      <c r="BI35" s="2507"/>
      <c r="BJ35" s="2507"/>
      <c r="BK35" s="2507"/>
      <c r="BL35" s="2507"/>
      <c r="BM35" s="2521"/>
      <c r="BN35" s="2507"/>
      <c r="BO35" s="2507"/>
      <c r="BP35" s="2507"/>
      <c r="BQ35" s="2507"/>
      <c r="BR35" s="2507"/>
      <c r="BS35" s="2507"/>
      <c r="BT35" s="2507"/>
      <c r="BU35" s="2522"/>
      <c r="BV35" s="2522"/>
      <c r="BW35" s="2522"/>
      <c r="BX35" s="2522"/>
      <c r="BY35" s="2522"/>
      <c r="BZ35" s="2522"/>
      <c r="CA35" s="2522"/>
      <c r="CB35" s="2522"/>
      <c r="CC35" s="2507"/>
      <c r="CD35" s="2507"/>
      <c r="CE35" s="2507"/>
      <c r="CF35" s="2507"/>
      <c r="CG35" s="2507"/>
      <c r="CH35" s="2507"/>
      <c r="CI35" s="2507"/>
      <c r="CJ35" s="2507"/>
      <c r="CK35" s="2507"/>
      <c r="CL35" s="2507"/>
      <c r="CM35" s="2507"/>
      <c r="CN35" s="2507"/>
      <c r="CO35" s="2507"/>
      <c r="CP35" s="2507"/>
      <c r="CQ35" s="2507"/>
      <c r="CR35" s="2507"/>
      <c r="CS35" s="2507"/>
      <c r="CT35" s="2507"/>
      <c r="CU35" s="2507"/>
      <c r="CV35" s="2507"/>
      <c r="CW35" s="2507"/>
      <c r="CX35" s="2507"/>
      <c r="CY35" s="2507"/>
      <c r="CZ35" s="2507"/>
      <c r="DA35" s="2507"/>
      <c r="DB35" s="2507"/>
      <c r="DC35" s="2507"/>
      <c r="DD35" s="2507"/>
      <c r="DE35" s="2507"/>
      <c r="DF35" s="2507"/>
      <c r="DG35" s="2507"/>
      <c r="DH35" s="2507"/>
      <c r="DI35" s="2507"/>
      <c r="DJ35" s="2507"/>
      <c r="DK35" s="2507"/>
      <c r="DL35" s="2507"/>
      <c r="DM35" s="2507"/>
      <c r="DN35" s="2507"/>
      <c r="DO35" s="2507"/>
      <c r="DP35" s="2507"/>
      <c r="DQ35" s="2507"/>
      <c r="DR35" s="2507"/>
      <c r="DS35" s="2507"/>
      <c r="DT35" s="2507"/>
      <c r="DU35" s="2507"/>
      <c r="DV35" s="2507"/>
      <c r="DW35" s="2507"/>
      <c r="DX35" s="2507"/>
      <c r="DY35" s="2507"/>
      <c r="DZ35" s="2507"/>
      <c r="EA35" s="2507"/>
      <c r="EB35" s="2507"/>
      <c r="EC35" s="2507"/>
      <c r="ED35" s="2507"/>
      <c r="EE35" s="2507"/>
      <c r="EF35" s="2507"/>
      <c r="EG35" s="2507"/>
      <c r="EH35" s="2507"/>
      <c r="EI35" s="2507"/>
      <c r="EJ35" s="2507"/>
      <c r="EK35" s="2507"/>
      <c r="EL35" s="2507"/>
      <c r="EM35" s="2507"/>
      <c r="EN35" s="2507"/>
      <c r="EO35" s="2507"/>
      <c r="EP35" s="2507"/>
      <c r="EQ35" s="2507"/>
      <c r="ER35" s="2507"/>
      <c r="ES35" s="2507"/>
      <c r="ET35" s="2507"/>
      <c r="EU35" s="2507"/>
      <c r="EV35" s="2507"/>
      <c r="EW35" s="2507"/>
      <c r="EX35" s="2507"/>
      <c r="EY35" s="2507"/>
      <c r="EZ35" s="2507"/>
      <c r="FA35" s="2507"/>
      <c r="FB35" s="2507"/>
      <c r="FC35" s="2507"/>
      <c r="FD35" s="2507"/>
      <c r="FE35" s="2507"/>
      <c r="FF35" s="2507"/>
      <c r="FG35" s="2507"/>
      <c r="FH35" s="2507"/>
      <c r="FI35" s="2507"/>
      <c r="FJ35" s="2507"/>
      <c r="FK35" s="2507"/>
      <c r="FL35" s="2507"/>
      <c r="FM35" s="2507"/>
      <c r="FN35" s="2507"/>
      <c r="FO35" s="2507"/>
      <c r="FP35" s="2507"/>
      <c r="FQ35" s="2507"/>
      <c r="FR35" s="2507"/>
      <c r="FS35" s="2507"/>
      <c r="FT35" s="2507"/>
      <c r="FU35" s="2507"/>
      <c r="FV35" s="2507"/>
      <c r="FW35" s="2507"/>
      <c r="FX35" s="2507"/>
      <c r="FY35" s="2507"/>
      <c r="FZ35" s="2507"/>
      <c r="GA35" s="2507"/>
      <c r="GB35" s="2507"/>
      <c r="GC35" s="2507"/>
      <c r="GD35" s="2507"/>
      <c r="GE35" s="2507"/>
      <c r="GF35" s="2507"/>
      <c r="GG35" s="2507"/>
      <c r="GH35" s="2507"/>
      <c r="GI35" s="2507"/>
      <c r="GJ35" s="2507"/>
      <c r="GK35" s="2507"/>
      <c r="GL35" s="2507"/>
      <c r="GM35" s="2507"/>
      <c r="GN35" s="2507"/>
      <c r="GO35" s="2507"/>
      <c r="GP35" s="2507"/>
      <c r="GQ35" s="2507"/>
      <c r="GR35" s="2507"/>
      <c r="GS35" s="2507"/>
      <c r="GT35" s="2507"/>
      <c r="GU35" s="2507"/>
      <c r="GV35" s="2507"/>
      <c r="GW35" s="2507"/>
      <c r="GX35" s="2507"/>
      <c r="GY35" s="2507"/>
      <c r="GZ35" s="2507"/>
      <c r="HA35" s="2507"/>
      <c r="HB35" s="2507"/>
      <c r="HC35" s="2507"/>
      <c r="HD35" s="2507"/>
      <c r="HE35" s="2507"/>
      <c r="HF35" s="2507"/>
      <c r="HG35" s="2507"/>
      <c r="HH35" s="2507"/>
      <c r="HI35" s="2507"/>
      <c r="HJ35" s="2507"/>
      <c r="HK35" s="2507"/>
      <c r="HL35" s="2507"/>
      <c r="HM35" s="2507"/>
      <c r="HN35" s="2507"/>
      <c r="HO35" s="2507"/>
      <c r="HP35" s="2507"/>
      <c r="HQ35" s="2507"/>
      <c r="HR35" s="2507"/>
      <c r="HS35" s="2507"/>
      <c r="HT35" s="2507"/>
      <c r="HU35" s="2507"/>
      <c r="HV35" s="2507"/>
      <c r="HW35" s="2507"/>
      <c r="HX35" s="2507"/>
      <c r="HY35" s="2507"/>
      <c r="HZ35" s="2507"/>
      <c r="IA35" s="2507"/>
      <c r="IB35" s="2507"/>
      <c r="IC35" s="2507"/>
      <c r="ID35" s="2507"/>
      <c r="IE35" s="2507"/>
      <c r="IF35" s="2507"/>
      <c r="IG35" s="2507"/>
      <c r="IH35" s="2507"/>
      <c r="II35" s="2507"/>
      <c r="IJ35" s="2507"/>
      <c r="IK35" s="2507"/>
      <c r="IL35" s="2507"/>
      <c r="IM35" s="2507"/>
      <c r="IN35" s="2507"/>
      <c r="IO35" s="2507"/>
      <c r="IP35" s="2507"/>
      <c r="IQ35" s="2507"/>
      <c r="IR35" s="2507"/>
      <c r="IS35" s="2507"/>
      <c r="IT35" s="2507"/>
      <c r="IU35" s="2507"/>
      <c r="IV35" s="2507"/>
      <c r="IW35" s="2507"/>
      <c r="IX35" s="2507"/>
      <c r="IY35" s="2507"/>
      <c r="IZ35" s="2507"/>
      <c r="JA35" s="2507"/>
      <c r="JB35" s="2507"/>
      <c r="JC35" s="2507"/>
      <c r="JD35" s="2507"/>
      <c r="JE35" s="2507"/>
      <c r="JF35" s="2507"/>
      <c r="JG35" s="2507"/>
      <c r="JH35" s="2507"/>
      <c r="JI35" s="2507"/>
      <c r="JJ35" s="2507"/>
      <c r="JK35" s="2507"/>
      <c r="JL35" s="2507"/>
      <c r="JM35" s="2507"/>
      <c r="JN35" s="2507"/>
      <c r="JO35" s="2507"/>
      <c r="JP35" s="2507"/>
      <c r="JQ35" s="2507"/>
      <c r="JR35" s="2507"/>
      <c r="JS35" s="2507"/>
      <c r="JT35" s="2507"/>
      <c r="JU35" s="2507"/>
      <c r="JV35" s="2507"/>
      <c r="JW35" s="2507"/>
      <c r="JX35" s="2507"/>
      <c r="JY35" s="2507"/>
      <c r="JZ35" s="2507"/>
      <c r="KA35" s="2507"/>
      <c r="KB35" s="2507"/>
      <c r="KC35" s="2507"/>
      <c r="KD35" s="2507"/>
      <c r="KE35" s="2507"/>
      <c r="KF35" s="2507"/>
      <c r="KG35" s="2507"/>
      <c r="KH35" s="2507"/>
      <c r="KI35" s="2507"/>
      <c r="KJ35" s="2507"/>
      <c r="KK35" s="2507"/>
      <c r="KL35" s="2507"/>
      <c r="KM35" s="2507"/>
      <c r="KN35" s="2507"/>
      <c r="KO35" s="2507"/>
      <c r="KP35" s="2507"/>
      <c r="KQ35" s="2507"/>
      <c r="KR35" s="2507"/>
      <c r="KS35" s="2507"/>
      <c r="KT35" s="2507"/>
      <c r="KU35" s="2507"/>
      <c r="KV35" s="2507"/>
      <c r="KW35" s="2507"/>
      <c r="KX35" s="2507"/>
      <c r="KY35" s="2507"/>
      <c r="KZ35" s="2507"/>
      <c r="LA35" s="2507"/>
      <c r="LB35" s="2507"/>
      <c r="LC35" s="2507"/>
      <c r="LD35" s="2507"/>
      <c r="LE35" s="2507"/>
      <c r="LF35" s="2507"/>
      <c r="LG35" s="2507"/>
      <c r="LH35" s="2507"/>
      <c r="LI35" s="2507"/>
      <c r="LJ35" s="2507"/>
      <c r="LK35" s="2507"/>
      <c r="LL35" s="2507"/>
      <c r="LM35" s="2507"/>
      <c r="LN35" s="2507"/>
      <c r="LO35" s="2507"/>
      <c r="LP35" s="2507"/>
      <c r="LQ35" s="2507"/>
      <c r="LR35" s="2507"/>
      <c r="LS35" s="2507"/>
      <c r="LT35" s="2507"/>
      <c r="LU35" s="2507"/>
      <c r="LV35" s="2507"/>
      <c r="LW35" s="2507"/>
      <c r="LX35" s="2507"/>
      <c r="LY35" s="2507"/>
      <c r="LZ35" s="2507"/>
      <c r="MA35" s="2507"/>
      <c r="MB35" s="2507"/>
      <c r="MC35" s="2507"/>
      <c r="MD35" s="2507"/>
      <c r="ME35" s="2507"/>
      <c r="MF35" s="2507"/>
      <c r="MG35" s="2507"/>
      <c r="MH35" s="2507"/>
      <c r="MI35" s="2507"/>
      <c r="MJ35" s="2507"/>
      <c r="MK35" s="2507"/>
      <c r="ML35" s="2507"/>
      <c r="MM35" s="2507"/>
      <c r="MN35" s="2507"/>
      <c r="MO35" s="2507"/>
      <c r="MP35" s="2507"/>
      <c r="MQ35" s="2507"/>
      <c r="MR35" s="2507"/>
      <c r="MS35" s="2507"/>
      <c r="MT35" s="2507"/>
      <c r="MU35" s="2507"/>
      <c r="MV35" s="2507"/>
      <c r="MW35" s="2507"/>
      <c r="MX35" s="2507"/>
      <c r="MY35" s="2507"/>
      <c r="MZ35" s="2507"/>
      <c r="NA35" s="2507"/>
      <c r="NB35" s="2507"/>
      <c r="NC35" s="2507"/>
      <c r="ND35" s="2507"/>
      <c r="NE35" s="2507"/>
      <c r="NF35" s="2507"/>
      <c r="NG35" s="2507"/>
      <c r="NH35" s="2507"/>
      <c r="NI35" s="2507"/>
      <c r="NJ35" s="2507"/>
      <c r="NK35" s="2507"/>
      <c r="NL35" s="2507"/>
      <c r="NM35" s="2507"/>
      <c r="NN35" s="2507"/>
      <c r="NO35" s="2507"/>
      <c r="NP35" s="2507"/>
      <c r="NQ35" s="2507"/>
      <c r="NR35" s="2507"/>
      <c r="NS35" s="2507"/>
      <c r="NT35" s="2507"/>
      <c r="NU35" s="2507"/>
      <c r="NV35" s="2507"/>
      <c r="NW35" s="2507"/>
      <c r="NX35" s="2507"/>
      <c r="NY35" s="2507"/>
      <c r="NZ35" s="2507"/>
      <c r="OA35" s="2507"/>
      <c r="OB35" s="2507"/>
      <c r="OC35" s="2507"/>
      <c r="OD35" s="2507"/>
      <c r="OE35" s="2507"/>
      <c r="OF35" s="2507"/>
      <c r="OG35" s="2507"/>
      <c r="OH35" s="2507"/>
      <c r="OI35" s="2507"/>
      <c r="OJ35" s="2507"/>
      <c r="OK35" s="2507"/>
      <c r="OL35" s="2507"/>
      <c r="OM35" s="2507"/>
      <c r="ON35" s="2507"/>
      <c r="OO35" s="2507"/>
      <c r="OP35" s="2507"/>
      <c r="OQ35" s="2507"/>
      <c r="OR35" s="2507"/>
      <c r="OS35" s="2507"/>
      <c r="OT35" s="2507"/>
      <c r="OU35" s="2507"/>
      <c r="OV35" s="2507"/>
      <c r="OW35" s="2507"/>
      <c r="OX35" s="2507"/>
      <c r="OY35" s="2507"/>
      <c r="OZ35" s="2507"/>
      <c r="PA35" s="2507"/>
      <c r="PB35" s="2507"/>
      <c r="PC35" s="2507"/>
      <c r="PD35" s="2507"/>
      <c r="PE35" s="2507"/>
      <c r="PF35" s="2507"/>
      <c r="PG35" s="2507"/>
      <c r="PH35" s="2507"/>
      <c r="PI35" s="2507"/>
      <c r="PJ35" s="2507"/>
      <c r="PK35" s="2507"/>
      <c r="PL35" s="2507"/>
      <c r="PM35" s="2507"/>
      <c r="PN35" s="2507"/>
      <c r="PO35" s="2507"/>
      <c r="PP35" s="2507"/>
      <c r="PQ35" s="2507"/>
      <c r="PR35" s="2507"/>
      <c r="PS35" s="2507"/>
      <c r="PT35" s="2507"/>
      <c r="PU35" s="2507"/>
      <c r="PV35" s="2507"/>
      <c r="PW35" s="2507"/>
      <c r="PX35" s="2507"/>
      <c r="PY35" s="2507"/>
      <c r="PZ35" s="2507"/>
      <c r="QA35" s="2507"/>
      <c r="QB35" s="2507"/>
      <c r="QC35" s="2507"/>
      <c r="QD35" s="2507"/>
      <c r="QE35" s="2507"/>
      <c r="QF35" s="2507"/>
      <c r="QG35" s="2507"/>
      <c r="QH35" s="2507"/>
      <c r="QI35" s="2507"/>
      <c r="QJ35" s="2507"/>
      <c r="QK35" s="2507"/>
      <c r="QL35" s="2507"/>
      <c r="QM35" s="2507"/>
      <c r="QN35" s="2507"/>
      <c r="QO35" s="2507"/>
      <c r="QP35" s="2507"/>
      <c r="QQ35" s="2507"/>
      <c r="QR35" s="2507"/>
      <c r="QS35" s="2507"/>
      <c r="QT35" s="2507"/>
      <c r="QU35" s="2507"/>
      <c r="QV35" s="2507"/>
      <c r="QW35" s="2507"/>
      <c r="QX35" s="2507"/>
      <c r="QY35" s="2507"/>
      <c r="QZ35" s="2507"/>
      <c r="RA35" s="2507"/>
      <c r="RB35" s="2507"/>
      <c r="RC35" s="2507"/>
      <c r="RD35" s="2507"/>
      <c r="RE35" s="2507"/>
      <c r="RF35" s="2507"/>
      <c r="RG35" s="2507"/>
      <c r="RH35" s="2507"/>
      <c r="RI35" s="2507"/>
      <c r="RJ35" s="2507"/>
      <c r="RK35" s="2507"/>
      <c r="RL35" s="2507"/>
      <c r="RM35" s="2507"/>
      <c r="RN35" s="2507"/>
      <c r="RO35" s="2507"/>
      <c r="RP35" s="2507"/>
      <c r="RQ35" s="2507"/>
      <c r="RR35" s="2507"/>
      <c r="RS35" s="2507"/>
      <c r="RT35" s="2507"/>
      <c r="RU35" s="2507"/>
      <c r="RV35" s="2507"/>
      <c r="RW35" s="2507"/>
      <c r="RX35" s="2507"/>
      <c r="RY35" s="2507"/>
      <c r="RZ35" s="2507"/>
      <c r="SA35" s="2507"/>
      <c r="SB35" s="2507"/>
      <c r="SC35" s="2507"/>
      <c r="SD35" s="2507"/>
      <c r="SE35" s="2507"/>
      <c r="SF35" s="2507"/>
      <c r="SG35" s="2507"/>
      <c r="SH35" s="2507"/>
      <c r="SI35" s="2507"/>
      <c r="SJ35" s="2507"/>
      <c r="SK35" s="2507"/>
      <c r="SL35" s="2507"/>
      <c r="SM35" s="2507"/>
      <c r="SN35" s="2507"/>
      <c r="SO35" s="2507"/>
      <c r="SP35" s="2507"/>
      <c r="SQ35" s="2507"/>
      <c r="SR35" s="2507"/>
      <c r="SS35" s="2507"/>
      <c r="ST35" s="2507"/>
      <c r="SU35" s="2507"/>
      <c r="SV35" s="2507"/>
      <c r="SW35" s="2507"/>
      <c r="SX35" s="2507"/>
      <c r="SY35" s="2507"/>
      <c r="SZ35" s="2507"/>
      <c r="TA35" s="2507"/>
      <c r="TB35" s="2507"/>
      <c r="TC35" s="2507"/>
      <c r="TD35" s="2507"/>
      <c r="TE35" s="2507"/>
      <c r="TF35" s="2507"/>
      <c r="TG35" s="2507"/>
      <c r="TH35" s="2507"/>
      <c r="TI35" s="2507"/>
      <c r="TJ35" s="2507"/>
      <c r="TK35" s="2507"/>
      <c r="TL35" s="2507"/>
      <c r="TM35" s="2507"/>
      <c r="TN35" s="2507"/>
      <c r="TO35" s="2507"/>
      <c r="TP35" s="2507"/>
      <c r="TQ35" s="2507"/>
      <c r="TR35" s="2507"/>
      <c r="TS35" s="2507"/>
      <c r="TT35" s="2507"/>
      <c r="TU35" s="2507"/>
      <c r="TV35" s="2507"/>
      <c r="TW35" s="2507"/>
      <c r="TX35" s="2507"/>
      <c r="TY35" s="2507"/>
      <c r="TZ35" s="2507"/>
      <c r="UA35" s="2507"/>
      <c r="UB35" s="2507"/>
      <c r="UC35" s="2507"/>
      <c r="UD35" s="2507"/>
      <c r="UE35" s="2507"/>
      <c r="UF35" s="2507"/>
      <c r="UG35" s="2507"/>
      <c r="UH35" s="2507"/>
      <c r="UI35" s="2507"/>
      <c r="UJ35" s="2507"/>
      <c r="UK35" s="2507"/>
      <c r="UL35" s="2507"/>
      <c r="UM35" s="2507"/>
      <c r="UN35" s="2507"/>
      <c r="UO35" s="2507"/>
      <c r="UP35" s="2507"/>
      <c r="UQ35" s="2507"/>
      <c r="UR35" s="2507"/>
      <c r="US35" s="2507"/>
      <c r="UT35" s="2507"/>
      <c r="UU35" s="2507"/>
      <c r="UV35" s="2507"/>
      <c r="UW35" s="2507"/>
      <c r="UX35" s="2507"/>
      <c r="UY35" s="2507"/>
      <c r="UZ35" s="2507"/>
      <c r="VA35" s="2507"/>
      <c r="VB35" s="2507"/>
      <c r="VC35" s="2507"/>
      <c r="VD35" s="2507"/>
      <c r="VE35" s="2507"/>
      <c r="VF35" s="2507"/>
      <c r="VG35" s="2507"/>
      <c r="VH35" s="2507"/>
      <c r="VI35" s="2507"/>
      <c r="VJ35" s="2507"/>
      <c r="VK35" s="2507"/>
      <c r="VL35" s="2507"/>
      <c r="VM35" s="2507"/>
      <c r="VN35" s="2507"/>
      <c r="VO35" s="2507"/>
      <c r="VP35" s="2507"/>
      <c r="VQ35" s="2507"/>
      <c r="VR35" s="2507"/>
      <c r="VS35" s="2507"/>
      <c r="VT35" s="2507"/>
      <c r="VU35" s="2507"/>
      <c r="VV35" s="2507"/>
      <c r="VW35" s="2507"/>
      <c r="VX35" s="2507"/>
      <c r="VY35" s="2507"/>
      <c r="VZ35" s="2507"/>
      <c r="WA35" s="2507"/>
      <c r="WB35" s="2507"/>
      <c r="WC35" s="2507"/>
      <c r="WD35" s="2507"/>
      <c r="WE35" s="2507"/>
      <c r="WF35" s="2507"/>
      <c r="WG35" s="2507"/>
      <c r="WH35" s="2507"/>
      <c r="WI35" s="2507"/>
      <c r="WJ35" s="2507"/>
      <c r="WK35" s="2507"/>
      <c r="WL35" s="2507"/>
      <c r="WM35" s="2507"/>
      <c r="WN35" s="2507"/>
      <c r="WO35" s="2507"/>
      <c r="WP35" s="2507"/>
      <c r="WQ35" s="2507"/>
      <c r="WR35" s="2507"/>
      <c r="WS35" s="2507"/>
      <c r="WT35" s="2507"/>
      <c r="WU35" s="2507"/>
      <c r="WV35" s="2507"/>
      <c r="WW35" s="2507"/>
      <c r="WX35" s="2507"/>
      <c r="WY35" s="2507"/>
      <c r="WZ35" s="2507"/>
      <c r="XA35" s="2507"/>
      <c r="XB35" s="2507"/>
      <c r="XC35" s="2507"/>
      <c r="XD35" s="2507"/>
      <c r="XE35" s="2507"/>
      <c r="XF35" s="2507"/>
      <c r="XG35" s="2507"/>
      <c r="XH35" s="2507"/>
      <c r="XI35" s="2507"/>
      <c r="XJ35" s="2507"/>
      <c r="XK35" s="2507"/>
      <c r="XL35" s="2507"/>
      <c r="XM35" s="2507"/>
      <c r="XN35" s="2507"/>
      <c r="XO35" s="2507"/>
      <c r="XP35" s="2507"/>
      <c r="XQ35" s="2507"/>
      <c r="XR35" s="2507"/>
      <c r="XS35" s="2507"/>
      <c r="XT35" s="2507"/>
      <c r="XU35" s="2507"/>
      <c r="XV35" s="2507"/>
      <c r="XW35" s="2507"/>
      <c r="XX35" s="2507"/>
      <c r="XY35" s="2507"/>
      <c r="XZ35" s="2507"/>
      <c r="YA35" s="2507"/>
      <c r="YB35" s="2507"/>
      <c r="YC35" s="2507"/>
      <c r="YD35" s="2507"/>
      <c r="YE35" s="2507"/>
      <c r="YF35" s="2507"/>
      <c r="YG35" s="2507"/>
      <c r="YH35" s="2507"/>
      <c r="YI35" s="2507"/>
      <c r="YJ35" s="2507"/>
      <c r="YK35" s="2507"/>
      <c r="YL35" s="2507"/>
      <c r="YM35" s="2507"/>
      <c r="YN35" s="2507"/>
      <c r="YO35" s="2507"/>
      <c r="YP35" s="2507"/>
      <c r="YQ35" s="2507"/>
      <c r="YR35" s="2507"/>
      <c r="YS35" s="2507"/>
      <c r="YT35" s="2507"/>
      <c r="YU35" s="2507"/>
      <c r="YV35" s="2507"/>
      <c r="YW35" s="2507"/>
      <c r="YX35" s="2507"/>
      <c r="YY35" s="2507"/>
      <c r="YZ35" s="2507"/>
      <c r="ZA35" s="2507"/>
      <c r="ZB35" s="2507"/>
      <c r="ZC35" s="2507"/>
      <c r="ZD35" s="2507"/>
      <c r="ZE35" s="2507"/>
      <c r="ZF35" s="2507"/>
      <c r="ZG35" s="2507"/>
      <c r="ZH35" s="2507"/>
      <c r="ZI35" s="2507"/>
      <c r="ZJ35" s="2507"/>
      <c r="ZK35" s="2507"/>
      <c r="ZL35" s="2507"/>
      <c r="ZM35" s="2507"/>
      <c r="ZN35" s="2507"/>
      <c r="ZO35" s="2507"/>
      <c r="ZP35" s="2507"/>
      <c r="ZQ35" s="2507"/>
      <c r="ZR35" s="2507"/>
      <c r="ZS35" s="2507"/>
      <c r="ZT35" s="2507"/>
      <c r="ZU35" s="2507"/>
      <c r="ZV35" s="2507"/>
      <c r="ZW35" s="2507"/>
      <c r="ZX35" s="2507"/>
      <c r="ZY35" s="2507"/>
      <c r="ZZ35" s="2507"/>
      <c r="AAA35" s="2507"/>
      <c r="AAB35" s="2507"/>
      <c r="AAC35" s="2507"/>
      <c r="AAD35" s="2507"/>
      <c r="AAE35" s="2507"/>
      <c r="AAF35" s="2507"/>
      <c r="AAG35" s="2507"/>
      <c r="AAH35" s="2507"/>
      <c r="AAI35" s="2507"/>
      <c r="AAJ35" s="2507"/>
      <c r="AAK35" s="2507"/>
      <c r="AAL35" s="2507"/>
      <c r="AAM35" s="2507"/>
      <c r="AAN35" s="2507"/>
      <c r="AAO35" s="2507"/>
      <c r="AAP35" s="2507"/>
      <c r="AAQ35" s="2507"/>
      <c r="AAR35" s="2507"/>
      <c r="AAS35" s="2507"/>
      <c r="AAT35" s="2507"/>
      <c r="AAU35" s="2507"/>
      <c r="AAV35" s="2507"/>
      <c r="AAW35" s="2507"/>
      <c r="AAX35" s="2507"/>
      <c r="AAY35" s="2507"/>
      <c r="AAZ35" s="2507"/>
      <c r="ABA35" s="2507"/>
      <c r="ABB35" s="2507"/>
      <c r="ABC35" s="2507"/>
      <c r="ABD35" s="2507"/>
      <c r="ABE35" s="2507"/>
      <c r="ABF35" s="2507"/>
      <c r="ABG35" s="2507"/>
      <c r="ABH35" s="2507"/>
      <c r="ABI35" s="2507"/>
      <c r="ABJ35" s="2507"/>
      <c r="ABK35" s="2507"/>
      <c r="ABL35" s="2507"/>
      <c r="ABM35" s="2507"/>
      <c r="ABN35" s="2507"/>
      <c r="ABO35" s="2507"/>
      <c r="ABP35" s="2507"/>
      <c r="ABQ35" s="2507"/>
      <c r="ABR35" s="2507"/>
      <c r="ABS35" s="2507"/>
      <c r="ABT35" s="2507"/>
      <c r="ABU35" s="2507"/>
      <c r="ABV35" s="2507"/>
      <c r="ABW35" s="2507"/>
      <c r="ABX35" s="2507"/>
      <c r="ABY35" s="2507"/>
      <c r="ABZ35" s="2507"/>
      <c r="ACA35" s="2507"/>
      <c r="ACB35" s="2507"/>
      <c r="ACC35" s="2507"/>
      <c r="ACD35" s="2507"/>
      <c r="ACE35" s="2507"/>
      <c r="ACF35" s="2507"/>
      <c r="ACG35" s="2507"/>
      <c r="ACH35" s="2507"/>
      <c r="ACI35" s="2507"/>
      <c r="ACJ35" s="2507"/>
      <c r="ACK35" s="2507"/>
      <c r="ACL35" s="2507"/>
      <c r="ACM35" s="2507"/>
      <c r="ACN35" s="2507"/>
      <c r="ACO35" s="2507"/>
      <c r="ACP35" s="2507"/>
      <c r="ACQ35" s="2507"/>
      <c r="ACR35" s="2507"/>
      <c r="ACS35" s="2507"/>
      <c r="ACT35" s="2507"/>
      <c r="ACU35" s="2507"/>
      <c r="ACV35" s="2507"/>
      <c r="ACW35" s="2507"/>
      <c r="ACX35" s="2507"/>
      <c r="ACY35" s="2507"/>
      <c r="ACZ35" s="2507"/>
      <c r="ADA35" s="2507"/>
      <c r="ADB35" s="2507"/>
      <c r="ADC35" s="2507"/>
      <c r="ADD35" s="2507"/>
      <c r="ADE35" s="2507"/>
      <c r="ADF35" s="2507"/>
      <c r="ADG35" s="2507"/>
      <c r="ADH35" s="2507"/>
      <c r="ADI35" s="2507"/>
      <c r="ADJ35" s="2507"/>
      <c r="ADK35" s="2507"/>
      <c r="ADL35" s="2507"/>
      <c r="ADM35" s="2507"/>
      <c r="ADN35" s="2507"/>
      <c r="ADO35" s="2507"/>
      <c r="ADP35" s="2507"/>
      <c r="ADQ35" s="2507"/>
      <c r="ADR35" s="2507"/>
      <c r="ADS35" s="2507"/>
      <c r="ADT35" s="2507"/>
      <c r="ADU35" s="2507"/>
      <c r="ADV35" s="2507"/>
      <c r="ADW35" s="2507"/>
      <c r="ADX35" s="2507"/>
      <c r="ADY35" s="2507"/>
      <c r="ADZ35" s="2507"/>
      <c r="AEA35" s="2507"/>
      <c r="AEB35" s="2507"/>
      <c r="AEC35" s="2507"/>
      <c r="AED35" s="2507"/>
      <c r="AEE35" s="2507"/>
      <c r="AEF35" s="2507"/>
      <c r="AEG35" s="2507"/>
      <c r="AEH35" s="2507"/>
      <c r="AEI35" s="2507"/>
      <c r="AEJ35" s="2507"/>
      <c r="AEK35" s="2507"/>
      <c r="AEL35" s="2507"/>
      <c r="AEM35" s="2507"/>
      <c r="AEN35" s="2507"/>
      <c r="AEO35" s="2507"/>
      <c r="AEP35" s="2507"/>
      <c r="AEQ35" s="2507"/>
      <c r="AER35" s="2507"/>
      <c r="AES35" s="2507"/>
      <c r="AET35" s="2507"/>
      <c r="AEU35" s="2507"/>
      <c r="AEV35" s="2507"/>
      <c r="AEW35" s="2507"/>
      <c r="AEX35" s="2507"/>
      <c r="AEY35" s="2507"/>
      <c r="AEZ35" s="2507"/>
      <c r="AFA35" s="2507"/>
      <c r="AFB35" s="2507"/>
      <c r="AFC35" s="2507"/>
      <c r="AFD35" s="2507"/>
      <c r="AFE35" s="2507"/>
      <c r="AFF35" s="2507"/>
      <c r="AFG35" s="2507"/>
      <c r="AFH35" s="2507"/>
      <c r="AFI35" s="2507"/>
      <c r="AFJ35" s="2507"/>
      <c r="AFK35" s="2507"/>
      <c r="AFL35" s="2507"/>
      <c r="AFM35" s="2507"/>
      <c r="AFN35" s="2507"/>
      <c r="AFO35" s="2507"/>
      <c r="AFP35" s="2507"/>
      <c r="AFQ35" s="2507"/>
      <c r="AFR35" s="2507"/>
      <c r="AFS35" s="2507"/>
      <c r="AFT35" s="2507"/>
      <c r="AFU35" s="2507"/>
      <c r="AFV35" s="2507"/>
      <c r="AFW35" s="2507"/>
      <c r="AFX35" s="2507"/>
      <c r="AFY35" s="2507"/>
      <c r="AFZ35" s="2507"/>
      <c r="AGA35" s="2507"/>
      <c r="AGB35" s="2507"/>
      <c r="AGC35" s="2507"/>
      <c r="AGD35" s="2507"/>
      <c r="AGE35" s="2507"/>
      <c r="AGF35" s="2507"/>
      <c r="AGG35" s="2507"/>
      <c r="AGH35" s="2507"/>
      <c r="AGI35" s="2507"/>
      <c r="AGJ35" s="2507"/>
      <c r="AGK35" s="2507"/>
      <c r="AGL35" s="2507"/>
      <c r="AGM35" s="2507"/>
      <c r="AGN35" s="2507"/>
      <c r="AGO35" s="2507"/>
      <c r="AGP35" s="2507"/>
      <c r="AGQ35" s="2507"/>
      <c r="AGR35" s="2507"/>
      <c r="AGS35" s="2507"/>
      <c r="AGT35" s="2507"/>
      <c r="AGU35" s="2507"/>
      <c r="AGV35" s="2507"/>
      <c r="AGW35" s="2507"/>
      <c r="AGX35" s="2507"/>
      <c r="AGY35" s="2507"/>
      <c r="AGZ35" s="2507"/>
      <c r="AHA35" s="2507"/>
      <c r="AHB35" s="2507"/>
      <c r="AHC35" s="2507"/>
      <c r="AHD35" s="2507"/>
      <c r="AHE35" s="2507"/>
      <c r="AHF35" s="2507"/>
      <c r="AHG35" s="2507"/>
      <c r="AHH35" s="2507"/>
      <c r="AHI35" s="2507"/>
      <c r="AHJ35" s="2507"/>
      <c r="AHK35" s="2507"/>
      <c r="AHL35" s="2507"/>
      <c r="AHM35" s="2507"/>
      <c r="AHN35" s="2507"/>
      <c r="AHO35" s="2507"/>
      <c r="AHP35" s="2507"/>
      <c r="AHQ35" s="2507"/>
      <c r="AHR35" s="2507"/>
      <c r="AHS35" s="2507"/>
      <c r="AHT35" s="2507"/>
      <c r="AHU35" s="2507"/>
      <c r="AHV35" s="2507"/>
      <c r="AHW35" s="2507"/>
      <c r="AHX35" s="2507"/>
      <c r="AHY35" s="2507"/>
      <c r="AHZ35" s="2507"/>
      <c r="AIA35" s="2507"/>
      <c r="AIB35" s="2507"/>
      <c r="AIC35" s="2507"/>
      <c r="AID35" s="2507"/>
      <c r="AIE35" s="2507"/>
      <c r="AIF35" s="2507"/>
      <c r="AIG35" s="2507"/>
      <c r="AIH35" s="2507"/>
      <c r="AII35" s="2507"/>
      <c r="AIJ35" s="2507"/>
      <c r="AIK35" s="2507"/>
      <c r="AIL35" s="2507"/>
      <c r="AIM35" s="2507"/>
      <c r="AIN35" s="2507"/>
      <c r="AIO35" s="2507"/>
      <c r="AIP35" s="2507"/>
      <c r="AIQ35" s="2507"/>
      <c r="AIR35" s="2507"/>
      <c r="AIS35" s="2507"/>
      <c r="AIT35" s="2507"/>
      <c r="AIU35" s="2507"/>
      <c r="AIV35" s="2507"/>
      <c r="AIW35" s="2507"/>
      <c r="AIX35" s="2507"/>
      <c r="AIY35" s="2507"/>
      <c r="AIZ35" s="2507"/>
      <c r="AJA35" s="2507"/>
      <c r="AJB35" s="2507"/>
      <c r="AJC35" s="2507"/>
      <c r="AJD35" s="2507"/>
      <c r="AJE35" s="2507"/>
      <c r="AJF35" s="2507"/>
      <c r="AJG35" s="2507"/>
      <c r="AJH35" s="2507"/>
      <c r="AJI35" s="2507"/>
      <c r="AJJ35" s="2507"/>
      <c r="AJK35" s="2507"/>
      <c r="AJL35" s="2507"/>
      <c r="AJM35" s="2507"/>
      <c r="AJN35" s="2507"/>
      <c r="AJO35" s="2507"/>
      <c r="AJP35" s="2507"/>
      <c r="AJQ35" s="2507"/>
      <c r="AJR35" s="2507"/>
      <c r="AJS35" s="2507"/>
      <c r="AJT35" s="2507"/>
      <c r="AJU35" s="2507"/>
      <c r="AJV35" s="2507"/>
      <c r="AJW35" s="2507"/>
      <c r="AJX35" s="2507"/>
      <c r="AJY35" s="2507"/>
      <c r="AJZ35" s="2507"/>
      <c r="AKA35" s="2507"/>
      <c r="AKB35" s="2507"/>
      <c r="AKC35" s="2507"/>
      <c r="AKD35" s="2507"/>
      <c r="AKE35" s="2507"/>
      <c r="AKF35" s="2507"/>
      <c r="AKG35" s="2507"/>
      <c r="AKH35" s="2507"/>
      <c r="AKI35" s="2507"/>
      <c r="AKJ35" s="2507"/>
      <c r="AKK35" s="2507"/>
      <c r="AKL35" s="2507"/>
      <c r="AKM35" s="2507"/>
      <c r="AKN35" s="2507"/>
      <c r="AKO35" s="2507"/>
      <c r="AKP35" s="2507"/>
      <c r="AKQ35" s="2507"/>
      <c r="AKR35" s="2507"/>
      <c r="AKS35" s="2507"/>
      <c r="AKT35" s="2507"/>
      <c r="AKU35" s="2507"/>
      <c r="AKV35" s="2507"/>
      <c r="AKW35" s="2507"/>
      <c r="AKX35" s="2507"/>
      <c r="AKY35" s="2507"/>
      <c r="AKZ35" s="2507"/>
      <c r="ALA35" s="2507"/>
      <c r="ALB35" s="2507"/>
      <c r="ALC35" s="2507"/>
      <c r="ALD35" s="2507"/>
      <c r="ALE35" s="2507"/>
      <c r="ALF35" s="2507"/>
      <c r="ALG35" s="2507"/>
      <c r="ALH35" s="2507"/>
      <c r="ALI35" s="2507"/>
      <c r="ALJ35" s="2507"/>
      <c r="ALK35" s="2507"/>
      <c r="ALL35" s="2507"/>
      <c r="ALM35" s="2507"/>
      <c r="ALN35" s="2507"/>
      <c r="ALO35" s="2507"/>
      <c r="ALP35" s="2507"/>
      <c r="ALQ35" s="2507"/>
      <c r="ALR35" s="2507"/>
      <c r="ALS35" s="2507"/>
      <c r="ALT35" s="2507"/>
      <c r="ALU35" s="2507"/>
      <c r="ALV35" s="2507"/>
      <c r="ALW35" s="2507"/>
      <c r="ALX35" s="2507"/>
      <c r="ALY35" s="2507"/>
      <c r="ALZ35" s="2507"/>
      <c r="AMA35" s="2507"/>
      <c r="AMB35" s="2507"/>
      <c r="AMC35" s="2507"/>
      <c r="AMD35" s="2507"/>
      <c r="AME35" s="2507"/>
      <c r="AMF35" s="2507"/>
      <c r="AMG35" s="2507"/>
      <c r="AMH35" s="2507"/>
      <c r="AMI35" s="2507"/>
      <c r="AMJ35" s="2507"/>
      <c r="AMK35" s="2507"/>
      <c r="AML35" s="2507"/>
      <c r="AMM35" s="2507"/>
      <c r="AMN35" s="2507"/>
      <c r="AMO35" s="2507"/>
      <c r="AMP35" s="2507"/>
      <c r="AMQ35" s="2507"/>
      <c r="AMR35" s="2507"/>
      <c r="AMS35" s="2507"/>
      <c r="AMT35" s="2507"/>
      <c r="AMU35" s="2507"/>
      <c r="AMV35" s="2507"/>
      <c r="AMW35" s="2507"/>
      <c r="AMX35" s="2507"/>
      <c r="AMY35" s="2507"/>
      <c r="AMZ35" s="2507"/>
      <c r="ANA35" s="2507"/>
      <c r="ANB35" s="2507"/>
      <c r="ANC35" s="2507"/>
      <c r="AND35" s="2507"/>
      <c r="ANE35" s="2507"/>
      <c r="ANF35" s="2507"/>
      <c r="ANG35" s="2507"/>
      <c r="ANH35" s="2507"/>
      <c r="ANI35" s="2507"/>
      <c r="ANJ35" s="2507"/>
      <c r="ANK35" s="2507"/>
      <c r="ANL35" s="2507"/>
      <c r="ANM35" s="2507"/>
      <c r="ANN35" s="2507"/>
      <c r="ANO35" s="2507"/>
      <c r="ANP35" s="2507"/>
      <c r="ANQ35" s="2507"/>
      <c r="ANR35" s="2507"/>
      <c r="ANS35" s="2507"/>
      <c r="ANT35" s="2507"/>
      <c r="ANU35" s="2507"/>
      <c r="ANV35" s="2507"/>
      <c r="ANW35" s="2507"/>
      <c r="ANX35" s="2507"/>
      <c r="ANY35" s="2507"/>
      <c r="ANZ35" s="2507"/>
      <c r="AOA35" s="2507"/>
      <c r="AOB35" s="2507"/>
      <c r="AOC35" s="2507"/>
      <c r="AOD35" s="2507"/>
      <c r="AOE35" s="2507"/>
      <c r="AOF35" s="2507"/>
      <c r="AOG35" s="2507"/>
      <c r="AOH35" s="2507"/>
      <c r="AOI35" s="2507"/>
      <c r="AOJ35" s="2507"/>
      <c r="AOK35" s="2507"/>
      <c r="AOL35" s="2507"/>
      <c r="AOM35" s="2507"/>
      <c r="AON35" s="2507"/>
      <c r="AOO35" s="2507"/>
      <c r="AOP35" s="2507"/>
      <c r="AOQ35" s="2507"/>
      <c r="AOR35" s="2507"/>
      <c r="AOS35" s="2507"/>
      <c r="AOT35" s="2507"/>
      <c r="AOU35" s="2507"/>
      <c r="AOV35" s="2507"/>
      <c r="AOW35" s="2507"/>
      <c r="AOX35" s="2507"/>
      <c r="AOY35" s="2507"/>
      <c r="AOZ35" s="2507"/>
      <c r="APA35" s="2507"/>
      <c r="APB35" s="2507"/>
      <c r="APC35" s="2507"/>
      <c r="APD35" s="2507"/>
      <c r="APE35" s="2507"/>
      <c r="APF35" s="2507"/>
      <c r="APG35" s="2507"/>
      <c r="APH35" s="2507"/>
      <c r="API35" s="2507"/>
      <c r="APJ35" s="2507"/>
      <c r="APK35" s="2507"/>
      <c r="APL35" s="2507"/>
      <c r="APM35" s="2507"/>
      <c r="APN35" s="2507"/>
      <c r="APO35" s="2507"/>
      <c r="APP35" s="2507"/>
      <c r="APQ35" s="2507"/>
      <c r="APR35" s="2507"/>
      <c r="APS35" s="2507"/>
      <c r="APT35" s="2507"/>
      <c r="APU35" s="2507"/>
      <c r="APV35" s="2507"/>
      <c r="APW35" s="2507"/>
      <c r="APX35" s="2507"/>
      <c r="APY35" s="2507"/>
      <c r="APZ35" s="2507"/>
      <c r="AQA35" s="2507"/>
      <c r="AQB35" s="2507"/>
      <c r="AQC35" s="2507"/>
      <c r="AQD35" s="2507"/>
      <c r="AQE35" s="2507"/>
      <c r="AQF35" s="2507"/>
      <c r="AQG35" s="2507"/>
      <c r="AQH35" s="2507"/>
      <c r="AQI35" s="2507"/>
      <c r="AQJ35" s="2507"/>
      <c r="AQK35" s="2507"/>
      <c r="AQL35" s="2507"/>
      <c r="AQM35" s="2507"/>
      <c r="AQN35" s="2507"/>
      <c r="AQO35" s="2507"/>
      <c r="AQP35" s="2507"/>
      <c r="AQQ35" s="2507"/>
      <c r="AQR35" s="2507"/>
      <c r="AQS35" s="2507"/>
      <c r="AQT35" s="2507"/>
      <c r="AQU35" s="2507"/>
      <c r="AQV35" s="2507"/>
      <c r="AQW35" s="2507"/>
      <c r="AQX35" s="2507"/>
      <c r="AQY35" s="2507"/>
      <c r="AQZ35" s="2507"/>
      <c r="ARA35" s="2507"/>
      <c r="ARB35" s="2507"/>
      <c r="ARC35" s="2507"/>
      <c r="ARD35" s="2507"/>
      <c r="ARE35" s="2507"/>
      <c r="ARF35" s="2507"/>
      <c r="ARG35" s="2507"/>
      <c r="ARH35" s="2507"/>
      <c r="ARI35" s="2507"/>
      <c r="ARJ35" s="2507"/>
      <c r="ARK35" s="2507"/>
      <c r="ARL35" s="2507"/>
      <c r="ARM35" s="2507"/>
      <c r="ARN35" s="2507"/>
      <c r="ARO35" s="2507"/>
      <c r="ARP35" s="2507"/>
      <c r="ARQ35" s="2507"/>
      <c r="ARR35" s="2507"/>
      <c r="ARS35" s="2507"/>
      <c r="ART35" s="2507"/>
      <c r="ARU35" s="2507"/>
      <c r="ARV35" s="2507"/>
      <c r="ARW35" s="2507"/>
      <c r="ARX35" s="2507"/>
      <c r="ARY35" s="2507"/>
      <c r="ARZ35" s="2507"/>
      <c r="ASA35" s="2507"/>
      <c r="ASB35" s="2507"/>
      <c r="ASC35" s="2507"/>
      <c r="ASD35" s="2507"/>
      <c r="ASE35" s="2507"/>
      <c r="ASF35" s="2507"/>
      <c r="ASG35" s="2507"/>
      <c r="ASH35" s="2507"/>
      <c r="ASI35" s="2507"/>
      <c r="ASJ35" s="2507"/>
      <c r="ASK35" s="2507"/>
      <c r="ASL35" s="2507"/>
      <c r="ASM35" s="2507"/>
      <c r="ASN35" s="2507"/>
      <c r="ASO35" s="2507"/>
      <c r="ASP35" s="2507"/>
      <c r="ASQ35" s="2507"/>
      <c r="ASR35" s="2507"/>
      <c r="ASS35" s="2507"/>
      <c r="AST35" s="2507"/>
      <c r="ASU35" s="2507"/>
      <c r="ASV35" s="2507"/>
      <c r="ASW35" s="2507"/>
      <c r="ASX35" s="2507"/>
      <c r="ASY35" s="2507"/>
      <c r="ASZ35" s="2507"/>
      <c r="ATA35" s="2507"/>
      <c r="ATB35" s="2507"/>
      <c r="ATC35" s="2507"/>
      <c r="ATD35" s="2507"/>
      <c r="ATE35" s="2507"/>
      <c r="ATF35" s="2507"/>
      <c r="ATG35" s="2507"/>
      <c r="ATH35" s="2507"/>
      <c r="ATI35" s="2507"/>
      <c r="ATJ35" s="2507"/>
      <c r="ATK35" s="2507"/>
      <c r="ATL35" s="2507"/>
      <c r="ATM35" s="2507"/>
      <c r="ATN35" s="2507"/>
      <c r="ATO35" s="2507"/>
      <c r="ATP35" s="2507"/>
      <c r="ATQ35" s="2507"/>
      <c r="ATR35" s="2507"/>
      <c r="ATS35" s="2507"/>
      <c r="ATT35" s="2507"/>
      <c r="ATU35" s="2507"/>
      <c r="ATV35" s="2507"/>
      <c r="ATW35" s="2507"/>
      <c r="ATX35" s="2507"/>
      <c r="ATY35" s="2507"/>
      <c r="ATZ35" s="2507"/>
      <c r="AUA35" s="2507"/>
      <c r="AUB35" s="2507"/>
      <c r="AUC35" s="2507"/>
      <c r="AUD35" s="2507"/>
      <c r="AUE35" s="2507"/>
      <c r="AUF35" s="2507"/>
      <c r="AUG35" s="2507"/>
      <c r="AUH35" s="2507"/>
      <c r="AUI35" s="2507"/>
      <c r="AUJ35" s="2507"/>
      <c r="AUK35" s="2507"/>
      <c r="AUL35" s="2507"/>
      <c r="AUM35" s="2507"/>
      <c r="AUN35" s="2507"/>
      <c r="AUO35" s="2507"/>
      <c r="AUP35" s="2507"/>
      <c r="AUQ35" s="2507"/>
      <c r="AUR35" s="2507"/>
      <c r="AUS35" s="2507"/>
      <c r="AUT35" s="2507"/>
      <c r="AUU35" s="2507"/>
      <c r="AUV35" s="2507"/>
      <c r="AUW35" s="2507"/>
      <c r="AUX35" s="2507"/>
      <c r="AUY35" s="2507"/>
      <c r="AUZ35" s="2507"/>
      <c r="AVA35" s="2507"/>
      <c r="AVB35" s="2507"/>
      <c r="AVC35" s="2507"/>
      <c r="AVD35" s="2507"/>
      <c r="AVE35" s="2507"/>
      <c r="AVF35" s="2507"/>
      <c r="AVG35" s="2507"/>
      <c r="AVH35" s="2507"/>
      <c r="AVI35" s="2507"/>
      <c r="AVJ35" s="2507"/>
      <c r="AVK35" s="2507"/>
      <c r="AVL35" s="2507"/>
      <c r="AVM35" s="2507"/>
      <c r="AVN35" s="2507"/>
      <c r="AVO35" s="2507"/>
      <c r="AVP35" s="2507"/>
      <c r="AVQ35" s="2507"/>
      <c r="AVR35" s="2507"/>
      <c r="AVS35" s="2507"/>
      <c r="AVT35" s="2507"/>
      <c r="AVU35" s="2507"/>
      <c r="AVV35" s="2507"/>
      <c r="AVW35" s="2507"/>
      <c r="AVX35" s="2507"/>
      <c r="AVY35" s="2507"/>
      <c r="AVZ35" s="2507"/>
      <c r="AWA35" s="2507"/>
      <c r="AWB35" s="2507"/>
      <c r="AWC35" s="2507"/>
      <c r="AWD35" s="2507"/>
      <c r="AWE35" s="2507"/>
      <c r="AWF35" s="2507"/>
      <c r="AWG35" s="2507"/>
      <c r="AWH35" s="2507"/>
      <c r="AWI35" s="2507"/>
      <c r="AWJ35" s="2507"/>
      <c r="AWK35" s="2507"/>
      <c r="AWL35" s="2507"/>
      <c r="AWM35" s="2507"/>
      <c r="AWN35" s="2507"/>
      <c r="AWO35" s="2507"/>
      <c r="AWP35" s="2507"/>
      <c r="AWQ35" s="2507"/>
      <c r="AWR35" s="2507"/>
      <c r="AWS35" s="2507"/>
      <c r="AWT35" s="2507"/>
      <c r="AWU35" s="2507"/>
      <c r="AWV35" s="2507"/>
      <c r="AWW35" s="2507"/>
      <c r="AWX35" s="2507"/>
      <c r="AWY35" s="2507"/>
      <c r="AWZ35" s="2507"/>
      <c r="AXA35" s="2507"/>
      <c r="AXB35" s="2507"/>
      <c r="AXC35" s="2507"/>
      <c r="AXD35" s="2507"/>
      <c r="AXE35" s="2507"/>
      <c r="AXF35" s="2507"/>
      <c r="AXG35" s="2507"/>
      <c r="AXH35" s="2507"/>
      <c r="AXI35" s="2507"/>
      <c r="AXJ35" s="2507"/>
      <c r="AXK35" s="2507"/>
      <c r="AXL35" s="2507"/>
      <c r="AXM35" s="2507"/>
      <c r="AXN35" s="2507"/>
      <c r="AXO35" s="2507"/>
      <c r="AXP35" s="2507"/>
      <c r="AXQ35" s="2507"/>
      <c r="AXR35" s="2507"/>
      <c r="AXS35" s="2507"/>
      <c r="AXT35" s="2507"/>
      <c r="AXU35" s="2507"/>
      <c r="AXV35" s="2507"/>
      <c r="AXW35" s="2507"/>
      <c r="AXX35" s="2507"/>
      <c r="AXY35" s="2507"/>
      <c r="AXZ35" s="2507"/>
      <c r="AYA35" s="2507"/>
      <c r="AYB35" s="2507"/>
      <c r="AYC35" s="2507"/>
      <c r="AYD35" s="2507"/>
      <c r="AYE35" s="2507"/>
      <c r="AYF35" s="2507"/>
      <c r="AYG35" s="2507"/>
      <c r="AYH35" s="2507"/>
      <c r="AYI35" s="2507"/>
      <c r="AYJ35" s="2507"/>
      <c r="AYK35" s="2507"/>
      <c r="AYL35" s="2507"/>
      <c r="AYM35" s="2507"/>
      <c r="AYN35" s="2507"/>
      <c r="AYO35" s="2507"/>
      <c r="AYP35" s="2507"/>
      <c r="AYQ35" s="2507"/>
      <c r="AYR35" s="2507"/>
      <c r="AYS35" s="2507"/>
      <c r="AYT35" s="2507"/>
      <c r="AYU35" s="2507"/>
      <c r="AYV35" s="2507"/>
      <c r="AYW35" s="2507"/>
      <c r="AYX35" s="2507"/>
      <c r="AYY35" s="2507"/>
      <c r="AYZ35" s="2507"/>
      <c r="AZA35" s="2507"/>
      <c r="AZB35" s="2507"/>
      <c r="AZC35" s="2507"/>
      <c r="AZD35" s="2507"/>
      <c r="AZE35" s="2507"/>
      <c r="AZF35" s="2507"/>
      <c r="AZG35" s="2507"/>
      <c r="AZH35" s="2507"/>
      <c r="AZI35" s="2507"/>
      <c r="AZJ35" s="2507"/>
      <c r="AZK35" s="2507"/>
      <c r="AZL35" s="2507"/>
      <c r="AZM35" s="2507"/>
      <c r="AZN35" s="2507"/>
      <c r="AZO35" s="2507"/>
      <c r="AZP35" s="2507"/>
      <c r="AZQ35" s="2507"/>
      <c r="AZR35" s="2507"/>
      <c r="AZS35" s="2507"/>
      <c r="AZT35" s="2507"/>
      <c r="AZU35" s="2507"/>
      <c r="AZV35" s="2507"/>
      <c r="AZW35" s="2507"/>
      <c r="AZX35" s="2507"/>
      <c r="AZY35" s="2507"/>
      <c r="AZZ35" s="2507"/>
      <c r="BAA35" s="2507"/>
      <c r="BAB35" s="2507"/>
      <c r="BAC35" s="2507"/>
      <c r="BAD35" s="2507"/>
      <c r="BAE35" s="2507"/>
      <c r="BAF35" s="2507"/>
      <c r="BAG35" s="2507"/>
      <c r="BAH35" s="2507"/>
      <c r="BAI35" s="2507"/>
      <c r="BAJ35" s="2507"/>
      <c r="BAK35" s="2507"/>
      <c r="BAL35" s="2507"/>
      <c r="BAM35" s="2507"/>
      <c r="BAN35" s="2507"/>
      <c r="BAO35" s="2507"/>
      <c r="BAP35" s="2507"/>
      <c r="BAQ35" s="2507"/>
      <c r="BAR35" s="2507"/>
      <c r="BAS35" s="2507"/>
      <c r="BAT35" s="2507"/>
      <c r="BAU35" s="2507"/>
      <c r="BAV35" s="2507"/>
      <c r="BAW35" s="2507"/>
      <c r="BAX35" s="2507"/>
      <c r="BAY35" s="2507"/>
      <c r="BAZ35" s="2507"/>
      <c r="BBA35" s="2507"/>
      <c r="BBB35" s="2507"/>
      <c r="BBC35" s="2507"/>
      <c r="BBD35" s="2507"/>
      <c r="BBE35" s="2507"/>
      <c r="BBF35" s="2507"/>
      <c r="BBG35" s="2507"/>
      <c r="BBH35" s="2507"/>
    </row>
    <row r="36" spans="1:1412" s="2463" customFormat="1" ht="12.75" customHeight="1">
      <c r="A36" s="2508" t="s">
        <v>203</v>
      </c>
      <c r="B36" s="2509" t="s">
        <v>13</v>
      </c>
      <c r="C36" s="2510" t="s">
        <v>1148</v>
      </c>
      <c r="D36" s="2511" t="s">
        <v>1236</v>
      </c>
      <c r="E36" s="2512">
        <v>2014</v>
      </c>
      <c r="F36" s="2512">
        <v>85</v>
      </c>
      <c r="G36" s="2513">
        <v>85</v>
      </c>
      <c r="H36" s="2513">
        <v>84</v>
      </c>
      <c r="I36" s="2514">
        <v>0.99</v>
      </c>
      <c r="J36" s="2515" t="s">
        <v>14</v>
      </c>
      <c r="K36" s="2516">
        <v>20</v>
      </c>
      <c r="L36" s="2517">
        <v>0.24</v>
      </c>
      <c r="M36" s="2517">
        <v>0.24</v>
      </c>
      <c r="N36" s="2518"/>
      <c r="O36" s="2518"/>
      <c r="P36" s="2507"/>
      <c r="Q36" s="2507"/>
      <c r="R36" s="2507"/>
      <c r="S36" s="2507"/>
      <c r="T36" s="2507"/>
      <c r="U36" s="2507"/>
      <c r="V36" s="2507"/>
      <c r="W36" s="2507"/>
      <c r="X36" s="2507"/>
      <c r="Y36" s="2507"/>
      <c r="Z36" s="2507"/>
      <c r="AA36" s="2507"/>
      <c r="AB36" s="2507"/>
      <c r="AC36" s="2507"/>
      <c r="AD36" s="2507"/>
      <c r="AE36" s="2507"/>
      <c r="AF36" s="2507"/>
      <c r="AG36" s="2507"/>
      <c r="AH36" s="2507"/>
      <c r="AI36" s="2507"/>
      <c r="AJ36" s="2507"/>
      <c r="AK36" s="2507"/>
      <c r="AL36" s="2507"/>
      <c r="AM36" s="2507"/>
      <c r="AN36" s="2507"/>
      <c r="AO36" s="2507"/>
      <c r="AP36" s="2507"/>
      <c r="AQ36" s="2507"/>
      <c r="AR36" s="2507"/>
      <c r="AS36" s="2507"/>
      <c r="AT36" s="2507"/>
      <c r="AU36" s="2507"/>
      <c r="AV36" s="2507"/>
      <c r="AW36" s="2507"/>
      <c r="AX36" s="2507"/>
      <c r="AY36" s="2507"/>
      <c r="AZ36" s="2507"/>
      <c r="BA36" s="2519"/>
      <c r="BB36" s="2519"/>
      <c r="BC36" s="2507"/>
      <c r="BD36" s="2507"/>
      <c r="BE36" s="2520"/>
      <c r="BF36" s="2520"/>
      <c r="BG36" s="2507"/>
      <c r="BH36" s="2507"/>
      <c r="BI36" s="2507"/>
      <c r="BJ36" s="2507"/>
      <c r="BK36" s="2507"/>
      <c r="BL36" s="2507"/>
      <c r="BM36" s="2521"/>
      <c r="BN36" s="2507"/>
      <c r="BO36" s="2507"/>
      <c r="BP36" s="2507"/>
      <c r="BQ36" s="2507"/>
      <c r="BR36" s="2507"/>
      <c r="BS36" s="2507"/>
      <c r="BT36" s="2507"/>
      <c r="BU36" s="2522"/>
      <c r="BV36" s="2522"/>
      <c r="BW36" s="2522"/>
      <c r="BX36" s="2522"/>
      <c r="BY36" s="2522"/>
      <c r="BZ36" s="2522"/>
      <c r="CA36" s="2522"/>
      <c r="CB36" s="2522"/>
      <c r="CC36" s="2507"/>
      <c r="CD36" s="2507"/>
      <c r="CE36" s="2507"/>
      <c r="CF36" s="2507"/>
      <c r="CG36" s="2507"/>
      <c r="CH36" s="2507"/>
      <c r="CI36" s="2507"/>
      <c r="CJ36" s="2507"/>
      <c r="CK36" s="2507"/>
      <c r="CL36" s="2507"/>
      <c r="CM36" s="2507"/>
      <c r="CN36" s="2507"/>
      <c r="CO36" s="2507"/>
      <c r="CP36" s="2507"/>
      <c r="CQ36" s="2507"/>
      <c r="CR36" s="2507"/>
      <c r="CS36" s="2507"/>
      <c r="CT36" s="2507"/>
      <c r="CU36" s="2507"/>
      <c r="CV36" s="2507"/>
      <c r="CW36" s="2507"/>
      <c r="CX36" s="2507"/>
      <c r="CY36" s="2507"/>
      <c r="CZ36" s="2507"/>
      <c r="DA36" s="2507"/>
      <c r="DB36" s="2507"/>
      <c r="DC36" s="2507"/>
      <c r="DD36" s="2507"/>
      <c r="DE36" s="2507"/>
      <c r="DF36" s="2507"/>
      <c r="DG36" s="2507"/>
      <c r="DH36" s="2507"/>
      <c r="DI36" s="2507"/>
      <c r="DJ36" s="2507"/>
      <c r="DK36" s="2507"/>
      <c r="DL36" s="2507"/>
      <c r="DM36" s="2507"/>
      <c r="DN36" s="2507"/>
      <c r="DO36" s="2507"/>
      <c r="DP36" s="2507"/>
      <c r="DQ36" s="2507"/>
      <c r="DR36" s="2507"/>
      <c r="DS36" s="2507"/>
      <c r="DT36" s="2507"/>
      <c r="DU36" s="2507"/>
      <c r="DV36" s="2507"/>
      <c r="DW36" s="2507"/>
      <c r="DX36" s="2507"/>
      <c r="DY36" s="2507"/>
      <c r="DZ36" s="2507"/>
      <c r="EA36" s="2507"/>
      <c r="EB36" s="2507"/>
      <c r="EC36" s="2507"/>
      <c r="ED36" s="2507"/>
      <c r="EE36" s="2507"/>
      <c r="EF36" s="2507"/>
      <c r="EG36" s="2507"/>
      <c r="EH36" s="2507"/>
      <c r="EI36" s="2507"/>
      <c r="EJ36" s="2507"/>
      <c r="EK36" s="2507"/>
      <c r="EL36" s="2507"/>
      <c r="EM36" s="2507"/>
      <c r="EN36" s="2507"/>
      <c r="EO36" s="2507"/>
      <c r="EP36" s="2507"/>
      <c r="EQ36" s="2507"/>
      <c r="ER36" s="2507"/>
      <c r="ES36" s="2507"/>
      <c r="ET36" s="2507"/>
      <c r="EU36" s="2507"/>
      <c r="EV36" s="2507"/>
      <c r="EW36" s="2507"/>
      <c r="EX36" s="2507"/>
      <c r="EY36" s="2507"/>
      <c r="EZ36" s="2507"/>
      <c r="FA36" s="2507"/>
      <c r="FB36" s="2507"/>
      <c r="FC36" s="2507"/>
      <c r="FD36" s="2507"/>
      <c r="FE36" s="2507"/>
      <c r="FF36" s="2507"/>
      <c r="FG36" s="2507"/>
      <c r="FH36" s="2507"/>
      <c r="FI36" s="2507"/>
      <c r="FJ36" s="2507"/>
      <c r="FK36" s="2507"/>
      <c r="FL36" s="2507"/>
      <c r="FM36" s="2507"/>
      <c r="FN36" s="2507"/>
      <c r="FO36" s="2507"/>
      <c r="FP36" s="2507"/>
      <c r="FQ36" s="2507"/>
      <c r="FR36" s="2507"/>
      <c r="FS36" s="2507"/>
      <c r="FT36" s="2507"/>
      <c r="FU36" s="2507"/>
      <c r="FV36" s="2507"/>
      <c r="FW36" s="2507"/>
      <c r="FX36" s="2507"/>
      <c r="FY36" s="2507"/>
      <c r="FZ36" s="2507"/>
      <c r="GA36" s="2507"/>
      <c r="GB36" s="2507"/>
      <c r="GC36" s="2507"/>
      <c r="GD36" s="2507"/>
      <c r="GE36" s="2507"/>
      <c r="GF36" s="2507"/>
      <c r="GG36" s="2507"/>
      <c r="GH36" s="2507"/>
      <c r="GI36" s="2507"/>
      <c r="GJ36" s="2507"/>
      <c r="GK36" s="2507"/>
      <c r="GL36" s="2507"/>
      <c r="GM36" s="2507"/>
      <c r="GN36" s="2507"/>
      <c r="GO36" s="2507"/>
      <c r="GP36" s="2507"/>
      <c r="GQ36" s="2507"/>
      <c r="GR36" s="2507"/>
      <c r="GS36" s="2507"/>
      <c r="GT36" s="2507"/>
      <c r="GU36" s="2507"/>
      <c r="GV36" s="2507"/>
      <c r="GW36" s="2507"/>
      <c r="GX36" s="2507"/>
      <c r="GY36" s="2507"/>
      <c r="GZ36" s="2507"/>
      <c r="HA36" s="2507"/>
      <c r="HB36" s="2507"/>
      <c r="HC36" s="2507"/>
      <c r="HD36" s="2507"/>
      <c r="HE36" s="2507"/>
      <c r="HF36" s="2507"/>
      <c r="HG36" s="2507"/>
      <c r="HH36" s="2507"/>
      <c r="HI36" s="2507"/>
      <c r="HJ36" s="2507"/>
      <c r="HK36" s="2507"/>
      <c r="HL36" s="2507"/>
      <c r="HM36" s="2507"/>
      <c r="HN36" s="2507"/>
      <c r="HO36" s="2507"/>
      <c r="HP36" s="2507"/>
      <c r="HQ36" s="2507"/>
      <c r="HR36" s="2507"/>
      <c r="HS36" s="2507"/>
      <c r="HT36" s="2507"/>
      <c r="HU36" s="2507"/>
      <c r="HV36" s="2507"/>
      <c r="HW36" s="2507"/>
      <c r="HX36" s="2507"/>
      <c r="HY36" s="2507"/>
      <c r="HZ36" s="2507"/>
      <c r="IA36" s="2507"/>
      <c r="IB36" s="2507"/>
      <c r="IC36" s="2507"/>
      <c r="ID36" s="2507"/>
      <c r="IE36" s="2507"/>
      <c r="IF36" s="2507"/>
      <c r="IG36" s="2507"/>
      <c r="IH36" s="2507"/>
      <c r="II36" s="2507"/>
      <c r="IJ36" s="2507"/>
      <c r="IK36" s="2507"/>
      <c r="IL36" s="2507"/>
      <c r="IM36" s="2507"/>
      <c r="IN36" s="2507"/>
      <c r="IO36" s="2507"/>
      <c r="IP36" s="2507"/>
      <c r="IQ36" s="2507"/>
      <c r="IR36" s="2507"/>
      <c r="IS36" s="2507"/>
      <c r="IT36" s="2507"/>
      <c r="IU36" s="2507"/>
      <c r="IV36" s="2507"/>
      <c r="IW36" s="2507"/>
      <c r="IX36" s="2507"/>
      <c r="IY36" s="2507"/>
      <c r="IZ36" s="2507"/>
      <c r="JA36" s="2507"/>
      <c r="JB36" s="2507"/>
      <c r="JC36" s="2507"/>
      <c r="JD36" s="2507"/>
      <c r="JE36" s="2507"/>
      <c r="JF36" s="2507"/>
      <c r="JG36" s="2507"/>
      <c r="JH36" s="2507"/>
      <c r="JI36" s="2507"/>
      <c r="JJ36" s="2507"/>
      <c r="JK36" s="2507"/>
      <c r="JL36" s="2507"/>
      <c r="JM36" s="2507"/>
      <c r="JN36" s="2507"/>
      <c r="JO36" s="2507"/>
      <c r="JP36" s="2507"/>
      <c r="JQ36" s="2507"/>
      <c r="JR36" s="2507"/>
      <c r="JS36" s="2507"/>
      <c r="JT36" s="2507"/>
      <c r="JU36" s="2507"/>
      <c r="JV36" s="2507"/>
      <c r="JW36" s="2507"/>
      <c r="JX36" s="2507"/>
      <c r="JY36" s="2507"/>
      <c r="JZ36" s="2507"/>
      <c r="KA36" s="2507"/>
      <c r="KB36" s="2507"/>
      <c r="KC36" s="2507"/>
      <c r="KD36" s="2507"/>
      <c r="KE36" s="2507"/>
      <c r="KF36" s="2507"/>
      <c r="KG36" s="2507"/>
      <c r="KH36" s="2507"/>
      <c r="KI36" s="2507"/>
      <c r="KJ36" s="2507"/>
      <c r="KK36" s="2507"/>
      <c r="KL36" s="2507"/>
      <c r="KM36" s="2507"/>
      <c r="KN36" s="2507"/>
      <c r="KO36" s="2507"/>
      <c r="KP36" s="2507"/>
      <c r="KQ36" s="2507"/>
      <c r="KR36" s="2507"/>
      <c r="KS36" s="2507"/>
      <c r="KT36" s="2507"/>
      <c r="KU36" s="2507"/>
      <c r="KV36" s="2507"/>
      <c r="KW36" s="2507"/>
      <c r="KX36" s="2507"/>
      <c r="KY36" s="2507"/>
      <c r="KZ36" s="2507"/>
      <c r="LA36" s="2507"/>
      <c r="LB36" s="2507"/>
      <c r="LC36" s="2507"/>
      <c r="LD36" s="2507"/>
      <c r="LE36" s="2507"/>
      <c r="LF36" s="2507"/>
      <c r="LG36" s="2507"/>
      <c r="LH36" s="2507"/>
      <c r="LI36" s="2507"/>
      <c r="LJ36" s="2507"/>
      <c r="LK36" s="2507"/>
      <c r="LL36" s="2507"/>
      <c r="LM36" s="2507"/>
      <c r="LN36" s="2507"/>
      <c r="LO36" s="2507"/>
      <c r="LP36" s="2507"/>
      <c r="LQ36" s="2507"/>
      <c r="LR36" s="2507"/>
      <c r="LS36" s="2507"/>
      <c r="LT36" s="2507"/>
      <c r="LU36" s="2507"/>
      <c r="LV36" s="2507"/>
      <c r="LW36" s="2507"/>
      <c r="LX36" s="2507"/>
      <c r="LY36" s="2507"/>
      <c r="LZ36" s="2507"/>
      <c r="MA36" s="2507"/>
      <c r="MB36" s="2507"/>
      <c r="MC36" s="2507"/>
      <c r="MD36" s="2507"/>
      <c r="ME36" s="2507"/>
      <c r="MF36" s="2507"/>
      <c r="MG36" s="2507"/>
      <c r="MH36" s="2507"/>
      <c r="MI36" s="2507"/>
      <c r="MJ36" s="2507"/>
      <c r="MK36" s="2507"/>
      <c r="ML36" s="2507"/>
      <c r="MM36" s="2507"/>
      <c r="MN36" s="2507"/>
      <c r="MO36" s="2507"/>
      <c r="MP36" s="2507"/>
      <c r="MQ36" s="2507"/>
      <c r="MR36" s="2507"/>
      <c r="MS36" s="2507"/>
      <c r="MT36" s="2507"/>
      <c r="MU36" s="2507"/>
      <c r="MV36" s="2507"/>
      <c r="MW36" s="2507"/>
      <c r="MX36" s="2507"/>
      <c r="MY36" s="2507"/>
      <c r="MZ36" s="2507"/>
      <c r="NA36" s="2507"/>
      <c r="NB36" s="2507"/>
      <c r="NC36" s="2507"/>
      <c r="ND36" s="2507"/>
      <c r="NE36" s="2507"/>
      <c r="NF36" s="2507"/>
      <c r="NG36" s="2507"/>
      <c r="NH36" s="2507"/>
      <c r="NI36" s="2507"/>
      <c r="NJ36" s="2507"/>
      <c r="NK36" s="2507"/>
      <c r="NL36" s="2507"/>
      <c r="NM36" s="2507"/>
      <c r="NN36" s="2507"/>
      <c r="NO36" s="2507"/>
      <c r="NP36" s="2507"/>
      <c r="NQ36" s="2507"/>
      <c r="NR36" s="2507"/>
      <c r="NS36" s="2507"/>
      <c r="NT36" s="2507"/>
      <c r="NU36" s="2507"/>
      <c r="NV36" s="2507"/>
      <c r="NW36" s="2507"/>
      <c r="NX36" s="2507"/>
      <c r="NY36" s="2507"/>
      <c r="NZ36" s="2507"/>
      <c r="OA36" s="2507"/>
      <c r="OB36" s="2507"/>
      <c r="OC36" s="2507"/>
      <c r="OD36" s="2507"/>
      <c r="OE36" s="2507"/>
      <c r="OF36" s="2507"/>
      <c r="OG36" s="2507"/>
      <c r="OH36" s="2507"/>
      <c r="OI36" s="2507"/>
      <c r="OJ36" s="2507"/>
      <c r="OK36" s="2507"/>
      <c r="OL36" s="2507"/>
      <c r="OM36" s="2507"/>
      <c r="ON36" s="2507"/>
      <c r="OO36" s="2507"/>
      <c r="OP36" s="2507"/>
      <c r="OQ36" s="2507"/>
      <c r="OR36" s="2507"/>
      <c r="OS36" s="2507"/>
      <c r="OT36" s="2507"/>
      <c r="OU36" s="2507"/>
      <c r="OV36" s="2507"/>
      <c r="OW36" s="2507"/>
      <c r="OX36" s="2507"/>
      <c r="OY36" s="2507"/>
      <c r="OZ36" s="2507"/>
      <c r="PA36" s="2507"/>
      <c r="PB36" s="2507"/>
      <c r="PC36" s="2507"/>
      <c r="PD36" s="2507"/>
      <c r="PE36" s="2507"/>
      <c r="PF36" s="2507"/>
      <c r="PG36" s="2507"/>
      <c r="PH36" s="2507"/>
      <c r="PI36" s="2507"/>
      <c r="PJ36" s="2507"/>
      <c r="PK36" s="2507"/>
      <c r="PL36" s="2507"/>
      <c r="PM36" s="2507"/>
      <c r="PN36" s="2507"/>
      <c r="PO36" s="2507"/>
      <c r="PP36" s="2507"/>
      <c r="PQ36" s="2507"/>
      <c r="PR36" s="2507"/>
      <c r="PS36" s="2507"/>
      <c r="PT36" s="2507"/>
      <c r="PU36" s="2507"/>
      <c r="PV36" s="2507"/>
      <c r="PW36" s="2507"/>
      <c r="PX36" s="2507"/>
      <c r="PY36" s="2507"/>
      <c r="PZ36" s="2507"/>
      <c r="QA36" s="2507"/>
      <c r="QB36" s="2507"/>
      <c r="QC36" s="2507"/>
      <c r="QD36" s="2507"/>
      <c r="QE36" s="2507"/>
      <c r="QF36" s="2507"/>
      <c r="QG36" s="2507"/>
      <c r="QH36" s="2507"/>
      <c r="QI36" s="2507"/>
      <c r="QJ36" s="2507"/>
      <c r="QK36" s="2507"/>
      <c r="QL36" s="2507"/>
      <c r="QM36" s="2507"/>
      <c r="QN36" s="2507"/>
      <c r="QO36" s="2507"/>
      <c r="QP36" s="2507"/>
      <c r="QQ36" s="2507"/>
      <c r="QR36" s="2507"/>
      <c r="QS36" s="2507"/>
      <c r="QT36" s="2507"/>
      <c r="QU36" s="2507"/>
      <c r="QV36" s="2507"/>
      <c r="QW36" s="2507"/>
      <c r="QX36" s="2507"/>
      <c r="QY36" s="2507"/>
      <c r="QZ36" s="2507"/>
      <c r="RA36" s="2507"/>
      <c r="RB36" s="2507"/>
      <c r="RC36" s="2507"/>
      <c r="RD36" s="2507"/>
      <c r="RE36" s="2507"/>
      <c r="RF36" s="2507"/>
      <c r="RG36" s="2507"/>
      <c r="RH36" s="2507"/>
      <c r="RI36" s="2507"/>
      <c r="RJ36" s="2507"/>
      <c r="RK36" s="2507"/>
      <c r="RL36" s="2507"/>
      <c r="RM36" s="2507"/>
      <c r="RN36" s="2507"/>
      <c r="RO36" s="2507"/>
      <c r="RP36" s="2507"/>
      <c r="RQ36" s="2507"/>
      <c r="RR36" s="2507"/>
      <c r="RS36" s="2507"/>
      <c r="RT36" s="2507"/>
      <c r="RU36" s="2507"/>
      <c r="RV36" s="2507"/>
      <c r="RW36" s="2507"/>
      <c r="RX36" s="2507"/>
      <c r="RY36" s="2507"/>
      <c r="RZ36" s="2507"/>
      <c r="SA36" s="2507"/>
      <c r="SB36" s="2507"/>
      <c r="SC36" s="2507"/>
      <c r="SD36" s="2507"/>
      <c r="SE36" s="2507"/>
      <c r="SF36" s="2507"/>
      <c r="SG36" s="2507"/>
      <c r="SH36" s="2507"/>
      <c r="SI36" s="2507"/>
      <c r="SJ36" s="2507"/>
      <c r="SK36" s="2507"/>
      <c r="SL36" s="2507"/>
      <c r="SM36" s="2507"/>
      <c r="SN36" s="2507"/>
      <c r="SO36" s="2507"/>
      <c r="SP36" s="2507"/>
      <c r="SQ36" s="2507"/>
      <c r="SR36" s="2507"/>
      <c r="SS36" s="2507"/>
      <c r="ST36" s="2507"/>
      <c r="SU36" s="2507"/>
      <c r="SV36" s="2507"/>
      <c r="SW36" s="2507"/>
      <c r="SX36" s="2507"/>
      <c r="SY36" s="2507"/>
      <c r="SZ36" s="2507"/>
      <c r="TA36" s="2507"/>
      <c r="TB36" s="2507"/>
      <c r="TC36" s="2507"/>
      <c r="TD36" s="2507"/>
      <c r="TE36" s="2507"/>
      <c r="TF36" s="2507"/>
      <c r="TG36" s="2507"/>
      <c r="TH36" s="2507"/>
      <c r="TI36" s="2507"/>
      <c r="TJ36" s="2507"/>
      <c r="TK36" s="2507"/>
      <c r="TL36" s="2507"/>
      <c r="TM36" s="2507"/>
      <c r="TN36" s="2507"/>
      <c r="TO36" s="2507"/>
      <c r="TP36" s="2507"/>
      <c r="TQ36" s="2507"/>
      <c r="TR36" s="2507"/>
      <c r="TS36" s="2507"/>
      <c r="TT36" s="2507"/>
      <c r="TU36" s="2507"/>
      <c r="TV36" s="2507"/>
      <c r="TW36" s="2507"/>
      <c r="TX36" s="2507"/>
      <c r="TY36" s="2507"/>
      <c r="TZ36" s="2507"/>
      <c r="UA36" s="2507"/>
      <c r="UB36" s="2507"/>
      <c r="UC36" s="2507"/>
      <c r="UD36" s="2507"/>
      <c r="UE36" s="2507"/>
      <c r="UF36" s="2507"/>
      <c r="UG36" s="2507"/>
      <c r="UH36" s="2507"/>
      <c r="UI36" s="2507"/>
      <c r="UJ36" s="2507"/>
      <c r="UK36" s="2507"/>
      <c r="UL36" s="2507"/>
      <c r="UM36" s="2507"/>
      <c r="UN36" s="2507"/>
      <c r="UO36" s="2507"/>
      <c r="UP36" s="2507"/>
      <c r="UQ36" s="2507"/>
      <c r="UR36" s="2507"/>
      <c r="US36" s="2507"/>
      <c r="UT36" s="2507"/>
      <c r="UU36" s="2507"/>
      <c r="UV36" s="2507"/>
      <c r="UW36" s="2507"/>
      <c r="UX36" s="2507"/>
      <c r="UY36" s="2507"/>
      <c r="UZ36" s="2507"/>
      <c r="VA36" s="2507"/>
      <c r="VB36" s="2507"/>
      <c r="VC36" s="2507"/>
      <c r="VD36" s="2507"/>
      <c r="VE36" s="2507"/>
      <c r="VF36" s="2507"/>
      <c r="VG36" s="2507"/>
      <c r="VH36" s="2507"/>
      <c r="VI36" s="2507"/>
      <c r="VJ36" s="2507"/>
      <c r="VK36" s="2507"/>
      <c r="VL36" s="2507"/>
      <c r="VM36" s="2507"/>
      <c r="VN36" s="2507"/>
      <c r="VO36" s="2507"/>
      <c r="VP36" s="2507"/>
      <c r="VQ36" s="2507"/>
      <c r="VR36" s="2507"/>
      <c r="VS36" s="2507"/>
      <c r="VT36" s="2507"/>
      <c r="VU36" s="2507"/>
      <c r="VV36" s="2507"/>
      <c r="VW36" s="2507"/>
      <c r="VX36" s="2507"/>
      <c r="VY36" s="2507"/>
      <c r="VZ36" s="2507"/>
      <c r="WA36" s="2507"/>
      <c r="WB36" s="2507"/>
      <c r="WC36" s="2507"/>
      <c r="WD36" s="2507"/>
      <c r="WE36" s="2507"/>
      <c r="WF36" s="2507"/>
      <c r="WG36" s="2507"/>
      <c r="WH36" s="2507"/>
      <c r="WI36" s="2507"/>
      <c r="WJ36" s="2507"/>
      <c r="WK36" s="2507"/>
      <c r="WL36" s="2507"/>
      <c r="WM36" s="2507"/>
      <c r="WN36" s="2507"/>
      <c r="WO36" s="2507"/>
      <c r="WP36" s="2507"/>
      <c r="WQ36" s="2507"/>
      <c r="WR36" s="2507"/>
      <c r="WS36" s="2507"/>
      <c r="WT36" s="2507"/>
      <c r="WU36" s="2507"/>
      <c r="WV36" s="2507"/>
      <c r="WW36" s="2507"/>
      <c r="WX36" s="2507"/>
      <c r="WY36" s="2507"/>
      <c r="WZ36" s="2507"/>
      <c r="XA36" s="2507"/>
      <c r="XB36" s="2507"/>
      <c r="XC36" s="2507"/>
      <c r="XD36" s="2507"/>
      <c r="XE36" s="2507"/>
      <c r="XF36" s="2507"/>
      <c r="XG36" s="2507"/>
      <c r="XH36" s="2507"/>
      <c r="XI36" s="2507"/>
      <c r="XJ36" s="2507"/>
      <c r="XK36" s="2507"/>
      <c r="XL36" s="2507"/>
      <c r="XM36" s="2507"/>
      <c r="XN36" s="2507"/>
      <c r="XO36" s="2507"/>
      <c r="XP36" s="2507"/>
      <c r="XQ36" s="2507"/>
      <c r="XR36" s="2507"/>
      <c r="XS36" s="2507"/>
      <c r="XT36" s="2507"/>
      <c r="XU36" s="2507"/>
      <c r="XV36" s="2507"/>
      <c r="XW36" s="2507"/>
      <c r="XX36" s="2507"/>
      <c r="XY36" s="2507"/>
      <c r="XZ36" s="2507"/>
      <c r="YA36" s="2507"/>
      <c r="YB36" s="2507"/>
      <c r="YC36" s="2507"/>
      <c r="YD36" s="2507"/>
      <c r="YE36" s="2507"/>
      <c r="YF36" s="2507"/>
      <c r="YG36" s="2507"/>
      <c r="YH36" s="2507"/>
      <c r="YI36" s="2507"/>
      <c r="YJ36" s="2507"/>
      <c r="YK36" s="2507"/>
      <c r="YL36" s="2507"/>
      <c r="YM36" s="2507"/>
      <c r="YN36" s="2507"/>
      <c r="YO36" s="2507"/>
      <c r="YP36" s="2507"/>
      <c r="YQ36" s="2507"/>
      <c r="YR36" s="2507"/>
      <c r="YS36" s="2507"/>
      <c r="YT36" s="2507"/>
      <c r="YU36" s="2507"/>
      <c r="YV36" s="2507"/>
      <c r="YW36" s="2507"/>
      <c r="YX36" s="2507"/>
      <c r="YY36" s="2507"/>
      <c r="YZ36" s="2507"/>
      <c r="ZA36" s="2507"/>
      <c r="ZB36" s="2507"/>
      <c r="ZC36" s="2507"/>
      <c r="ZD36" s="2507"/>
      <c r="ZE36" s="2507"/>
      <c r="ZF36" s="2507"/>
      <c r="ZG36" s="2507"/>
      <c r="ZH36" s="2507"/>
      <c r="ZI36" s="2507"/>
      <c r="ZJ36" s="2507"/>
      <c r="ZK36" s="2507"/>
      <c r="ZL36" s="2507"/>
      <c r="ZM36" s="2507"/>
      <c r="ZN36" s="2507"/>
      <c r="ZO36" s="2507"/>
      <c r="ZP36" s="2507"/>
      <c r="ZQ36" s="2507"/>
      <c r="ZR36" s="2507"/>
      <c r="ZS36" s="2507"/>
      <c r="ZT36" s="2507"/>
      <c r="ZU36" s="2507"/>
      <c r="ZV36" s="2507"/>
      <c r="ZW36" s="2507"/>
      <c r="ZX36" s="2507"/>
      <c r="ZY36" s="2507"/>
      <c r="ZZ36" s="2507"/>
      <c r="AAA36" s="2507"/>
      <c r="AAB36" s="2507"/>
      <c r="AAC36" s="2507"/>
      <c r="AAD36" s="2507"/>
      <c r="AAE36" s="2507"/>
      <c r="AAF36" s="2507"/>
      <c r="AAG36" s="2507"/>
      <c r="AAH36" s="2507"/>
      <c r="AAI36" s="2507"/>
      <c r="AAJ36" s="2507"/>
      <c r="AAK36" s="2507"/>
      <c r="AAL36" s="2507"/>
      <c r="AAM36" s="2507"/>
      <c r="AAN36" s="2507"/>
      <c r="AAO36" s="2507"/>
      <c r="AAP36" s="2507"/>
      <c r="AAQ36" s="2507"/>
      <c r="AAR36" s="2507"/>
      <c r="AAS36" s="2507"/>
      <c r="AAT36" s="2507"/>
      <c r="AAU36" s="2507"/>
      <c r="AAV36" s="2507"/>
      <c r="AAW36" s="2507"/>
      <c r="AAX36" s="2507"/>
      <c r="AAY36" s="2507"/>
      <c r="AAZ36" s="2507"/>
      <c r="ABA36" s="2507"/>
      <c r="ABB36" s="2507"/>
      <c r="ABC36" s="2507"/>
      <c r="ABD36" s="2507"/>
      <c r="ABE36" s="2507"/>
      <c r="ABF36" s="2507"/>
      <c r="ABG36" s="2507"/>
      <c r="ABH36" s="2507"/>
      <c r="ABI36" s="2507"/>
      <c r="ABJ36" s="2507"/>
      <c r="ABK36" s="2507"/>
      <c r="ABL36" s="2507"/>
      <c r="ABM36" s="2507"/>
      <c r="ABN36" s="2507"/>
      <c r="ABO36" s="2507"/>
      <c r="ABP36" s="2507"/>
      <c r="ABQ36" s="2507"/>
      <c r="ABR36" s="2507"/>
      <c r="ABS36" s="2507"/>
      <c r="ABT36" s="2507"/>
      <c r="ABU36" s="2507"/>
      <c r="ABV36" s="2507"/>
      <c r="ABW36" s="2507"/>
      <c r="ABX36" s="2507"/>
      <c r="ABY36" s="2507"/>
      <c r="ABZ36" s="2507"/>
      <c r="ACA36" s="2507"/>
      <c r="ACB36" s="2507"/>
      <c r="ACC36" s="2507"/>
      <c r="ACD36" s="2507"/>
      <c r="ACE36" s="2507"/>
      <c r="ACF36" s="2507"/>
      <c r="ACG36" s="2507"/>
      <c r="ACH36" s="2507"/>
      <c r="ACI36" s="2507"/>
      <c r="ACJ36" s="2507"/>
      <c r="ACK36" s="2507"/>
      <c r="ACL36" s="2507"/>
      <c r="ACM36" s="2507"/>
      <c r="ACN36" s="2507"/>
      <c r="ACO36" s="2507"/>
      <c r="ACP36" s="2507"/>
      <c r="ACQ36" s="2507"/>
      <c r="ACR36" s="2507"/>
      <c r="ACS36" s="2507"/>
      <c r="ACT36" s="2507"/>
      <c r="ACU36" s="2507"/>
      <c r="ACV36" s="2507"/>
      <c r="ACW36" s="2507"/>
      <c r="ACX36" s="2507"/>
      <c r="ACY36" s="2507"/>
      <c r="ACZ36" s="2507"/>
      <c r="ADA36" s="2507"/>
      <c r="ADB36" s="2507"/>
      <c r="ADC36" s="2507"/>
      <c r="ADD36" s="2507"/>
      <c r="ADE36" s="2507"/>
      <c r="ADF36" s="2507"/>
      <c r="ADG36" s="2507"/>
      <c r="ADH36" s="2507"/>
      <c r="ADI36" s="2507"/>
      <c r="ADJ36" s="2507"/>
      <c r="ADK36" s="2507"/>
      <c r="ADL36" s="2507"/>
      <c r="ADM36" s="2507"/>
      <c r="ADN36" s="2507"/>
      <c r="ADO36" s="2507"/>
      <c r="ADP36" s="2507"/>
      <c r="ADQ36" s="2507"/>
      <c r="ADR36" s="2507"/>
      <c r="ADS36" s="2507"/>
      <c r="ADT36" s="2507"/>
      <c r="ADU36" s="2507"/>
      <c r="ADV36" s="2507"/>
      <c r="ADW36" s="2507"/>
      <c r="ADX36" s="2507"/>
      <c r="ADY36" s="2507"/>
      <c r="ADZ36" s="2507"/>
      <c r="AEA36" s="2507"/>
      <c r="AEB36" s="2507"/>
      <c r="AEC36" s="2507"/>
      <c r="AED36" s="2507"/>
      <c r="AEE36" s="2507"/>
      <c r="AEF36" s="2507"/>
      <c r="AEG36" s="2507"/>
      <c r="AEH36" s="2507"/>
      <c r="AEI36" s="2507"/>
      <c r="AEJ36" s="2507"/>
      <c r="AEK36" s="2507"/>
      <c r="AEL36" s="2507"/>
      <c r="AEM36" s="2507"/>
      <c r="AEN36" s="2507"/>
      <c r="AEO36" s="2507"/>
      <c r="AEP36" s="2507"/>
      <c r="AEQ36" s="2507"/>
      <c r="AER36" s="2507"/>
      <c r="AES36" s="2507"/>
      <c r="AET36" s="2507"/>
      <c r="AEU36" s="2507"/>
      <c r="AEV36" s="2507"/>
      <c r="AEW36" s="2507"/>
      <c r="AEX36" s="2507"/>
      <c r="AEY36" s="2507"/>
      <c r="AEZ36" s="2507"/>
      <c r="AFA36" s="2507"/>
      <c r="AFB36" s="2507"/>
      <c r="AFC36" s="2507"/>
      <c r="AFD36" s="2507"/>
      <c r="AFE36" s="2507"/>
      <c r="AFF36" s="2507"/>
      <c r="AFG36" s="2507"/>
      <c r="AFH36" s="2507"/>
      <c r="AFI36" s="2507"/>
      <c r="AFJ36" s="2507"/>
      <c r="AFK36" s="2507"/>
      <c r="AFL36" s="2507"/>
      <c r="AFM36" s="2507"/>
      <c r="AFN36" s="2507"/>
      <c r="AFO36" s="2507"/>
      <c r="AFP36" s="2507"/>
      <c r="AFQ36" s="2507"/>
      <c r="AFR36" s="2507"/>
      <c r="AFS36" s="2507"/>
      <c r="AFT36" s="2507"/>
      <c r="AFU36" s="2507"/>
      <c r="AFV36" s="2507"/>
      <c r="AFW36" s="2507"/>
      <c r="AFX36" s="2507"/>
      <c r="AFY36" s="2507"/>
      <c r="AFZ36" s="2507"/>
      <c r="AGA36" s="2507"/>
      <c r="AGB36" s="2507"/>
      <c r="AGC36" s="2507"/>
      <c r="AGD36" s="2507"/>
      <c r="AGE36" s="2507"/>
      <c r="AGF36" s="2507"/>
      <c r="AGG36" s="2507"/>
      <c r="AGH36" s="2507"/>
      <c r="AGI36" s="2507"/>
      <c r="AGJ36" s="2507"/>
      <c r="AGK36" s="2507"/>
      <c r="AGL36" s="2507"/>
      <c r="AGM36" s="2507"/>
      <c r="AGN36" s="2507"/>
      <c r="AGO36" s="2507"/>
      <c r="AGP36" s="2507"/>
      <c r="AGQ36" s="2507"/>
      <c r="AGR36" s="2507"/>
      <c r="AGS36" s="2507"/>
      <c r="AGT36" s="2507"/>
      <c r="AGU36" s="2507"/>
      <c r="AGV36" s="2507"/>
      <c r="AGW36" s="2507"/>
      <c r="AGX36" s="2507"/>
      <c r="AGY36" s="2507"/>
      <c r="AGZ36" s="2507"/>
      <c r="AHA36" s="2507"/>
      <c r="AHB36" s="2507"/>
      <c r="AHC36" s="2507"/>
      <c r="AHD36" s="2507"/>
      <c r="AHE36" s="2507"/>
      <c r="AHF36" s="2507"/>
      <c r="AHG36" s="2507"/>
      <c r="AHH36" s="2507"/>
      <c r="AHI36" s="2507"/>
      <c r="AHJ36" s="2507"/>
      <c r="AHK36" s="2507"/>
      <c r="AHL36" s="2507"/>
      <c r="AHM36" s="2507"/>
      <c r="AHN36" s="2507"/>
      <c r="AHO36" s="2507"/>
      <c r="AHP36" s="2507"/>
      <c r="AHQ36" s="2507"/>
      <c r="AHR36" s="2507"/>
      <c r="AHS36" s="2507"/>
      <c r="AHT36" s="2507"/>
      <c r="AHU36" s="2507"/>
      <c r="AHV36" s="2507"/>
      <c r="AHW36" s="2507"/>
      <c r="AHX36" s="2507"/>
      <c r="AHY36" s="2507"/>
      <c r="AHZ36" s="2507"/>
      <c r="AIA36" s="2507"/>
      <c r="AIB36" s="2507"/>
      <c r="AIC36" s="2507"/>
      <c r="AID36" s="2507"/>
      <c r="AIE36" s="2507"/>
      <c r="AIF36" s="2507"/>
      <c r="AIG36" s="2507"/>
      <c r="AIH36" s="2507"/>
      <c r="AII36" s="2507"/>
      <c r="AIJ36" s="2507"/>
      <c r="AIK36" s="2507"/>
      <c r="AIL36" s="2507"/>
      <c r="AIM36" s="2507"/>
      <c r="AIN36" s="2507"/>
      <c r="AIO36" s="2507"/>
      <c r="AIP36" s="2507"/>
      <c r="AIQ36" s="2507"/>
      <c r="AIR36" s="2507"/>
      <c r="AIS36" s="2507"/>
      <c r="AIT36" s="2507"/>
      <c r="AIU36" s="2507"/>
      <c r="AIV36" s="2507"/>
      <c r="AIW36" s="2507"/>
      <c r="AIX36" s="2507"/>
      <c r="AIY36" s="2507"/>
      <c r="AIZ36" s="2507"/>
      <c r="AJA36" s="2507"/>
      <c r="AJB36" s="2507"/>
      <c r="AJC36" s="2507"/>
      <c r="AJD36" s="2507"/>
      <c r="AJE36" s="2507"/>
      <c r="AJF36" s="2507"/>
      <c r="AJG36" s="2507"/>
      <c r="AJH36" s="2507"/>
      <c r="AJI36" s="2507"/>
      <c r="AJJ36" s="2507"/>
      <c r="AJK36" s="2507"/>
      <c r="AJL36" s="2507"/>
      <c r="AJM36" s="2507"/>
      <c r="AJN36" s="2507"/>
      <c r="AJO36" s="2507"/>
      <c r="AJP36" s="2507"/>
      <c r="AJQ36" s="2507"/>
      <c r="AJR36" s="2507"/>
      <c r="AJS36" s="2507"/>
      <c r="AJT36" s="2507"/>
      <c r="AJU36" s="2507"/>
      <c r="AJV36" s="2507"/>
      <c r="AJW36" s="2507"/>
      <c r="AJX36" s="2507"/>
      <c r="AJY36" s="2507"/>
      <c r="AJZ36" s="2507"/>
      <c r="AKA36" s="2507"/>
      <c r="AKB36" s="2507"/>
      <c r="AKC36" s="2507"/>
      <c r="AKD36" s="2507"/>
      <c r="AKE36" s="2507"/>
      <c r="AKF36" s="2507"/>
      <c r="AKG36" s="2507"/>
      <c r="AKH36" s="2507"/>
      <c r="AKI36" s="2507"/>
      <c r="AKJ36" s="2507"/>
      <c r="AKK36" s="2507"/>
      <c r="AKL36" s="2507"/>
      <c r="AKM36" s="2507"/>
      <c r="AKN36" s="2507"/>
      <c r="AKO36" s="2507"/>
      <c r="AKP36" s="2507"/>
      <c r="AKQ36" s="2507"/>
      <c r="AKR36" s="2507"/>
      <c r="AKS36" s="2507"/>
      <c r="AKT36" s="2507"/>
      <c r="AKU36" s="2507"/>
      <c r="AKV36" s="2507"/>
      <c r="AKW36" s="2507"/>
      <c r="AKX36" s="2507"/>
      <c r="AKY36" s="2507"/>
      <c r="AKZ36" s="2507"/>
      <c r="ALA36" s="2507"/>
      <c r="ALB36" s="2507"/>
      <c r="ALC36" s="2507"/>
      <c r="ALD36" s="2507"/>
      <c r="ALE36" s="2507"/>
      <c r="ALF36" s="2507"/>
      <c r="ALG36" s="2507"/>
      <c r="ALH36" s="2507"/>
      <c r="ALI36" s="2507"/>
      <c r="ALJ36" s="2507"/>
      <c r="ALK36" s="2507"/>
      <c r="ALL36" s="2507"/>
      <c r="ALM36" s="2507"/>
      <c r="ALN36" s="2507"/>
      <c r="ALO36" s="2507"/>
      <c r="ALP36" s="2507"/>
      <c r="ALQ36" s="2507"/>
      <c r="ALR36" s="2507"/>
      <c r="ALS36" s="2507"/>
      <c r="ALT36" s="2507"/>
      <c r="ALU36" s="2507"/>
      <c r="ALV36" s="2507"/>
      <c r="ALW36" s="2507"/>
      <c r="ALX36" s="2507"/>
      <c r="ALY36" s="2507"/>
      <c r="ALZ36" s="2507"/>
      <c r="AMA36" s="2507"/>
      <c r="AMB36" s="2507"/>
      <c r="AMC36" s="2507"/>
      <c r="AMD36" s="2507"/>
      <c r="AME36" s="2507"/>
      <c r="AMF36" s="2507"/>
      <c r="AMG36" s="2507"/>
      <c r="AMH36" s="2507"/>
      <c r="AMI36" s="2507"/>
      <c r="AMJ36" s="2507"/>
      <c r="AMK36" s="2507"/>
      <c r="AML36" s="2507"/>
      <c r="AMM36" s="2507"/>
      <c r="AMN36" s="2507"/>
      <c r="AMO36" s="2507"/>
      <c r="AMP36" s="2507"/>
      <c r="AMQ36" s="2507"/>
      <c r="AMR36" s="2507"/>
      <c r="AMS36" s="2507"/>
      <c r="AMT36" s="2507"/>
      <c r="AMU36" s="2507"/>
      <c r="AMV36" s="2507"/>
      <c r="AMW36" s="2507"/>
      <c r="AMX36" s="2507"/>
      <c r="AMY36" s="2507"/>
      <c r="AMZ36" s="2507"/>
      <c r="ANA36" s="2507"/>
      <c r="ANB36" s="2507"/>
      <c r="ANC36" s="2507"/>
      <c r="AND36" s="2507"/>
      <c r="ANE36" s="2507"/>
      <c r="ANF36" s="2507"/>
      <c r="ANG36" s="2507"/>
      <c r="ANH36" s="2507"/>
      <c r="ANI36" s="2507"/>
      <c r="ANJ36" s="2507"/>
      <c r="ANK36" s="2507"/>
      <c r="ANL36" s="2507"/>
      <c r="ANM36" s="2507"/>
      <c r="ANN36" s="2507"/>
      <c r="ANO36" s="2507"/>
      <c r="ANP36" s="2507"/>
      <c r="ANQ36" s="2507"/>
      <c r="ANR36" s="2507"/>
      <c r="ANS36" s="2507"/>
      <c r="ANT36" s="2507"/>
      <c r="ANU36" s="2507"/>
      <c r="ANV36" s="2507"/>
      <c r="ANW36" s="2507"/>
      <c r="ANX36" s="2507"/>
      <c r="ANY36" s="2507"/>
      <c r="ANZ36" s="2507"/>
      <c r="AOA36" s="2507"/>
      <c r="AOB36" s="2507"/>
      <c r="AOC36" s="2507"/>
      <c r="AOD36" s="2507"/>
      <c r="AOE36" s="2507"/>
      <c r="AOF36" s="2507"/>
      <c r="AOG36" s="2507"/>
      <c r="AOH36" s="2507"/>
      <c r="AOI36" s="2507"/>
      <c r="AOJ36" s="2507"/>
      <c r="AOK36" s="2507"/>
      <c r="AOL36" s="2507"/>
      <c r="AOM36" s="2507"/>
      <c r="AON36" s="2507"/>
      <c r="AOO36" s="2507"/>
      <c r="AOP36" s="2507"/>
      <c r="AOQ36" s="2507"/>
      <c r="AOR36" s="2507"/>
      <c r="AOS36" s="2507"/>
      <c r="AOT36" s="2507"/>
      <c r="AOU36" s="2507"/>
      <c r="AOV36" s="2507"/>
      <c r="AOW36" s="2507"/>
      <c r="AOX36" s="2507"/>
      <c r="AOY36" s="2507"/>
      <c r="AOZ36" s="2507"/>
      <c r="APA36" s="2507"/>
      <c r="APB36" s="2507"/>
      <c r="APC36" s="2507"/>
      <c r="APD36" s="2507"/>
      <c r="APE36" s="2507"/>
      <c r="APF36" s="2507"/>
      <c r="APG36" s="2507"/>
      <c r="APH36" s="2507"/>
      <c r="API36" s="2507"/>
      <c r="APJ36" s="2507"/>
      <c r="APK36" s="2507"/>
      <c r="APL36" s="2507"/>
      <c r="APM36" s="2507"/>
      <c r="APN36" s="2507"/>
      <c r="APO36" s="2507"/>
      <c r="APP36" s="2507"/>
      <c r="APQ36" s="2507"/>
      <c r="APR36" s="2507"/>
      <c r="APS36" s="2507"/>
      <c r="APT36" s="2507"/>
      <c r="APU36" s="2507"/>
      <c r="APV36" s="2507"/>
      <c r="APW36" s="2507"/>
      <c r="APX36" s="2507"/>
      <c r="APY36" s="2507"/>
      <c r="APZ36" s="2507"/>
      <c r="AQA36" s="2507"/>
      <c r="AQB36" s="2507"/>
      <c r="AQC36" s="2507"/>
      <c r="AQD36" s="2507"/>
      <c r="AQE36" s="2507"/>
      <c r="AQF36" s="2507"/>
      <c r="AQG36" s="2507"/>
      <c r="AQH36" s="2507"/>
      <c r="AQI36" s="2507"/>
      <c r="AQJ36" s="2507"/>
      <c r="AQK36" s="2507"/>
      <c r="AQL36" s="2507"/>
      <c r="AQM36" s="2507"/>
      <c r="AQN36" s="2507"/>
      <c r="AQO36" s="2507"/>
      <c r="AQP36" s="2507"/>
      <c r="AQQ36" s="2507"/>
      <c r="AQR36" s="2507"/>
      <c r="AQS36" s="2507"/>
      <c r="AQT36" s="2507"/>
      <c r="AQU36" s="2507"/>
      <c r="AQV36" s="2507"/>
      <c r="AQW36" s="2507"/>
      <c r="AQX36" s="2507"/>
      <c r="AQY36" s="2507"/>
      <c r="AQZ36" s="2507"/>
      <c r="ARA36" s="2507"/>
      <c r="ARB36" s="2507"/>
      <c r="ARC36" s="2507"/>
      <c r="ARD36" s="2507"/>
      <c r="ARE36" s="2507"/>
      <c r="ARF36" s="2507"/>
      <c r="ARG36" s="2507"/>
      <c r="ARH36" s="2507"/>
      <c r="ARI36" s="2507"/>
      <c r="ARJ36" s="2507"/>
      <c r="ARK36" s="2507"/>
      <c r="ARL36" s="2507"/>
      <c r="ARM36" s="2507"/>
      <c r="ARN36" s="2507"/>
      <c r="ARO36" s="2507"/>
      <c r="ARP36" s="2507"/>
      <c r="ARQ36" s="2507"/>
      <c r="ARR36" s="2507"/>
      <c r="ARS36" s="2507"/>
      <c r="ART36" s="2507"/>
      <c r="ARU36" s="2507"/>
      <c r="ARV36" s="2507"/>
      <c r="ARW36" s="2507"/>
      <c r="ARX36" s="2507"/>
      <c r="ARY36" s="2507"/>
      <c r="ARZ36" s="2507"/>
      <c r="ASA36" s="2507"/>
      <c r="ASB36" s="2507"/>
      <c r="ASC36" s="2507"/>
      <c r="ASD36" s="2507"/>
      <c r="ASE36" s="2507"/>
      <c r="ASF36" s="2507"/>
      <c r="ASG36" s="2507"/>
      <c r="ASH36" s="2507"/>
      <c r="ASI36" s="2507"/>
      <c r="ASJ36" s="2507"/>
      <c r="ASK36" s="2507"/>
      <c r="ASL36" s="2507"/>
      <c r="ASM36" s="2507"/>
      <c r="ASN36" s="2507"/>
      <c r="ASO36" s="2507"/>
      <c r="ASP36" s="2507"/>
      <c r="ASQ36" s="2507"/>
      <c r="ASR36" s="2507"/>
      <c r="ASS36" s="2507"/>
      <c r="AST36" s="2507"/>
      <c r="ASU36" s="2507"/>
      <c r="ASV36" s="2507"/>
      <c r="ASW36" s="2507"/>
      <c r="ASX36" s="2507"/>
      <c r="ASY36" s="2507"/>
      <c r="ASZ36" s="2507"/>
      <c r="ATA36" s="2507"/>
      <c r="ATB36" s="2507"/>
      <c r="ATC36" s="2507"/>
      <c r="ATD36" s="2507"/>
      <c r="ATE36" s="2507"/>
      <c r="ATF36" s="2507"/>
      <c r="ATG36" s="2507"/>
      <c r="ATH36" s="2507"/>
      <c r="ATI36" s="2507"/>
      <c r="ATJ36" s="2507"/>
      <c r="ATK36" s="2507"/>
      <c r="ATL36" s="2507"/>
      <c r="ATM36" s="2507"/>
      <c r="ATN36" s="2507"/>
      <c r="ATO36" s="2507"/>
      <c r="ATP36" s="2507"/>
      <c r="ATQ36" s="2507"/>
      <c r="ATR36" s="2507"/>
      <c r="ATS36" s="2507"/>
      <c r="ATT36" s="2507"/>
      <c r="ATU36" s="2507"/>
      <c r="ATV36" s="2507"/>
      <c r="ATW36" s="2507"/>
      <c r="ATX36" s="2507"/>
      <c r="ATY36" s="2507"/>
      <c r="ATZ36" s="2507"/>
      <c r="AUA36" s="2507"/>
      <c r="AUB36" s="2507"/>
      <c r="AUC36" s="2507"/>
      <c r="AUD36" s="2507"/>
      <c r="AUE36" s="2507"/>
      <c r="AUF36" s="2507"/>
      <c r="AUG36" s="2507"/>
      <c r="AUH36" s="2507"/>
      <c r="AUI36" s="2507"/>
      <c r="AUJ36" s="2507"/>
      <c r="AUK36" s="2507"/>
      <c r="AUL36" s="2507"/>
      <c r="AUM36" s="2507"/>
      <c r="AUN36" s="2507"/>
      <c r="AUO36" s="2507"/>
      <c r="AUP36" s="2507"/>
      <c r="AUQ36" s="2507"/>
      <c r="AUR36" s="2507"/>
      <c r="AUS36" s="2507"/>
      <c r="AUT36" s="2507"/>
      <c r="AUU36" s="2507"/>
      <c r="AUV36" s="2507"/>
      <c r="AUW36" s="2507"/>
      <c r="AUX36" s="2507"/>
      <c r="AUY36" s="2507"/>
      <c r="AUZ36" s="2507"/>
      <c r="AVA36" s="2507"/>
      <c r="AVB36" s="2507"/>
      <c r="AVC36" s="2507"/>
      <c r="AVD36" s="2507"/>
      <c r="AVE36" s="2507"/>
      <c r="AVF36" s="2507"/>
      <c r="AVG36" s="2507"/>
      <c r="AVH36" s="2507"/>
      <c r="AVI36" s="2507"/>
      <c r="AVJ36" s="2507"/>
      <c r="AVK36" s="2507"/>
      <c r="AVL36" s="2507"/>
      <c r="AVM36" s="2507"/>
      <c r="AVN36" s="2507"/>
      <c r="AVO36" s="2507"/>
      <c r="AVP36" s="2507"/>
      <c r="AVQ36" s="2507"/>
      <c r="AVR36" s="2507"/>
      <c r="AVS36" s="2507"/>
      <c r="AVT36" s="2507"/>
      <c r="AVU36" s="2507"/>
      <c r="AVV36" s="2507"/>
      <c r="AVW36" s="2507"/>
      <c r="AVX36" s="2507"/>
      <c r="AVY36" s="2507"/>
      <c r="AVZ36" s="2507"/>
      <c r="AWA36" s="2507"/>
      <c r="AWB36" s="2507"/>
      <c r="AWC36" s="2507"/>
      <c r="AWD36" s="2507"/>
      <c r="AWE36" s="2507"/>
      <c r="AWF36" s="2507"/>
      <c r="AWG36" s="2507"/>
      <c r="AWH36" s="2507"/>
      <c r="AWI36" s="2507"/>
      <c r="AWJ36" s="2507"/>
      <c r="AWK36" s="2507"/>
      <c r="AWL36" s="2507"/>
      <c r="AWM36" s="2507"/>
      <c r="AWN36" s="2507"/>
      <c r="AWO36" s="2507"/>
      <c r="AWP36" s="2507"/>
      <c r="AWQ36" s="2507"/>
      <c r="AWR36" s="2507"/>
      <c r="AWS36" s="2507"/>
      <c r="AWT36" s="2507"/>
      <c r="AWU36" s="2507"/>
      <c r="AWV36" s="2507"/>
      <c r="AWW36" s="2507"/>
      <c r="AWX36" s="2507"/>
      <c r="AWY36" s="2507"/>
      <c r="AWZ36" s="2507"/>
      <c r="AXA36" s="2507"/>
      <c r="AXB36" s="2507"/>
      <c r="AXC36" s="2507"/>
      <c r="AXD36" s="2507"/>
      <c r="AXE36" s="2507"/>
      <c r="AXF36" s="2507"/>
      <c r="AXG36" s="2507"/>
      <c r="AXH36" s="2507"/>
      <c r="AXI36" s="2507"/>
      <c r="AXJ36" s="2507"/>
      <c r="AXK36" s="2507"/>
      <c r="AXL36" s="2507"/>
      <c r="AXM36" s="2507"/>
      <c r="AXN36" s="2507"/>
      <c r="AXO36" s="2507"/>
      <c r="AXP36" s="2507"/>
      <c r="AXQ36" s="2507"/>
      <c r="AXR36" s="2507"/>
      <c r="AXS36" s="2507"/>
      <c r="AXT36" s="2507"/>
      <c r="AXU36" s="2507"/>
      <c r="AXV36" s="2507"/>
      <c r="AXW36" s="2507"/>
      <c r="AXX36" s="2507"/>
      <c r="AXY36" s="2507"/>
      <c r="AXZ36" s="2507"/>
      <c r="AYA36" s="2507"/>
      <c r="AYB36" s="2507"/>
      <c r="AYC36" s="2507"/>
      <c r="AYD36" s="2507"/>
      <c r="AYE36" s="2507"/>
      <c r="AYF36" s="2507"/>
      <c r="AYG36" s="2507"/>
      <c r="AYH36" s="2507"/>
      <c r="AYI36" s="2507"/>
      <c r="AYJ36" s="2507"/>
      <c r="AYK36" s="2507"/>
      <c r="AYL36" s="2507"/>
      <c r="AYM36" s="2507"/>
      <c r="AYN36" s="2507"/>
      <c r="AYO36" s="2507"/>
      <c r="AYP36" s="2507"/>
      <c r="AYQ36" s="2507"/>
      <c r="AYR36" s="2507"/>
      <c r="AYS36" s="2507"/>
      <c r="AYT36" s="2507"/>
      <c r="AYU36" s="2507"/>
      <c r="AYV36" s="2507"/>
      <c r="AYW36" s="2507"/>
      <c r="AYX36" s="2507"/>
      <c r="AYY36" s="2507"/>
      <c r="AYZ36" s="2507"/>
      <c r="AZA36" s="2507"/>
      <c r="AZB36" s="2507"/>
      <c r="AZC36" s="2507"/>
      <c r="AZD36" s="2507"/>
      <c r="AZE36" s="2507"/>
      <c r="AZF36" s="2507"/>
      <c r="AZG36" s="2507"/>
      <c r="AZH36" s="2507"/>
      <c r="AZI36" s="2507"/>
      <c r="AZJ36" s="2507"/>
      <c r="AZK36" s="2507"/>
      <c r="AZL36" s="2507"/>
      <c r="AZM36" s="2507"/>
      <c r="AZN36" s="2507"/>
      <c r="AZO36" s="2507"/>
      <c r="AZP36" s="2507"/>
      <c r="AZQ36" s="2507"/>
      <c r="AZR36" s="2507"/>
      <c r="AZS36" s="2507"/>
      <c r="AZT36" s="2507"/>
      <c r="AZU36" s="2507"/>
      <c r="AZV36" s="2507"/>
      <c r="AZW36" s="2507"/>
      <c r="AZX36" s="2507"/>
      <c r="AZY36" s="2507"/>
      <c r="AZZ36" s="2507"/>
      <c r="BAA36" s="2507"/>
      <c r="BAB36" s="2507"/>
      <c r="BAC36" s="2507"/>
      <c r="BAD36" s="2507"/>
      <c r="BAE36" s="2507"/>
      <c r="BAF36" s="2507"/>
      <c r="BAG36" s="2507"/>
      <c r="BAH36" s="2507"/>
      <c r="BAI36" s="2507"/>
      <c r="BAJ36" s="2507"/>
      <c r="BAK36" s="2507"/>
      <c r="BAL36" s="2507"/>
      <c r="BAM36" s="2507"/>
      <c r="BAN36" s="2507"/>
      <c r="BAO36" s="2507"/>
      <c r="BAP36" s="2507"/>
      <c r="BAQ36" s="2507"/>
      <c r="BAR36" s="2507"/>
      <c r="BAS36" s="2507"/>
      <c r="BAT36" s="2507"/>
      <c r="BAU36" s="2507"/>
      <c r="BAV36" s="2507"/>
      <c r="BAW36" s="2507"/>
      <c r="BAX36" s="2507"/>
      <c r="BAY36" s="2507"/>
      <c r="BAZ36" s="2507"/>
      <c r="BBA36" s="2507"/>
      <c r="BBB36" s="2507"/>
      <c r="BBC36" s="2507"/>
      <c r="BBD36" s="2507"/>
      <c r="BBE36" s="2507"/>
      <c r="BBF36" s="2507"/>
      <c r="BBG36" s="2507"/>
      <c r="BBH36" s="2507"/>
    </row>
    <row r="37" spans="1:1412" s="2463" customFormat="1" ht="12.75" customHeight="1">
      <c r="A37" s="2508" t="s">
        <v>203</v>
      </c>
      <c r="B37" s="2509" t="s">
        <v>13</v>
      </c>
      <c r="C37" s="2510" t="s">
        <v>1148</v>
      </c>
      <c r="D37" s="2511" t="s">
        <v>101</v>
      </c>
      <c r="E37" s="2512">
        <v>2014</v>
      </c>
      <c r="F37" s="2512">
        <v>64</v>
      </c>
      <c r="G37" s="2513">
        <v>64</v>
      </c>
      <c r="H37" s="2513">
        <v>61</v>
      </c>
      <c r="I37" s="2514">
        <v>0.95</v>
      </c>
      <c r="J37" s="2515" t="s">
        <v>14</v>
      </c>
      <c r="K37" s="2516">
        <v>20</v>
      </c>
      <c r="L37" s="2517">
        <v>0.31</v>
      </c>
      <c r="M37" s="2517">
        <v>0.33</v>
      </c>
      <c r="N37" s="2518"/>
      <c r="O37" s="2518"/>
      <c r="P37" s="2507"/>
      <c r="Q37" s="2507"/>
      <c r="R37" s="2507"/>
      <c r="S37" s="2507"/>
      <c r="T37" s="2507"/>
      <c r="U37" s="2507"/>
      <c r="V37" s="2507"/>
      <c r="W37" s="2507"/>
      <c r="X37" s="2507"/>
      <c r="Y37" s="2507"/>
      <c r="Z37" s="2507"/>
      <c r="AA37" s="2507"/>
      <c r="AB37" s="2507"/>
      <c r="AC37" s="2507"/>
      <c r="AD37" s="2507"/>
      <c r="AE37" s="2507"/>
      <c r="AF37" s="2507"/>
      <c r="AG37" s="2507"/>
      <c r="AH37" s="2507"/>
      <c r="AI37" s="2507"/>
      <c r="AJ37" s="2507"/>
      <c r="AK37" s="2507"/>
      <c r="AL37" s="2507"/>
      <c r="AM37" s="2507"/>
      <c r="AN37" s="2507"/>
      <c r="AO37" s="2507"/>
      <c r="AP37" s="2507"/>
      <c r="AQ37" s="2507"/>
      <c r="AR37" s="2507"/>
      <c r="AS37" s="2507"/>
      <c r="AT37" s="2507"/>
      <c r="AU37" s="2507"/>
      <c r="AV37" s="2507"/>
      <c r="AW37" s="2507"/>
      <c r="AX37" s="2507"/>
      <c r="AY37" s="2507"/>
      <c r="AZ37" s="2507"/>
      <c r="BA37" s="2519"/>
      <c r="BB37" s="2519"/>
      <c r="BC37" s="2507"/>
      <c r="BD37" s="2507"/>
      <c r="BE37" s="2520"/>
      <c r="BF37" s="2520"/>
      <c r="BG37" s="2507"/>
      <c r="BH37" s="2507"/>
      <c r="BI37" s="2507"/>
      <c r="BJ37" s="2507"/>
      <c r="BK37" s="2507"/>
      <c r="BL37" s="2507"/>
      <c r="BM37" s="2521"/>
      <c r="BN37" s="2507"/>
      <c r="BO37" s="2507"/>
      <c r="BP37" s="2507"/>
      <c r="BQ37" s="2507"/>
      <c r="BR37" s="2507"/>
      <c r="BS37" s="2507"/>
      <c r="BT37" s="2507"/>
      <c r="BU37" s="2522"/>
      <c r="BV37" s="2522"/>
      <c r="BW37" s="2522"/>
      <c r="BX37" s="2522"/>
      <c r="BY37" s="2522"/>
      <c r="BZ37" s="2522"/>
      <c r="CA37" s="2522"/>
      <c r="CB37" s="2522"/>
      <c r="CC37" s="2507"/>
      <c r="CD37" s="2507"/>
      <c r="CE37" s="2507"/>
      <c r="CF37" s="2507"/>
      <c r="CG37" s="2507"/>
      <c r="CH37" s="2507"/>
      <c r="CI37" s="2507"/>
      <c r="CJ37" s="2507"/>
      <c r="CK37" s="2507"/>
      <c r="CL37" s="2507"/>
      <c r="CM37" s="2507"/>
      <c r="CN37" s="2507"/>
      <c r="CO37" s="2507"/>
      <c r="CP37" s="2507"/>
      <c r="CQ37" s="2507"/>
      <c r="CR37" s="2507"/>
      <c r="CS37" s="2507"/>
      <c r="CT37" s="2507"/>
      <c r="CU37" s="2507"/>
      <c r="CV37" s="2507"/>
      <c r="CW37" s="2507"/>
      <c r="CX37" s="2507"/>
      <c r="CY37" s="2507"/>
      <c r="CZ37" s="2507"/>
      <c r="DA37" s="2507"/>
      <c r="DB37" s="2507"/>
      <c r="DC37" s="2507"/>
      <c r="DD37" s="2507"/>
      <c r="DE37" s="2507"/>
      <c r="DF37" s="2507"/>
      <c r="DG37" s="2507"/>
      <c r="DH37" s="2507"/>
      <c r="DI37" s="2507"/>
      <c r="DJ37" s="2507"/>
      <c r="DK37" s="2507"/>
      <c r="DL37" s="2507"/>
      <c r="DM37" s="2507"/>
      <c r="DN37" s="2507"/>
      <c r="DO37" s="2507"/>
      <c r="DP37" s="2507"/>
      <c r="DQ37" s="2507"/>
      <c r="DR37" s="2507"/>
      <c r="DS37" s="2507"/>
      <c r="DT37" s="2507"/>
      <c r="DU37" s="2507"/>
      <c r="DV37" s="2507"/>
      <c r="DW37" s="2507"/>
      <c r="DX37" s="2507"/>
      <c r="DY37" s="2507"/>
      <c r="DZ37" s="2507"/>
      <c r="EA37" s="2507"/>
      <c r="EB37" s="2507"/>
      <c r="EC37" s="2507"/>
      <c r="ED37" s="2507"/>
      <c r="EE37" s="2507"/>
      <c r="EF37" s="2507"/>
      <c r="EG37" s="2507"/>
      <c r="EH37" s="2507"/>
      <c r="EI37" s="2507"/>
      <c r="EJ37" s="2507"/>
      <c r="EK37" s="2507"/>
      <c r="EL37" s="2507"/>
      <c r="EM37" s="2507"/>
      <c r="EN37" s="2507"/>
      <c r="EO37" s="2507"/>
      <c r="EP37" s="2507"/>
      <c r="EQ37" s="2507"/>
      <c r="ER37" s="2507"/>
      <c r="ES37" s="2507"/>
      <c r="ET37" s="2507"/>
      <c r="EU37" s="2507"/>
      <c r="EV37" s="2507"/>
      <c r="EW37" s="2507"/>
      <c r="EX37" s="2507"/>
      <c r="EY37" s="2507"/>
      <c r="EZ37" s="2507"/>
      <c r="FA37" s="2507"/>
      <c r="FB37" s="2507"/>
      <c r="FC37" s="2507"/>
      <c r="FD37" s="2507"/>
      <c r="FE37" s="2507"/>
      <c r="FF37" s="2507"/>
      <c r="FG37" s="2507"/>
      <c r="FH37" s="2507"/>
      <c r="FI37" s="2507"/>
      <c r="FJ37" s="2507"/>
      <c r="FK37" s="2507"/>
      <c r="FL37" s="2507"/>
      <c r="FM37" s="2507"/>
      <c r="FN37" s="2507"/>
      <c r="FO37" s="2507"/>
      <c r="FP37" s="2507"/>
      <c r="FQ37" s="2507"/>
      <c r="FR37" s="2507"/>
      <c r="FS37" s="2507"/>
      <c r="FT37" s="2507"/>
      <c r="FU37" s="2507"/>
      <c r="FV37" s="2507"/>
      <c r="FW37" s="2507"/>
      <c r="FX37" s="2507"/>
      <c r="FY37" s="2507"/>
      <c r="FZ37" s="2507"/>
      <c r="GA37" s="2507"/>
      <c r="GB37" s="2507"/>
      <c r="GC37" s="2507"/>
      <c r="GD37" s="2507"/>
      <c r="GE37" s="2507"/>
      <c r="GF37" s="2507"/>
      <c r="GG37" s="2507"/>
      <c r="GH37" s="2507"/>
      <c r="GI37" s="2507"/>
      <c r="GJ37" s="2507"/>
      <c r="GK37" s="2507"/>
      <c r="GL37" s="2507"/>
      <c r="GM37" s="2507"/>
      <c r="GN37" s="2507"/>
      <c r="GO37" s="2507"/>
      <c r="GP37" s="2507"/>
      <c r="GQ37" s="2507"/>
      <c r="GR37" s="2507"/>
      <c r="GS37" s="2507"/>
      <c r="GT37" s="2507"/>
      <c r="GU37" s="2507"/>
      <c r="GV37" s="2507"/>
      <c r="GW37" s="2507"/>
      <c r="GX37" s="2507"/>
      <c r="GY37" s="2507"/>
      <c r="GZ37" s="2507"/>
      <c r="HA37" s="2507"/>
      <c r="HB37" s="2507"/>
      <c r="HC37" s="2507"/>
      <c r="HD37" s="2507"/>
      <c r="HE37" s="2507"/>
      <c r="HF37" s="2507"/>
      <c r="HG37" s="2507"/>
      <c r="HH37" s="2507"/>
      <c r="HI37" s="2507"/>
      <c r="HJ37" s="2507"/>
      <c r="HK37" s="2507"/>
      <c r="HL37" s="2507"/>
      <c r="HM37" s="2507"/>
      <c r="HN37" s="2507"/>
      <c r="HO37" s="2507"/>
      <c r="HP37" s="2507"/>
      <c r="HQ37" s="2507"/>
      <c r="HR37" s="2507"/>
      <c r="HS37" s="2507"/>
      <c r="HT37" s="2507"/>
      <c r="HU37" s="2507"/>
      <c r="HV37" s="2507"/>
      <c r="HW37" s="2507"/>
      <c r="HX37" s="2507"/>
      <c r="HY37" s="2507"/>
      <c r="HZ37" s="2507"/>
      <c r="IA37" s="2507"/>
      <c r="IB37" s="2507"/>
      <c r="IC37" s="2507"/>
      <c r="ID37" s="2507"/>
      <c r="IE37" s="2507"/>
      <c r="IF37" s="2507"/>
      <c r="IG37" s="2507"/>
      <c r="IH37" s="2507"/>
      <c r="II37" s="2507"/>
      <c r="IJ37" s="2507"/>
      <c r="IK37" s="2507"/>
      <c r="IL37" s="2507"/>
      <c r="IM37" s="2507"/>
      <c r="IN37" s="2507"/>
      <c r="IO37" s="2507"/>
      <c r="IP37" s="2507"/>
      <c r="IQ37" s="2507"/>
      <c r="IR37" s="2507"/>
      <c r="IS37" s="2507"/>
      <c r="IT37" s="2507"/>
      <c r="IU37" s="2507"/>
      <c r="IV37" s="2507"/>
      <c r="IW37" s="2507"/>
      <c r="IX37" s="2507"/>
      <c r="IY37" s="2507"/>
      <c r="IZ37" s="2507"/>
      <c r="JA37" s="2507"/>
      <c r="JB37" s="2507"/>
      <c r="JC37" s="2507"/>
      <c r="JD37" s="2507"/>
      <c r="JE37" s="2507"/>
      <c r="JF37" s="2507"/>
      <c r="JG37" s="2507"/>
      <c r="JH37" s="2507"/>
      <c r="JI37" s="2507"/>
      <c r="JJ37" s="2507"/>
      <c r="JK37" s="2507"/>
      <c r="JL37" s="2507"/>
      <c r="JM37" s="2507"/>
      <c r="JN37" s="2507"/>
      <c r="JO37" s="2507"/>
      <c r="JP37" s="2507"/>
      <c r="JQ37" s="2507"/>
      <c r="JR37" s="2507"/>
      <c r="JS37" s="2507"/>
      <c r="JT37" s="2507"/>
      <c r="JU37" s="2507"/>
      <c r="JV37" s="2507"/>
      <c r="JW37" s="2507"/>
      <c r="JX37" s="2507"/>
      <c r="JY37" s="2507"/>
      <c r="JZ37" s="2507"/>
      <c r="KA37" s="2507"/>
      <c r="KB37" s="2507"/>
      <c r="KC37" s="2507"/>
      <c r="KD37" s="2507"/>
      <c r="KE37" s="2507"/>
      <c r="KF37" s="2507"/>
      <c r="KG37" s="2507"/>
      <c r="KH37" s="2507"/>
      <c r="KI37" s="2507"/>
      <c r="KJ37" s="2507"/>
      <c r="KK37" s="2507"/>
      <c r="KL37" s="2507"/>
      <c r="KM37" s="2507"/>
      <c r="KN37" s="2507"/>
      <c r="KO37" s="2507"/>
      <c r="KP37" s="2507"/>
      <c r="KQ37" s="2507"/>
      <c r="KR37" s="2507"/>
      <c r="KS37" s="2507"/>
      <c r="KT37" s="2507"/>
      <c r="KU37" s="2507"/>
      <c r="KV37" s="2507"/>
      <c r="KW37" s="2507"/>
      <c r="KX37" s="2507"/>
      <c r="KY37" s="2507"/>
      <c r="KZ37" s="2507"/>
      <c r="LA37" s="2507"/>
      <c r="LB37" s="2507"/>
      <c r="LC37" s="2507"/>
      <c r="LD37" s="2507"/>
      <c r="LE37" s="2507"/>
      <c r="LF37" s="2507"/>
      <c r="LG37" s="2507"/>
      <c r="LH37" s="2507"/>
      <c r="LI37" s="2507"/>
      <c r="LJ37" s="2507"/>
      <c r="LK37" s="2507"/>
      <c r="LL37" s="2507"/>
      <c r="LM37" s="2507"/>
      <c r="LN37" s="2507"/>
      <c r="LO37" s="2507"/>
      <c r="LP37" s="2507"/>
      <c r="LQ37" s="2507"/>
      <c r="LR37" s="2507"/>
      <c r="LS37" s="2507"/>
      <c r="LT37" s="2507"/>
      <c r="LU37" s="2507"/>
      <c r="LV37" s="2507"/>
      <c r="LW37" s="2507"/>
      <c r="LX37" s="2507"/>
      <c r="LY37" s="2507"/>
      <c r="LZ37" s="2507"/>
      <c r="MA37" s="2507"/>
      <c r="MB37" s="2507"/>
      <c r="MC37" s="2507"/>
      <c r="MD37" s="2507"/>
      <c r="ME37" s="2507"/>
      <c r="MF37" s="2507"/>
      <c r="MG37" s="2507"/>
      <c r="MH37" s="2507"/>
      <c r="MI37" s="2507"/>
      <c r="MJ37" s="2507"/>
      <c r="MK37" s="2507"/>
      <c r="ML37" s="2507"/>
      <c r="MM37" s="2507"/>
      <c r="MN37" s="2507"/>
      <c r="MO37" s="2507"/>
      <c r="MP37" s="2507"/>
      <c r="MQ37" s="2507"/>
      <c r="MR37" s="2507"/>
      <c r="MS37" s="2507"/>
      <c r="MT37" s="2507"/>
      <c r="MU37" s="2507"/>
      <c r="MV37" s="2507"/>
      <c r="MW37" s="2507"/>
      <c r="MX37" s="2507"/>
      <c r="MY37" s="2507"/>
      <c r="MZ37" s="2507"/>
      <c r="NA37" s="2507"/>
      <c r="NB37" s="2507"/>
      <c r="NC37" s="2507"/>
      <c r="ND37" s="2507"/>
      <c r="NE37" s="2507"/>
      <c r="NF37" s="2507"/>
      <c r="NG37" s="2507"/>
      <c r="NH37" s="2507"/>
      <c r="NI37" s="2507"/>
      <c r="NJ37" s="2507"/>
      <c r="NK37" s="2507"/>
      <c r="NL37" s="2507"/>
      <c r="NM37" s="2507"/>
      <c r="NN37" s="2507"/>
      <c r="NO37" s="2507"/>
      <c r="NP37" s="2507"/>
      <c r="NQ37" s="2507"/>
      <c r="NR37" s="2507"/>
      <c r="NS37" s="2507"/>
      <c r="NT37" s="2507"/>
      <c r="NU37" s="2507"/>
      <c r="NV37" s="2507"/>
      <c r="NW37" s="2507"/>
      <c r="NX37" s="2507"/>
      <c r="NY37" s="2507"/>
      <c r="NZ37" s="2507"/>
      <c r="OA37" s="2507"/>
      <c r="OB37" s="2507"/>
      <c r="OC37" s="2507"/>
      <c r="OD37" s="2507"/>
      <c r="OE37" s="2507"/>
      <c r="OF37" s="2507"/>
      <c r="OG37" s="2507"/>
      <c r="OH37" s="2507"/>
      <c r="OI37" s="2507"/>
      <c r="OJ37" s="2507"/>
      <c r="OK37" s="2507"/>
      <c r="OL37" s="2507"/>
      <c r="OM37" s="2507"/>
      <c r="ON37" s="2507"/>
      <c r="OO37" s="2507"/>
      <c r="OP37" s="2507"/>
      <c r="OQ37" s="2507"/>
      <c r="OR37" s="2507"/>
      <c r="OS37" s="2507"/>
      <c r="OT37" s="2507"/>
      <c r="OU37" s="2507"/>
      <c r="OV37" s="2507"/>
      <c r="OW37" s="2507"/>
      <c r="OX37" s="2507"/>
      <c r="OY37" s="2507"/>
      <c r="OZ37" s="2507"/>
      <c r="PA37" s="2507"/>
      <c r="PB37" s="2507"/>
      <c r="PC37" s="2507"/>
      <c r="PD37" s="2507"/>
      <c r="PE37" s="2507"/>
      <c r="PF37" s="2507"/>
      <c r="PG37" s="2507"/>
      <c r="PH37" s="2507"/>
      <c r="PI37" s="2507"/>
      <c r="PJ37" s="2507"/>
      <c r="PK37" s="2507"/>
      <c r="PL37" s="2507"/>
      <c r="PM37" s="2507"/>
      <c r="PN37" s="2507"/>
      <c r="PO37" s="2507"/>
      <c r="PP37" s="2507"/>
      <c r="PQ37" s="2507"/>
      <c r="PR37" s="2507"/>
      <c r="PS37" s="2507"/>
      <c r="PT37" s="2507"/>
      <c r="PU37" s="2507"/>
      <c r="PV37" s="2507"/>
      <c r="PW37" s="2507"/>
      <c r="PX37" s="2507"/>
      <c r="PY37" s="2507"/>
      <c r="PZ37" s="2507"/>
      <c r="QA37" s="2507"/>
      <c r="QB37" s="2507"/>
      <c r="QC37" s="2507"/>
      <c r="QD37" s="2507"/>
      <c r="QE37" s="2507"/>
      <c r="QF37" s="2507"/>
      <c r="QG37" s="2507"/>
      <c r="QH37" s="2507"/>
      <c r="QI37" s="2507"/>
      <c r="QJ37" s="2507"/>
      <c r="QK37" s="2507"/>
      <c r="QL37" s="2507"/>
      <c r="QM37" s="2507"/>
      <c r="QN37" s="2507"/>
      <c r="QO37" s="2507"/>
      <c r="QP37" s="2507"/>
      <c r="QQ37" s="2507"/>
      <c r="QR37" s="2507"/>
      <c r="QS37" s="2507"/>
      <c r="QT37" s="2507"/>
      <c r="QU37" s="2507"/>
      <c r="QV37" s="2507"/>
      <c r="QW37" s="2507"/>
      <c r="QX37" s="2507"/>
      <c r="QY37" s="2507"/>
      <c r="QZ37" s="2507"/>
      <c r="RA37" s="2507"/>
      <c r="RB37" s="2507"/>
      <c r="RC37" s="2507"/>
      <c r="RD37" s="2507"/>
      <c r="RE37" s="2507"/>
      <c r="RF37" s="2507"/>
      <c r="RG37" s="2507"/>
      <c r="RH37" s="2507"/>
      <c r="RI37" s="2507"/>
      <c r="RJ37" s="2507"/>
      <c r="RK37" s="2507"/>
      <c r="RL37" s="2507"/>
      <c r="RM37" s="2507"/>
      <c r="RN37" s="2507"/>
      <c r="RO37" s="2507"/>
      <c r="RP37" s="2507"/>
      <c r="RQ37" s="2507"/>
      <c r="RR37" s="2507"/>
      <c r="RS37" s="2507"/>
      <c r="RT37" s="2507"/>
      <c r="RU37" s="2507"/>
      <c r="RV37" s="2507"/>
      <c r="RW37" s="2507"/>
      <c r="RX37" s="2507"/>
      <c r="RY37" s="2507"/>
      <c r="RZ37" s="2507"/>
      <c r="SA37" s="2507"/>
      <c r="SB37" s="2507"/>
      <c r="SC37" s="2507"/>
      <c r="SD37" s="2507"/>
      <c r="SE37" s="2507"/>
      <c r="SF37" s="2507"/>
      <c r="SG37" s="2507"/>
      <c r="SH37" s="2507"/>
      <c r="SI37" s="2507"/>
      <c r="SJ37" s="2507"/>
      <c r="SK37" s="2507"/>
      <c r="SL37" s="2507"/>
      <c r="SM37" s="2507"/>
      <c r="SN37" s="2507"/>
      <c r="SO37" s="2507"/>
      <c r="SP37" s="2507"/>
      <c r="SQ37" s="2507"/>
      <c r="SR37" s="2507"/>
      <c r="SS37" s="2507"/>
      <c r="ST37" s="2507"/>
      <c r="SU37" s="2507"/>
      <c r="SV37" s="2507"/>
      <c r="SW37" s="2507"/>
      <c r="SX37" s="2507"/>
      <c r="SY37" s="2507"/>
      <c r="SZ37" s="2507"/>
      <c r="TA37" s="2507"/>
      <c r="TB37" s="2507"/>
      <c r="TC37" s="2507"/>
      <c r="TD37" s="2507"/>
      <c r="TE37" s="2507"/>
      <c r="TF37" s="2507"/>
      <c r="TG37" s="2507"/>
      <c r="TH37" s="2507"/>
      <c r="TI37" s="2507"/>
      <c r="TJ37" s="2507"/>
      <c r="TK37" s="2507"/>
      <c r="TL37" s="2507"/>
      <c r="TM37" s="2507"/>
      <c r="TN37" s="2507"/>
      <c r="TO37" s="2507"/>
      <c r="TP37" s="2507"/>
      <c r="TQ37" s="2507"/>
      <c r="TR37" s="2507"/>
      <c r="TS37" s="2507"/>
      <c r="TT37" s="2507"/>
      <c r="TU37" s="2507"/>
      <c r="TV37" s="2507"/>
      <c r="TW37" s="2507"/>
      <c r="TX37" s="2507"/>
      <c r="TY37" s="2507"/>
      <c r="TZ37" s="2507"/>
      <c r="UA37" s="2507"/>
      <c r="UB37" s="2507"/>
      <c r="UC37" s="2507"/>
      <c r="UD37" s="2507"/>
      <c r="UE37" s="2507"/>
      <c r="UF37" s="2507"/>
      <c r="UG37" s="2507"/>
      <c r="UH37" s="2507"/>
      <c r="UI37" s="2507"/>
      <c r="UJ37" s="2507"/>
      <c r="UK37" s="2507"/>
      <c r="UL37" s="2507"/>
      <c r="UM37" s="2507"/>
      <c r="UN37" s="2507"/>
      <c r="UO37" s="2507"/>
      <c r="UP37" s="2507"/>
      <c r="UQ37" s="2507"/>
      <c r="UR37" s="2507"/>
      <c r="US37" s="2507"/>
      <c r="UT37" s="2507"/>
      <c r="UU37" s="2507"/>
      <c r="UV37" s="2507"/>
      <c r="UW37" s="2507"/>
      <c r="UX37" s="2507"/>
      <c r="UY37" s="2507"/>
      <c r="UZ37" s="2507"/>
      <c r="VA37" s="2507"/>
      <c r="VB37" s="2507"/>
      <c r="VC37" s="2507"/>
      <c r="VD37" s="2507"/>
      <c r="VE37" s="2507"/>
      <c r="VF37" s="2507"/>
      <c r="VG37" s="2507"/>
      <c r="VH37" s="2507"/>
      <c r="VI37" s="2507"/>
      <c r="VJ37" s="2507"/>
      <c r="VK37" s="2507"/>
      <c r="VL37" s="2507"/>
      <c r="VM37" s="2507"/>
      <c r="VN37" s="2507"/>
      <c r="VO37" s="2507"/>
      <c r="VP37" s="2507"/>
      <c r="VQ37" s="2507"/>
      <c r="VR37" s="2507"/>
      <c r="VS37" s="2507"/>
      <c r="VT37" s="2507"/>
      <c r="VU37" s="2507"/>
      <c r="VV37" s="2507"/>
      <c r="VW37" s="2507"/>
      <c r="VX37" s="2507"/>
      <c r="VY37" s="2507"/>
      <c r="VZ37" s="2507"/>
      <c r="WA37" s="2507"/>
      <c r="WB37" s="2507"/>
      <c r="WC37" s="2507"/>
      <c r="WD37" s="2507"/>
      <c r="WE37" s="2507"/>
      <c r="WF37" s="2507"/>
      <c r="WG37" s="2507"/>
      <c r="WH37" s="2507"/>
      <c r="WI37" s="2507"/>
      <c r="WJ37" s="2507"/>
      <c r="WK37" s="2507"/>
      <c r="WL37" s="2507"/>
      <c r="WM37" s="2507"/>
      <c r="WN37" s="2507"/>
      <c r="WO37" s="2507"/>
      <c r="WP37" s="2507"/>
      <c r="WQ37" s="2507"/>
      <c r="WR37" s="2507"/>
      <c r="WS37" s="2507"/>
      <c r="WT37" s="2507"/>
      <c r="WU37" s="2507"/>
      <c r="WV37" s="2507"/>
      <c r="WW37" s="2507"/>
      <c r="WX37" s="2507"/>
      <c r="WY37" s="2507"/>
      <c r="WZ37" s="2507"/>
      <c r="XA37" s="2507"/>
      <c r="XB37" s="2507"/>
      <c r="XC37" s="2507"/>
      <c r="XD37" s="2507"/>
      <c r="XE37" s="2507"/>
      <c r="XF37" s="2507"/>
      <c r="XG37" s="2507"/>
      <c r="XH37" s="2507"/>
      <c r="XI37" s="2507"/>
      <c r="XJ37" s="2507"/>
      <c r="XK37" s="2507"/>
      <c r="XL37" s="2507"/>
      <c r="XM37" s="2507"/>
      <c r="XN37" s="2507"/>
      <c r="XO37" s="2507"/>
      <c r="XP37" s="2507"/>
      <c r="XQ37" s="2507"/>
      <c r="XR37" s="2507"/>
      <c r="XS37" s="2507"/>
      <c r="XT37" s="2507"/>
      <c r="XU37" s="2507"/>
      <c r="XV37" s="2507"/>
      <c r="XW37" s="2507"/>
      <c r="XX37" s="2507"/>
      <c r="XY37" s="2507"/>
      <c r="XZ37" s="2507"/>
      <c r="YA37" s="2507"/>
      <c r="YB37" s="2507"/>
      <c r="YC37" s="2507"/>
      <c r="YD37" s="2507"/>
      <c r="YE37" s="2507"/>
      <c r="YF37" s="2507"/>
      <c r="YG37" s="2507"/>
      <c r="YH37" s="2507"/>
      <c r="YI37" s="2507"/>
      <c r="YJ37" s="2507"/>
      <c r="YK37" s="2507"/>
      <c r="YL37" s="2507"/>
      <c r="YM37" s="2507"/>
      <c r="YN37" s="2507"/>
      <c r="YO37" s="2507"/>
      <c r="YP37" s="2507"/>
      <c r="YQ37" s="2507"/>
      <c r="YR37" s="2507"/>
      <c r="YS37" s="2507"/>
      <c r="YT37" s="2507"/>
      <c r="YU37" s="2507"/>
      <c r="YV37" s="2507"/>
      <c r="YW37" s="2507"/>
      <c r="YX37" s="2507"/>
      <c r="YY37" s="2507"/>
      <c r="YZ37" s="2507"/>
      <c r="ZA37" s="2507"/>
      <c r="ZB37" s="2507"/>
      <c r="ZC37" s="2507"/>
      <c r="ZD37" s="2507"/>
      <c r="ZE37" s="2507"/>
      <c r="ZF37" s="2507"/>
      <c r="ZG37" s="2507"/>
      <c r="ZH37" s="2507"/>
      <c r="ZI37" s="2507"/>
      <c r="ZJ37" s="2507"/>
      <c r="ZK37" s="2507"/>
      <c r="ZL37" s="2507"/>
      <c r="ZM37" s="2507"/>
      <c r="ZN37" s="2507"/>
      <c r="ZO37" s="2507"/>
      <c r="ZP37" s="2507"/>
      <c r="ZQ37" s="2507"/>
      <c r="ZR37" s="2507"/>
      <c r="ZS37" s="2507"/>
      <c r="ZT37" s="2507"/>
      <c r="ZU37" s="2507"/>
      <c r="ZV37" s="2507"/>
      <c r="ZW37" s="2507"/>
      <c r="ZX37" s="2507"/>
      <c r="ZY37" s="2507"/>
      <c r="ZZ37" s="2507"/>
      <c r="AAA37" s="2507"/>
      <c r="AAB37" s="2507"/>
      <c r="AAC37" s="2507"/>
      <c r="AAD37" s="2507"/>
      <c r="AAE37" s="2507"/>
      <c r="AAF37" s="2507"/>
      <c r="AAG37" s="2507"/>
      <c r="AAH37" s="2507"/>
      <c r="AAI37" s="2507"/>
      <c r="AAJ37" s="2507"/>
      <c r="AAK37" s="2507"/>
      <c r="AAL37" s="2507"/>
      <c r="AAM37" s="2507"/>
      <c r="AAN37" s="2507"/>
      <c r="AAO37" s="2507"/>
      <c r="AAP37" s="2507"/>
      <c r="AAQ37" s="2507"/>
      <c r="AAR37" s="2507"/>
      <c r="AAS37" s="2507"/>
      <c r="AAT37" s="2507"/>
      <c r="AAU37" s="2507"/>
      <c r="AAV37" s="2507"/>
      <c r="AAW37" s="2507"/>
      <c r="AAX37" s="2507"/>
      <c r="AAY37" s="2507"/>
      <c r="AAZ37" s="2507"/>
      <c r="ABA37" s="2507"/>
      <c r="ABB37" s="2507"/>
      <c r="ABC37" s="2507"/>
      <c r="ABD37" s="2507"/>
      <c r="ABE37" s="2507"/>
      <c r="ABF37" s="2507"/>
      <c r="ABG37" s="2507"/>
      <c r="ABH37" s="2507"/>
      <c r="ABI37" s="2507"/>
      <c r="ABJ37" s="2507"/>
      <c r="ABK37" s="2507"/>
      <c r="ABL37" s="2507"/>
      <c r="ABM37" s="2507"/>
      <c r="ABN37" s="2507"/>
      <c r="ABO37" s="2507"/>
      <c r="ABP37" s="2507"/>
      <c r="ABQ37" s="2507"/>
      <c r="ABR37" s="2507"/>
      <c r="ABS37" s="2507"/>
      <c r="ABT37" s="2507"/>
      <c r="ABU37" s="2507"/>
      <c r="ABV37" s="2507"/>
      <c r="ABW37" s="2507"/>
      <c r="ABX37" s="2507"/>
      <c r="ABY37" s="2507"/>
      <c r="ABZ37" s="2507"/>
      <c r="ACA37" s="2507"/>
      <c r="ACB37" s="2507"/>
      <c r="ACC37" s="2507"/>
      <c r="ACD37" s="2507"/>
      <c r="ACE37" s="2507"/>
      <c r="ACF37" s="2507"/>
      <c r="ACG37" s="2507"/>
      <c r="ACH37" s="2507"/>
      <c r="ACI37" s="2507"/>
      <c r="ACJ37" s="2507"/>
      <c r="ACK37" s="2507"/>
      <c r="ACL37" s="2507"/>
      <c r="ACM37" s="2507"/>
      <c r="ACN37" s="2507"/>
      <c r="ACO37" s="2507"/>
      <c r="ACP37" s="2507"/>
      <c r="ACQ37" s="2507"/>
      <c r="ACR37" s="2507"/>
      <c r="ACS37" s="2507"/>
      <c r="ACT37" s="2507"/>
      <c r="ACU37" s="2507"/>
      <c r="ACV37" s="2507"/>
      <c r="ACW37" s="2507"/>
      <c r="ACX37" s="2507"/>
      <c r="ACY37" s="2507"/>
      <c r="ACZ37" s="2507"/>
      <c r="ADA37" s="2507"/>
      <c r="ADB37" s="2507"/>
      <c r="ADC37" s="2507"/>
      <c r="ADD37" s="2507"/>
      <c r="ADE37" s="2507"/>
      <c r="ADF37" s="2507"/>
      <c r="ADG37" s="2507"/>
      <c r="ADH37" s="2507"/>
      <c r="ADI37" s="2507"/>
      <c r="ADJ37" s="2507"/>
      <c r="ADK37" s="2507"/>
      <c r="ADL37" s="2507"/>
      <c r="ADM37" s="2507"/>
      <c r="ADN37" s="2507"/>
      <c r="ADO37" s="2507"/>
      <c r="ADP37" s="2507"/>
      <c r="ADQ37" s="2507"/>
      <c r="ADR37" s="2507"/>
      <c r="ADS37" s="2507"/>
      <c r="ADT37" s="2507"/>
      <c r="ADU37" s="2507"/>
      <c r="ADV37" s="2507"/>
      <c r="ADW37" s="2507"/>
      <c r="ADX37" s="2507"/>
      <c r="ADY37" s="2507"/>
      <c r="ADZ37" s="2507"/>
      <c r="AEA37" s="2507"/>
      <c r="AEB37" s="2507"/>
      <c r="AEC37" s="2507"/>
      <c r="AED37" s="2507"/>
      <c r="AEE37" s="2507"/>
      <c r="AEF37" s="2507"/>
      <c r="AEG37" s="2507"/>
      <c r="AEH37" s="2507"/>
      <c r="AEI37" s="2507"/>
      <c r="AEJ37" s="2507"/>
      <c r="AEK37" s="2507"/>
      <c r="AEL37" s="2507"/>
      <c r="AEM37" s="2507"/>
      <c r="AEN37" s="2507"/>
      <c r="AEO37" s="2507"/>
      <c r="AEP37" s="2507"/>
      <c r="AEQ37" s="2507"/>
      <c r="AER37" s="2507"/>
      <c r="AES37" s="2507"/>
      <c r="AET37" s="2507"/>
      <c r="AEU37" s="2507"/>
      <c r="AEV37" s="2507"/>
      <c r="AEW37" s="2507"/>
      <c r="AEX37" s="2507"/>
      <c r="AEY37" s="2507"/>
      <c r="AEZ37" s="2507"/>
      <c r="AFA37" s="2507"/>
      <c r="AFB37" s="2507"/>
      <c r="AFC37" s="2507"/>
      <c r="AFD37" s="2507"/>
      <c r="AFE37" s="2507"/>
      <c r="AFF37" s="2507"/>
      <c r="AFG37" s="2507"/>
      <c r="AFH37" s="2507"/>
      <c r="AFI37" s="2507"/>
      <c r="AFJ37" s="2507"/>
      <c r="AFK37" s="2507"/>
      <c r="AFL37" s="2507"/>
      <c r="AFM37" s="2507"/>
      <c r="AFN37" s="2507"/>
      <c r="AFO37" s="2507"/>
      <c r="AFP37" s="2507"/>
      <c r="AFQ37" s="2507"/>
      <c r="AFR37" s="2507"/>
      <c r="AFS37" s="2507"/>
      <c r="AFT37" s="2507"/>
      <c r="AFU37" s="2507"/>
      <c r="AFV37" s="2507"/>
      <c r="AFW37" s="2507"/>
      <c r="AFX37" s="2507"/>
      <c r="AFY37" s="2507"/>
      <c r="AFZ37" s="2507"/>
      <c r="AGA37" s="2507"/>
      <c r="AGB37" s="2507"/>
      <c r="AGC37" s="2507"/>
      <c r="AGD37" s="2507"/>
      <c r="AGE37" s="2507"/>
      <c r="AGF37" s="2507"/>
      <c r="AGG37" s="2507"/>
      <c r="AGH37" s="2507"/>
      <c r="AGI37" s="2507"/>
      <c r="AGJ37" s="2507"/>
      <c r="AGK37" s="2507"/>
      <c r="AGL37" s="2507"/>
      <c r="AGM37" s="2507"/>
      <c r="AGN37" s="2507"/>
      <c r="AGO37" s="2507"/>
      <c r="AGP37" s="2507"/>
      <c r="AGQ37" s="2507"/>
      <c r="AGR37" s="2507"/>
      <c r="AGS37" s="2507"/>
      <c r="AGT37" s="2507"/>
      <c r="AGU37" s="2507"/>
      <c r="AGV37" s="2507"/>
      <c r="AGW37" s="2507"/>
      <c r="AGX37" s="2507"/>
      <c r="AGY37" s="2507"/>
      <c r="AGZ37" s="2507"/>
      <c r="AHA37" s="2507"/>
      <c r="AHB37" s="2507"/>
      <c r="AHC37" s="2507"/>
      <c r="AHD37" s="2507"/>
      <c r="AHE37" s="2507"/>
      <c r="AHF37" s="2507"/>
      <c r="AHG37" s="2507"/>
      <c r="AHH37" s="2507"/>
      <c r="AHI37" s="2507"/>
      <c r="AHJ37" s="2507"/>
      <c r="AHK37" s="2507"/>
      <c r="AHL37" s="2507"/>
      <c r="AHM37" s="2507"/>
      <c r="AHN37" s="2507"/>
      <c r="AHO37" s="2507"/>
      <c r="AHP37" s="2507"/>
      <c r="AHQ37" s="2507"/>
      <c r="AHR37" s="2507"/>
      <c r="AHS37" s="2507"/>
      <c r="AHT37" s="2507"/>
      <c r="AHU37" s="2507"/>
      <c r="AHV37" s="2507"/>
      <c r="AHW37" s="2507"/>
      <c r="AHX37" s="2507"/>
      <c r="AHY37" s="2507"/>
      <c r="AHZ37" s="2507"/>
      <c r="AIA37" s="2507"/>
      <c r="AIB37" s="2507"/>
      <c r="AIC37" s="2507"/>
      <c r="AID37" s="2507"/>
      <c r="AIE37" s="2507"/>
      <c r="AIF37" s="2507"/>
      <c r="AIG37" s="2507"/>
      <c r="AIH37" s="2507"/>
      <c r="AII37" s="2507"/>
      <c r="AIJ37" s="2507"/>
      <c r="AIK37" s="2507"/>
      <c r="AIL37" s="2507"/>
      <c r="AIM37" s="2507"/>
      <c r="AIN37" s="2507"/>
      <c r="AIO37" s="2507"/>
      <c r="AIP37" s="2507"/>
      <c r="AIQ37" s="2507"/>
      <c r="AIR37" s="2507"/>
      <c r="AIS37" s="2507"/>
      <c r="AIT37" s="2507"/>
      <c r="AIU37" s="2507"/>
      <c r="AIV37" s="2507"/>
      <c r="AIW37" s="2507"/>
      <c r="AIX37" s="2507"/>
      <c r="AIY37" s="2507"/>
      <c r="AIZ37" s="2507"/>
      <c r="AJA37" s="2507"/>
      <c r="AJB37" s="2507"/>
      <c r="AJC37" s="2507"/>
      <c r="AJD37" s="2507"/>
      <c r="AJE37" s="2507"/>
      <c r="AJF37" s="2507"/>
      <c r="AJG37" s="2507"/>
      <c r="AJH37" s="2507"/>
      <c r="AJI37" s="2507"/>
      <c r="AJJ37" s="2507"/>
      <c r="AJK37" s="2507"/>
      <c r="AJL37" s="2507"/>
      <c r="AJM37" s="2507"/>
      <c r="AJN37" s="2507"/>
      <c r="AJO37" s="2507"/>
      <c r="AJP37" s="2507"/>
      <c r="AJQ37" s="2507"/>
      <c r="AJR37" s="2507"/>
      <c r="AJS37" s="2507"/>
      <c r="AJT37" s="2507"/>
      <c r="AJU37" s="2507"/>
      <c r="AJV37" s="2507"/>
      <c r="AJW37" s="2507"/>
      <c r="AJX37" s="2507"/>
      <c r="AJY37" s="2507"/>
      <c r="AJZ37" s="2507"/>
      <c r="AKA37" s="2507"/>
      <c r="AKB37" s="2507"/>
      <c r="AKC37" s="2507"/>
      <c r="AKD37" s="2507"/>
      <c r="AKE37" s="2507"/>
      <c r="AKF37" s="2507"/>
      <c r="AKG37" s="2507"/>
      <c r="AKH37" s="2507"/>
      <c r="AKI37" s="2507"/>
      <c r="AKJ37" s="2507"/>
      <c r="AKK37" s="2507"/>
      <c r="AKL37" s="2507"/>
      <c r="AKM37" s="2507"/>
      <c r="AKN37" s="2507"/>
      <c r="AKO37" s="2507"/>
      <c r="AKP37" s="2507"/>
      <c r="AKQ37" s="2507"/>
      <c r="AKR37" s="2507"/>
      <c r="AKS37" s="2507"/>
      <c r="AKT37" s="2507"/>
      <c r="AKU37" s="2507"/>
      <c r="AKV37" s="2507"/>
      <c r="AKW37" s="2507"/>
      <c r="AKX37" s="2507"/>
      <c r="AKY37" s="2507"/>
      <c r="AKZ37" s="2507"/>
      <c r="ALA37" s="2507"/>
      <c r="ALB37" s="2507"/>
      <c r="ALC37" s="2507"/>
      <c r="ALD37" s="2507"/>
      <c r="ALE37" s="2507"/>
      <c r="ALF37" s="2507"/>
      <c r="ALG37" s="2507"/>
      <c r="ALH37" s="2507"/>
      <c r="ALI37" s="2507"/>
      <c r="ALJ37" s="2507"/>
      <c r="ALK37" s="2507"/>
      <c r="ALL37" s="2507"/>
      <c r="ALM37" s="2507"/>
      <c r="ALN37" s="2507"/>
      <c r="ALO37" s="2507"/>
      <c r="ALP37" s="2507"/>
      <c r="ALQ37" s="2507"/>
      <c r="ALR37" s="2507"/>
      <c r="ALS37" s="2507"/>
      <c r="ALT37" s="2507"/>
      <c r="ALU37" s="2507"/>
      <c r="ALV37" s="2507"/>
      <c r="ALW37" s="2507"/>
      <c r="ALX37" s="2507"/>
      <c r="ALY37" s="2507"/>
      <c r="ALZ37" s="2507"/>
      <c r="AMA37" s="2507"/>
      <c r="AMB37" s="2507"/>
      <c r="AMC37" s="2507"/>
      <c r="AMD37" s="2507"/>
      <c r="AME37" s="2507"/>
      <c r="AMF37" s="2507"/>
      <c r="AMG37" s="2507"/>
      <c r="AMH37" s="2507"/>
      <c r="AMI37" s="2507"/>
      <c r="AMJ37" s="2507"/>
      <c r="AMK37" s="2507"/>
      <c r="AML37" s="2507"/>
      <c r="AMM37" s="2507"/>
      <c r="AMN37" s="2507"/>
      <c r="AMO37" s="2507"/>
      <c r="AMP37" s="2507"/>
      <c r="AMQ37" s="2507"/>
      <c r="AMR37" s="2507"/>
      <c r="AMS37" s="2507"/>
      <c r="AMT37" s="2507"/>
      <c r="AMU37" s="2507"/>
      <c r="AMV37" s="2507"/>
      <c r="AMW37" s="2507"/>
      <c r="AMX37" s="2507"/>
      <c r="AMY37" s="2507"/>
      <c r="AMZ37" s="2507"/>
      <c r="ANA37" s="2507"/>
      <c r="ANB37" s="2507"/>
      <c r="ANC37" s="2507"/>
      <c r="AND37" s="2507"/>
      <c r="ANE37" s="2507"/>
      <c r="ANF37" s="2507"/>
      <c r="ANG37" s="2507"/>
      <c r="ANH37" s="2507"/>
      <c r="ANI37" s="2507"/>
      <c r="ANJ37" s="2507"/>
      <c r="ANK37" s="2507"/>
      <c r="ANL37" s="2507"/>
      <c r="ANM37" s="2507"/>
      <c r="ANN37" s="2507"/>
      <c r="ANO37" s="2507"/>
      <c r="ANP37" s="2507"/>
      <c r="ANQ37" s="2507"/>
      <c r="ANR37" s="2507"/>
      <c r="ANS37" s="2507"/>
      <c r="ANT37" s="2507"/>
      <c r="ANU37" s="2507"/>
      <c r="ANV37" s="2507"/>
      <c r="ANW37" s="2507"/>
      <c r="ANX37" s="2507"/>
      <c r="ANY37" s="2507"/>
      <c r="ANZ37" s="2507"/>
      <c r="AOA37" s="2507"/>
      <c r="AOB37" s="2507"/>
      <c r="AOC37" s="2507"/>
      <c r="AOD37" s="2507"/>
      <c r="AOE37" s="2507"/>
      <c r="AOF37" s="2507"/>
      <c r="AOG37" s="2507"/>
      <c r="AOH37" s="2507"/>
      <c r="AOI37" s="2507"/>
      <c r="AOJ37" s="2507"/>
      <c r="AOK37" s="2507"/>
      <c r="AOL37" s="2507"/>
      <c r="AOM37" s="2507"/>
      <c r="AON37" s="2507"/>
      <c r="AOO37" s="2507"/>
      <c r="AOP37" s="2507"/>
      <c r="AOQ37" s="2507"/>
      <c r="AOR37" s="2507"/>
      <c r="AOS37" s="2507"/>
      <c r="AOT37" s="2507"/>
      <c r="AOU37" s="2507"/>
      <c r="AOV37" s="2507"/>
      <c r="AOW37" s="2507"/>
      <c r="AOX37" s="2507"/>
      <c r="AOY37" s="2507"/>
      <c r="AOZ37" s="2507"/>
      <c r="APA37" s="2507"/>
      <c r="APB37" s="2507"/>
      <c r="APC37" s="2507"/>
      <c r="APD37" s="2507"/>
      <c r="APE37" s="2507"/>
      <c r="APF37" s="2507"/>
      <c r="APG37" s="2507"/>
      <c r="APH37" s="2507"/>
      <c r="API37" s="2507"/>
      <c r="APJ37" s="2507"/>
      <c r="APK37" s="2507"/>
      <c r="APL37" s="2507"/>
      <c r="APM37" s="2507"/>
      <c r="APN37" s="2507"/>
      <c r="APO37" s="2507"/>
      <c r="APP37" s="2507"/>
      <c r="APQ37" s="2507"/>
      <c r="APR37" s="2507"/>
      <c r="APS37" s="2507"/>
      <c r="APT37" s="2507"/>
      <c r="APU37" s="2507"/>
      <c r="APV37" s="2507"/>
      <c r="APW37" s="2507"/>
      <c r="APX37" s="2507"/>
      <c r="APY37" s="2507"/>
      <c r="APZ37" s="2507"/>
      <c r="AQA37" s="2507"/>
      <c r="AQB37" s="2507"/>
      <c r="AQC37" s="2507"/>
      <c r="AQD37" s="2507"/>
      <c r="AQE37" s="2507"/>
      <c r="AQF37" s="2507"/>
      <c r="AQG37" s="2507"/>
      <c r="AQH37" s="2507"/>
      <c r="AQI37" s="2507"/>
      <c r="AQJ37" s="2507"/>
      <c r="AQK37" s="2507"/>
      <c r="AQL37" s="2507"/>
      <c r="AQM37" s="2507"/>
      <c r="AQN37" s="2507"/>
      <c r="AQO37" s="2507"/>
      <c r="AQP37" s="2507"/>
      <c r="AQQ37" s="2507"/>
      <c r="AQR37" s="2507"/>
      <c r="AQS37" s="2507"/>
      <c r="AQT37" s="2507"/>
      <c r="AQU37" s="2507"/>
      <c r="AQV37" s="2507"/>
      <c r="AQW37" s="2507"/>
      <c r="AQX37" s="2507"/>
      <c r="AQY37" s="2507"/>
      <c r="AQZ37" s="2507"/>
      <c r="ARA37" s="2507"/>
      <c r="ARB37" s="2507"/>
      <c r="ARC37" s="2507"/>
      <c r="ARD37" s="2507"/>
      <c r="ARE37" s="2507"/>
      <c r="ARF37" s="2507"/>
      <c r="ARG37" s="2507"/>
      <c r="ARH37" s="2507"/>
      <c r="ARI37" s="2507"/>
      <c r="ARJ37" s="2507"/>
      <c r="ARK37" s="2507"/>
      <c r="ARL37" s="2507"/>
      <c r="ARM37" s="2507"/>
      <c r="ARN37" s="2507"/>
      <c r="ARO37" s="2507"/>
      <c r="ARP37" s="2507"/>
      <c r="ARQ37" s="2507"/>
      <c r="ARR37" s="2507"/>
      <c r="ARS37" s="2507"/>
      <c r="ART37" s="2507"/>
      <c r="ARU37" s="2507"/>
      <c r="ARV37" s="2507"/>
      <c r="ARW37" s="2507"/>
      <c r="ARX37" s="2507"/>
      <c r="ARY37" s="2507"/>
      <c r="ARZ37" s="2507"/>
      <c r="ASA37" s="2507"/>
      <c r="ASB37" s="2507"/>
      <c r="ASC37" s="2507"/>
      <c r="ASD37" s="2507"/>
      <c r="ASE37" s="2507"/>
      <c r="ASF37" s="2507"/>
      <c r="ASG37" s="2507"/>
      <c r="ASH37" s="2507"/>
      <c r="ASI37" s="2507"/>
      <c r="ASJ37" s="2507"/>
      <c r="ASK37" s="2507"/>
      <c r="ASL37" s="2507"/>
      <c r="ASM37" s="2507"/>
      <c r="ASN37" s="2507"/>
      <c r="ASO37" s="2507"/>
      <c r="ASP37" s="2507"/>
      <c r="ASQ37" s="2507"/>
      <c r="ASR37" s="2507"/>
      <c r="ASS37" s="2507"/>
      <c r="AST37" s="2507"/>
      <c r="ASU37" s="2507"/>
      <c r="ASV37" s="2507"/>
      <c r="ASW37" s="2507"/>
      <c r="ASX37" s="2507"/>
      <c r="ASY37" s="2507"/>
      <c r="ASZ37" s="2507"/>
      <c r="ATA37" s="2507"/>
      <c r="ATB37" s="2507"/>
      <c r="ATC37" s="2507"/>
      <c r="ATD37" s="2507"/>
      <c r="ATE37" s="2507"/>
      <c r="ATF37" s="2507"/>
      <c r="ATG37" s="2507"/>
      <c r="ATH37" s="2507"/>
      <c r="ATI37" s="2507"/>
      <c r="ATJ37" s="2507"/>
      <c r="ATK37" s="2507"/>
      <c r="ATL37" s="2507"/>
      <c r="ATM37" s="2507"/>
      <c r="ATN37" s="2507"/>
      <c r="ATO37" s="2507"/>
      <c r="ATP37" s="2507"/>
      <c r="ATQ37" s="2507"/>
      <c r="ATR37" s="2507"/>
      <c r="ATS37" s="2507"/>
      <c r="ATT37" s="2507"/>
      <c r="ATU37" s="2507"/>
      <c r="ATV37" s="2507"/>
      <c r="ATW37" s="2507"/>
      <c r="ATX37" s="2507"/>
      <c r="ATY37" s="2507"/>
      <c r="ATZ37" s="2507"/>
      <c r="AUA37" s="2507"/>
      <c r="AUB37" s="2507"/>
      <c r="AUC37" s="2507"/>
      <c r="AUD37" s="2507"/>
      <c r="AUE37" s="2507"/>
      <c r="AUF37" s="2507"/>
      <c r="AUG37" s="2507"/>
      <c r="AUH37" s="2507"/>
      <c r="AUI37" s="2507"/>
      <c r="AUJ37" s="2507"/>
      <c r="AUK37" s="2507"/>
      <c r="AUL37" s="2507"/>
      <c r="AUM37" s="2507"/>
      <c r="AUN37" s="2507"/>
      <c r="AUO37" s="2507"/>
      <c r="AUP37" s="2507"/>
      <c r="AUQ37" s="2507"/>
      <c r="AUR37" s="2507"/>
      <c r="AUS37" s="2507"/>
      <c r="AUT37" s="2507"/>
      <c r="AUU37" s="2507"/>
      <c r="AUV37" s="2507"/>
      <c r="AUW37" s="2507"/>
      <c r="AUX37" s="2507"/>
      <c r="AUY37" s="2507"/>
      <c r="AUZ37" s="2507"/>
      <c r="AVA37" s="2507"/>
      <c r="AVB37" s="2507"/>
      <c r="AVC37" s="2507"/>
      <c r="AVD37" s="2507"/>
      <c r="AVE37" s="2507"/>
      <c r="AVF37" s="2507"/>
      <c r="AVG37" s="2507"/>
      <c r="AVH37" s="2507"/>
      <c r="AVI37" s="2507"/>
      <c r="AVJ37" s="2507"/>
      <c r="AVK37" s="2507"/>
      <c r="AVL37" s="2507"/>
      <c r="AVM37" s="2507"/>
      <c r="AVN37" s="2507"/>
      <c r="AVO37" s="2507"/>
      <c r="AVP37" s="2507"/>
      <c r="AVQ37" s="2507"/>
      <c r="AVR37" s="2507"/>
      <c r="AVS37" s="2507"/>
      <c r="AVT37" s="2507"/>
      <c r="AVU37" s="2507"/>
      <c r="AVV37" s="2507"/>
      <c r="AVW37" s="2507"/>
      <c r="AVX37" s="2507"/>
      <c r="AVY37" s="2507"/>
      <c r="AVZ37" s="2507"/>
      <c r="AWA37" s="2507"/>
      <c r="AWB37" s="2507"/>
      <c r="AWC37" s="2507"/>
      <c r="AWD37" s="2507"/>
      <c r="AWE37" s="2507"/>
      <c r="AWF37" s="2507"/>
      <c r="AWG37" s="2507"/>
      <c r="AWH37" s="2507"/>
      <c r="AWI37" s="2507"/>
      <c r="AWJ37" s="2507"/>
      <c r="AWK37" s="2507"/>
      <c r="AWL37" s="2507"/>
      <c r="AWM37" s="2507"/>
      <c r="AWN37" s="2507"/>
      <c r="AWO37" s="2507"/>
      <c r="AWP37" s="2507"/>
      <c r="AWQ37" s="2507"/>
      <c r="AWR37" s="2507"/>
      <c r="AWS37" s="2507"/>
      <c r="AWT37" s="2507"/>
      <c r="AWU37" s="2507"/>
      <c r="AWV37" s="2507"/>
      <c r="AWW37" s="2507"/>
      <c r="AWX37" s="2507"/>
      <c r="AWY37" s="2507"/>
      <c r="AWZ37" s="2507"/>
      <c r="AXA37" s="2507"/>
      <c r="AXB37" s="2507"/>
      <c r="AXC37" s="2507"/>
      <c r="AXD37" s="2507"/>
      <c r="AXE37" s="2507"/>
      <c r="AXF37" s="2507"/>
      <c r="AXG37" s="2507"/>
      <c r="AXH37" s="2507"/>
      <c r="AXI37" s="2507"/>
      <c r="AXJ37" s="2507"/>
      <c r="AXK37" s="2507"/>
      <c r="AXL37" s="2507"/>
      <c r="AXM37" s="2507"/>
      <c r="AXN37" s="2507"/>
      <c r="AXO37" s="2507"/>
      <c r="AXP37" s="2507"/>
      <c r="AXQ37" s="2507"/>
      <c r="AXR37" s="2507"/>
      <c r="AXS37" s="2507"/>
      <c r="AXT37" s="2507"/>
      <c r="AXU37" s="2507"/>
      <c r="AXV37" s="2507"/>
      <c r="AXW37" s="2507"/>
      <c r="AXX37" s="2507"/>
      <c r="AXY37" s="2507"/>
      <c r="AXZ37" s="2507"/>
      <c r="AYA37" s="2507"/>
      <c r="AYB37" s="2507"/>
      <c r="AYC37" s="2507"/>
      <c r="AYD37" s="2507"/>
      <c r="AYE37" s="2507"/>
      <c r="AYF37" s="2507"/>
      <c r="AYG37" s="2507"/>
      <c r="AYH37" s="2507"/>
      <c r="AYI37" s="2507"/>
      <c r="AYJ37" s="2507"/>
      <c r="AYK37" s="2507"/>
      <c r="AYL37" s="2507"/>
      <c r="AYM37" s="2507"/>
      <c r="AYN37" s="2507"/>
      <c r="AYO37" s="2507"/>
      <c r="AYP37" s="2507"/>
      <c r="AYQ37" s="2507"/>
      <c r="AYR37" s="2507"/>
      <c r="AYS37" s="2507"/>
      <c r="AYT37" s="2507"/>
      <c r="AYU37" s="2507"/>
      <c r="AYV37" s="2507"/>
      <c r="AYW37" s="2507"/>
      <c r="AYX37" s="2507"/>
      <c r="AYY37" s="2507"/>
      <c r="AYZ37" s="2507"/>
      <c r="AZA37" s="2507"/>
      <c r="AZB37" s="2507"/>
      <c r="AZC37" s="2507"/>
      <c r="AZD37" s="2507"/>
      <c r="AZE37" s="2507"/>
      <c r="AZF37" s="2507"/>
      <c r="AZG37" s="2507"/>
      <c r="AZH37" s="2507"/>
      <c r="AZI37" s="2507"/>
      <c r="AZJ37" s="2507"/>
      <c r="AZK37" s="2507"/>
      <c r="AZL37" s="2507"/>
      <c r="AZM37" s="2507"/>
      <c r="AZN37" s="2507"/>
      <c r="AZO37" s="2507"/>
      <c r="AZP37" s="2507"/>
      <c r="AZQ37" s="2507"/>
      <c r="AZR37" s="2507"/>
      <c r="AZS37" s="2507"/>
      <c r="AZT37" s="2507"/>
      <c r="AZU37" s="2507"/>
      <c r="AZV37" s="2507"/>
      <c r="AZW37" s="2507"/>
      <c r="AZX37" s="2507"/>
      <c r="AZY37" s="2507"/>
      <c r="AZZ37" s="2507"/>
      <c r="BAA37" s="2507"/>
      <c r="BAB37" s="2507"/>
      <c r="BAC37" s="2507"/>
      <c r="BAD37" s="2507"/>
      <c r="BAE37" s="2507"/>
      <c r="BAF37" s="2507"/>
      <c r="BAG37" s="2507"/>
      <c r="BAH37" s="2507"/>
      <c r="BAI37" s="2507"/>
      <c r="BAJ37" s="2507"/>
      <c r="BAK37" s="2507"/>
      <c r="BAL37" s="2507"/>
      <c r="BAM37" s="2507"/>
      <c r="BAN37" s="2507"/>
      <c r="BAO37" s="2507"/>
      <c r="BAP37" s="2507"/>
      <c r="BAQ37" s="2507"/>
      <c r="BAR37" s="2507"/>
      <c r="BAS37" s="2507"/>
      <c r="BAT37" s="2507"/>
      <c r="BAU37" s="2507"/>
      <c r="BAV37" s="2507"/>
      <c r="BAW37" s="2507"/>
      <c r="BAX37" s="2507"/>
      <c r="BAY37" s="2507"/>
      <c r="BAZ37" s="2507"/>
      <c r="BBA37" s="2507"/>
      <c r="BBB37" s="2507"/>
      <c r="BBC37" s="2507"/>
      <c r="BBD37" s="2507"/>
      <c r="BBE37" s="2507"/>
      <c r="BBF37" s="2507"/>
      <c r="BBG37" s="2507"/>
      <c r="BBH37" s="2507"/>
    </row>
    <row r="38" spans="1:1412" s="2463" customFormat="1" ht="12.75" customHeight="1">
      <c r="A38" s="2508" t="s">
        <v>203</v>
      </c>
      <c r="B38" s="2509" t="s">
        <v>13</v>
      </c>
      <c r="C38" s="2510" t="s">
        <v>1148</v>
      </c>
      <c r="D38" s="2511" t="s">
        <v>99</v>
      </c>
      <c r="E38" s="2512">
        <v>2014</v>
      </c>
      <c r="F38" s="2512">
        <v>22</v>
      </c>
      <c r="G38" s="2513">
        <v>22</v>
      </c>
      <c r="H38" s="2513">
        <v>22</v>
      </c>
      <c r="I38" s="2514">
        <v>1</v>
      </c>
      <c r="J38" s="2515" t="s">
        <v>14</v>
      </c>
      <c r="K38" s="2516">
        <v>14</v>
      </c>
      <c r="L38" s="2517">
        <v>0.64</v>
      </c>
      <c r="M38" s="2517">
        <v>0.64</v>
      </c>
      <c r="N38" s="2518"/>
      <c r="O38" s="2518"/>
      <c r="P38" s="2507"/>
      <c r="Q38" s="2507"/>
      <c r="R38" s="2507"/>
      <c r="S38" s="2507"/>
      <c r="T38" s="2507"/>
      <c r="U38" s="2507"/>
      <c r="V38" s="2507"/>
      <c r="W38" s="2507"/>
      <c r="X38" s="2507"/>
      <c r="Y38" s="2507"/>
      <c r="Z38" s="2507"/>
      <c r="AA38" s="2507"/>
      <c r="AB38" s="2507"/>
      <c r="AC38" s="2507"/>
      <c r="AD38" s="2507"/>
      <c r="AE38" s="2507"/>
      <c r="AF38" s="2507"/>
      <c r="AG38" s="2507"/>
      <c r="AH38" s="2507"/>
      <c r="AI38" s="2507"/>
      <c r="AJ38" s="2507"/>
      <c r="AK38" s="2507"/>
      <c r="AL38" s="2507"/>
      <c r="AM38" s="2507"/>
      <c r="AN38" s="2507"/>
      <c r="AO38" s="2507"/>
      <c r="AP38" s="2507"/>
      <c r="AQ38" s="2507"/>
      <c r="AR38" s="2507"/>
      <c r="AS38" s="2507"/>
      <c r="AT38" s="2507"/>
      <c r="AU38" s="2507"/>
      <c r="AV38" s="2507"/>
      <c r="AW38" s="2507"/>
      <c r="AX38" s="2507"/>
      <c r="AY38" s="2507"/>
      <c r="AZ38" s="2507"/>
      <c r="BA38" s="2519"/>
      <c r="BB38" s="2519"/>
      <c r="BC38" s="2507"/>
      <c r="BD38" s="2507"/>
      <c r="BE38" s="2520"/>
      <c r="BF38" s="2520"/>
      <c r="BG38" s="2507"/>
      <c r="BH38" s="2507"/>
      <c r="BI38" s="2507"/>
      <c r="BJ38" s="2507"/>
      <c r="BK38" s="2507"/>
      <c r="BL38" s="2507"/>
      <c r="BM38" s="2521"/>
      <c r="BN38" s="2507"/>
      <c r="BO38" s="2507"/>
      <c r="BP38" s="2507"/>
      <c r="BQ38" s="2507"/>
      <c r="BR38" s="2507"/>
      <c r="BS38" s="2507"/>
      <c r="BT38" s="2507"/>
      <c r="BU38" s="2522"/>
      <c r="BV38" s="2522"/>
      <c r="BW38" s="2522"/>
      <c r="BX38" s="2522"/>
      <c r="BY38" s="2522"/>
      <c r="BZ38" s="2522"/>
      <c r="CA38" s="2522"/>
      <c r="CB38" s="2522"/>
      <c r="CC38" s="2507"/>
      <c r="CD38" s="2507"/>
      <c r="CE38" s="2507"/>
      <c r="CF38" s="2507"/>
      <c r="CG38" s="2507"/>
      <c r="CH38" s="2507"/>
      <c r="CI38" s="2507"/>
      <c r="CJ38" s="2507"/>
      <c r="CK38" s="2507"/>
      <c r="CL38" s="2507"/>
      <c r="CM38" s="2507"/>
      <c r="CN38" s="2507"/>
      <c r="CO38" s="2507"/>
      <c r="CP38" s="2507"/>
      <c r="CQ38" s="2507"/>
      <c r="CR38" s="2507"/>
      <c r="CS38" s="2507"/>
      <c r="CT38" s="2507"/>
      <c r="CU38" s="2507"/>
      <c r="CV38" s="2507"/>
      <c r="CW38" s="2507"/>
      <c r="CX38" s="2507"/>
      <c r="CY38" s="2507"/>
      <c r="CZ38" s="2507"/>
      <c r="DA38" s="2507"/>
      <c r="DB38" s="2507"/>
      <c r="DC38" s="2507"/>
      <c r="DD38" s="2507"/>
      <c r="DE38" s="2507"/>
      <c r="DF38" s="2507"/>
      <c r="DG38" s="2507"/>
      <c r="DH38" s="2507"/>
      <c r="DI38" s="2507"/>
      <c r="DJ38" s="2507"/>
      <c r="DK38" s="2507"/>
      <c r="DL38" s="2507"/>
      <c r="DM38" s="2507"/>
      <c r="DN38" s="2507"/>
      <c r="DO38" s="2507"/>
      <c r="DP38" s="2507"/>
      <c r="DQ38" s="2507"/>
      <c r="DR38" s="2507"/>
      <c r="DS38" s="2507"/>
      <c r="DT38" s="2507"/>
      <c r="DU38" s="2507"/>
      <c r="DV38" s="2507"/>
      <c r="DW38" s="2507"/>
      <c r="DX38" s="2507"/>
      <c r="DY38" s="2507"/>
      <c r="DZ38" s="2507"/>
      <c r="EA38" s="2507"/>
      <c r="EB38" s="2507"/>
      <c r="EC38" s="2507"/>
      <c r="ED38" s="2507"/>
      <c r="EE38" s="2507"/>
      <c r="EF38" s="2507"/>
      <c r="EG38" s="2507"/>
      <c r="EH38" s="2507"/>
      <c r="EI38" s="2507"/>
      <c r="EJ38" s="2507"/>
      <c r="EK38" s="2507"/>
      <c r="EL38" s="2507"/>
      <c r="EM38" s="2507"/>
      <c r="EN38" s="2507"/>
      <c r="EO38" s="2507"/>
      <c r="EP38" s="2507"/>
      <c r="EQ38" s="2507"/>
      <c r="ER38" s="2507"/>
      <c r="ES38" s="2507"/>
      <c r="ET38" s="2507"/>
      <c r="EU38" s="2507"/>
      <c r="EV38" s="2507"/>
      <c r="EW38" s="2507"/>
      <c r="EX38" s="2507"/>
      <c r="EY38" s="2507"/>
      <c r="EZ38" s="2507"/>
      <c r="FA38" s="2507"/>
      <c r="FB38" s="2507"/>
      <c r="FC38" s="2507"/>
      <c r="FD38" s="2507"/>
      <c r="FE38" s="2507"/>
      <c r="FF38" s="2507"/>
      <c r="FG38" s="2507"/>
      <c r="FH38" s="2507"/>
      <c r="FI38" s="2507"/>
      <c r="FJ38" s="2507"/>
      <c r="FK38" s="2507"/>
      <c r="FL38" s="2507"/>
      <c r="FM38" s="2507"/>
      <c r="FN38" s="2507"/>
      <c r="FO38" s="2507"/>
      <c r="FP38" s="2507"/>
      <c r="FQ38" s="2507"/>
      <c r="FR38" s="2507"/>
      <c r="FS38" s="2507"/>
      <c r="FT38" s="2507"/>
      <c r="FU38" s="2507"/>
      <c r="FV38" s="2507"/>
      <c r="FW38" s="2507"/>
      <c r="FX38" s="2507"/>
      <c r="FY38" s="2507"/>
      <c r="FZ38" s="2507"/>
      <c r="GA38" s="2507"/>
      <c r="GB38" s="2507"/>
      <c r="GC38" s="2507"/>
      <c r="GD38" s="2507"/>
      <c r="GE38" s="2507"/>
      <c r="GF38" s="2507"/>
      <c r="GG38" s="2507"/>
      <c r="GH38" s="2507"/>
      <c r="GI38" s="2507"/>
      <c r="GJ38" s="2507"/>
      <c r="GK38" s="2507"/>
      <c r="GL38" s="2507"/>
      <c r="GM38" s="2507"/>
      <c r="GN38" s="2507"/>
      <c r="GO38" s="2507"/>
      <c r="GP38" s="2507"/>
      <c r="GQ38" s="2507"/>
      <c r="GR38" s="2507"/>
      <c r="GS38" s="2507"/>
      <c r="GT38" s="2507"/>
      <c r="GU38" s="2507"/>
      <c r="GV38" s="2507"/>
      <c r="GW38" s="2507"/>
      <c r="GX38" s="2507"/>
      <c r="GY38" s="2507"/>
      <c r="GZ38" s="2507"/>
      <c r="HA38" s="2507"/>
      <c r="HB38" s="2507"/>
      <c r="HC38" s="2507"/>
      <c r="HD38" s="2507"/>
      <c r="HE38" s="2507"/>
      <c r="HF38" s="2507"/>
      <c r="HG38" s="2507"/>
      <c r="HH38" s="2507"/>
      <c r="HI38" s="2507"/>
      <c r="HJ38" s="2507"/>
      <c r="HK38" s="2507"/>
      <c r="HL38" s="2507"/>
      <c r="HM38" s="2507"/>
      <c r="HN38" s="2507"/>
      <c r="HO38" s="2507"/>
      <c r="HP38" s="2507"/>
      <c r="HQ38" s="2507"/>
      <c r="HR38" s="2507"/>
      <c r="HS38" s="2507"/>
      <c r="HT38" s="2507"/>
      <c r="HU38" s="2507"/>
      <c r="HV38" s="2507"/>
      <c r="HW38" s="2507"/>
      <c r="HX38" s="2507"/>
      <c r="HY38" s="2507"/>
      <c r="HZ38" s="2507"/>
      <c r="IA38" s="2507"/>
      <c r="IB38" s="2507"/>
      <c r="IC38" s="2507"/>
      <c r="ID38" s="2507"/>
      <c r="IE38" s="2507"/>
      <c r="IF38" s="2507"/>
      <c r="IG38" s="2507"/>
      <c r="IH38" s="2507"/>
      <c r="II38" s="2507"/>
      <c r="IJ38" s="2507"/>
      <c r="IK38" s="2507"/>
      <c r="IL38" s="2507"/>
      <c r="IM38" s="2507"/>
      <c r="IN38" s="2507"/>
      <c r="IO38" s="2507"/>
      <c r="IP38" s="2507"/>
      <c r="IQ38" s="2507"/>
      <c r="IR38" s="2507"/>
      <c r="IS38" s="2507"/>
      <c r="IT38" s="2507"/>
      <c r="IU38" s="2507"/>
      <c r="IV38" s="2507"/>
      <c r="IW38" s="2507"/>
      <c r="IX38" s="2507"/>
      <c r="IY38" s="2507"/>
      <c r="IZ38" s="2507"/>
      <c r="JA38" s="2507"/>
      <c r="JB38" s="2507"/>
      <c r="JC38" s="2507"/>
      <c r="JD38" s="2507"/>
      <c r="JE38" s="2507"/>
      <c r="JF38" s="2507"/>
      <c r="JG38" s="2507"/>
      <c r="JH38" s="2507"/>
      <c r="JI38" s="2507"/>
      <c r="JJ38" s="2507"/>
      <c r="JK38" s="2507"/>
      <c r="JL38" s="2507"/>
      <c r="JM38" s="2507"/>
      <c r="JN38" s="2507"/>
      <c r="JO38" s="2507"/>
      <c r="JP38" s="2507"/>
      <c r="JQ38" s="2507"/>
      <c r="JR38" s="2507"/>
      <c r="JS38" s="2507"/>
      <c r="JT38" s="2507"/>
      <c r="JU38" s="2507"/>
      <c r="JV38" s="2507"/>
      <c r="JW38" s="2507"/>
      <c r="JX38" s="2507"/>
      <c r="JY38" s="2507"/>
      <c r="JZ38" s="2507"/>
      <c r="KA38" s="2507"/>
      <c r="KB38" s="2507"/>
      <c r="KC38" s="2507"/>
      <c r="KD38" s="2507"/>
      <c r="KE38" s="2507"/>
      <c r="KF38" s="2507"/>
      <c r="KG38" s="2507"/>
      <c r="KH38" s="2507"/>
      <c r="KI38" s="2507"/>
      <c r="KJ38" s="2507"/>
      <c r="KK38" s="2507"/>
      <c r="KL38" s="2507"/>
      <c r="KM38" s="2507"/>
      <c r="KN38" s="2507"/>
      <c r="KO38" s="2507"/>
      <c r="KP38" s="2507"/>
      <c r="KQ38" s="2507"/>
      <c r="KR38" s="2507"/>
      <c r="KS38" s="2507"/>
      <c r="KT38" s="2507"/>
      <c r="KU38" s="2507"/>
      <c r="KV38" s="2507"/>
      <c r="KW38" s="2507"/>
      <c r="KX38" s="2507"/>
      <c r="KY38" s="2507"/>
      <c r="KZ38" s="2507"/>
      <c r="LA38" s="2507"/>
      <c r="LB38" s="2507"/>
      <c r="LC38" s="2507"/>
      <c r="LD38" s="2507"/>
      <c r="LE38" s="2507"/>
      <c r="LF38" s="2507"/>
      <c r="LG38" s="2507"/>
      <c r="LH38" s="2507"/>
      <c r="LI38" s="2507"/>
      <c r="LJ38" s="2507"/>
      <c r="LK38" s="2507"/>
      <c r="LL38" s="2507"/>
      <c r="LM38" s="2507"/>
      <c r="LN38" s="2507"/>
      <c r="LO38" s="2507"/>
      <c r="LP38" s="2507"/>
      <c r="LQ38" s="2507"/>
      <c r="LR38" s="2507"/>
      <c r="LS38" s="2507"/>
      <c r="LT38" s="2507"/>
      <c r="LU38" s="2507"/>
      <c r="LV38" s="2507"/>
      <c r="LW38" s="2507"/>
      <c r="LX38" s="2507"/>
      <c r="LY38" s="2507"/>
      <c r="LZ38" s="2507"/>
      <c r="MA38" s="2507"/>
      <c r="MB38" s="2507"/>
      <c r="MC38" s="2507"/>
      <c r="MD38" s="2507"/>
      <c r="ME38" s="2507"/>
      <c r="MF38" s="2507"/>
      <c r="MG38" s="2507"/>
      <c r="MH38" s="2507"/>
      <c r="MI38" s="2507"/>
      <c r="MJ38" s="2507"/>
      <c r="MK38" s="2507"/>
      <c r="ML38" s="2507"/>
      <c r="MM38" s="2507"/>
      <c r="MN38" s="2507"/>
      <c r="MO38" s="2507"/>
      <c r="MP38" s="2507"/>
      <c r="MQ38" s="2507"/>
      <c r="MR38" s="2507"/>
      <c r="MS38" s="2507"/>
      <c r="MT38" s="2507"/>
      <c r="MU38" s="2507"/>
      <c r="MV38" s="2507"/>
      <c r="MW38" s="2507"/>
      <c r="MX38" s="2507"/>
      <c r="MY38" s="2507"/>
      <c r="MZ38" s="2507"/>
      <c r="NA38" s="2507"/>
      <c r="NB38" s="2507"/>
      <c r="NC38" s="2507"/>
      <c r="ND38" s="2507"/>
      <c r="NE38" s="2507"/>
      <c r="NF38" s="2507"/>
      <c r="NG38" s="2507"/>
      <c r="NH38" s="2507"/>
      <c r="NI38" s="2507"/>
      <c r="NJ38" s="2507"/>
      <c r="NK38" s="2507"/>
      <c r="NL38" s="2507"/>
      <c r="NM38" s="2507"/>
      <c r="NN38" s="2507"/>
      <c r="NO38" s="2507"/>
      <c r="NP38" s="2507"/>
      <c r="NQ38" s="2507"/>
      <c r="NR38" s="2507"/>
      <c r="NS38" s="2507"/>
      <c r="NT38" s="2507"/>
      <c r="NU38" s="2507"/>
      <c r="NV38" s="2507"/>
      <c r="NW38" s="2507"/>
      <c r="NX38" s="2507"/>
      <c r="NY38" s="2507"/>
      <c r="NZ38" s="2507"/>
      <c r="OA38" s="2507"/>
      <c r="OB38" s="2507"/>
      <c r="OC38" s="2507"/>
      <c r="OD38" s="2507"/>
      <c r="OE38" s="2507"/>
      <c r="OF38" s="2507"/>
      <c r="OG38" s="2507"/>
      <c r="OH38" s="2507"/>
      <c r="OI38" s="2507"/>
      <c r="OJ38" s="2507"/>
      <c r="OK38" s="2507"/>
      <c r="OL38" s="2507"/>
      <c r="OM38" s="2507"/>
      <c r="ON38" s="2507"/>
      <c r="OO38" s="2507"/>
      <c r="OP38" s="2507"/>
      <c r="OQ38" s="2507"/>
      <c r="OR38" s="2507"/>
      <c r="OS38" s="2507"/>
      <c r="OT38" s="2507"/>
      <c r="OU38" s="2507"/>
      <c r="OV38" s="2507"/>
      <c r="OW38" s="2507"/>
      <c r="OX38" s="2507"/>
      <c r="OY38" s="2507"/>
      <c r="OZ38" s="2507"/>
      <c r="PA38" s="2507"/>
      <c r="PB38" s="2507"/>
      <c r="PC38" s="2507"/>
      <c r="PD38" s="2507"/>
      <c r="PE38" s="2507"/>
      <c r="PF38" s="2507"/>
      <c r="PG38" s="2507"/>
      <c r="PH38" s="2507"/>
      <c r="PI38" s="2507"/>
      <c r="PJ38" s="2507"/>
      <c r="PK38" s="2507"/>
      <c r="PL38" s="2507"/>
      <c r="PM38" s="2507"/>
      <c r="PN38" s="2507"/>
      <c r="PO38" s="2507"/>
      <c r="PP38" s="2507"/>
      <c r="PQ38" s="2507"/>
      <c r="PR38" s="2507"/>
      <c r="PS38" s="2507"/>
      <c r="PT38" s="2507"/>
      <c r="PU38" s="2507"/>
      <c r="PV38" s="2507"/>
      <c r="PW38" s="2507"/>
      <c r="PX38" s="2507"/>
      <c r="PY38" s="2507"/>
      <c r="PZ38" s="2507"/>
      <c r="QA38" s="2507"/>
      <c r="QB38" s="2507"/>
      <c r="QC38" s="2507"/>
      <c r="QD38" s="2507"/>
      <c r="QE38" s="2507"/>
      <c r="QF38" s="2507"/>
      <c r="QG38" s="2507"/>
      <c r="QH38" s="2507"/>
      <c r="QI38" s="2507"/>
      <c r="QJ38" s="2507"/>
      <c r="QK38" s="2507"/>
      <c r="QL38" s="2507"/>
      <c r="QM38" s="2507"/>
      <c r="QN38" s="2507"/>
      <c r="QO38" s="2507"/>
      <c r="QP38" s="2507"/>
      <c r="QQ38" s="2507"/>
      <c r="QR38" s="2507"/>
      <c r="QS38" s="2507"/>
      <c r="QT38" s="2507"/>
      <c r="QU38" s="2507"/>
      <c r="QV38" s="2507"/>
      <c r="QW38" s="2507"/>
      <c r="QX38" s="2507"/>
      <c r="QY38" s="2507"/>
      <c r="QZ38" s="2507"/>
      <c r="RA38" s="2507"/>
      <c r="RB38" s="2507"/>
      <c r="RC38" s="2507"/>
      <c r="RD38" s="2507"/>
      <c r="RE38" s="2507"/>
      <c r="RF38" s="2507"/>
      <c r="RG38" s="2507"/>
      <c r="RH38" s="2507"/>
      <c r="RI38" s="2507"/>
      <c r="RJ38" s="2507"/>
      <c r="RK38" s="2507"/>
      <c r="RL38" s="2507"/>
      <c r="RM38" s="2507"/>
      <c r="RN38" s="2507"/>
      <c r="RO38" s="2507"/>
      <c r="RP38" s="2507"/>
      <c r="RQ38" s="2507"/>
      <c r="RR38" s="2507"/>
      <c r="RS38" s="2507"/>
      <c r="RT38" s="2507"/>
      <c r="RU38" s="2507"/>
      <c r="RV38" s="2507"/>
      <c r="RW38" s="2507"/>
      <c r="RX38" s="2507"/>
      <c r="RY38" s="2507"/>
      <c r="RZ38" s="2507"/>
      <c r="SA38" s="2507"/>
      <c r="SB38" s="2507"/>
      <c r="SC38" s="2507"/>
      <c r="SD38" s="2507"/>
      <c r="SE38" s="2507"/>
      <c r="SF38" s="2507"/>
      <c r="SG38" s="2507"/>
      <c r="SH38" s="2507"/>
      <c r="SI38" s="2507"/>
      <c r="SJ38" s="2507"/>
      <c r="SK38" s="2507"/>
      <c r="SL38" s="2507"/>
      <c r="SM38" s="2507"/>
      <c r="SN38" s="2507"/>
      <c r="SO38" s="2507"/>
      <c r="SP38" s="2507"/>
      <c r="SQ38" s="2507"/>
      <c r="SR38" s="2507"/>
      <c r="SS38" s="2507"/>
      <c r="ST38" s="2507"/>
      <c r="SU38" s="2507"/>
      <c r="SV38" s="2507"/>
      <c r="SW38" s="2507"/>
      <c r="SX38" s="2507"/>
      <c r="SY38" s="2507"/>
      <c r="SZ38" s="2507"/>
      <c r="TA38" s="2507"/>
      <c r="TB38" s="2507"/>
      <c r="TC38" s="2507"/>
      <c r="TD38" s="2507"/>
      <c r="TE38" s="2507"/>
      <c r="TF38" s="2507"/>
      <c r="TG38" s="2507"/>
      <c r="TH38" s="2507"/>
      <c r="TI38" s="2507"/>
      <c r="TJ38" s="2507"/>
      <c r="TK38" s="2507"/>
      <c r="TL38" s="2507"/>
      <c r="TM38" s="2507"/>
      <c r="TN38" s="2507"/>
      <c r="TO38" s="2507"/>
      <c r="TP38" s="2507"/>
      <c r="TQ38" s="2507"/>
      <c r="TR38" s="2507"/>
      <c r="TS38" s="2507"/>
      <c r="TT38" s="2507"/>
      <c r="TU38" s="2507"/>
      <c r="TV38" s="2507"/>
      <c r="TW38" s="2507"/>
      <c r="TX38" s="2507"/>
      <c r="TY38" s="2507"/>
      <c r="TZ38" s="2507"/>
      <c r="UA38" s="2507"/>
      <c r="UB38" s="2507"/>
      <c r="UC38" s="2507"/>
      <c r="UD38" s="2507"/>
      <c r="UE38" s="2507"/>
      <c r="UF38" s="2507"/>
      <c r="UG38" s="2507"/>
      <c r="UH38" s="2507"/>
      <c r="UI38" s="2507"/>
      <c r="UJ38" s="2507"/>
      <c r="UK38" s="2507"/>
      <c r="UL38" s="2507"/>
      <c r="UM38" s="2507"/>
      <c r="UN38" s="2507"/>
      <c r="UO38" s="2507"/>
      <c r="UP38" s="2507"/>
      <c r="UQ38" s="2507"/>
      <c r="UR38" s="2507"/>
      <c r="US38" s="2507"/>
      <c r="UT38" s="2507"/>
      <c r="UU38" s="2507"/>
      <c r="UV38" s="2507"/>
      <c r="UW38" s="2507"/>
      <c r="UX38" s="2507"/>
      <c r="UY38" s="2507"/>
      <c r="UZ38" s="2507"/>
      <c r="VA38" s="2507"/>
      <c r="VB38" s="2507"/>
      <c r="VC38" s="2507"/>
      <c r="VD38" s="2507"/>
      <c r="VE38" s="2507"/>
      <c r="VF38" s="2507"/>
      <c r="VG38" s="2507"/>
      <c r="VH38" s="2507"/>
      <c r="VI38" s="2507"/>
      <c r="VJ38" s="2507"/>
      <c r="VK38" s="2507"/>
      <c r="VL38" s="2507"/>
      <c r="VM38" s="2507"/>
      <c r="VN38" s="2507"/>
      <c r="VO38" s="2507"/>
      <c r="VP38" s="2507"/>
      <c r="VQ38" s="2507"/>
      <c r="VR38" s="2507"/>
      <c r="VS38" s="2507"/>
      <c r="VT38" s="2507"/>
      <c r="VU38" s="2507"/>
      <c r="VV38" s="2507"/>
      <c r="VW38" s="2507"/>
      <c r="VX38" s="2507"/>
      <c r="VY38" s="2507"/>
      <c r="VZ38" s="2507"/>
      <c r="WA38" s="2507"/>
      <c r="WB38" s="2507"/>
      <c r="WC38" s="2507"/>
      <c r="WD38" s="2507"/>
      <c r="WE38" s="2507"/>
      <c r="WF38" s="2507"/>
      <c r="WG38" s="2507"/>
      <c r="WH38" s="2507"/>
      <c r="WI38" s="2507"/>
      <c r="WJ38" s="2507"/>
      <c r="WK38" s="2507"/>
      <c r="WL38" s="2507"/>
      <c r="WM38" s="2507"/>
      <c r="WN38" s="2507"/>
      <c r="WO38" s="2507"/>
      <c r="WP38" s="2507"/>
      <c r="WQ38" s="2507"/>
      <c r="WR38" s="2507"/>
      <c r="WS38" s="2507"/>
      <c r="WT38" s="2507"/>
      <c r="WU38" s="2507"/>
      <c r="WV38" s="2507"/>
      <c r="WW38" s="2507"/>
      <c r="WX38" s="2507"/>
      <c r="WY38" s="2507"/>
      <c r="WZ38" s="2507"/>
      <c r="XA38" s="2507"/>
      <c r="XB38" s="2507"/>
      <c r="XC38" s="2507"/>
      <c r="XD38" s="2507"/>
      <c r="XE38" s="2507"/>
      <c r="XF38" s="2507"/>
      <c r="XG38" s="2507"/>
      <c r="XH38" s="2507"/>
      <c r="XI38" s="2507"/>
      <c r="XJ38" s="2507"/>
      <c r="XK38" s="2507"/>
      <c r="XL38" s="2507"/>
      <c r="XM38" s="2507"/>
      <c r="XN38" s="2507"/>
      <c r="XO38" s="2507"/>
      <c r="XP38" s="2507"/>
      <c r="XQ38" s="2507"/>
      <c r="XR38" s="2507"/>
      <c r="XS38" s="2507"/>
      <c r="XT38" s="2507"/>
      <c r="XU38" s="2507"/>
      <c r="XV38" s="2507"/>
      <c r="XW38" s="2507"/>
      <c r="XX38" s="2507"/>
      <c r="XY38" s="2507"/>
      <c r="XZ38" s="2507"/>
      <c r="YA38" s="2507"/>
      <c r="YB38" s="2507"/>
      <c r="YC38" s="2507"/>
      <c r="YD38" s="2507"/>
      <c r="YE38" s="2507"/>
      <c r="YF38" s="2507"/>
      <c r="YG38" s="2507"/>
      <c r="YH38" s="2507"/>
      <c r="YI38" s="2507"/>
      <c r="YJ38" s="2507"/>
      <c r="YK38" s="2507"/>
      <c r="YL38" s="2507"/>
      <c r="YM38" s="2507"/>
      <c r="YN38" s="2507"/>
      <c r="YO38" s="2507"/>
      <c r="YP38" s="2507"/>
      <c r="YQ38" s="2507"/>
      <c r="YR38" s="2507"/>
      <c r="YS38" s="2507"/>
      <c r="YT38" s="2507"/>
      <c r="YU38" s="2507"/>
      <c r="YV38" s="2507"/>
      <c r="YW38" s="2507"/>
      <c r="YX38" s="2507"/>
      <c r="YY38" s="2507"/>
      <c r="YZ38" s="2507"/>
      <c r="ZA38" s="2507"/>
      <c r="ZB38" s="2507"/>
      <c r="ZC38" s="2507"/>
      <c r="ZD38" s="2507"/>
      <c r="ZE38" s="2507"/>
      <c r="ZF38" s="2507"/>
      <c r="ZG38" s="2507"/>
      <c r="ZH38" s="2507"/>
      <c r="ZI38" s="2507"/>
      <c r="ZJ38" s="2507"/>
      <c r="ZK38" s="2507"/>
      <c r="ZL38" s="2507"/>
      <c r="ZM38" s="2507"/>
      <c r="ZN38" s="2507"/>
      <c r="ZO38" s="2507"/>
      <c r="ZP38" s="2507"/>
      <c r="ZQ38" s="2507"/>
      <c r="ZR38" s="2507"/>
      <c r="ZS38" s="2507"/>
      <c r="ZT38" s="2507"/>
      <c r="ZU38" s="2507"/>
      <c r="ZV38" s="2507"/>
      <c r="ZW38" s="2507"/>
      <c r="ZX38" s="2507"/>
      <c r="ZY38" s="2507"/>
      <c r="ZZ38" s="2507"/>
      <c r="AAA38" s="2507"/>
      <c r="AAB38" s="2507"/>
      <c r="AAC38" s="2507"/>
      <c r="AAD38" s="2507"/>
      <c r="AAE38" s="2507"/>
      <c r="AAF38" s="2507"/>
      <c r="AAG38" s="2507"/>
      <c r="AAH38" s="2507"/>
      <c r="AAI38" s="2507"/>
      <c r="AAJ38" s="2507"/>
      <c r="AAK38" s="2507"/>
      <c r="AAL38" s="2507"/>
      <c r="AAM38" s="2507"/>
      <c r="AAN38" s="2507"/>
      <c r="AAO38" s="2507"/>
      <c r="AAP38" s="2507"/>
      <c r="AAQ38" s="2507"/>
      <c r="AAR38" s="2507"/>
      <c r="AAS38" s="2507"/>
      <c r="AAT38" s="2507"/>
      <c r="AAU38" s="2507"/>
      <c r="AAV38" s="2507"/>
      <c r="AAW38" s="2507"/>
      <c r="AAX38" s="2507"/>
      <c r="AAY38" s="2507"/>
      <c r="AAZ38" s="2507"/>
      <c r="ABA38" s="2507"/>
      <c r="ABB38" s="2507"/>
      <c r="ABC38" s="2507"/>
      <c r="ABD38" s="2507"/>
      <c r="ABE38" s="2507"/>
      <c r="ABF38" s="2507"/>
      <c r="ABG38" s="2507"/>
      <c r="ABH38" s="2507"/>
      <c r="ABI38" s="2507"/>
      <c r="ABJ38" s="2507"/>
      <c r="ABK38" s="2507"/>
      <c r="ABL38" s="2507"/>
      <c r="ABM38" s="2507"/>
      <c r="ABN38" s="2507"/>
      <c r="ABO38" s="2507"/>
      <c r="ABP38" s="2507"/>
      <c r="ABQ38" s="2507"/>
      <c r="ABR38" s="2507"/>
      <c r="ABS38" s="2507"/>
      <c r="ABT38" s="2507"/>
      <c r="ABU38" s="2507"/>
      <c r="ABV38" s="2507"/>
      <c r="ABW38" s="2507"/>
      <c r="ABX38" s="2507"/>
      <c r="ABY38" s="2507"/>
      <c r="ABZ38" s="2507"/>
      <c r="ACA38" s="2507"/>
      <c r="ACB38" s="2507"/>
      <c r="ACC38" s="2507"/>
      <c r="ACD38" s="2507"/>
      <c r="ACE38" s="2507"/>
      <c r="ACF38" s="2507"/>
      <c r="ACG38" s="2507"/>
      <c r="ACH38" s="2507"/>
      <c r="ACI38" s="2507"/>
      <c r="ACJ38" s="2507"/>
      <c r="ACK38" s="2507"/>
      <c r="ACL38" s="2507"/>
      <c r="ACM38" s="2507"/>
      <c r="ACN38" s="2507"/>
      <c r="ACO38" s="2507"/>
      <c r="ACP38" s="2507"/>
      <c r="ACQ38" s="2507"/>
      <c r="ACR38" s="2507"/>
      <c r="ACS38" s="2507"/>
      <c r="ACT38" s="2507"/>
      <c r="ACU38" s="2507"/>
      <c r="ACV38" s="2507"/>
      <c r="ACW38" s="2507"/>
      <c r="ACX38" s="2507"/>
      <c r="ACY38" s="2507"/>
      <c r="ACZ38" s="2507"/>
      <c r="ADA38" s="2507"/>
      <c r="ADB38" s="2507"/>
      <c r="ADC38" s="2507"/>
      <c r="ADD38" s="2507"/>
      <c r="ADE38" s="2507"/>
      <c r="ADF38" s="2507"/>
      <c r="ADG38" s="2507"/>
      <c r="ADH38" s="2507"/>
      <c r="ADI38" s="2507"/>
      <c r="ADJ38" s="2507"/>
      <c r="ADK38" s="2507"/>
      <c r="ADL38" s="2507"/>
      <c r="ADM38" s="2507"/>
      <c r="ADN38" s="2507"/>
      <c r="ADO38" s="2507"/>
      <c r="ADP38" s="2507"/>
      <c r="ADQ38" s="2507"/>
      <c r="ADR38" s="2507"/>
      <c r="ADS38" s="2507"/>
      <c r="ADT38" s="2507"/>
      <c r="ADU38" s="2507"/>
      <c r="ADV38" s="2507"/>
      <c r="ADW38" s="2507"/>
      <c r="ADX38" s="2507"/>
      <c r="ADY38" s="2507"/>
      <c r="ADZ38" s="2507"/>
      <c r="AEA38" s="2507"/>
      <c r="AEB38" s="2507"/>
      <c r="AEC38" s="2507"/>
      <c r="AED38" s="2507"/>
      <c r="AEE38" s="2507"/>
      <c r="AEF38" s="2507"/>
      <c r="AEG38" s="2507"/>
      <c r="AEH38" s="2507"/>
      <c r="AEI38" s="2507"/>
      <c r="AEJ38" s="2507"/>
      <c r="AEK38" s="2507"/>
      <c r="AEL38" s="2507"/>
      <c r="AEM38" s="2507"/>
      <c r="AEN38" s="2507"/>
      <c r="AEO38" s="2507"/>
      <c r="AEP38" s="2507"/>
      <c r="AEQ38" s="2507"/>
      <c r="AER38" s="2507"/>
      <c r="AES38" s="2507"/>
      <c r="AET38" s="2507"/>
      <c r="AEU38" s="2507"/>
      <c r="AEV38" s="2507"/>
      <c r="AEW38" s="2507"/>
      <c r="AEX38" s="2507"/>
      <c r="AEY38" s="2507"/>
      <c r="AEZ38" s="2507"/>
      <c r="AFA38" s="2507"/>
      <c r="AFB38" s="2507"/>
      <c r="AFC38" s="2507"/>
      <c r="AFD38" s="2507"/>
      <c r="AFE38" s="2507"/>
      <c r="AFF38" s="2507"/>
      <c r="AFG38" s="2507"/>
      <c r="AFH38" s="2507"/>
      <c r="AFI38" s="2507"/>
      <c r="AFJ38" s="2507"/>
      <c r="AFK38" s="2507"/>
      <c r="AFL38" s="2507"/>
      <c r="AFM38" s="2507"/>
      <c r="AFN38" s="2507"/>
      <c r="AFO38" s="2507"/>
      <c r="AFP38" s="2507"/>
      <c r="AFQ38" s="2507"/>
      <c r="AFR38" s="2507"/>
      <c r="AFS38" s="2507"/>
      <c r="AFT38" s="2507"/>
      <c r="AFU38" s="2507"/>
      <c r="AFV38" s="2507"/>
      <c r="AFW38" s="2507"/>
      <c r="AFX38" s="2507"/>
      <c r="AFY38" s="2507"/>
      <c r="AFZ38" s="2507"/>
      <c r="AGA38" s="2507"/>
      <c r="AGB38" s="2507"/>
      <c r="AGC38" s="2507"/>
      <c r="AGD38" s="2507"/>
      <c r="AGE38" s="2507"/>
      <c r="AGF38" s="2507"/>
      <c r="AGG38" s="2507"/>
      <c r="AGH38" s="2507"/>
      <c r="AGI38" s="2507"/>
      <c r="AGJ38" s="2507"/>
      <c r="AGK38" s="2507"/>
      <c r="AGL38" s="2507"/>
      <c r="AGM38" s="2507"/>
      <c r="AGN38" s="2507"/>
      <c r="AGO38" s="2507"/>
      <c r="AGP38" s="2507"/>
      <c r="AGQ38" s="2507"/>
      <c r="AGR38" s="2507"/>
      <c r="AGS38" s="2507"/>
      <c r="AGT38" s="2507"/>
      <c r="AGU38" s="2507"/>
      <c r="AGV38" s="2507"/>
      <c r="AGW38" s="2507"/>
      <c r="AGX38" s="2507"/>
      <c r="AGY38" s="2507"/>
      <c r="AGZ38" s="2507"/>
      <c r="AHA38" s="2507"/>
      <c r="AHB38" s="2507"/>
      <c r="AHC38" s="2507"/>
      <c r="AHD38" s="2507"/>
      <c r="AHE38" s="2507"/>
      <c r="AHF38" s="2507"/>
      <c r="AHG38" s="2507"/>
      <c r="AHH38" s="2507"/>
      <c r="AHI38" s="2507"/>
      <c r="AHJ38" s="2507"/>
      <c r="AHK38" s="2507"/>
      <c r="AHL38" s="2507"/>
      <c r="AHM38" s="2507"/>
      <c r="AHN38" s="2507"/>
      <c r="AHO38" s="2507"/>
      <c r="AHP38" s="2507"/>
      <c r="AHQ38" s="2507"/>
      <c r="AHR38" s="2507"/>
      <c r="AHS38" s="2507"/>
      <c r="AHT38" s="2507"/>
      <c r="AHU38" s="2507"/>
      <c r="AHV38" s="2507"/>
      <c r="AHW38" s="2507"/>
      <c r="AHX38" s="2507"/>
      <c r="AHY38" s="2507"/>
      <c r="AHZ38" s="2507"/>
      <c r="AIA38" s="2507"/>
      <c r="AIB38" s="2507"/>
      <c r="AIC38" s="2507"/>
      <c r="AID38" s="2507"/>
      <c r="AIE38" s="2507"/>
      <c r="AIF38" s="2507"/>
      <c r="AIG38" s="2507"/>
      <c r="AIH38" s="2507"/>
      <c r="AII38" s="2507"/>
      <c r="AIJ38" s="2507"/>
      <c r="AIK38" s="2507"/>
      <c r="AIL38" s="2507"/>
      <c r="AIM38" s="2507"/>
      <c r="AIN38" s="2507"/>
      <c r="AIO38" s="2507"/>
      <c r="AIP38" s="2507"/>
      <c r="AIQ38" s="2507"/>
      <c r="AIR38" s="2507"/>
      <c r="AIS38" s="2507"/>
      <c r="AIT38" s="2507"/>
      <c r="AIU38" s="2507"/>
      <c r="AIV38" s="2507"/>
      <c r="AIW38" s="2507"/>
      <c r="AIX38" s="2507"/>
      <c r="AIY38" s="2507"/>
      <c r="AIZ38" s="2507"/>
      <c r="AJA38" s="2507"/>
      <c r="AJB38" s="2507"/>
      <c r="AJC38" s="2507"/>
      <c r="AJD38" s="2507"/>
      <c r="AJE38" s="2507"/>
      <c r="AJF38" s="2507"/>
      <c r="AJG38" s="2507"/>
      <c r="AJH38" s="2507"/>
      <c r="AJI38" s="2507"/>
      <c r="AJJ38" s="2507"/>
      <c r="AJK38" s="2507"/>
      <c r="AJL38" s="2507"/>
      <c r="AJM38" s="2507"/>
      <c r="AJN38" s="2507"/>
      <c r="AJO38" s="2507"/>
      <c r="AJP38" s="2507"/>
      <c r="AJQ38" s="2507"/>
      <c r="AJR38" s="2507"/>
      <c r="AJS38" s="2507"/>
      <c r="AJT38" s="2507"/>
      <c r="AJU38" s="2507"/>
      <c r="AJV38" s="2507"/>
      <c r="AJW38" s="2507"/>
      <c r="AJX38" s="2507"/>
      <c r="AJY38" s="2507"/>
      <c r="AJZ38" s="2507"/>
      <c r="AKA38" s="2507"/>
      <c r="AKB38" s="2507"/>
      <c r="AKC38" s="2507"/>
      <c r="AKD38" s="2507"/>
      <c r="AKE38" s="2507"/>
      <c r="AKF38" s="2507"/>
      <c r="AKG38" s="2507"/>
      <c r="AKH38" s="2507"/>
      <c r="AKI38" s="2507"/>
      <c r="AKJ38" s="2507"/>
      <c r="AKK38" s="2507"/>
      <c r="AKL38" s="2507"/>
      <c r="AKM38" s="2507"/>
      <c r="AKN38" s="2507"/>
      <c r="AKO38" s="2507"/>
      <c r="AKP38" s="2507"/>
      <c r="AKQ38" s="2507"/>
      <c r="AKR38" s="2507"/>
      <c r="AKS38" s="2507"/>
      <c r="AKT38" s="2507"/>
      <c r="AKU38" s="2507"/>
      <c r="AKV38" s="2507"/>
      <c r="AKW38" s="2507"/>
      <c r="AKX38" s="2507"/>
      <c r="AKY38" s="2507"/>
      <c r="AKZ38" s="2507"/>
      <c r="ALA38" s="2507"/>
      <c r="ALB38" s="2507"/>
      <c r="ALC38" s="2507"/>
      <c r="ALD38" s="2507"/>
      <c r="ALE38" s="2507"/>
      <c r="ALF38" s="2507"/>
      <c r="ALG38" s="2507"/>
      <c r="ALH38" s="2507"/>
      <c r="ALI38" s="2507"/>
      <c r="ALJ38" s="2507"/>
      <c r="ALK38" s="2507"/>
      <c r="ALL38" s="2507"/>
      <c r="ALM38" s="2507"/>
      <c r="ALN38" s="2507"/>
      <c r="ALO38" s="2507"/>
      <c r="ALP38" s="2507"/>
      <c r="ALQ38" s="2507"/>
      <c r="ALR38" s="2507"/>
      <c r="ALS38" s="2507"/>
      <c r="ALT38" s="2507"/>
      <c r="ALU38" s="2507"/>
      <c r="ALV38" s="2507"/>
      <c r="ALW38" s="2507"/>
      <c r="ALX38" s="2507"/>
      <c r="ALY38" s="2507"/>
      <c r="ALZ38" s="2507"/>
      <c r="AMA38" s="2507"/>
      <c r="AMB38" s="2507"/>
      <c r="AMC38" s="2507"/>
      <c r="AMD38" s="2507"/>
      <c r="AME38" s="2507"/>
      <c r="AMF38" s="2507"/>
      <c r="AMG38" s="2507"/>
      <c r="AMH38" s="2507"/>
      <c r="AMI38" s="2507"/>
      <c r="AMJ38" s="2507"/>
      <c r="AMK38" s="2507"/>
      <c r="AML38" s="2507"/>
      <c r="AMM38" s="2507"/>
      <c r="AMN38" s="2507"/>
      <c r="AMO38" s="2507"/>
      <c r="AMP38" s="2507"/>
      <c r="AMQ38" s="2507"/>
      <c r="AMR38" s="2507"/>
      <c r="AMS38" s="2507"/>
      <c r="AMT38" s="2507"/>
      <c r="AMU38" s="2507"/>
      <c r="AMV38" s="2507"/>
      <c r="AMW38" s="2507"/>
      <c r="AMX38" s="2507"/>
      <c r="AMY38" s="2507"/>
      <c r="AMZ38" s="2507"/>
      <c r="ANA38" s="2507"/>
      <c r="ANB38" s="2507"/>
      <c r="ANC38" s="2507"/>
      <c r="AND38" s="2507"/>
      <c r="ANE38" s="2507"/>
      <c r="ANF38" s="2507"/>
      <c r="ANG38" s="2507"/>
      <c r="ANH38" s="2507"/>
      <c r="ANI38" s="2507"/>
      <c r="ANJ38" s="2507"/>
      <c r="ANK38" s="2507"/>
      <c r="ANL38" s="2507"/>
      <c r="ANM38" s="2507"/>
      <c r="ANN38" s="2507"/>
      <c r="ANO38" s="2507"/>
      <c r="ANP38" s="2507"/>
      <c r="ANQ38" s="2507"/>
      <c r="ANR38" s="2507"/>
      <c r="ANS38" s="2507"/>
      <c r="ANT38" s="2507"/>
      <c r="ANU38" s="2507"/>
      <c r="ANV38" s="2507"/>
      <c r="ANW38" s="2507"/>
      <c r="ANX38" s="2507"/>
      <c r="ANY38" s="2507"/>
      <c r="ANZ38" s="2507"/>
      <c r="AOA38" s="2507"/>
      <c r="AOB38" s="2507"/>
      <c r="AOC38" s="2507"/>
      <c r="AOD38" s="2507"/>
      <c r="AOE38" s="2507"/>
      <c r="AOF38" s="2507"/>
      <c r="AOG38" s="2507"/>
      <c r="AOH38" s="2507"/>
      <c r="AOI38" s="2507"/>
      <c r="AOJ38" s="2507"/>
      <c r="AOK38" s="2507"/>
      <c r="AOL38" s="2507"/>
      <c r="AOM38" s="2507"/>
      <c r="AON38" s="2507"/>
      <c r="AOO38" s="2507"/>
      <c r="AOP38" s="2507"/>
      <c r="AOQ38" s="2507"/>
      <c r="AOR38" s="2507"/>
      <c r="AOS38" s="2507"/>
      <c r="AOT38" s="2507"/>
      <c r="AOU38" s="2507"/>
      <c r="AOV38" s="2507"/>
      <c r="AOW38" s="2507"/>
      <c r="AOX38" s="2507"/>
      <c r="AOY38" s="2507"/>
      <c r="AOZ38" s="2507"/>
      <c r="APA38" s="2507"/>
      <c r="APB38" s="2507"/>
      <c r="APC38" s="2507"/>
      <c r="APD38" s="2507"/>
      <c r="APE38" s="2507"/>
      <c r="APF38" s="2507"/>
      <c r="APG38" s="2507"/>
      <c r="APH38" s="2507"/>
      <c r="API38" s="2507"/>
      <c r="APJ38" s="2507"/>
      <c r="APK38" s="2507"/>
      <c r="APL38" s="2507"/>
      <c r="APM38" s="2507"/>
      <c r="APN38" s="2507"/>
      <c r="APO38" s="2507"/>
      <c r="APP38" s="2507"/>
      <c r="APQ38" s="2507"/>
      <c r="APR38" s="2507"/>
      <c r="APS38" s="2507"/>
      <c r="APT38" s="2507"/>
      <c r="APU38" s="2507"/>
      <c r="APV38" s="2507"/>
      <c r="APW38" s="2507"/>
      <c r="APX38" s="2507"/>
      <c r="APY38" s="2507"/>
      <c r="APZ38" s="2507"/>
      <c r="AQA38" s="2507"/>
      <c r="AQB38" s="2507"/>
      <c r="AQC38" s="2507"/>
      <c r="AQD38" s="2507"/>
      <c r="AQE38" s="2507"/>
      <c r="AQF38" s="2507"/>
      <c r="AQG38" s="2507"/>
      <c r="AQH38" s="2507"/>
      <c r="AQI38" s="2507"/>
      <c r="AQJ38" s="2507"/>
      <c r="AQK38" s="2507"/>
      <c r="AQL38" s="2507"/>
      <c r="AQM38" s="2507"/>
      <c r="AQN38" s="2507"/>
      <c r="AQO38" s="2507"/>
      <c r="AQP38" s="2507"/>
      <c r="AQQ38" s="2507"/>
      <c r="AQR38" s="2507"/>
      <c r="AQS38" s="2507"/>
      <c r="AQT38" s="2507"/>
      <c r="AQU38" s="2507"/>
      <c r="AQV38" s="2507"/>
      <c r="AQW38" s="2507"/>
      <c r="AQX38" s="2507"/>
      <c r="AQY38" s="2507"/>
      <c r="AQZ38" s="2507"/>
      <c r="ARA38" s="2507"/>
      <c r="ARB38" s="2507"/>
      <c r="ARC38" s="2507"/>
      <c r="ARD38" s="2507"/>
      <c r="ARE38" s="2507"/>
      <c r="ARF38" s="2507"/>
      <c r="ARG38" s="2507"/>
      <c r="ARH38" s="2507"/>
      <c r="ARI38" s="2507"/>
      <c r="ARJ38" s="2507"/>
      <c r="ARK38" s="2507"/>
      <c r="ARL38" s="2507"/>
      <c r="ARM38" s="2507"/>
      <c r="ARN38" s="2507"/>
      <c r="ARO38" s="2507"/>
      <c r="ARP38" s="2507"/>
      <c r="ARQ38" s="2507"/>
      <c r="ARR38" s="2507"/>
      <c r="ARS38" s="2507"/>
      <c r="ART38" s="2507"/>
      <c r="ARU38" s="2507"/>
      <c r="ARV38" s="2507"/>
      <c r="ARW38" s="2507"/>
      <c r="ARX38" s="2507"/>
      <c r="ARY38" s="2507"/>
      <c r="ARZ38" s="2507"/>
      <c r="ASA38" s="2507"/>
      <c r="ASB38" s="2507"/>
      <c r="ASC38" s="2507"/>
      <c r="ASD38" s="2507"/>
      <c r="ASE38" s="2507"/>
      <c r="ASF38" s="2507"/>
      <c r="ASG38" s="2507"/>
      <c r="ASH38" s="2507"/>
      <c r="ASI38" s="2507"/>
      <c r="ASJ38" s="2507"/>
      <c r="ASK38" s="2507"/>
      <c r="ASL38" s="2507"/>
      <c r="ASM38" s="2507"/>
      <c r="ASN38" s="2507"/>
      <c r="ASO38" s="2507"/>
      <c r="ASP38" s="2507"/>
      <c r="ASQ38" s="2507"/>
      <c r="ASR38" s="2507"/>
      <c r="ASS38" s="2507"/>
      <c r="AST38" s="2507"/>
      <c r="ASU38" s="2507"/>
      <c r="ASV38" s="2507"/>
      <c r="ASW38" s="2507"/>
      <c r="ASX38" s="2507"/>
      <c r="ASY38" s="2507"/>
      <c r="ASZ38" s="2507"/>
      <c r="ATA38" s="2507"/>
      <c r="ATB38" s="2507"/>
      <c r="ATC38" s="2507"/>
      <c r="ATD38" s="2507"/>
      <c r="ATE38" s="2507"/>
      <c r="ATF38" s="2507"/>
      <c r="ATG38" s="2507"/>
      <c r="ATH38" s="2507"/>
      <c r="ATI38" s="2507"/>
      <c r="ATJ38" s="2507"/>
      <c r="ATK38" s="2507"/>
      <c r="ATL38" s="2507"/>
      <c r="ATM38" s="2507"/>
      <c r="ATN38" s="2507"/>
      <c r="ATO38" s="2507"/>
      <c r="ATP38" s="2507"/>
      <c r="ATQ38" s="2507"/>
      <c r="ATR38" s="2507"/>
      <c r="ATS38" s="2507"/>
      <c r="ATT38" s="2507"/>
      <c r="ATU38" s="2507"/>
      <c r="ATV38" s="2507"/>
      <c r="ATW38" s="2507"/>
      <c r="ATX38" s="2507"/>
      <c r="ATY38" s="2507"/>
      <c r="ATZ38" s="2507"/>
      <c r="AUA38" s="2507"/>
      <c r="AUB38" s="2507"/>
      <c r="AUC38" s="2507"/>
      <c r="AUD38" s="2507"/>
      <c r="AUE38" s="2507"/>
      <c r="AUF38" s="2507"/>
      <c r="AUG38" s="2507"/>
      <c r="AUH38" s="2507"/>
      <c r="AUI38" s="2507"/>
      <c r="AUJ38" s="2507"/>
      <c r="AUK38" s="2507"/>
      <c r="AUL38" s="2507"/>
      <c r="AUM38" s="2507"/>
      <c r="AUN38" s="2507"/>
      <c r="AUO38" s="2507"/>
      <c r="AUP38" s="2507"/>
      <c r="AUQ38" s="2507"/>
      <c r="AUR38" s="2507"/>
      <c r="AUS38" s="2507"/>
      <c r="AUT38" s="2507"/>
      <c r="AUU38" s="2507"/>
      <c r="AUV38" s="2507"/>
      <c r="AUW38" s="2507"/>
      <c r="AUX38" s="2507"/>
      <c r="AUY38" s="2507"/>
      <c r="AUZ38" s="2507"/>
      <c r="AVA38" s="2507"/>
      <c r="AVB38" s="2507"/>
      <c r="AVC38" s="2507"/>
      <c r="AVD38" s="2507"/>
      <c r="AVE38" s="2507"/>
      <c r="AVF38" s="2507"/>
      <c r="AVG38" s="2507"/>
      <c r="AVH38" s="2507"/>
      <c r="AVI38" s="2507"/>
      <c r="AVJ38" s="2507"/>
      <c r="AVK38" s="2507"/>
      <c r="AVL38" s="2507"/>
      <c r="AVM38" s="2507"/>
      <c r="AVN38" s="2507"/>
      <c r="AVO38" s="2507"/>
      <c r="AVP38" s="2507"/>
      <c r="AVQ38" s="2507"/>
      <c r="AVR38" s="2507"/>
      <c r="AVS38" s="2507"/>
      <c r="AVT38" s="2507"/>
      <c r="AVU38" s="2507"/>
      <c r="AVV38" s="2507"/>
      <c r="AVW38" s="2507"/>
      <c r="AVX38" s="2507"/>
      <c r="AVY38" s="2507"/>
      <c r="AVZ38" s="2507"/>
      <c r="AWA38" s="2507"/>
      <c r="AWB38" s="2507"/>
      <c r="AWC38" s="2507"/>
      <c r="AWD38" s="2507"/>
      <c r="AWE38" s="2507"/>
      <c r="AWF38" s="2507"/>
      <c r="AWG38" s="2507"/>
      <c r="AWH38" s="2507"/>
      <c r="AWI38" s="2507"/>
      <c r="AWJ38" s="2507"/>
      <c r="AWK38" s="2507"/>
      <c r="AWL38" s="2507"/>
      <c r="AWM38" s="2507"/>
      <c r="AWN38" s="2507"/>
      <c r="AWO38" s="2507"/>
      <c r="AWP38" s="2507"/>
      <c r="AWQ38" s="2507"/>
      <c r="AWR38" s="2507"/>
      <c r="AWS38" s="2507"/>
      <c r="AWT38" s="2507"/>
      <c r="AWU38" s="2507"/>
      <c r="AWV38" s="2507"/>
      <c r="AWW38" s="2507"/>
      <c r="AWX38" s="2507"/>
      <c r="AWY38" s="2507"/>
      <c r="AWZ38" s="2507"/>
      <c r="AXA38" s="2507"/>
      <c r="AXB38" s="2507"/>
      <c r="AXC38" s="2507"/>
      <c r="AXD38" s="2507"/>
      <c r="AXE38" s="2507"/>
      <c r="AXF38" s="2507"/>
      <c r="AXG38" s="2507"/>
      <c r="AXH38" s="2507"/>
      <c r="AXI38" s="2507"/>
      <c r="AXJ38" s="2507"/>
      <c r="AXK38" s="2507"/>
      <c r="AXL38" s="2507"/>
      <c r="AXM38" s="2507"/>
      <c r="AXN38" s="2507"/>
      <c r="AXO38" s="2507"/>
      <c r="AXP38" s="2507"/>
      <c r="AXQ38" s="2507"/>
      <c r="AXR38" s="2507"/>
      <c r="AXS38" s="2507"/>
      <c r="AXT38" s="2507"/>
      <c r="AXU38" s="2507"/>
      <c r="AXV38" s="2507"/>
      <c r="AXW38" s="2507"/>
      <c r="AXX38" s="2507"/>
      <c r="AXY38" s="2507"/>
      <c r="AXZ38" s="2507"/>
      <c r="AYA38" s="2507"/>
      <c r="AYB38" s="2507"/>
      <c r="AYC38" s="2507"/>
      <c r="AYD38" s="2507"/>
      <c r="AYE38" s="2507"/>
      <c r="AYF38" s="2507"/>
      <c r="AYG38" s="2507"/>
      <c r="AYH38" s="2507"/>
      <c r="AYI38" s="2507"/>
      <c r="AYJ38" s="2507"/>
      <c r="AYK38" s="2507"/>
      <c r="AYL38" s="2507"/>
      <c r="AYM38" s="2507"/>
      <c r="AYN38" s="2507"/>
      <c r="AYO38" s="2507"/>
      <c r="AYP38" s="2507"/>
      <c r="AYQ38" s="2507"/>
      <c r="AYR38" s="2507"/>
      <c r="AYS38" s="2507"/>
      <c r="AYT38" s="2507"/>
      <c r="AYU38" s="2507"/>
      <c r="AYV38" s="2507"/>
      <c r="AYW38" s="2507"/>
      <c r="AYX38" s="2507"/>
      <c r="AYY38" s="2507"/>
      <c r="AYZ38" s="2507"/>
      <c r="AZA38" s="2507"/>
      <c r="AZB38" s="2507"/>
      <c r="AZC38" s="2507"/>
      <c r="AZD38" s="2507"/>
      <c r="AZE38" s="2507"/>
      <c r="AZF38" s="2507"/>
      <c r="AZG38" s="2507"/>
      <c r="AZH38" s="2507"/>
      <c r="AZI38" s="2507"/>
      <c r="AZJ38" s="2507"/>
      <c r="AZK38" s="2507"/>
      <c r="AZL38" s="2507"/>
      <c r="AZM38" s="2507"/>
      <c r="AZN38" s="2507"/>
      <c r="AZO38" s="2507"/>
      <c r="AZP38" s="2507"/>
      <c r="AZQ38" s="2507"/>
      <c r="AZR38" s="2507"/>
      <c r="AZS38" s="2507"/>
      <c r="AZT38" s="2507"/>
      <c r="AZU38" s="2507"/>
      <c r="AZV38" s="2507"/>
      <c r="AZW38" s="2507"/>
      <c r="AZX38" s="2507"/>
      <c r="AZY38" s="2507"/>
      <c r="AZZ38" s="2507"/>
      <c r="BAA38" s="2507"/>
      <c r="BAB38" s="2507"/>
      <c r="BAC38" s="2507"/>
      <c r="BAD38" s="2507"/>
      <c r="BAE38" s="2507"/>
      <c r="BAF38" s="2507"/>
      <c r="BAG38" s="2507"/>
      <c r="BAH38" s="2507"/>
      <c r="BAI38" s="2507"/>
      <c r="BAJ38" s="2507"/>
      <c r="BAK38" s="2507"/>
      <c r="BAL38" s="2507"/>
      <c r="BAM38" s="2507"/>
      <c r="BAN38" s="2507"/>
      <c r="BAO38" s="2507"/>
      <c r="BAP38" s="2507"/>
      <c r="BAQ38" s="2507"/>
      <c r="BAR38" s="2507"/>
      <c r="BAS38" s="2507"/>
      <c r="BAT38" s="2507"/>
      <c r="BAU38" s="2507"/>
      <c r="BAV38" s="2507"/>
      <c r="BAW38" s="2507"/>
      <c r="BAX38" s="2507"/>
      <c r="BAY38" s="2507"/>
      <c r="BAZ38" s="2507"/>
      <c r="BBA38" s="2507"/>
      <c r="BBB38" s="2507"/>
      <c r="BBC38" s="2507"/>
      <c r="BBD38" s="2507"/>
      <c r="BBE38" s="2507"/>
      <c r="BBF38" s="2507"/>
      <c r="BBG38" s="2507"/>
      <c r="BBH38" s="2507"/>
    </row>
    <row r="39" spans="1:1412" s="2463" customFormat="1" ht="12.75" customHeight="1">
      <c r="A39" s="2508" t="s">
        <v>203</v>
      </c>
      <c r="B39" s="2509" t="s">
        <v>13</v>
      </c>
      <c r="C39" s="2510" t="s">
        <v>1151</v>
      </c>
      <c r="D39" s="2511" t="s">
        <v>1147</v>
      </c>
      <c r="E39" s="2512">
        <v>2014</v>
      </c>
      <c r="F39" s="2512">
        <v>26</v>
      </c>
      <c r="G39" s="2513">
        <v>26</v>
      </c>
      <c r="H39" s="2513">
        <v>26</v>
      </c>
      <c r="I39" s="2514">
        <v>1</v>
      </c>
      <c r="J39" s="2515" t="s">
        <v>1245</v>
      </c>
      <c r="K39" s="2516">
        <v>4</v>
      </c>
      <c r="L39" s="2517">
        <v>0.15</v>
      </c>
      <c r="M39" s="2517">
        <v>0.15</v>
      </c>
      <c r="N39" s="2518"/>
      <c r="O39" s="2518"/>
      <c r="P39" s="2507"/>
      <c r="Q39" s="2507"/>
      <c r="R39" s="2507"/>
      <c r="S39" s="2507"/>
      <c r="T39" s="2507"/>
      <c r="U39" s="2507"/>
      <c r="V39" s="2507"/>
      <c r="W39" s="2507"/>
      <c r="X39" s="2507"/>
      <c r="Y39" s="2507"/>
      <c r="Z39" s="2507"/>
      <c r="AA39" s="2507"/>
      <c r="AB39" s="2507"/>
      <c r="AC39" s="2507"/>
      <c r="AD39" s="2507"/>
      <c r="AE39" s="2507"/>
      <c r="AF39" s="2507"/>
      <c r="AG39" s="2507"/>
      <c r="AH39" s="2507"/>
      <c r="AI39" s="2507"/>
      <c r="AJ39" s="2507"/>
      <c r="AK39" s="2507"/>
      <c r="AL39" s="2507"/>
      <c r="AM39" s="2507"/>
      <c r="AN39" s="2507"/>
      <c r="AO39" s="2507"/>
      <c r="AP39" s="2507"/>
      <c r="AQ39" s="2507"/>
      <c r="AR39" s="2507"/>
      <c r="AS39" s="2507"/>
      <c r="AT39" s="2507"/>
      <c r="AU39" s="2507"/>
      <c r="AV39" s="2507"/>
      <c r="AW39" s="2507"/>
      <c r="AX39" s="2507"/>
      <c r="AY39" s="2507"/>
      <c r="AZ39" s="2507"/>
      <c r="BA39" s="2519"/>
      <c r="BB39" s="2519"/>
      <c r="BC39" s="2507"/>
      <c r="BD39" s="2507"/>
      <c r="BE39" s="2520"/>
      <c r="BF39" s="2520"/>
      <c r="BG39" s="2507"/>
      <c r="BH39" s="2507"/>
      <c r="BI39" s="2507"/>
      <c r="BJ39" s="2507"/>
      <c r="BK39" s="2507"/>
      <c r="BL39" s="2507"/>
      <c r="BM39" s="2521"/>
      <c r="BN39" s="2507"/>
      <c r="BO39" s="2507"/>
      <c r="BP39" s="2507"/>
      <c r="BQ39" s="2507"/>
      <c r="BR39" s="2507"/>
      <c r="BS39" s="2507"/>
      <c r="BT39" s="2507"/>
      <c r="BU39" s="2522"/>
      <c r="BV39" s="2522"/>
      <c r="BW39" s="2522"/>
      <c r="BX39" s="2522"/>
      <c r="BY39" s="2522"/>
      <c r="BZ39" s="2522"/>
      <c r="CA39" s="2522"/>
      <c r="CB39" s="2522"/>
      <c r="CC39" s="2507"/>
      <c r="CD39" s="2507"/>
      <c r="CE39" s="2507"/>
      <c r="CF39" s="2507"/>
      <c r="CG39" s="2507"/>
      <c r="CH39" s="2507"/>
      <c r="CI39" s="2507"/>
      <c r="CJ39" s="2507"/>
      <c r="CK39" s="2507"/>
      <c r="CL39" s="2507"/>
      <c r="CM39" s="2507"/>
      <c r="CN39" s="2507"/>
      <c r="CO39" s="2507"/>
      <c r="CP39" s="2507"/>
      <c r="CQ39" s="2507"/>
      <c r="CR39" s="2507"/>
      <c r="CS39" s="2507"/>
      <c r="CT39" s="2507"/>
      <c r="CU39" s="2507"/>
      <c r="CV39" s="2507"/>
      <c r="CW39" s="2507"/>
      <c r="CX39" s="2507"/>
      <c r="CY39" s="2507"/>
      <c r="CZ39" s="2507"/>
      <c r="DA39" s="2507"/>
      <c r="DB39" s="2507"/>
      <c r="DC39" s="2507"/>
      <c r="DD39" s="2507"/>
      <c r="DE39" s="2507"/>
      <c r="DF39" s="2507"/>
      <c r="DG39" s="2507"/>
      <c r="DH39" s="2507"/>
      <c r="DI39" s="2507"/>
      <c r="DJ39" s="2507"/>
      <c r="DK39" s="2507"/>
      <c r="DL39" s="2507"/>
      <c r="DM39" s="2507"/>
      <c r="DN39" s="2507"/>
      <c r="DO39" s="2507"/>
      <c r="DP39" s="2507"/>
      <c r="DQ39" s="2507"/>
      <c r="DR39" s="2507"/>
      <c r="DS39" s="2507"/>
      <c r="DT39" s="2507"/>
      <c r="DU39" s="2507"/>
      <c r="DV39" s="2507"/>
      <c r="DW39" s="2507"/>
      <c r="DX39" s="2507"/>
      <c r="DY39" s="2507"/>
      <c r="DZ39" s="2507"/>
      <c r="EA39" s="2507"/>
      <c r="EB39" s="2507"/>
      <c r="EC39" s="2507"/>
      <c r="ED39" s="2507"/>
      <c r="EE39" s="2507"/>
      <c r="EF39" s="2507"/>
      <c r="EG39" s="2507"/>
      <c r="EH39" s="2507"/>
      <c r="EI39" s="2507"/>
      <c r="EJ39" s="2507"/>
      <c r="EK39" s="2507"/>
      <c r="EL39" s="2507"/>
      <c r="EM39" s="2507"/>
      <c r="EN39" s="2507"/>
      <c r="EO39" s="2507"/>
      <c r="EP39" s="2507"/>
      <c r="EQ39" s="2507"/>
      <c r="ER39" s="2507"/>
      <c r="ES39" s="2507"/>
      <c r="ET39" s="2507"/>
      <c r="EU39" s="2507"/>
      <c r="EV39" s="2507"/>
      <c r="EW39" s="2507"/>
      <c r="EX39" s="2507"/>
      <c r="EY39" s="2507"/>
      <c r="EZ39" s="2507"/>
      <c r="FA39" s="2507"/>
      <c r="FB39" s="2507"/>
      <c r="FC39" s="2507"/>
      <c r="FD39" s="2507"/>
      <c r="FE39" s="2507"/>
      <c r="FF39" s="2507"/>
      <c r="FG39" s="2507"/>
      <c r="FH39" s="2507"/>
      <c r="FI39" s="2507"/>
      <c r="FJ39" s="2507"/>
      <c r="FK39" s="2507"/>
      <c r="FL39" s="2507"/>
      <c r="FM39" s="2507"/>
      <c r="FN39" s="2507"/>
      <c r="FO39" s="2507"/>
      <c r="FP39" s="2507"/>
      <c r="FQ39" s="2507"/>
      <c r="FR39" s="2507"/>
      <c r="FS39" s="2507"/>
      <c r="FT39" s="2507"/>
      <c r="FU39" s="2507"/>
      <c r="FV39" s="2507"/>
      <c r="FW39" s="2507"/>
      <c r="FX39" s="2507"/>
      <c r="FY39" s="2507"/>
      <c r="FZ39" s="2507"/>
      <c r="GA39" s="2507"/>
      <c r="GB39" s="2507"/>
      <c r="GC39" s="2507"/>
      <c r="GD39" s="2507"/>
      <c r="GE39" s="2507"/>
      <c r="GF39" s="2507"/>
      <c r="GG39" s="2507"/>
      <c r="GH39" s="2507"/>
      <c r="GI39" s="2507"/>
      <c r="GJ39" s="2507"/>
      <c r="GK39" s="2507"/>
      <c r="GL39" s="2507"/>
      <c r="GM39" s="2507"/>
      <c r="GN39" s="2507"/>
      <c r="GO39" s="2507"/>
      <c r="GP39" s="2507"/>
      <c r="GQ39" s="2507"/>
      <c r="GR39" s="2507"/>
      <c r="GS39" s="2507"/>
      <c r="GT39" s="2507"/>
      <c r="GU39" s="2507"/>
      <c r="GV39" s="2507"/>
      <c r="GW39" s="2507"/>
      <c r="GX39" s="2507"/>
      <c r="GY39" s="2507"/>
      <c r="GZ39" s="2507"/>
      <c r="HA39" s="2507"/>
      <c r="HB39" s="2507"/>
      <c r="HC39" s="2507"/>
      <c r="HD39" s="2507"/>
      <c r="HE39" s="2507"/>
      <c r="HF39" s="2507"/>
      <c r="HG39" s="2507"/>
      <c r="HH39" s="2507"/>
      <c r="HI39" s="2507"/>
      <c r="HJ39" s="2507"/>
      <c r="HK39" s="2507"/>
      <c r="HL39" s="2507"/>
      <c r="HM39" s="2507"/>
      <c r="HN39" s="2507"/>
      <c r="HO39" s="2507"/>
      <c r="HP39" s="2507"/>
      <c r="HQ39" s="2507"/>
      <c r="HR39" s="2507"/>
      <c r="HS39" s="2507"/>
      <c r="HT39" s="2507"/>
      <c r="HU39" s="2507"/>
      <c r="HV39" s="2507"/>
      <c r="HW39" s="2507"/>
      <c r="HX39" s="2507"/>
      <c r="HY39" s="2507"/>
      <c r="HZ39" s="2507"/>
      <c r="IA39" s="2507"/>
      <c r="IB39" s="2507"/>
      <c r="IC39" s="2507"/>
      <c r="ID39" s="2507"/>
      <c r="IE39" s="2507"/>
      <c r="IF39" s="2507"/>
      <c r="IG39" s="2507"/>
      <c r="IH39" s="2507"/>
      <c r="II39" s="2507"/>
      <c r="IJ39" s="2507"/>
      <c r="IK39" s="2507"/>
      <c r="IL39" s="2507"/>
      <c r="IM39" s="2507"/>
      <c r="IN39" s="2507"/>
      <c r="IO39" s="2507"/>
      <c r="IP39" s="2507"/>
      <c r="IQ39" s="2507"/>
      <c r="IR39" s="2507"/>
      <c r="IS39" s="2507"/>
      <c r="IT39" s="2507"/>
      <c r="IU39" s="2507"/>
      <c r="IV39" s="2507"/>
      <c r="IW39" s="2507"/>
      <c r="IX39" s="2507"/>
      <c r="IY39" s="2507"/>
      <c r="IZ39" s="2507"/>
      <c r="JA39" s="2507"/>
      <c r="JB39" s="2507"/>
      <c r="JC39" s="2507"/>
      <c r="JD39" s="2507"/>
      <c r="JE39" s="2507"/>
      <c r="JF39" s="2507"/>
      <c r="JG39" s="2507"/>
      <c r="JH39" s="2507"/>
      <c r="JI39" s="2507"/>
      <c r="JJ39" s="2507"/>
      <c r="JK39" s="2507"/>
      <c r="JL39" s="2507"/>
      <c r="JM39" s="2507"/>
      <c r="JN39" s="2507"/>
      <c r="JO39" s="2507"/>
      <c r="JP39" s="2507"/>
      <c r="JQ39" s="2507"/>
      <c r="JR39" s="2507"/>
      <c r="JS39" s="2507"/>
      <c r="JT39" s="2507"/>
      <c r="JU39" s="2507"/>
      <c r="JV39" s="2507"/>
      <c r="JW39" s="2507"/>
      <c r="JX39" s="2507"/>
      <c r="JY39" s="2507"/>
      <c r="JZ39" s="2507"/>
      <c r="KA39" s="2507"/>
      <c r="KB39" s="2507"/>
      <c r="KC39" s="2507"/>
      <c r="KD39" s="2507"/>
      <c r="KE39" s="2507"/>
      <c r="KF39" s="2507"/>
      <c r="KG39" s="2507"/>
      <c r="KH39" s="2507"/>
      <c r="KI39" s="2507"/>
      <c r="KJ39" s="2507"/>
      <c r="KK39" s="2507"/>
      <c r="KL39" s="2507"/>
      <c r="KM39" s="2507"/>
      <c r="KN39" s="2507"/>
      <c r="KO39" s="2507"/>
      <c r="KP39" s="2507"/>
      <c r="KQ39" s="2507"/>
      <c r="KR39" s="2507"/>
      <c r="KS39" s="2507"/>
      <c r="KT39" s="2507"/>
      <c r="KU39" s="2507"/>
      <c r="KV39" s="2507"/>
      <c r="KW39" s="2507"/>
      <c r="KX39" s="2507"/>
      <c r="KY39" s="2507"/>
      <c r="KZ39" s="2507"/>
      <c r="LA39" s="2507"/>
      <c r="LB39" s="2507"/>
      <c r="LC39" s="2507"/>
      <c r="LD39" s="2507"/>
      <c r="LE39" s="2507"/>
      <c r="LF39" s="2507"/>
      <c r="LG39" s="2507"/>
      <c r="LH39" s="2507"/>
      <c r="LI39" s="2507"/>
      <c r="LJ39" s="2507"/>
      <c r="LK39" s="2507"/>
      <c r="LL39" s="2507"/>
      <c r="LM39" s="2507"/>
      <c r="LN39" s="2507"/>
      <c r="LO39" s="2507"/>
      <c r="LP39" s="2507"/>
      <c r="LQ39" s="2507"/>
      <c r="LR39" s="2507"/>
      <c r="LS39" s="2507"/>
      <c r="LT39" s="2507"/>
      <c r="LU39" s="2507"/>
      <c r="LV39" s="2507"/>
      <c r="LW39" s="2507"/>
      <c r="LX39" s="2507"/>
      <c r="LY39" s="2507"/>
      <c r="LZ39" s="2507"/>
      <c r="MA39" s="2507"/>
      <c r="MB39" s="2507"/>
      <c r="MC39" s="2507"/>
      <c r="MD39" s="2507"/>
      <c r="ME39" s="2507"/>
      <c r="MF39" s="2507"/>
      <c r="MG39" s="2507"/>
      <c r="MH39" s="2507"/>
      <c r="MI39" s="2507"/>
      <c r="MJ39" s="2507"/>
      <c r="MK39" s="2507"/>
      <c r="ML39" s="2507"/>
      <c r="MM39" s="2507"/>
      <c r="MN39" s="2507"/>
      <c r="MO39" s="2507"/>
      <c r="MP39" s="2507"/>
      <c r="MQ39" s="2507"/>
      <c r="MR39" s="2507"/>
      <c r="MS39" s="2507"/>
      <c r="MT39" s="2507"/>
      <c r="MU39" s="2507"/>
      <c r="MV39" s="2507"/>
      <c r="MW39" s="2507"/>
      <c r="MX39" s="2507"/>
      <c r="MY39" s="2507"/>
      <c r="MZ39" s="2507"/>
      <c r="NA39" s="2507"/>
      <c r="NB39" s="2507"/>
      <c r="NC39" s="2507"/>
      <c r="ND39" s="2507"/>
      <c r="NE39" s="2507"/>
      <c r="NF39" s="2507"/>
      <c r="NG39" s="2507"/>
      <c r="NH39" s="2507"/>
      <c r="NI39" s="2507"/>
      <c r="NJ39" s="2507"/>
      <c r="NK39" s="2507"/>
      <c r="NL39" s="2507"/>
      <c r="NM39" s="2507"/>
      <c r="NN39" s="2507"/>
      <c r="NO39" s="2507"/>
      <c r="NP39" s="2507"/>
      <c r="NQ39" s="2507"/>
      <c r="NR39" s="2507"/>
      <c r="NS39" s="2507"/>
      <c r="NT39" s="2507"/>
      <c r="NU39" s="2507"/>
      <c r="NV39" s="2507"/>
      <c r="NW39" s="2507"/>
      <c r="NX39" s="2507"/>
      <c r="NY39" s="2507"/>
      <c r="NZ39" s="2507"/>
      <c r="OA39" s="2507"/>
      <c r="OB39" s="2507"/>
      <c r="OC39" s="2507"/>
      <c r="OD39" s="2507"/>
      <c r="OE39" s="2507"/>
      <c r="OF39" s="2507"/>
      <c r="OG39" s="2507"/>
      <c r="OH39" s="2507"/>
      <c r="OI39" s="2507"/>
      <c r="OJ39" s="2507"/>
      <c r="OK39" s="2507"/>
      <c r="OL39" s="2507"/>
      <c r="OM39" s="2507"/>
      <c r="ON39" s="2507"/>
      <c r="OO39" s="2507"/>
      <c r="OP39" s="2507"/>
      <c r="OQ39" s="2507"/>
      <c r="OR39" s="2507"/>
      <c r="OS39" s="2507"/>
      <c r="OT39" s="2507"/>
      <c r="OU39" s="2507"/>
      <c r="OV39" s="2507"/>
      <c r="OW39" s="2507"/>
      <c r="OX39" s="2507"/>
      <c r="OY39" s="2507"/>
      <c r="OZ39" s="2507"/>
      <c r="PA39" s="2507"/>
      <c r="PB39" s="2507"/>
      <c r="PC39" s="2507"/>
      <c r="PD39" s="2507"/>
      <c r="PE39" s="2507"/>
      <c r="PF39" s="2507"/>
      <c r="PG39" s="2507"/>
      <c r="PH39" s="2507"/>
      <c r="PI39" s="2507"/>
      <c r="PJ39" s="2507"/>
      <c r="PK39" s="2507"/>
      <c r="PL39" s="2507"/>
      <c r="PM39" s="2507"/>
      <c r="PN39" s="2507"/>
      <c r="PO39" s="2507"/>
      <c r="PP39" s="2507"/>
      <c r="PQ39" s="2507"/>
      <c r="PR39" s="2507"/>
      <c r="PS39" s="2507"/>
      <c r="PT39" s="2507"/>
      <c r="PU39" s="2507"/>
      <c r="PV39" s="2507"/>
      <c r="PW39" s="2507"/>
      <c r="PX39" s="2507"/>
      <c r="PY39" s="2507"/>
      <c r="PZ39" s="2507"/>
      <c r="QA39" s="2507"/>
      <c r="QB39" s="2507"/>
      <c r="QC39" s="2507"/>
      <c r="QD39" s="2507"/>
      <c r="QE39" s="2507"/>
      <c r="QF39" s="2507"/>
      <c r="QG39" s="2507"/>
      <c r="QH39" s="2507"/>
      <c r="QI39" s="2507"/>
      <c r="QJ39" s="2507"/>
      <c r="QK39" s="2507"/>
      <c r="QL39" s="2507"/>
      <c r="QM39" s="2507"/>
      <c r="QN39" s="2507"/>
      <c r="QO39" s="2507"/>
      <c r="QP39" s="2507"/>
      <c r="QQ39" s="2507"/>
      <c r="QR39" s="2507"/>
      <c r="QS39" s="2507"/>
      <c r="QT39" s="2507"/>
      <c r="QU39" s="2507"/>
      <c r="QV39" s="2507"/>
      <c r="QW39" s="2507"/>
      <c r="QX39" s="2507"/>
      <c r="QY39" s="2507"/>
      <c r="QZ39" s="2507"/>
      <c r="RA39" s="2507"/>
      <c r="RB39" s="2507"/>
      <c r="RC39" s="2507"/>
      <c r="RD39" s="2507"/>
      <c r="RE39" s="2507"/>
      <c r="RF39" s="2507"/>
      <c r="RG39" s="2507"/>
      <c r="RH39" s="2507"/>
      <c r="RI39" s="2507"/>
      <c r="RJ39" s="2507"/>
      <c r="RK39" s="2507"/>
      <c r="RL39" s="2507"/>
      <c r="RM39" s="2507"/>
      <c r="RN39" s="2507"/>
      <c r="RO39" s="2507"/>
      <c r="RP39" s="2507"/>
      <c r="RQ39" s="2507"/>
      <c r="RR39" s="2507"/>
      <c r="RS39" s="2507"/>
      <c r="RT39" s="2507"/>
      <c r="RU39" s="2507"/>
      <c r="RV39" s="2507"/>
      <c r="RW39" s="2507"/>
      <c r="RX39" s="2507"/>
      <c r="RY39" s="2507"/>
      <c r="RZ39" s="2507"/>
      <c r="SA39" s="2507"/>
      <c r="SB39" s="2507"/>
      <c r="SC39" s="2507"/>
      <c r="SD39" s="2507"/>
      <c r="SE39" s="2507"/>
      <c r="SF39" s="2507"/>
      <c r="SG39" s="2507"/>
      <c r="SH39" s="2507"/>
      <c r="SI39" s="2507"/>
      <c r="SJ39" s="2507"/>
      <c r="SK39" s="2507"/>
      <c r="SL39" s="2507"/>
      <c r="SM39" s="2507"/>
      <c r="SN39" s="2507"/>
      <c r="SO39" s="2507"/>
      <c r="SP39" s="2507"/>
      <c r="SQ39" s="2507"/>
      <c r="SR39" s="2507"/>
      <c r="SS39" s="2507"/>
      <c r="ST39" s="2507"/>
      <c r="SU39" s="2507"/>
      <c r="SV39" s="2507"/>
      <c r="SW39" s="2507"/>
      <c r="SX39" s="2507"/>
      <c r="SY39" s="2507"/>
      <c r="SZ39" s="2507"/>
      <c r="TA39" s="2507"/>
      <c r="TB39" s="2507"/>
      <c r="TC39" s="2507"/>
      <c r="TD39" s="2507"/>
      <c r="TE39" s="2507"/>
      <c r="TF39" s="2507"/>
      <c r="TG39" s="2507"/>
      <c r="TH39" s="2507"/>
      <c r="TI39" s="2507"/>
      <c r="TJ39" s="2507"/>
      <c r="TK39" s="2507"/>
      <c r="TL39" s="2507"/>
      <c r="TM39" s="2507"/>
      <c r="TN39" s="2507"/>
      <c r="TO39" s="2507"/>
      <c r="TP39" s="2507"/>
      <c r="TQ39" s="2507"/>
      <c r="TR39" s="2507"/>
      <c r="TS39" s="2507"/>
      <c r="TT39" s="2507"/>
      <c r="TU39" s="2507"/>
      <c r="TV39" s="2507"/>
      <c r="TW39" s="2507"/>
      <c r="TX39" s="2507"/>
      <c r="TY39" s="2507"/>
      <c r="TZ39" s="2507"/>
      <c r="UA39" s="2507"/>
      <c r="UB39" s="2507"/>
      <c r="UC39" s="2507"/>
      <c r="UD39" s="2507"/>
      <c r="UE39" s="2507"/>
      <c r="UF39" s="2507"/>
      <c r="UG39" s="2507"/>
      <c r="UH39" s="2507"/>
      <c r="UI39" s="2507"/>
      <c r="UJ39" s="2507"/>
      <c r="UK39" s="2507"/>
      <c r="UL39" s="2507"/>
      <c r="UM39" s="2507"/>
      <c r="UN39" s="2507"/>
      <c r="UO39" s="2507"/>
      <c r="UP39" s="2507"/>
      <c r="UQ39" s="2507"/>
      <c r="UR39" s="2507"/>
      <c r="US39" s="2507"/>
      <c r="UT39" s="2507"/>
      <c r="UU39" s="2507"/>
      <c r="UV39" s="2507"/>
      <c r="UW39" s="2507"/>
      <c r="UX39" s="2507"/>
      <c r="UY39" s="2507"/>
      <c r="UZ39" s="2507"/>
      <c r="VA39" s="2507"/>
      <c r="VB39" s="2507"/>
      <c r="VC39" s="2507"/>
      <c r="VD39" s="2507"/>
      <c r="VE39" s="2507"/>
      <c r="VF39" s="2507"/>
      <c r="VG39" s="2507"/>
      <c r="VH39" s="2507"/>
      <c r="VI39" s="2507"/>
      <c r="VJ39" s="2507"/>
      <c r="VK39" s="2507"/>
      <c r="VL39" s="2507"/>
      <c r="VM39" s="2507"/>
      <c r="VN39" s="2507"/>
      <c r="VO39" s="2507"/>
      <c r="VP39" s="2507"/>
      <c r="VQ39" s="2507"/>
      <c r="VR39" s="2507"/>
      <c r="VS39" s="2507"/>
      <c r="VT39" s="2507"/>
      <c r="VU39" s="2507"/>
      <c r="VV39" s="2507"/>
      <c r="VW39" s="2507"/>
      <c r="VX39" s="2507"/>
      <c r="VY39" s="2507"/>
      <c r="VZ39" s="2507"/>
      <c r="WA39" s="2507"/>
      <c r="WB39" s="2507"/>
      <c r="WC39" s="2507"/>
      <c r="WD39" s="2507"/>
      <c r="WE39" s="2507"/>
      <c r="WF39" s="2507"/>
      <c r="WG39" s="2507"/>
      <c r="WH39" s="2507"/>
      <c r="WI39" s="2507"/>
      <c r="WJ39" s="2507"/>
      <c r="WK39" s="2507"/>
      <c r="WL39" s="2507"/>
      <c r="WM39" s="2507"/>
      <c r="WN39" s="2507"/>
      <c r="WO39" s="2507"/>
      <c r="WP39" s="2507"/>
      <c r="WQ39" s="2507"/>
      <c r="WR39" s="2507"/>
      <c r="WS39" s="2507"/>
      <c r="WT39" s="2507"/>
      <c r="WU39" s="2507"/>
      <c r="WV39" s="2507"/>
      <c r="WW39" s="2507"/>
      <c r="WX39" s="2507"/>
      <c r="WY39" s="2507"/>
      <c r="WZ39" s="2507"/>
      <c r="XA39" s="2507"/>
      <c r="XB39" s="2507"/>
      <c r="XC39" s="2507"/>
      <c r="XD39" s="2507"/>
      <c r="XE39" s="2507"/>
      <c r="XF39" s="2507"/>
      <c r="XG39" s="2507"/>
      <c r="XH39" s="2507"/>
      <c r="XI39" s="2507"/>
      <c r="XJ39" s="2507"/>
      <c r="XK39" s="2507"/>
      <c r="XL39" s="2507"/>
      <c r="XM39" s="2507"/>
      <c r="XN39" s="2507"/>
      <c r="XO39" s="2507"/>
      <c r="XP39" s="2507"/>
      <c r="XQ39" s="2507"/>
      <c r="XR39" s="2507"/>
      <c r="XS39" s="2507"/>
      <c r="XT39" s="2507"/>
      <c r="XU39" s="2507"/>
      <c r="XV39" s="2507"/>
      <c r="XW39" s="2507"/>
      <c r="XX39" s="2507"/>
      <c r="XY39" s="2507"/>
      <c r="XZ39" s="2507"/>
      <c r="YA39" s="2507"/>
      <c r="YB39" s="2507"/>
      <c r="YC39" s="2507"/>
      <c r="YD39" s="2507"/>
      <c r="YE39" s="2507"/>
      <c r="YF39" s="2507"/>
      <c r="YG39" s="2507"/>
      <c r="YH39" s="2507"/>
      <c r="YI39" s="2507"/>
      <c r="YJ39" s="2507"/>
      <c r="YK39" s="2507"/>
      <c r="YL39" s="2507"/>
      <c r="YM39" s="2507"/>
      <c r="YN39" s="2507"/>
      <c r="YO39" s="2507"/>
      <c r="YP39" s="2507"/>
      <c r="YQ39" s="2507"/>
      <c r="YR39" s="2507"/>
      <c r="YS39" s="2507"/>
      <c r="YT39" s="2507"/>
      <c r="YU39" s="2507"/>
      <c r="YV39" s="2507"/>
      <c r="YW39" s="2507"/>
      <c r="YX39" s="2507"/>
      <c r="YY39" s="2507"/>
      <c r="YZ39" s="2507"/>
      <c r="ZA39" s="2507"/>
      <c r="ZB39" s="2507"/>
      <c r="ZC39" s="2507"/>
      <c r="ZD39" s="2507"/>
      <c r="ZE39" s="2507"/>
      <c r="ZF39" s="2507"/>
      <c r="ZG39" s="2507"/>
      <c r="ZH39" s="2507"/>
      <c r="ZI39" s="2507"/>
      <c r="ZJ39" s="2507"/>
      <c r="ZK39" s="2507"/>
      <c r="ZL39" s="2507"/>
      <c r="ZM39" s="2507"/>
      <c r="ZN39" s="2507"/>
      <c r="ZO39" s="2507"/>
      <c r="ZP39" s="2507"/>
      <c r="ZQ39" s="2507"/>
      <c r="ZR39" s="2507"/>
      <c r="ZS39" s="2507"/>
      <c r="ZT39" s="2507"/>
      <c r="ZU39" s="2507"/>
      <c r="ZV39" s="2507"/>
      <c r="ZW39" s="2507"/>
      <c r="ZX39" s="2507"/>
      <c r="ZY39" s="2507"/>
      <c r="ZZ39" s="2507"/>
      <c r="AAA39" s="2507"/>
      <c r="AAB39" s="2507"/>
      <c r="AAC39" s="2507"/>
      <c r="AAD39" s="2507"/>
      <c r="AAE39" s="2507"/>
      <c r="AAF39" s="2507"/>
      <c r="AAG39" s="2507"/>
      <c r="AAH39" s="2507"/>
      <c r="AAI39" s="2507"/>
      <c r="AAJ39" s="2507"/>
      <c r="AAK39" s="2507"/>
      <c r="AAL39" s="2507"/>
      <c r="AAM39" s="2507"/>
      <c r="AAN39" s="2507"/>
      <c r="AAO39" s="2507"/>
      <c r="AAP39" s="2507"/>
      <c r="AAQ39" s="2507"/>
      <c r="AAR39" s="2507"/>
      <c r="AAS39" s="2507"/>
      <c r="AAT39" s="2507"/>
      <c r="AAU39" s="2507"/>
      <c r="AAV39" s="2507"/>
      <c r="AAW39" s="2507"/>
      <c r="AAX39" s="2507"/>
      <c r="AAY39" s="2507"/>
      <c r="AAZ39" s="2507"/>
      <c r="ABA39" s="2507"/>
      <c r="ABB39" s="2507"/>
      <c r="ABC39" s="2507"/>
      <c r="ABD39" s="2507"/>
      <c r="ABE39" s="2507"/>
      <c r="ABF39" s="2507"/>
      <c r="ABG39" s="2507"/>
      <c r="ABH39" s="2507"/>
      <c r="ABI39" s="2507"/>
      <c r="ABJ39" s="2507"/>
      <c r="ABK39" s="2507"/>
      <c r="ABL39" s="2507"/>
      <c r="ABM39" s="2507"/>
      <c r="ABN39" s="2507"/>
      <c r="ABO39" s="2507"/>
      <c r="ABP39" s="2507"/>
      <c r="ABQ39" s="2507"/>
      <c r="ABR39" s="2507"/>
      <c r="ABS39" s="2507"/>
      <c r="ABT39" s="2507"/>
      <c r="ABU39" s="2507"/>
      <c r="ABV39" s="2507"/>
      <c r="ABW39" s="2507"/>
      <c r="ABX39" s="2507"/>
      <c r="ABY39" s="2507"/>
      <c r="ABZ39" s="2507"/>
      <c r="ACA39" s="2507"/>
      <c r="ACB39" s="2507"/>
      <c r="ACC39" s="2507"/>
      <c r="ACD39" s="2507"/>
      <c r="ACE39" s="2507"/>
      <c r="ACF39" s="2507"/>
      <c r="ACG39" s="2507"/>
      <c r="ACH39" s="2507"/>
      <c r="ACI39" s="2507"/>
      <c r="ACJ39" s="2507"/>
      <c r="ACK39" s="2507"/>
      <c r="ACL39" s="2507"/>
      <c r="ACM39" s="2507"/>
      <c r="ACN39" s="2507"/>
      <c r="ACO39" s="2507"/>
      <c r="ACP39" s="2507"/>
      <c r="ACQ39" s="2507"/>
      <c r="ACR39" s="2507"/>
      <c r="ACS39" s="2507"/>
      <c r="ACT39" s="2507"/>
      <c r="ACU39" s="2507"/>
      <c r="ACV39" s="2507"/>
      <c r="ACW39" s="2507"/>
      <c r="ACX39" s="2507"/>
      <c r="ACY39" s="2507"/>
      <c r="ACZ39" s="2507"/>
      <c r="ADA39" s="2507"/>
      <c r="ADB39" s="2507"/>
      <c r="ADC39" s="2507"/>
      <c r="ADD39" s="2507"/>
      <c r="ADE39" s="2507"/>
      <c r="ADF39" s="2507"/>
      <c r="ADG39" s="2507"/>
      <c r="ADH39" s="2507"/>
      <c r="ADI39" s="2507"/>
      <c r="ADJ39" s="2507"/>
      <c r="ADK39" s="2507"/>
      <c r="ADL39" s="2507"/>
      <c r="ADM39" s="2507"/>
      <c r="ADN39" s="2507"/>
      <c r="ADO39" s="2507"/>
      <c r="ADP39" s="2507"/>
      <c r="ADQ39" s="2507"/>
      <c r="ADR39" s="2507"/>
      <c r="ADS39" s="2507"/>
      <c r="ADT39" s="2507"/>
      <c r="ADU39" s="2507"/>
      <c r="ADV39" s="2507"/>
      <c r="ADW39" s="2507"/>
      <c r="ADX39" s="2507"/>
      <c r="ADY39" s="2507"/>
      <c r="ADZ39" s="2507"/>
      <c r="AEA39" s="2507"/>
      <c r="AEB39" s="2507"/>
      <c r="AEC39" s="2507"/>
      <c r="AED39" s="2507"/>
      <c r="AEE39" s="2507"/>
      <c r="AEF39" s="2507"/>
      <c r="AEG39" s="2507"/>
      <c r="AEH39" s="2507"/>
      <c r="AEI39" s="2507"/>
      <c r="AEJ39" s="2507"/>
      <c r="AEK39" s="2507"/>
      <c r="AEL39" s="2507"/>
      <c r="AEM39" s="2507"/>
      <c r="AEN39" s="2507"/>
      <c r="AEO39" s="2507"/>
      <c r="AEP39" s="2507"/>
      <c r="AEQ39" s="2507"/>
      <c r="AER39" s="2507"/>
      <c r="AES39" s="2507"/>
      <c r="AET39" s="2507"/>
      <c r="AEU39" s="2507"/>
      <c r="AEV39" s="2507"/>
      <c r="AEW39" s="2507"/>
      <c r="AEX39" s="2507"/>
      <c r="AEY39" s="2507"/>
      <c r="AEZ39" s="2507"/>
      <c r="AFA39" s="2507"/>
      <c r="AFB39" s="2507"/>
      <c r="AFC39" s="2507"/>
      <c r="AFD39" s="2507"/>
      <c r="AFE39" s="2507"/>
      <c r="AFF39" s="2507"/>
      <c r="AFG39" s="2507"/>
      <c r="AFH39" s="2507"/>
      <c r="AFI39" s="2507"/>
      <c r="AFJ39" s="2507"/>
      <c r="AFK39" s="2507"/>
      <c r="AFL39" s="2507"/>
      <c r="AFM39" s="2507"/>
      <c r="AFN39" s="2507"/>
      <c r="AFO39" s="2507"/>
      <c r="AFP39" s="2507"/>
      <c r="AFQ39" s="2507"/>
      <c r="AFR39" s="2507"/>
      <c r="AFS39" s="2507"/>
      <c r="AFT39" s="2507"/>
      <c r="AFU39" s="2507"/>
      <c r="AFV39" s="2507"/>
      <c r="AFW39" s="2507"/>
      <c r="AFX39" s="2507"/>
      <c r="AFY39" s="2507"/>
      <c r="AFZ39" s="2507"/>
      <c r="AGA39" s="2507"/>
      <c r="AGB39" s="2507"/>
      <c r="AGC39" s="2507"/>
      <c r="AGD39" s="2507"/>
      <c r="AGE39" s="2507"/>
      <c r="AGF39" s="2507"/>
      <c r="AGG39" s="2507"/>
      <c r="AGH39" s="2507"/>
      <c r="AGI39" s="2507"/>
      <c r="AGJ39" s="2507"/>
      <c r="AGK39" s="2507"/>
      <c r="AGL39" s="2507"/>
      <c r="AGM39" s="2507"/>
      <c r="AGN39" s="2507"/>
      <c r="AGO39" s="2507"/>
      <c r="AGP39" s="2507"/>
      <c r="AGQ39" s="2507"/>
      <c r="AGR39" s="2507"/>
      <c r="AGS39" s="2507"/>
      <c r="AGT39" s="2507"/>
      <c r="AGU39" s="2507"/>
      <c r="AGV39" s="2507"/>
      <c r="AGW39" s="2507"/>
      <c r="AGX39" s="2507"/>
      <c r="AGY39" s="2507"/>
      <c r="AGZ39" s="2507"/>
      <c r="AHA39" s="2507"/>
      <c r="AHB39" s="2507"/>
      <c r="AHC39" s="2507"/>
      <c r="AHD39" s="2507"/>
      <c r="AHE39" s="2507"/>
      <c r="AHF39" s="2507"/>
      <c r="AHG39" s="2507"/>
      <c r="AHH39" s="2507"/>
      <c r="AHI39" s="2507"/>
      <c r="AHJ39" s="2507"/>
      <c r="AHK39" s="2507"/>
      <c r="AHL39" s="2507"/>
      <c r="AHM39" s="2507"/>
      <c r="AHN39" s="2507"/>
      <c r="AHO39" s="2507"/>
      <c r="AHP39" s="2507"/>
      <c r="AHQ39" s="2507"/>
      <c r="AHR39" s="2507"/>
      <c r="AHS39" s="2507"/>
      <c r="AHT39" s="2507"/>
      <c r="AHU39" s="2507"/>
      <c r="AHV39" s="2507"/>
      <c r="AHW39" s="2507"/>
      <c r="AHX39" s="2507"/>
      <c r="AHY39" s="2507"/>
      <c r="AHZ39" s="2507"/>
      <c r="AIA39" s="2507"/>
      <c r="AIB39" s="2507"/>
      <c r="AIC39" s="2507"/>
      <c r="AID39" s="2507"/>
      <c r="AIE39" s="2507"/>
      <c r="AIF39" s="2507"/>
      <c r="AIG39" s="2507"/>
      <c r="AIH39" s="2507"/>
      <c r="AII39" s="2507"/>
      <c r="AIJ39" s="2507"/>
      <c r="AIK39" s="2507"/>
      <c r="AIL39" s="2507"/>
      <c r="AIM39" s="2507"/>
      <c r="AIN39" s="2507"/>
      <c r="AIO39" s="2507"/>
      <c r="AIP39" s="2507"/>
      <c r="AIQ39" s="2507"/>
      <c r="AIR39" s="2507"/>
      <c r="AIS39" s="2507"/>
      <c r="AIT39" s="2507"/>
      <c r="AIU39" s="2507"/>
      <c r="AIV39" s="2507"/>
      <c r="AIW39" s="2507"/>
      <c r="AIX39" s="2507"/>
      <c r="AIY39" s="2507"/>
      <c r="AIZ39" s="2507"/>
      <c r="AJA39" s="2507"/>
      <c r="AJB39" s="2507"/>
      <c r="AJC39" s="2507"/>
      <c r="AJD39" s="2507"/>
      <c r="AJE39" s="2507"/>
      <c r="AJF39" s="2507"/>
      <c r="AJG39" s="2507"/>
      <c r="AJH39" s="2507"/>
      <c r="AJI39" s="2507"/>
      <c r="AJJ39" s="2507"/>
      <c r="AJK39" s="2507"/>
      <c r="AJL39" s="2507"/>
      <c r="AJM39" s="2507"/>
      <c r="AJN39" s="2507"/>
      <c r="AJO39" s="2507"/>
      <c r="AJP39" s="2507"/>
      <c r="AJQ39" s="2507"/>
      <c r="AJR39" s="2507"/>
      <c r="AJS39" s="2507"/>
      <c r="AJT39" s="2507"/>
      <c r="AJU39" s="2507"/>
      <c r="AJV39" s="2507"/>
      <c r="AJW39" s="2507"/>
      <c r="AJX39" s="2507"/>
      <c r="AJY39" s="2507"/>
      <c r="AJZ39" s="2507"/>
      <c r="AKA39" s="2507"/>
      <c r="AKB39" s="2507"/>
      <c r="AKC39" s="2507"/>
      <c r="AKD39" s="2507"/>
      <c r="AKE39" s="2507"/>
      <c r="AKF39" s="2507"/>
      <c r="AKG39" s="2507"/>
      <c r="AKH39" s="2507"/>
      <c r="AKI39" s="2507"/>
      <c r="AKJ39" s="2507"/>
      <c r="AKK39" s="2507"/>
      <c r="AKL39" s="2507"/>
      <c r="AKM39" s="2507"/>
      <c r="AKN39" s="2507"/>
      <c r="AKO39" s="2507"/>
      <c r="AKP39" s="2507"/>
      <c r="AKQ39" s="2507"/>
      <c r="AKR39" s="2507"/>
      <c r="AKS39" s="2507"/>
      <c r="AKT39" s="2507"/>
      <c r="AKU39" s="2507"/>
      <c r="AKV39" s="2507"/>
      <c r="AKW39" s="2507"/>
      <c r="AKX39" s="2507"/>
      <c r="AKY39" s="2507"/>
      <c r="AKZ39" s="2507"/>
      <c r="ALA39" s="2507"/>
      <c r="ALB39" s="2507"/>
      <c r="ALC39" s="2507"/>
      <c r="ALD39" s="2507"/>
      <c r="ALE39" s="2507"/>
      <c r="ALF39" s="2507"/>
      <c r="ALG39" s="2507"/>
      <c r="ALH39" s="2507"/>
      <c r="ALI39" s="2507"/>
      <c r="ALJ39" s="2507"/>
      <c r="ALK39" s="2507"/>
      <c r="ALL39" s="2507"/>
      <c r="ALM39" s="2507"/>
      <c r="ALN39" s="2507"/>
      <c r="ALO39" s="2507"/>
      <c r="ALP39" s="2507"/>
      <c r="ALQ39" s="2507"/>
      <c r="ALR39" s="2507"/>
      <c r="ALS39" s="2507"/>
      <c r="ALT39" s="2507"/>
      <c r="ALU39" s="2507"/>
      <c r="ALV39" s="2507"/>
      <c r="ALW39" s="2507"/>
      <c r="ALX39" s="2507"/>
      <c r="ALY39" s="2507"/>
      <c r="ALZ39" s="2507"/>
      <c r="AMA39" s="2507"/>
      <c r="AMB39" s="2507"/>
      <c r="AMC39" s="2507"/>
      <c r="AMD39" s="2507"/>
      <c r="AME39" s="2507"/>
      <c r="AMF39" s="2507"/>
      <c r="AMG39" s="2507"/>
      <c r="AMH39" s="2507"/>
      <c r="AMI39" s="2507"/>
      <c r="AMJ39" s="2507"/>
      <c r="AMK39" s="2507"/>
      <c r="AML39" s="2507"/>
      <c r="AMM39" s="2507"/>
      <c r="AMN39" s="2507"/>
      <c r="AMO39" s="2507"/>
      <c r="AMP39" s="2507"/>
      <c r="AMQ39" s="2507"/>
      <c r="AMR39" s="2507"/>
      <c r="AMS39" s="2507"/>
      <c r="AMT39" s="2507"/>
      <c r="AMU39" s="2507"/>
      <c r="AMV39" s="2507"/>
      <c r="AMW39" s="2507"/>
      <c r="AMX39" s="2507"/>
      <c r="AMY39" s="2507"/>
      <c r="AMZ39" s="2507"/>
      <c r="ANA39" s="2507"/>
      <c r="ANB39" s="2507"/>
      <c r="ANC39" s="2507"/>
      <c r="AND39" s="2507"/>
      <c r="ANE39" s="2507"/>
      <c r="ANF39" s="2507"/>
      <c r="ANG39" s="2507"/>
      <c r="ANH39" s="2507"/>
      <c r="ANI39" s="2507"/>
      <c r="ANJ39" s="2507"/>
      <c r="ANK39" s="2507"/>
      <c r="ANL39" s="2507"/>
      <c r="ANM39" s="2507"/>
      <c r="ANN39" s="2507"/>
      <c r="ANO39" s="2507"/>
      <c r="ANP39" s="2507"/>
      <c r="ANQ39" s="2507"/>
      <c r="ANR39" s="2507"/>
      <c r="ANS39" s="2507"/>
      <c r="ANT39" s="2507"/>
      <c r="ANU39" s="2507"/>
      <c r="ANV39" s="2507"/>
      <c r="ANW39" s="2507"/>
      <c r="ANX39" s="2507"/>
      <c r="ANY39" s="2507"/>
      <c r="ANZ39" s="2507"/>
      <c r="AOA39" s="2507"/>
      <c r="AOB39" s="2507"/>
      <c r="AOC39" s="2507"/>
      <c r="AOD39" s="2507"/>
      <c r="AOE39" s="2507"/>
      <c r="AOF39" s="2507"/>
      <c r="AOG39" s="2507"/>
      <c r="AOH39" s="2507"/>
      <c r="AOI39" s="2507"/>
      <c r="AOJ39" s="2507"/>
      <c r="AOK39" s="2507"/>
      <c r="AOL39" s="2507"/>
      <c r="AOM39" s="2507"/>
      <c r="AON39" s="2507"/>
      <c r="AOO39" s="2507"/>
      <c r="AOP39" s="2507"/>
      <c r="AOQ39" s="2507"/>
      <c r="AOR39" s="2507"/>
      <c r="AOS39" s="2507"/>
      <c r="AOT39" s="2507"/>
      <c r="AOU39" s="2507"/>
      <c r="AOV39" s="2507"/>
      <c r="AOW39" s="2507"/>
      <c r="AOX39" s="2507"/>
      <c r="AOY39" s="2507"/>
      <c r="AOZ39" s="2507"/>
      <c r="APA39" s="2507"/>
      <c r="APB39" s="2507"/>
      <c r="APC39" s="2507"/>
      <c r="APD39" s="2507"/>
      <c r="APE39" s="2507"/>
      <c r="APF39" s="2507"/>
      <c r="APG39" s="2507"/>
      <c r="APH39" s="2507"/>
      <c r="API39" s="2507"/>
      <c r="APJ39" s="2507"/>
      <c r="APK39" s="2507"/>
      <c r="APL39" s="2507"/>
      <c r="APM39" s="2507"/>
      <c r="APN39" s="2507"/>
      <c r="APO39" s="2507"/>
      <c r="APP39" s="2507"/>
      <c r="APQ39" s="2507"/>
      <c r="APR39" s="2507"/>
      <c r="APS39" s="2507"/>
      <c r="APT39" s="2507"/>
      <c r="APU39" s="2507"/>
      <c r="APV39" s="2507"/>
      <c r="APW39" s="2507"/>
      <c r="APX39" s="2507"/>
      <c r="APY39" s="2507"/>
      <c r="APZ39" s="2507"/>
      <c r="AQA39" s="2507"/>
      <c r="AQB39" s="2507"/>
      <c r="AQC39" s="2507"/>
      <c r="AQD39" s="2507"/>
      <c r="AQE39" s="2507"/>
      <c r="AQF39" s="2507"/>
      <c r="AQG39" s="2507"/>
      <c r="AQH39" s="2507"/>
      <c r="AQI39" s="2507"/>
      <c r="AQJ39" s="2507"/>
      <c r="AQK39" s="2507"/>
      <c r="AQL39" s="2507"/>
      <c r="AQM39" s="2507"/>
      <c r="AQN39" s="2507"/>
      <c r="AQO39" s="2507"/>
      <c r="AQP39" s="2507"/>
      <c r="AQQ39" s="2507"/>
      <c r="AQR39" s="2507"/>
      <c r="AQS39" s="2507"/>
      <c r="AQT39" s="2507"/>
      <c r="AQU39" s="2507"/>
      <c r="AQV39" s="2507"/>
      <c r="AQW39" s="2507"/>
      <c r="AQX39" s="2507"/>
      <c r="AQY39" s="2507"/>
      <c r="AQZ39" s="2507"/>
      <c r="ARA39" s="2507"/>
      <c r="ARB39" s="2507"/>
      <c r="ARC39" s="2507"/>
      <c r="ARD39" s="2507"/>
      <c r="ARE39" s="2507"/>
      <c r="ARF39" s="2507"/>
      <c r="ARG39" s="2507"/>
      <c r="ARH39" s="2507"/>
      <c r="ARI39" s="2507"/>
      <c r="ARJ39" s="2507"/>
      <c r="ARK39" s="2507"/>
      <c r="ARL39" s="2507"/>
      <c r="ARM39" s="2507"/>
      <c r="ARN39" s="2507"/>
      <c r="ARO39" s="2507"/>
      <c r="ARP39" s="2507"/>
      <c r="ARQ39" s="2507"/>
      <c r="ARR39" s="2507"/>
      <c r="ARS39" s="2507"/>
      <c r="ART39" s="2507"/>
      <c r="ARU39" s="2507"/>
      <c r="ARV39" s="2507"/>
      <c r="ARW39" s="2507"/>
      <c r="ARX39" s="2507"/>
      <c r="ARY39" s="2507"/>
      <c r="ARZ39" s="2507"/>
      <c r="ASA39" s="2507"/>
      <c r="ASB39" s="2507"/>
      <c r="ASC39" s="2507"/>
      <c r="ASD39" s="2507"/>
      <c r="ASE39" s="2507"/>
      <c r="ASF39" s="2507"/>
      <c r="ASG39" s="2507"/>
      <c r="ASH39" s="2507"/>
      <c r="ASI39" s="2507"/>
      <c r="ASJ39" s="2507"/>
      <c r="ASK39" s="2507"/>
      <c r="ASL39" s="2507"/>
      <c r="ASM39" s="2507"/>
      <c r="ASN39" s="2507"/>
      <c r="ASO39" s="2507"/>
      <c r="ASP39" s="2507"/>
      <c r="ASQ39" s="2507"/>
      <c r="ASR39" s="2507"/>
      <c r="ASS39" s="2507"/>
      <c r="AST39" s="2507"/>
      <c r="ASU39" s="2507"/>
      <c r="ASV39" s="2507"/>
      <c r="ASW39" s="2507"/>
      <c r="ASX39" s="2507"/>
      <c r="ASY39" s="2507"/>
      <c r="ASZ39" s="2507"/>
      <c r="ATA39" s="2507"/>
      <c r="ATB39" s="2507"/>
      <c r="ATC39" s="2507"/>
      <c r="ATD39" s="2507"/>
      <c r="ATE39" s="2507"/>
      <c r="ATF39" s="2507"/>
      <c r="ATG39" s="2507"/>
      <c r="ATH39" s="2507"/>
      <c r="ATI39" s="2507"/>
      <c r="ATJ39" s="2507"/>
      <c r="ATK39" s="2507"/>
      <c r="ATL39" s="2507"/>
      <c r="ATM39" s="2507"/>
      <c r="ATN39" s="2507"/>
      <c r="ATO39" s="2507"/>
      <c r="ATP39" s="2507"/>
      <c r="ATQ39" s="2507"/>
      <c r="ATR39" s="2507"/>
      <c r="ATS39" s="2507"/>
      <c r="ATT39" s="2507"/>
      <c r="ATU39" s="2507"/>
      <c r="ATV39" s="2507"/>
      <c r="ATW39" s="2507"/>
      <c r="ATX39" s="2507"/>
      <c r="ATY39" s="2507"/>
      <c r="ATZ39" s="2507"/>
      <c r="AUA39" s="2507"/>
      <c r="AUB39" s="2507"/>
      <c r="AUC39" s="2507"/>
      <c r="AUD39" s="2507"/>
      <c r="AUE39" s="2507"/>
      <c r="AUF39" s="2507"/>
      <c r="AUG39" s="2507"/>
      <c r="AUH39" s="2507"/>
      <c r="AUI39" s="2507"/>
      <c r="AUJ39" s="2507"/>
      <c r="AUK39" s="2507"/>
      <c r="AUL39" s="2507"/>
      <c r="AUM39" s="2507"/>
      <c r="AUN39" s="2507"/>
      <c r="AUO39" s="2507"/>
      <c r="AUP39" s="2507"/>
      <c r="AUQ39" s="2507"/>
      <c r="AUR39" s="2507"/>
      <c r="AUS39" s="2507"/>
      <c r="AUT39" s="2507"/>
      <c r="AUU39" s="2507"/>
      <c r="AUV39" s="2507"/>
      <c r="AUW39" s="2507"/>
      <c r="AUX39" s="2507"/>
      <c r="AUY39" s="2507"/>
      <c r="AUZ39" s="2507"/>
      <c r="AVA39" s="2507"/>
      <c r="AVB39" s="2507"/>
      <c r="AVC39" s="2507"/>
      <c r="AVD39" s="2507"/>
      <c r="AVE39" s="2507"/>
      <c r="AVF39" s="2507"/>
      <c r="AVG39" s="2507"/>
      <c r="AVH39" s="2507"/>
      <c r="AVI39" s="2507"/>
      <c r="AVJ39" s="2507"/>
      <c r="AVK39" s="2507"/>
      <c r="AVL39" s="2507"/>
      <c r="AVM39" s="2507"/>
      <c r="AVN39" s="2507"/>
      <c r="AVO39" s="2507"/>
      <c r="AVP39" s="2507"/>
      <c r="AVQ39" s="2507"/>
      <c r="AVR39" s="2507"/>
      <c r="AVS39" s="2507"/>
      <c r="AVT39" s="2507"/>
      <c r="AVU39" s="2507"/>
      <c r="AVV39" s="2507"/>
      <c r="AVW39" s="2507"/>
      <c r="AVX39" s="2507"/>
      <c r="AVY39" s="2507"/>
      <c r="AVZ39" s="2507"/>
      <c r="AWA39" s="2507"/>
      <c r="AWB39" s="2507"/>
      <c r="AWC39" s="2507"/>
      <c r="AWD39" s="2507"/>
      <c r="AWE39" s="2507"/>
      <c r="AWF39" s="2507"/>
      <c r="AWG39" s="2507"/>
      <c r="AWH39" s="2507"/>
      <c r="AWI39" s="2507"/>
      <c r="AWJ39" s="2507"/>
      <c r="AWK39" s="2507"/>
      <c r="AWL39" s="2507"/>
      <c r="AWM39" s="2507"/>
      <c r="AWN39" s="2507"/>
      <c r="AWO39" s="2507"/>
      <c r="AWP39" s="2507"/>
      <c r="AWQ39" s="2507"/>
      <c r="AWR39" s="2507"/>
      <c r="AWS39" s="2507"/>
      <c r="AWT39" s="2507"/>
      <c r="AWU39" s="2507"/>
      <c r="AWV39" s="2507"/>
      <c r="AWW39" s="2507"/>
      <c r="AWX39" s="2507"/>
      <c r="AWY39" s="2507"/>
      <c r="AWZ39" s="2507"/>
      <c r="AXA39" s="2507"/>
      <c r="AXB39" s="2507"/>
      <c r="AXC39" s="2507"/>
      <c r="AXD39" s="2507"/>
      <c r="AXE39" s="2507"/>
      <c r="AXF39" s="2507"/>
      <c r="AXG39" s="2507"/>
      <c r="AXH39" s="2507"/>
      <c r="AXI39" s="2507"/>
      <c r="AXJ39" s="2507"/>
      <c r="AXK39" s="2507"/>
      <c r="AXL39" s="2507"/>
      <c r="AXM39" s="2507"/>
      <c r="AXN39" s="2507"/>
      <c r="AXO39" s="2507"/>
      <c r="AXP39" s="2507"/>
      <c r="AXQ39" s="2507"/>
      <c r="AXR39" s="2507"/>
      <c r="AXS39" s="2507"/>
      <c r="AXT39" s="2507"/>
      <c r="AXU39" s="2507"/>
      <c r="AXV39" s="2507"/>
      <c r="AXW39" s="2507"/>
      <c r="AXX39" s="2507"/>
      <c r="AXY39" s="2507"/>
      <c r="AXZ39" s="2507"/>
      <c r="AYA39" s="2507"/>
      <c r="AYB39" s="2507"/>
      <c r="AYC39" s="2507"/>
      <c r="AYD39" s="2507"/>
      <c r="AYE39" s="2507"/>
      <c r="AYF39" s="2507"/>
      <c r="AYG39" s="2507"/>
      <c r="AYH39" s="2507"/>
      <c r="AYI39" s="2507"/>
      <c r="AYJ39" s="2507"/>
      <c r="AYK39" s="2507"/>
      <c r="AYL39" s="2507"/>
      <c r="AYM39" s="2507"/>
      <c r="AYN39" s="2507"/>
      <c r="AYO39" s="2507"/>
      <c r="AYP39" s="2507"/>
      <c r="AYQ39" s="2507"/>
      <c r="AYR39" s="2507"/>
      <c r="AYS39" s="2507"/>
      <c r="AYT39" s="2507"/>
      <c r="AYU39" s="2507"/>
      <c r="AYV39" s="2507"/>
      <c r="AYW39" s="2507"/>
      <c r="AYX39" s="2507"/>
      <c r="AYY39" s="2507"/>
      <c r="AYZ39" s="2507"/>
      <c r="AZA39" s="2507"/>
      <c r="AZB39" s="2507"/>
      <c r="AZC39" s="2507"/>
      <c r="AZD39" s="2507"/>
      <c r="AZE39" s="2507"/>
      <c r="AZF39" s="2507"/>
      <c r="AZG39" s="2507"/>
      <c r="AZH39" s="2507"/>
      <c r="AZI39" s="2507"/>
      <c r="AZJ39" s="2507"/>
      <c r="AZK39" s="2507"/>
      <c r="AZL39" s="2507"/>
      <c r="AZM39" s="2507"/>
      <c r="AZN39" s="2507"/>
      <c r="AZO39" s="2507"/>
      <c r="AZP39" s="2507"/>
      <c r="AZQ39" s="2507"/>
      <c r="AZR39" s="2507"/>
      <c r="AZS39" s="2507"/>
      <c r="AZT39" s="2507"/>
      <c r="AZU39" s="2507"/>
      <c r="AZV39" s="2507"/>
      <c r="AZW39" s="2507"/>
      <c r="AZX39" s="2507"/>
      <c r="AZY39" s="2507"/>
      <c r="AZZ39" s="2507"/>
      <c r="BAA39" s="2507"/>
      <c r="BAB39" s="2507"/>
      <c r="BAC39" s="2507"/>
      <c r="BAD39" s="2507"/>
      <c r="BAE39" s="2507"/>
      <c r="BAF39" s="2507"/>
      <c r="BAG39" s="2507"/>
      <c r="BAH39" s="2507"/>
      <c r="BAI39" s="2507"/>
      <c r="BAJ39" s="2507"/>
      <c r="BAK39" s="2507"/>
      <c r="BAL39" s="2507"/>
      <c r="BAM39" s="2507"/>
      <c r="BAN39" s="2507"/>
      <c r="BAO39" s="2507"/>
      <c r="BAP39" s="2507"/>
      <c r="BAQ39" s="2507"/>
      <c r="BAR39" s="2507"/>
      <c r="BAS39" s="2507"/>
      <c r="BAT39" s="2507"/>
      <c r="BAU39" s="2507"/>
      <c r="BAV39" s="2507"/>
      <c r="BAW39" s="2507"/>
      <c r="BAX39" s="2507"/>
      <c r="BAY39" s="2507"/>
      <c r="BAZ39" s="2507"/>
      <c r="BBA39" s="2507"/>
      <c r="BBB39" s="2507"/>
      <c r="BBC39" s="2507"/>
      <c r="BBD39" s="2507"/>
      <c r="BBE39" s="2507"/>
      <c r="BBF39" s="2507"/>
      <c r="BBG39" s="2507"/>
      <c r="BBH39" s="2507"/>
    </row>
    <row r="40" spans="1:1412" s="2463" customFormat="1" ht="12.75" customHeight="1">
      <c r="A40" s="2508" t="s">
        <v>203</v>
      </c>
      <c r="B40" s="2509" t="s">
        <v>13</v>
      </c>
      <c r="C40" s="2510" t="s">
        <v>121</v>
      </c>
      <c r="D40" s="2511" t="s">
        <v>105</v>
      </c>
      <c r="E40" s="2512">
        <v>2014</v>
      </c>
      <c r="F40" s="2512">
        <v>45</v>
      </c>
      <c r="G40" s="2513">
        <v>45</v>
      </c>
      <c r="H40" s="2513">
        <v>20</v>
      </c>
      <c r="I40" s="2514">
        <v>0.44</v>
      </c>
      <c r="J40" s="2515" t="s">
        <v>14</v>
      </c>
      <c r="K40" s="2516">
        <v>8</v>
      </c>
      <c r="L40" s="2517">
        <v>0.18</v>
      </c>
      <c r="M40" s="2517">
        <v>0.4</v>
      </c>
      <c r="N40" s="2518"/>
      <c r="O40" s="2518"/>
      <c r="P40" s="2507"/>
      <c r="Q40" s="2507"/>
      <c r="R40" s="2507"/>
      <c r="S40" s="2507"/>
      <c r="T40" s="2507"/>
      <c r="U40" s="2507"/>
      <c r="V40" s="2507"/>
      <c r="W40" s="2507"/>
      <c r="X40" s="2507"/>
      <c r="Y40" s="2507"/>
      <c r="Z40" s="2507"/>
      <c r="AA40" s="2507"/>
      <c r="AB40" s="2507"/>
      <c r="AC40" s="2507"/>
      <c r="AD40" s="2507"/>
      <c r="AE40" s="2507"/>
      <c r="AF40" s="2507"/>
      <c r="AG40" s="2507"/>
      <c r="AH40" s="2507"/>
      <c r="AI40" s="2507"/>
      <c r="AJ40" s="2507"/>
      <c r="AK40" s="2507"/>
      <c r="AL40" s="2507"/>
      <c r="AM40" s="2507"/>
      <c r="AN40" s="2507"/>
      <c r="AO40" s="2507"/>
      <c r="AP40" s="2507"/>
      <c r="AQ40" s="2507"/>
      <c r="AR40" s="2507"/>
      <c r="AS40" s="2507"/>
      <c r="AT40" s="2507"/>
      <c r="AU40" s="2507"/>
      <c r="AV40" s="2507"/>
      <c r="AW40" s="2507"/>
      <c r="AX40" s="2507"/>
      <c r="AY40" s="2507"/>
      <c r="AZ40" s="2507"/>
      <c r="BA40" s="2519"/>
      <c r="BB40" s="2519"/>
      <c r="BC40" s="2507"/>
      <c r="BD40" s="2507"/>
      <c r="BE40" s="2520"/>
      <c r="BF40" s="2520"/>
      <c r="BG40" s="2507"/>
      <c r="BH40" s="2507"/>
      <c r="BI40" s="2507"/>
      <c r="BJ40" s="2507"/>
      <c r="BK40" s="2507"/>
      <c r="BL40" s="2507"/>
      <c r="BM40" s="2521"/>
      <c r="BN40" s="2507"/>
      <c r="BO40" s="2507"/>
      <c r="BP40" s="2507"/>
      <c r="BQ40" s="2507"/>
      <c r="BR40" s="2507"/>
      <c r="BS40" s="2507"/>
      <c r="BT40" s="2507"/>
      <c r="BU40" s="2522"/>
      <c r="BV40" s="2522"/>
      <c r="BW40" s="2522"/>
      <c r="BX40" s="2522"/>
      <c r="BY40" s="2522"/>
      <c r="BZ40" s="2522"/>
      <c r="CA40" s="2522"/>
      <c r="CB40" s="2522"/>
      <c r="CC40" s="2507"/>
      <c r="CD40" s="2507"/>
      <c r="CE40" s="2507"/>
      <c r="CF40" s="2507"/>
      <c r="CG40" s="2507"/>
      <c r="CH40" s="2507"/>
      <c r="CI40" s="2507"/>
      <c r="CJ40" s="2507"/>
      <c r="CK40" s="2507"/>
      <c r="CL40" s="2507"/>
      <c r="CM40" s="2507"/>
      <c r="CN40" s="2507"/>
      <c r="CO40" s="2507"/>
      <c r="CP40" s="2507"/>
      <c r="CQ40" s="2507"/>
      <c r="CR40" s="2507"/>
      <c r="CS40" s="2507"/>
      <c r="CT40" s="2507"/>
      <c r="CU40" s="2507"/>
      <c r="CV40" s="2507"/>
      <c r="CW40" s="2507"/>
      <c r="CX40" s="2507"/>
      <c r="CY40" s="2507"/>
      <c r="CZ40" s="2507"/>
      <c r="DA40" s="2507"/>
      <c r="DB40" s="2507"/>
      <c r="DC40" s="2507"/>
      <c r="DD40" s="2507"/>
      <c r="DE40" s="2507"/>
      <c r="DF40" s="2507"/>
      <c r="DG40" s="2507"/>
      <c r="DH40" s="2507"/>
      <c r="DI40" s="2507"/>
      <c r="DJ40" s="2507"/>
      <c r="DK40" s="2507"/>
      <c r="DL40" s="2507"/>
      <c r="DM40" s="2507"/>
      <c r="DN40" s="2507"/>
      <c r="DO40" s="2507"/>
      <c r="DP40" s="2507"/>
      <c r="DQ40" s="2507"/>
      <c r="DR40" s="2507"/>
      <c r="DS40" s="2507"/>
      <c r="DT40" s="2507"/>
      <c r="DU40" s="2507"/>
      <c r="DV40" s="2507"/>
      <c r="DW40" s="2507"/>
      <c r="DX40" s="2507"/>
      <c r="DY40" s="2507"/>
      <c r="DZ40" s="2507"/>
      <c r="EA40" s="2507"/>
      <c r="EB40" s="2507"/>
      <c r="EC40" s="2507"/>
      <c r="ED40" s="2507"/>
      <c r="EE40" s="2507"/>
      <c r="EF40" s="2507"/>
      <c r="EG40" s="2507"/>
      <c r="EH40" s="2507"/>
      <c r="EI40" s="2507"/>
      <c r="EJ40" s="2507"/>
      <c r="EK40" s="2507"/>
      <c r="EL40" s="2507"/>
      <c r="EM40" s="2507"/>
      <c r="EN40" s="2507"/>
      <c r="EO40" s="2507"/>
      <c r="EP40" s="2507"/>
      <c r="EQ40" s="2507"/>
      <c r="ER40" s="2507"/>
      <c r="ES40" s="2507"/>
      <c r="ET40" s="2507"/>
      <c r="EU40" s="2507"/>
      <c r="EV40" s="2507"/>
      <c r="EW40" s="2507"/>
      <c r="EX40" s="2507"/>
      <c r="EY40" s="2507"/>
      <c r="EZ40" s="2507"/>
      <c r="FA40" s="2507"/>
      <c r="FB40" s="2507"/>
      <c r="FC40" s="2507"/>
      <c r="FD40" s="2507"/>
      <c r="FE40" s="2507"/>
      <c r="FF40" s="2507"/>
      <c r="FG40" s="2507"/>
      <c r="FH40" s="2507"/>
      <c r="FI40" s="2507"/>
      <c r="FJ40" s="2507"/>
      <c r="FK40" s="2507"/>
      <c r="FL40" s="2507"/>
      <c r="FM40" s="2507"/>
      <c r="FN40" s="2507"/>
      <c r="FO40" s="2507"/>
      <c r="FP40" s="2507"/>
      <c r="FQ40" s="2507"/>
      <c r="FR40" s="2507"/>
      <c r="FS40" s="2507"/>
      <c r="FT40" s="2507"/>
      <c r="FU40" s="2507"/>
      <c r="FV40" s="2507"/>
      <c r="FW40" s="2507"/>
      <c r="FX40" s="2507"/>
      <c r="FY40" s="2507"/>
      <c r="FZ40" s="2507"/>
      <c r="GA40" s="2507"/>
      <c r="GB40" s="2507"/>
      <c r="GC40" s="2507"/>
      <c r="GD40" s="2507"/>
      <c r="GE40" s="2507"/>
      <c r="GF40" s="2507"/>
      <c r="GG40" s="2507"/>
      <c r="GH40" s="2507"/>
      <c r="GI40" s="2507"/>
      <c r="GJ40" s="2507"/>
      <c r="GK40" s="2507"/>
      <c r="GL40" s="2507"/>
      <c r="GM40" s="2507"/>
      <c r="GN40" s="2507"/>
      <c r="GO40" s="2507"/>
      <c r="GP40" s="2507"/>
      <c r="GQ40" s="2507"/>
      <c r="GR40" s="2507"/>
      <c r="GS40" s="2507"/>
      <c r="GT40" s="2507"/>
      <c r="GU40" s="2507"/>
      <c r="GV40" s="2507"/>
      <c r="GW40" s="2507"/>
      <c r="GX40" s="2507"/>
      <c r="GY40" s="2507"/>
      <c r="GZ40" s="2507"/>
      <c r="HA40" s="2507"/>
      <c r="HB40" s="2507"/>
      <c r="HC40" s="2507"/>
      <c r="HD40" s="2507"/>
      <c r="HE40" s="2507"/>
      <c r="HF40" s="2507"/>
      <c r="HG40" s="2507"/>
      <c r="HH40" s="2507"/>
      <c r="HI40" s="2507"/>
      <c r="HJ40" s="2507"/>
      <c r="HK40" s="2507"/>
      <c r="HL40" s="2507"/>
      <c r="HM40" s="2507"/>
      <c r="HN40" s="2507"/>
      <c r="HO40" s="2507"/>
      <c r="HP40" s="2507"/>
      <c r="HQ40" s="2507"/>
      <c r="HR40" s="2507"/>
      <c r="HS40" s="2507"/>
      <c r="HT40" s="2507"/>
      <c r="HU40" s="2507"/>
      <c r="HV40" s="2507"/>
      <c r="HW40" s="2507"/>
      <c r="HX40" s="2507"/>
      <c r="HY40" s="2507"/>
      <c r="HZ40" s="2507"/>
      <c r="IA40" s="2507"/>
      <c r="IB40" s="2507"/>
      <c r="IC40" s="2507"/>
      <c r="ID40" s="2507"/>
      <c r="IE40" s="2507"/>
      <c r="IF40" s="2507"/>
      <c r="IG40" s="2507"/>
      <c r="IH40" s="2507"/>
      <c r="II40" s="2507"/>
      <c r="IJ40" s="2507"/>
      <c r="IK40" s="2507"/>
      <c r="IL40" s="2507"/>
      <c r="IM40" s="2507"/>
      <c r="IN40" s="2507"/>
      <c r="IO40" s="2507"/>
      <c r="IP40" s="2507"/>
      <c r="IQ40" s="2507"/>
      <c r="IR40" s="2507"/>
      <c r="IS40" s="2507"/>
      <c r="IT40" s="2507"/>
      <c r="IU40" s="2507"/>
      <c r="IV40" s="2507"/>
      <c r="IW40" s="2507"/>
      <c r="IX40" s="2507"/>
      <c r="IY40" s="2507"/>
      <c r="IZ40" s="2507"/>
      <c r="JA40" s="2507"/>
      <c r="JB40" s="2507"/>
      <c r="JC40" s="2507"/>
      <c r="JD40" s="2507"/>
      <c r="JE40" s="2507"/>
      <c r="JF40" s="2507"/>
      <c r="JG40" s="2507"/>
      <c r="JH40" s="2507"/>
      <c r="JI40" s="2507"/>
      <c r="JJ40" s="2507"/>
      <c r="JK40" s="2507"/>
      <c r="JL40" s="2507"/>
      <c r="JM40" s="2507"/>
      <c r="JN40" s="2507"/>
      <c r="JO40" s="2507"/>
      <c r="JP40" s="2507"/>
      <c r="JQ40" s="2507"/>
      <c r="JR40" s="2507"/>
      <c r="JS40" s="2507"/>
      <c r="JT40" s="2507"/>
      <c r="JU40" s="2507"/>
      <c r="JV40" s="2507"/>
      <c r="JW40" s="2507"/>
      <c r="JX40" s="2507"/>
      <c r="JY40" s="2507"/>
      <c r="JZ40" s="2507"/>
      <c r="KA40" s="2507"/>
      <c r="KB40" s="2507"/>
      <c r="KC40" s="2507"/>
      <c r="KD40" s="2507"/>
      <c r="KE40" s="2507"/>
      <c r="KF40" s="2507"/>
      <c r="KG40" s="2507"/>
      <c r="KH40" s="2507"/>
      <c r="KI40" s="2507"/>
      <c r="KJ40" s="2507"/>
      <c r="KK40" s="2507"/>
      <c r="KL40" s="2507"/>
      <c r="KM40" s="2507"/>
      <c r="KN40" s="2507"/>
      <c r="KO40" s="2507"/>
      <c r="KP40" s="2507"/>
      <c r="KQ40" s="2507"/>
      <c r="KR40" s="2507"/>
      <c r="KS40" s="2507"/>
      <c r="KT40" s="2507"/>
      <c r="KU40" s="2507"/>
      <c r="KV40" s="2507"/>
      <c r="KW40" s="2507"/>
      <c r="KX40" s="2507"/>
      <c r="KY40" s="2507"/>
      <c r="KZ40" s="2507"/>
      <c r="LA40" s="2507"/>
      <c r="LB40" s="2507"/>
      <c r="LC40" s="2507"/>
      <c r="LD40" s="2507"/>
      <c r="LE40" s="2507"/>
      <c r="LF40" s="2507"/>
      <c r="LG40" s="2507"/>
      <c r="LH40" s="2507"/>
      <c r="LI40" s="2507"/>
      <c r="LJ40" s="2507"/>
      <c r="LK40" s="2507"/>
      <c r="LL40" s="2507"/>
      <c r="LM40" s="2507"/>
      <c r="LN40" s="2507"/>
      <c r="LO40" s="2507"/>
      <c r="LP40" s="2507"/>
      <c r="LQ40" s="2507"/>
      <c r="LR40" s="2507"/>
      <c r="LS40" s="2507"/>
      <c r="LT40" s="2507"/>
      <c r="LU40" s="2507"/>
      <c r="LV40" s="2507"/>
      <c r="LW40" s="2507"/>
      <c r="LX40" s="2507"/>
      <c r="LY40" s="2507"/>
      <c r="LZ40" s="2507"/>
      <c r="MA40" s="2507"/>
      <c r="MB40" s="2507"/>
      <c r="MC40" s="2507"/>
      <c r="MD40" s="2507"/>
      <c r="ME40" s="2507"/>
      <c r="MF40" s="2507"/>
      <c r="MG40" s="2507"/>
      <c r="MH40" s="2507"/>
      <c r="MI40" s="2507"/>
      <c r="MJ40" s="2507"/>
      <c r="MK40" s="2507"/>
      <c r="ML40" s="2507"/>
      <c r="MM40" s="2507"/>
      <c r="MN40" s="2507"/>
      <c r="MO40" s="2507"/>
      <c r="MP40" s="2507"/>
      <c r="MQ40" s="2507"/>
      <c r="MR40" s="2507"/>
      <c r="MS40" s="2507"/>
      <c r="MT40" s="2507"/>
      <c r="MU40" s="2507"/>
      <c r="MV40" s="2507"/>
      <c r="MW40" s="2507"/>
      <c r="MX40" s="2507"/>
      <c r="MY40" s="2507"/>
      <c r="MZ40" s="2507"/>
      <c r="NA40" s="2507"/>
      <c r="NB40" s="2507"/>
      <c r="NC40" s="2507"/>
      <c r="ND40" s="2507"/>
      <c r="NE40" s="2507"/>
      <c r="NF40" s="2507"/>
      <c r="NG40" s="2507"/>
      <c r="NH40" s="2507"/>
      <c r="NI40" s="2507"/>
      <c r="NJ40" s="2507"/>
      <c r="NK40" s="2507"/>
      <c r="NL40" s="2507"/>
      <c r="NM40" s="2507"/>
      <c r="NN40" s="2507"/>
      <c r="NO40" s="2507"/>
      <c r="NP40" s="2507"/>
      <c r="NQ40" s="2507"/>
      <c r="NR40" s="2507"/>
      <c r="NS40" s="2507"/>
      <c r="NT40" s="2507"/>
      <c r="NU40" s="2507"/>
      <c r="NV40" s="2507"/>
      <c r="NW40" s="2507"/>
      <c r="NX40" s="2507"/>
      <c r="NY40" s="2507"/>
      <c r="NZ40" s="2507"/>
      <c r="OA40" s="2507"/>
      <c r="OB40" s="2507"/>
      <c r="OC40" s="2507"/>
      <c r="OD40" s="2507"/>
      <c r="OE40" s="2507"/>
      <c r="OF40" s="2507"/>
      <c r="OG40" s="2507"/>
      <c r="OH40" s="2507"/>
      <c r="OI40" s="2507"/>
      <c r="OJ40" s="2507"/>
      <c r="OK40" s="2507"/>
      <c r="OL40" s="2507"/>
      <c r="OM40" s="2507"/>
      <c r="ON40" s="2507"/>
      <c r="OO40" s="2507"/>
      <c r="OP40" s="2507"/>
      <c r="OQ40" s="2507"/>
      <c r="OR40" s="2507"/>
      <c r="OS40" s="2507"/>
      <c r="OT40" s="2507"/>
      <c r="OU40" s="2507"/>
      <c r="OV40" s="2507"/>
      <c r="OW40" s="2507"/>
      <c r="OX40" s="2507"/>
      <c r="OY40" s="2507"/>
      <c r="OZ40" s="2507"/>
      <c r="PA40" s="2507"/>
      <c r="PB40" s="2507"/>
      <c r="PC40" s="2507"/>
      <c r="PD40" s="2507"/>
      <c r="PE40" s="2507"/>
      <c r="PF40" s="2507"/>
      <c r="PG40" s="2507"/>
      <c r="PH40" s="2507"/>
      <c r="PI40" s="2507"/>
      <c r="PJ40" s="2507"/>
      <c r="PK40" s="2507"/>
      <c r="PL40" s="2507"/>
      <c r="PM40" s="2507"/>
      <c r="PN40" s="2507"/>
      <c r="PO40" s="2507"/>
      <c r="PP40" s="2507"/>
      <c r="PQ40" s="2507"/>
      <c r="PR40" s="2507"/>
      <c r="PS40" s="2507"/>
      <c r="PT40" s="2507"/>
      <c r="PU40" s="2507"/>
      <c r="PV40" s="2507"/>
      <c r="PW40" s="2507"/>
      <c r="PX40" s="2507"/>
      <c r="PY40" s="2507"/>
      <c r="PZ40" s="2507"/>
      <c r="QA40" s="2507"/>
      <c r="QB40" s="2507"/>
      <c r="QC40" s="2507"/>
      <c r="QD40" s="2507"/>
      <c r="QE40" s="2507"/>
      <c r="QF40" s="2507"/>
      <c r="QG40" s="2507"/>
      <c r="QH40" s="2507"/>
      <c r="QI40" s="2507"/>
      <c r="QJ40" s="2507"/>
      <c r="QK40" s="2507"/>
      <c r="QL40" s="2507"/>
      <c r="QM40" s="2507"/>
      <c r="QN40" s="2507"/>
      <c r="QO40" s="2507"/>
      <c r="QP40" s="2507"/>
      <c r="QQ40" s="2507"/>
      <c r="QR40" s="2507"/>
      <c r="QS40" s="2507"/>
      <c r="QT40" s="2507"/>
      <c r="QU40" s="2507"/>
      <c r="QV40" s="2507"/>
      <c r="QW40" s="2507"/>
      <c r="QX40" s="2507"/>
      <c r="QY40" s="2507"/>
      <c r="QZ40" s="2507"/>
      <c r="RA40" s="2507"/>
      <c r="RB40" s="2507"/>
      <c r="RC40" s="2507"/>
      <c r="RD40" s="2507"/>
      <c r="RE40" s="2507"/>
      <c r="RF40" s="2507"/>
      <c r="RG40" s="2507"/>
      <c r="RH40" s="2507"/>
      <c r="RI40" s="2507"/>
      <c r="RJ40" s="2507"/>
      <c r="RK40" s="2507"/>
      <c r="RL40" s="2507"/>
      <c r="RM40" s="2507"/>
      <c r="RN40" s="2507"/>
      <c r="RO40" s="2507"/>
      <c r="RP40" s="2507"/>
      <c r="RQ40" s="2507"/>
      <c r="RR40" s="2507"/>
      <c r="RS40" s="2507"/>
      <c r="RT40" s="2507"/>
      <c r="RU40" s="2507"/>
      <c r="RV40" s="2507"/>
      <c r="RW40" s="2507"/>
      <c r="RX40" s="2507"/>
      <c r="RY40" s="2507"/>
      <c r="RZ40" s="2507"/>
      <c r="SA40" s="2507"/>
      <c r="SB40" s="2507"/>
      <c r="SC40" s="2507"/>
      <c r="SD40" s="2507"/>
      <c r="SE40" s="2507"/>
      <c r="SF40" s="2507"/>
      <c r="SG40" s="2507"/>
      <c r="SH40" s="2507"/>
      <c r="SI40" s="2507"/>
      <c r="SJ40" s="2507"/>
      <c r="SK40" s="2507"/>
      <c r="SL40" s="2507"/>
      <c r="SM40" s="2507"/>
      <c r="SN40" s="2507"/>
      <c r="SO40" s="2507"/>
      <c r="SP40" s="2507"/>
      <c r="SQ40" s="2507"/>
      <c r="SR40" s="2507"/>
      <c r="SS40" s="2507"/>
      <c r="ST40" s="2507"/>
      <c r="SU40" s="2507"/>
      <c r="SV40" s="2507"/>
      <c r="SW40" s="2507"/>
      <c r="SX40" s="2507"/>
      <c r="SY40" s="2507"/>
      <c r="SZ40" s="2507"/>
      <c r="TA40" s="2507"/>
      <c r="TB40" s="2507"/>
      <c r="TC40" s="2507"/>
      <c r="TD40" s="2507"/>
      <c r="TE40" s="2507"/>
      <c r="TF40" s="2507"/>
      <c r="TG40" s="2507"/>
      <c r="TH40" s="2507"/>
      <c r="TI40" s="2507"/>
      <c r="TJ40" s="2507"/>
      <c r="TK40" s="2507"/>
      <c r="TL40" s="2507"/>
      <c r="TM40" s="2507"/>
      <c r="TN40" s="2507"/>
      <c r="TO40" s="2507"/>
      <c r="TP40" s="2507"/>
      <c r="TQ40" s="2507"/>
      <c r="TR40" s="2507"/>
      <c r="TS40" s="2507"/>
      <c r="TT40" s="2507"/>
      <c r="TU40" s="2507"/>
      <c r="TV40" s="2507"/>
      <c r="TW40" s="2507"/>
      <c r="TX40" s="2507"/>
      <c r="TY40" s="2507"/>
      <c r="TZ40" s="2507"/>
      <c r="UA40" s="2507"/>
      <c r="UB40" s="2507"/>
      <c r="UC40" s="2507"/>
      <c r="UD40" s="2507"/>
      <c r="UE40" s="2507"/>
      <c r="UF40" s="2507"/>
      <c r="UG40" s="2507"/>
      <c r="UH40" s="2507"/>
      <c r="UI40" s="2507"/>
      <c r="UJ40" s="2507"/>
      <c r="UK40" s="2507"/>
      <c r="UL40" s="2507"/>
      <c r="UM40" s="2507"/>
      <c r="UN40" s="2507"/>
      <c r="UO40" s="2507"/>
      <c r="UP40" s="2507"/>
      <c r="UQ40" s="2507"/>
      <c r="UR40" s="2507"/>
      <c r="US40" s="2507"/>
      <c r="UT40" s="2507"/>
      <c r="UU40" s="2507"/>
      <c r="UV40" s="2507"/>
      <c r="UW40" s="2507"/>
      <c r="UX40" s="2507"/>
      <c r="UY40" s="2507"/>
      <c r="UZ40" s="2507"/>
      <c r="VA40" s="2507"/>
      <c r="VB40" s="2507"/>
      <c r="VC40" s="2507"/>
      <c r="VD40" s="2507"/>
      <c r="VE40" s="2507"/>
      <c r="VF40" s="2507"/>
      <c r="VG40" s="2507"/>
      <c r="VH40" s="2507"/>
      <c r="VI40" s="2507"/>
      <c r="VJ40" s="2507"/>
      <c r="VK40" s="2507"/>
      <c r="VL40" s="2507"/>
      <c r="VM40" s="2507"/>
      <c r="VN40" s="2507"/>
      <c r="VO40" s="2507"/>
      <c r="VP40" s="2507"/>
      <c r="VQ40" s="2507"/>
      <c r="VR40" s="2507"/>
      <c r="VS40" s="2507"/>
      <c r="VT40" s="2507"/>
      <c r="VU40" s="2507"/>
      <c r="VV40" s="2507"/>
      <c r="VW40" s="2507"/>
      <c r="VX40" s="2507"/>
      <c r="VY40" s="2507"/>
      <c r="VZ40" s="2507"/>
      <c r="WA40" s="2507"/>
      <c r="WB40" s="2507"/>
      <c r="WC40" s="2507"/>
      <c r="WD40" s="2507"/>
      <c r="WE40" s="2507"/>
      <c r="WF40" s="2507"/>
      <c r="WG40" s="2507"/>
      <c r="WH40" s="2507"/>
      <c r="WI40" s="2507"/>
      <c r="WJ40" s="2507"/>
      <c r="WK40" s="2507"/>
      <c r="WL40" s="2507"/>
      <c r="WM40" s="2507"/>
      <c r="WN40" s="2507"/>
      <c r="WO40" s="2507"/>
      <c r="WP40" s="2507"/>
      <c r="WQ40" s="2507"/>
      <c r="WR40" s="2507"/>
      <c r="WS40" s="2507"/>
      <c r="WT40" s="2507"/>
      <c r="WU40" s="2507"/>
      <c r="WV40" s="2507"/>
      <c r="WW40" s="2507"/>
      <c r="WX40" s="2507"/>
      <c r="WY40" s="2507"/>
      <c r="WZ40" s="2507"/>
      <c r="XA40" s="2507"/>
      <c r="XB40" s="2507"/>
      <c r="XC40" s="2507"/>
      <c r="XD40" s="2507"/>
      <c r="XE40" s="2507"/>
      <c r="XF40" s="2507"/>
      <c r="XG40" s="2507"/>
      <c r="XH40" s="2507"/>
      <c r="XI40" s="2507"/>
      <c r="XJ40" s="2507"/>
      <c r="XK40" s="2507"/>
      <c r="XL40" s="2507"/>
      <c r="XM40" s="2507"/>
      <c r="XN40" s="2507"/>
      <c r="XO40" s="2507"/>
      <c r="XP40" s="2507"/>
      <c r="XQ40" s="2507"/>
      <c r="XR40" s="2507"/>
      <c r="XS40" s="2507"/>
      <c r="XT40" s="2507"/>
      <c r="XU40" s="2507"/>
      <c r="XV40" s="2507"/>
      <c r="XW40" s="2507"/>
      <c r="XX40" s="2507"/>
      <c r="XY40" s="2507"/>
      <c r="XZ40" s="2507"/>
      <c r="YA40" s="2507"/>
      <c r="YB40" s="2507"/>
      <c r="YC40" s="2507"/>
      <c r="YD40" s="2507"/>
      <c r="YE40" s="2507"/>
      <c r="YF40" s="2507"/>
      <c r="YG40" s="2507"/>
      <c r="YH40" s="2507"/>
      <c r="YI40" s="2507"/>
      <c r="YJ40" s="2507"/>
      <c r="YK40" s="2507"/>
      <c r="YL40" s="2507"/>
      <c r="YM40" s="2507"/>
      <c r="YN40" s="2507"/>
      <c r="YO40" s="2507"/>
      <c r="YP40" s="2507"/>
      <c r="YQ40" s="2507"/>
      <c r="YR40" s="2507"/>
      <c r="YS40" s="2507"/>
      <c r="YT40" s="2507"/>
      <c r="YU40" s="2507"/>
      <c r="YV40" s="2507"/>
      <c r="YW40" s="2507"/>
      <c r="YX40" s="2507"/>
      <c r="YY40" s="2507"/>
      <c r="YZ40" s="2507"/>
      <c r="ZA40" s="2507"/>
      <c r="ZB40" s="2507"/>
      <c r="ZC40" s="2507"/>
      <c r="ZD40" s="2507"/>
      <c r="ZE40" s="2507"/>
      <c r="ZF40" s="2507"/>
      <c r="ZG40" s="2507"/>
      <c r="ZH40" s="2507"/>
      <c r="ZI40" s="2507"/>
      <c r="ZJ40" s="2507"/>
      <c r="ZK40" s="2507"/>
      <c r="ZL40" s="2507"/>
      <c r="ZM40" s="2507"/>
      <c r="ZN40" s="2507"/>
      <c r="ZO40" s="2507"/>
      <c r="ZP40" s="2507"/>
      <c r="ZQ40" s="2507"/>
      <c r="ZR40" s="2507"/>
      <c r="ZS40" s="2507"/>
      <c r="ZT40" s="2507"/>
      <c r="ZU40" s="2507"/>
      <c r="ZV40" s="2507"/>
      <c r="ZW40" s="2507"/>
      <c r="ZX40" s="2507"/>
      <c r="ZY40" s="2507"/>
      <c r="ZZ40" s="2507"/>
      <c r="AAA40" s="2507"/>
      <c r="AAB40" s="2507"/>
      <c r="AAC40" s="2507"/>
      <c r="AAD40" s="2507"/>
      <c r="AAE40" s="2507"/>
      <c r="AAF40" s="2507"/>
      <c r="AAG40" s="2507"/>
      <c r="AAH40" s="2507"/>
      <c r="AAI40" s="2507"/>
      <c r="AAJ40" s="2507"/>
      <c r="AAK40" s="2507"/>
      <c r="AAL40" s="2507"/>
      <c r="AAM40" s="2507"/>
      <c r="AAN40" s="2507"/>
      <c r="AAO40" s="2507"/>
      <c r="AAP40" s="2507"/>
      <c r="AAQ40" s="2507"/>
      <c r="AAR40" s="2507"/>
      <c r="AAS40" s="2507"/>
      <c r="AAT40" s="2507"/>
      <c r="AAU40" s="2507"/>
      <c r="AAV40" s="2507"/>
      <c r="AAW40" s="2507"/>
      <c r="AAX40" s="2507"/>
      <c r="AAY40" s="2507"/>
      <c r="AAZ40" s="2507"/>
      <c r="ABA40" s="2507"/>
      <c r="ABB40" s="2507"/>
      <c r="ABC40" s="2507"/>
      <c r="ABD40" s="2507"/>
      <c r="ABE40" s="2507"/>
      <c r="ABF40" s="2507"/>
      <c r="ABG40" s="2507"/>
      <c r="ABH40" s="2507"/>
      <c r="ABI40" s="2507"/>
      <c r="ABJ40" s="2507"/>
      <c r="ABK40" s="2507"/>
      <c r="ABL40" s="2507"/>
      <c r="ABM40" s="2507"/>
      <c r="ABN40" s="2507"/>
      <c r="ABO40" s="2507"/>
      <c r="ABP40" s="2507"/>
      <c r="ABQ40" s="2507"/>
      <c r="ABR40" s="2507"/>
      <c r="ABS40" s="2507"/>
      <c r="ABT40" s="2507"/>
      <c r="ABU40" s="2507"/>
      <c r="ABV40" s="2507"/>
      <c r="ABW40" s="2507"/>
      <c r="ABX40" s="2507"/>
      <c r="ABY40" s="2507"/>
      <c r="ABZ40" s="2507"/>
      <c r="ACA40" s="2507"/>
      <c r="ACB40" s="2507"/>
      <c r="ACC40" s="2507"/>
      <c r="ACD40" s="2507"/>
      <c r="ACE40" s="2507"/>
      <c r="ACF40" s="2507"/>
      <c r="ACG40" s="2507"/>
      <c r="ACH40" s="2507"/>
      <c r="ACI40" s="2507"/>
      <c r="ACJ40" s="2507"/>
      <c r="ACK40" s="2507"/>
      <c r="ACL40" s="2507"/>
      <c r="ACM40" s="2507"/>
      <c r="ACN40" s="2507"/>
      <c r="ACO40" s="2507"/>
      <c r="ACP40" s="2507"/>
      <c r="ACQ40" s="2507"/>
      <c r="ACR40" s="2507"/>
      <c r="ACS40" s="2507"/>
      <c r="ACT40" s="2507"/>
      <c r="ACU40" s="2507"/>
      <c r="ACV40" s="2507"/>
      <c r="ACW40" s="2507"/>
      <c r="ACX40" s="2507"/>
      <c r="ACY40" s="2507"/>
      <c r="ACZ40" s="2507"/>
      <c r="ADA40" s="2507"/>
      <c r="ADB40" s="2507"/>
      <c r="ADC40" s="2507"/>
      <c r="ADD40" s="2507"/>
      <c r="ADE40" s="2507"/>
      <c r="ADF40" s="2507"/>
      <c r="ADG40" s="2507"/>
      <c r="ADH40" s="2507"/>
      <c r="ADI40" s="2507"/>
      <c r="ADJ40" s="2507"/>
      <c r="ADK40" s="2507"/>
      <c r="ADL40" s="2507"/>
      <c r="ADM40" s="2507"/>
      <c r="ADN40" s="2507"/>
      <c r="ADO40" s="2507"/>
      <c r="ADP40" s="2507"/>
      <c r="ADQ40" s="2507"/>
      <c r="ADR40" s="2507"/>
      <c r="ADS40" s="2507"/>
      <c r="ADT40" s="2507"/>
      <c r="ADU40" s="2507"/>
      <c r="ADV40" s="2507"/>
      <c r="ADW40" s="2507"/>
      <c r="ADX40" s="2507"/>
      <c r="ADY40" s="2507"/>
      <c r="ADZ40" s="2507"/>
      <c r="AEA40" s="2507"/>
      <c r="AEB40" s="2507"/>
      <c r="AEC40" s="2507"/>
      <c r="AED40" s="2507"/>
      <c r="AEE40" s="2507"/>
      <c r="AEF40" s="2507"/>
      <c r="AEG40" s="2507"/>
      <c r="AEH40" s="2507"/>
      <c r="AEI40" s="2507"/>
      <c r="AEJ40" s="2507"/>
      <c r="AEK40" s="2507"/>
      <c r="AEL40" s="2507"/>
      <c r="AEM40" s="2507"/>
      <c r="AEN40" s="2507"/>
      <c r="AEO40" s="2507"/>
      <c r="AEP40" s="2507"/>
      <c r="AEQ40" s="2507"/>
      <c r="AER40" s="2507"/>
      <c r="AES40" s="2507"/>
      <c r="AET40" s="2507"/>
      <c r="AEU40" s="2507"/>
      <c r="AEV40" s="2507"/>
      <c r="AEW40" s="2507"/>
      <c r="AEX40" s="2507"/>
      <c r="AEY40" s="2507"/>
      <c r="AEZ40" s="2507"/>
      <c r="AFA40" s="2507"/>
      <c r="AFB40" s="2507"/>
      <c r="AFC40" s="2507"/>
      <c r="AFD40" s="2507"/>
      <c r="AFE40" s="2507"/>
      <c r="AFF40" s="2507"/>
      <c r="AFG40" s="2507"/>
      <c r="AFH40" s="2507"/>
      <c r="AFI40" s="2507"/>
      <c r="AFJ40" s="2507"/>
      <c r="AFK40" s="2507"/>
      <c r="AFL40" s="2507"/>
      <c r="AFM40" s="2507"/>
      <c r="AFN40" s="2507"/>
      <c r="AFO40" s="2507"/>
      <c r="AFP40" s="2507"/>
      <c r="AFQ40" s="2507"/>
      <c r="AFR40" s="2507"/>
      <c r="AFS40" s="2507"/>
      <c r="AFT40" s="2507"/>
      <c r="AFU40" s="2507"/>
      <c r="AFV40" s="2507"/>
      <c r="AFW40" s="2507"/>
      <c r="AFX40" s="2507"/>
      <c r="AFY40" s="2507"/>
      <c r="AFZ40" s="2507"/>
      <c r="AGA40" s="2507"/>
      <c r="AGB40" s="2507"/>
      <c r="AGC40" s="2507"/>
      <c r="AGD40" s="2507"/>
      <c r="AGE40" s="2507"/>
      <c r="AGF40" s="2507"/>
      <c r="AGG40" s="2507"/>
      <c r="AGH40" s="2507"/>
      <c r="AGI40" s="2507"/>
      <c r="AGJ40" s="2507"/>
      <c r="AGK40" s="2507"/>
      <c r="AGL40" s="2507"/>
      <c r="AGM40" s="2507"/>
      <c r="AGN40" s="2507"/>
      <c r="AGO40" s="2507"/>
      <c r="AGP40" s="2507"/>
      <c r="AGQ40" s="2507"/>
      <c r="AGR40" s="2507"/>
      <c r="AGS40" s="2507"/>
      <c r="AGT40" s="2507"/>
      <c r="AGU40" s="2507"/>
      <c r="AGV40" s="2507"/>
      <c r="AGW40" s="2507"/>
      <c r="AGX40" s="2507"/>
      <c r="AGY40" s="2507"/>
      <c r="AGZ40" s="2507"/>
      <c r="AHA40" s="2507"/>
      <c r="AHB40" s="2507"/>
      <c r="AHC40" s="2507"/>
      <c r="AHD40" s="2507"/>
      <c r="AHE40" s="2507"/>
      <c r="AHF40" s="2507"/>
      <c r="AHG40" s="2507"/>
      <c r="AHH40" s="2507"/>
      <c r="AHI40" s="2507"/>
      <c r="AHJ40" s="2507"/>
      <c r="AHK40" s="2507"/>
      <c r="AHL40" s="2507"/>
      <c r="AHM40" s="2507"/>
      <c r="AHN40" s="2507"/>
      <c r="AHO40" s="2507"/>
      <c r="AHP40" s="2507"/>
      <c r="AHQ40" s="2507"/>
      <c r="AHR40" s="2507"/>
      <c r="AHS40" s="2507"/>
      <c r="AHT40" s="2507"/>
      <c r="AHU40" s="2507"/>
      <c r="AHV40" s="2507"/>
      <c r="AHW40" s="2507"/>
      <c r="AHX40" s="2507"/>
      <c r="AHY40" s="2507"/>
      <c r="AHZ40" s="2507"/>
      <c r="AIA40" s="2507"/>
      <c r="AIB40" s="2507"/>
      <c r="AIC40" s="2507"/>
      <c r="AID40" s="2507"/>
      <c r="AIE40" s="2507"/>
      <c r="AIF40" s="2507"/>
      <c r="AIG40" s="2507"/>
      <c r="AIH40" s="2507"/>
      <c r="AII40" s="2507"/>
      <c r="AIJ40" s="2507"/>
      <c r="AIK40" s="2507"/>
      <c r="AIL40" s="2507"/>
      <c r="AIM40" s="2507"/>
      <c r="AIN40" s="2507"/>
      <c r="AIO40" s="2507"/>
      <c r="AIP40" s="2507"/>
      <c r="AIQ40" s="2507"/>
      <c r="AIR40" s="2507"/>
      <c r="AIS40" s="2507"/>
      <c r="AIT40" s="2507"/>
      <c r="AIU40" s="2507"/>
      <c r="AIV40" s="2507"/>
      <c r="AIW40" s="2507"/>
      <c r="AIX40" s="2507"/>
      <c r="AIY40" s="2507"/>
      <c r="AIZ40" s="2507"/>
      <c r="AJA40" s="2507"/>
      <c r="AJB40" s="2507"/>
      <c r="AJC40" s="2507"/>
      <c r="AJD40" s="2507"/>
      <c r="AJE40" s="2507"/>
      <c r="AJF40" s="2507"/>
      <c r="AJG40" s="2507"/>
      <c r="AJH40" s="2507"/>
      <c r="AJI40" s="2507"/>
      <c r="AJJ40" s="2507"/>
      <c r="AJK40" s="2507"/>
      <c r="AJL40" s="2507"/>
      <c r="AJM40" s="2507"/>
      <c r="AJN40" s="2507"/>
      <c r="AJO40" s="2507"/>
      <c r="AJP40" s="2507"/>
      <c r="AJQ40" s="2507"/>
      <c r="AJR40" s="2507"/>
      <c r="AJS40" s="2507"/>
      <c r="AJT40" s="2507"/>
      <c r="AJU40" s="2507"/>
      <c r="AJV40" s="2507"/>
      <c r="AJW40" s="2507"/>
      <c r="AJX40" s="2507"/>
      <c r="AJY40" s="2507"/>
      <c r="AJZ40" s="2507"/>
      <c r="AKA40" s="2507"/>
      <c r="AKB40" s="2507"/>
      <c r="AKC40" s="2507"/>
      <c r="AKD40" s="2507"/>
      <c r="AKE40" s="2507"/>
      <c r="AKF40" s="2507"/>
      <c r="AKG40" s="2507"/>
      <c r="AKH40" s="2507"/>
      <c r="AKI40" s="2507"/>
      <c r="AKJ40" s="2507"/>
      <c r="AKK40" s="2507"/>
      <c r="AKL40" s="2507"/>
      <c r="AKM40" s="2507"/>
      <c r="AKN40" s="2507"/>
      <c r="AKO40" s="2507"/>
      <c r="AKP40" s="2507"/>
      <c r="AKQ40" s="2507"/>
      <c r="AKR40" s="2507"/>
      <c r="AKS40" s="2507"/>
      <c r="AKT40" s="2507"/>
      <c r="AKU40" s="2507"/>
      <c r="AKV40" s="2507"/>
      <c r="AKW40" s="2507"/>
      <c r="AKX40" s="2507"/>
      <c r="AKY40" s="2507"/>
      <c r="AKZ40" s="2507"/>
      <c r="ALA40" s="2507"/>
      <c r="ALB40" s="2507"/>
      <c r="ALC40" s="2507"/>
      <c r="ALD40" s="2507"/>
      <c r="ALE40" s="2507"/>
      <c r="ALF40" s="2507"/>
      <c r="ALG40" s="2507"/>
      <c r="ALH40" s="2507"/>
      <c r="ALI40" s="2507"/>
      <c r="ALJ40" s="2507"/>
      <c r="ALK40" s="2507"/>
      <c r="ALL40" s="2507"/>
      <c r="ALM40" s="2507"/>
      <c r="ALN40" s="2507"/>
      <c r="ALO40" s="2507"/>
      <c r="ALP40" s="2507"/>
      <c r="ALQ40" s="2507"/>
      <c r="ALR40" s="2507"/>
      <c r="ALS40" s="2507"/>
      <c r="ALT40" s="2507"/>
      <c r="ALU40" s="2507"/>
      <c r="ALV40" s="2507"/>
      <c r="ALW40" s="2507"/>
      <c r="ALX40" s="2507"/>
      <c r="ALY40" s="2507"/>
      <c r="ALZ40" s="2507"/>
      <c r="AMA40" s="2507"/>
      <c r="AMB40" s="2507"/>
      <c r="AMC40" s="2507"/>
      <c r="AMD40" s="2507"/>
      <c r="AME40" s="2507"/>
      <c r="AMF40" s="2507"/>
      <c r="AMG40" s="2507"/>
      <c r="AMH40" s="2507"/>
      <c r="AMI40" s="2507"/>
      <c r="AMJ40" s="2507"/>
      <c r="AMK40" s="2507"/>
      <c r="AML40" s="2507"/>
      <c r="AMM40" s="2507"/>
      <c r="AMN40" s="2507"/>
      <c r="AMO40" s="2507"/>
      <c r="AMP40" s="2507"/>
      <c r="AMQ40" s="2507"/>
      <c r="AMR40" s="2507"/>
      <c r="AMS40" s="2507"/>
      <c r="AMT40" s="2507"/>
      <c r="AMU40" s="2507"/>
      <c r="AMV40" s="2507"/>
      <c r="AMW40" s="2507"/>
      <c r="AMX40" s="2507"/>
      <c r="AMY40" s="2507"/>
      <c r="AMZ40" s="2507"/>
      <c r="ANA40" s="2507"/>
      <c r="ANB40" s="2507"/>
      <c r="ANC40" s="2507"/>
      <c r="AND40" s="2507"/>
      <c r="ANE40" s="2507"/>
      <c r="ANF40" s="2507"/>
      <c r="ANG40" s="2507"/>
      <c r="ANH40" s="2507"/>
      <c r="ANI40" s="2507"/>
      <c r="ANJ40" s="2507"/>
      <c r="ANK40" s="2507"/>
      <c r="ANL40" s="2507"/>
      <c r="ANM40" s="2507"/>
      <c r="ANN40" s="2507"/>
      <c r="ANO40" s="2507"/>
      <c r="ANP40" s="2507"/>
      <c r="ANQ40" s="2507"/>
      <c r="ANR40" s="2507"/>
      <c r="ANS40" s="2507"/>
      <c r="ANT40" s="2507"/>
      <c r="ANU40" s="2507"/>
      <c r="ANV40" s="2507"/>
      <c r="ANW40" s="2507"/>
      <c r="ANX40" s="2507"/>
      <c r="ANY40" s="2507"/>
      <c r="ANZ40" s="2507"/>
      <c r="AOA40" s="2507"/>
      <c r="AOB40" s="2507"/>
      <c r="AOC40" s="2507"/>
      <c r="AOD40" s="2507"/>
      <c r="AOE40" s="2507"/>
      <c r="AOF40" s="2507"/>
      <c r="AOG40" s="2507"/>
      <c r="AOH40" s="2507"/>
      <c r="AOI40" s="2507"/>
      <c r="AOJ40" s="2507"/>
      <c r="AOK40" s="2507"/>
      <c r="AOL40" s="2507"/>
      <c r="AOM40" s="2507"/>
      <c r="AON40" s="2507"/>
      <c r="AOO40" s="2507"/>
      <c r="AOP40" s="2507"/>
      <c r="AOQ40" s="2507"/>
      <c r="AOR40" s="2507"/>
      <c r="AOS40" s="2507"/>
      <c r="AOT40" s="2507"/>
      <c r="AOU40" s="2507"/>
      <c r="AOV40" s="2507"/>
      <c r="AOW40" s="2507"/>
      <c r="AOX40" s="2507"/>
      <c r="AOY40" s="2507"/>
      <c r="AOZ40" s="2507"/>
      <c r="APA40" s="2507"/>
      <c r="APB40" s="2507"/>
      <c r="APC40" s="2507"/>
      <c r="APD40" s="2507"/>
      <c r="APE40" s="2507"/>
      <c r="APF40" s="2507"/>
      <c r="APG40" s="2507"/>
      <c r="APH40" s="2507"/>
      <c r="API40" s="2507"/>
      <c r="APJ40" s="2507"/>
      <c r="APK40" s="2507"/>
      <c r="APL40" s="2507"/>
      <c r="APM40" s="2507"/>
      <c r="APN40" s="2507"/>
      <c r="APO40" s="2507"/>
      <c r="APP40" s="2507"/>
      <c r="APQ40" s="2507"/>
      <c r="APR40" s="2507"/>
      <c r="APS40" s="2507"/>
      <c r="APT40" s="2507"/>
      <c r="APU40" s="2507"/>
      <c r="APV40" s="2507"/>
      <c r="APW40" s="2507"/>
      <c r="APX40" s="2507"/>
      <c r="APY40" s="2507"/>
      <c r="APZ40" s="2507"/>
      <c r="AQA40" s="2507"/>
      <c r="AQB40" s="2507"/>
      <c r="AQC40" s="2507"/>
      <c r="AQD40" s="2507"/>
      <c r="AQE40" s="2507"/>
      <c r="AQF40" s="2507"/>
      <c r="AQG40" s="2507"/>
      <c r="AQH40" s="2507"/>
      <c r="AQI40" s="2507"/>
      <c r="AQJ40" s="2507"/>
      <c r="AQK40" s="2507"/>
      <c r="AQL40" s="2507"/>
      <c r="AQM40" s="2507"/>
      <c r="AQN40" s="2507"/>
      <c r="AQO40" s="2507"/>
      <c r="AQP40" s="2507"/>
      <c r="AQQ40" s="2507"/>
      <c r="AQR40" s="2507"/>
      <c r="AQS40" s="2507"/>
      <c r="AQT40" s="2507"/>
      <c r="AQU40" s="2507"/>
      <c r="AQV40" s="2507"/>
      <c r="AQW40" s="2507"/>
      <c r="AQX40" s="2507"/>
      <c r="AQY40" s="2507"/>
      <c r="AQZ40" s="2507"/>
      <c r="ARA40" s="2507"/>
      <c r="ARB40" s="2507"/>
      <c r="ARC40" s="2507"/>
      <c r="ARD40" s="2507"/>
      <c r="ARE40" s="2507"/>
      <c r="ARF40" s="2507"/>
      <c r="ARG40" s="2507"/>
      <c r="ARH40" s="2507"/>
      <c r="ARI40" s="2507"/>
      <c r="ARJ40" s="2507"/>
      <c r="ARK40" s="2507"/>
      <c r="ARL40" s="2507"/>
      <c r="ARM40" s="2507"/>
      <c r="ARN40" s="2507"/>
      <c r="ARO40" s="2507"/>
      <c r="ARP40" s="2507"/>
      <c r="ARQ40" s="2507"/>
      <c r="ARR40" s="2507"/>
      <c r="ARS40" s="2507"/>
      <c r="ART40" s="2507"/>
      <c r="ARU40" s="2507"/>
      <c r="ARV40" s="2507"/>
      <c r="ARW40" s="2507"/>
      <c r="ARX40" s="2507"/>
      <c r="ARY40" s="2507"/>
      <c r="ARZ40" s="2507"/>
      <c r="ASA40" s="2507"/>
      <c r="ASB40" s="2507"/>
      <c r="ASC40" s="2507"/>
      <c r="ASD40" s="2507"/>
      <c r="ASE40" s="2507"/>
      <c r="ASF40" s="2507"/>
      <c r="ASG40" s="2507"/>
      <c r="ASH40" s="2507"/>
      <c r="ASI40" s="2507"/>
      <c r="ASJ40" s="2507"/>
      <c r="ASK40" s="2507"/>
      <c r="ASL40" s="2507"/>
      <c r="ASM40" s="2507"/>
      <c r="ASN40" s="2507"/>
      <c r="ASO40" s="2507"/>
      <c r="ASP40" s="2507"/>
      <c r="ASQ40" s="2507"/>
      <c r="ASR40" s="2507"/>
      <c r="ASS40" s="2507"/>
      <c r="AST40" s="2507"/>
      <c r="ASU40" s="2507"/>
      <c r="ASV40" s="2507"/>
      <c r="ASW40" s="2507"/>
      <c r="ASX40" s="2507"/>
      <c r="ASY40" s="2507"/>
      <c r="ASZ40" s="2507"/>
      <c r="ATA40" s="2507"/>
      <c r="ATB40" s="2507"/>
      <c r="ATC40" s="2507"/>
      <c r="ATD40" s="2507"/>
      <c r="ATE40" s="2507"/>
      <c r="ATF40" s="2507"/>
      <c r="ATG40" s="2507"/>
      <c r="ATH40" s="2507"/>
      <c r="ATI40" s="2507"/>
      <c r="ATJ40" s="2507"/>
      <c r="ATK40" s="2507"/>
      <c r="ATL40" s="2507"/>
      <c r="ATM40" s="2507"/>
      <c r="ATN40" s="2507"/>
      <c r="ATO40" s="2507"/>
      <c r="ATP40" s="2507"/>
      <c r="ATQ40" s="2507"/>
      <c r="ATR40" s="2507"/>
      <c r="ATS40" s="2507"/>
      <c r="ATT40" s="2507"/>
      <c r="ATU40" s="2507"/>
      <c r="ATV40" s="2507"/>
      <c r="ATW40" s="2507"/>
      <c r="ATX40" s="2507"/>
      <c r="ATY40" s="2507"/>
      <c r="ATZ40" s="2507"/>
      <c r="AUA40" s="2507"/>
      <c r="AUB40" s="2507"/>
      <c r="AUC40" s="2507"/>
      <c r="AUD40" s="2507"/>
      <c r="AUE40" s="2507"/>
      <c r="AUF40" s="2507"/>
      <c r="AUG40" s="2507"/>
      <c r="AUH40" s="2507"/>
      <c r="AUI40" s="2507"/>
      <c r="AUJ40" s="2507"/>
      <c r="AUK40" s="2507"/>
      <c r="AUL40" s="2507"/>
      <c r="AUM40" s="2507"/>
      <c r="AUN40" s="2507"/>
      <c r="AUO40" s="2507"/>
      <c r="AUP40" s="2507"/>
      <c r="AUQ40" s="2507"/>
      <c r="AUR40" s="2507"/>
      <c r="AUS40" s="2507"/>
      <c r="AUT40" s="2507"/>
      <c r="AUU40" s="2507"/>
      <c r="AUV40" s="2507"/>
      <c r="AUW40" s="2507"/>
      <c r="AUX40" s="2507"/>
      <c r="AUY40" s="2507"/>
      <c r="AUZ40" s="2507"/>
      <c r="AVA40" s="2507"/>
      <c r="AVB40" s="2507"/>
      <c r="AVC40" s="2507"/>
      <c r="AVD40" s="2507"/>
      <c r="AVE40" s="2507"/>
      <c r="AVF40" s="2507"/>
      <c r="AVG40" s="2507"/>
      <c r="AVH40" s="2507"/>
      <c r="AVI40" s="2507"/>
      <c r="AVJ40" s="2507"/>
      <c r="AVK40" s="2507"/>
      <c r="AVL40" s="2507"/>
      <c r="AVM40" s="2507"/>
      <c r="AVN40" s="2507"/>
      <c r="AVO40" s="2507"/>
      <c r="AVP40" s="2507"/>
      <c r="AVQ40" s="2507"/>
      <c r="AVR40" s="2507"/>
      <c r="AVS40" s="2507"/>
      <c r="AVT40" s="2507"/>
      <c r="AVU40" s="2507"/>
      <c r="AVV40" s="2507"/>
      <c r="AVW40" s="2507"/>
      <c r="AVX40" s="2507"/>
      <c r="AVY40" s="2507"/>
      <c r="AVZ40" s="2507"/>
      <c r="AWA40" s="2507"/>
      <c r="AWB40" s="2507"/>
      <c r="AWC40" s="2507"/>
      <c r="AWD40" s="2507"/>
      <c r="AWE40" s="2507"/>
      <c r="AWF40" s="2507"/>
      <c r="AWG40" s="2507"/>
      <c r="AWH40" s="2507"/>
      <c r="AWI40" s="2507"/>
      <c r="AWJ40" s="2507"/>
      <c r="AWK40" s="2507"/>
      <c r="AWL40" s="2507"/>
      <c r="AWM40" s="2507"/>
      <c r="AWN40" s="2507"/>
      <c r="AWO40" s="2507"/>
      <c r="AWP40" s="2507"/>
      <c r="AWQ40" s="2507"/>
      <c r="AWR40" s="2507"/>
      <c r="AWS40" s="2507"/>
      <c r="AWT40" s="2507"/>
      <c r="AWU40" s="2507"/>
      <c r="AWV40" s="2507"/>
      <c r="AWW40" s="2507"/>
      <c r="AWX40" s="2507"/>
      <c r="AWY40" s="2507"/>
      <c r="AWZ40" s="2507"/>
      <c r="AXA40" s="2507"/>
      <c r="AXB40" s="2507"/>
      <c r="AXC40" s="2507"/>
      <c r="AXD40" s="2507"/>
      <c r="AXE40" s="2507"/>
      <c r="AXF40" s="2507"/>
      <c r="AXG40" s="2507"/>
      <c r="AXH40" s="2507"/>
      <c r="AXI40" s="2507"/>
      <c r="AXJ40" s="2507"/>
      <c r="AXK40" s="2507"/>
      <c r="AXL40" s="2507"/>
      <c r="AXM40" s="2507"/>
      <c r="AXN40" s="2507"/>
      <c r="AXO40" s="2507"/>
      <c r="AXP40" s="2507"/>
      <c r="AXQ40" s="2507"/>
      <c r="AXR40" s="2507"/>
      <c r="AXS40" s="2507"/>
      <c r="AXT40" s="2507"/>
      <c r="AXU40" s="2507"/>
      <c r="AXV40" s="2507"/>
      <c r="AXW40" s="2507"/>
      <c r="AXX40" s="2507"/>
      <c r="AXY40" s="2507"/>
      <c r="AXZ40" s="2507"/>
      <c r="AYA40" s="2507"/>
      <c r="AYB40" s="2507"/>
      <c r="AYC40" s="2507"/>
      <c r="AYD40" s="2507"/>
      <c r="AYE40" s="2507"/>
      <c r="AYF40" s="2507"/>
      <c r="AYG40" s="2507"/>
      <c r="AYH40" s="2507"/>
      <c r="AYI40" s="2507"/>
      <c r="AYJ40" s="2507"/>
      <c r="AYK40" s="2507"/>
      <c r="AYL40" s="2507"/>
      <c r="AYM40" s="2507"/>
      <c r="AYN40" s="2507"/>
      <c r="AYO40" s="2507"/>
      <c r="AYP40" s="2507"/>
      <c r="AYQ40" s="2507"/>
      <c r="AYR40" s="2507"/>
      <c r="AYS40" s="2507"/>
      <c r="AYT40" s="2507"/>
      <c r="AYU40" s="2507"/>
      <c r="AYV40" s="2507"/>
      <c r="AYW40" s="2507"/>
      <c r="AYX40" s="2507"/>
      <c r="AYY40" s="2507"/>
      <c r="AYZ40" s="2507"/>
      <c r="AZA40" s="2507"/>
      <c r="AZB40" s="2507"/>
      <c r="AZC40" s="2507"/>
      <c r="AZD40" s="2507"/>
      <c r="AZE40" s="2507"/>
      <c r="AZF40" s="2507"/>
      <c r="AZG40" s="2507"/>
      <c r="AZH40" s="2507"/>
      <c r="AZI40" s="2507"/>
      <c r="AZJ40" s="2507"/>
      <c r="AZK40" s="2507"/>
      <c r="AZL40" s="2507"/>
      <c r="AZM40" s="2507"/>
      <c r="AZN40" s="2507"/>
      <c r="AZO40" s="2507"/>
      <c r="AZP40" s="2507"/>
      <c r="AZQ40" s="2507"/>
      <c r="AZR40" s="2507"/>
      <c r="AZS40" s="2507"/>
      <c r="AZT40" s="2507"/>
      <c r="AZU40" s="2507"/>
      <c r="AZV40" s="2507"/>
      <c r="AZW40" s="2507"/>
      <c r="AZX40" s="2507"/>
      <c r="AZY40" s="2507"/>
      <c r="AZZ40" s="2507"/>
      <c r="BAA40" s="2507"/>
      <c r="BAB40" s="2507"/>
      <c r="BAC40" s="2507"/>
      <c r="BAD40" s="2507"/>
      <c r="BAE40" s="2507"/>
      <c r="BAF40" s="2507"/>
      <c r="BAG40" s="2507"/>
      <c r="BAH40" s="2507"/>
      <c r="BAI40" s="2507"/>
      <c r="BAJ40" s="2507"/>
      <c r="BAK40" s="2507"/>
      <c r="BAL40" s="2507"/>
      <c r="BAM40" s="2507"/>
      <c r="BAN40" s="2507"/>
      <c r="BAO40" s="2507"/>
      <c r="BAP40" s="2507"/>
      <c r="BAQ40" s="2507"/>
      <c r="BAR40" s="2507"/>
      <c r="BAS40" s="2507"/>
      <c r="BAT40" s="2507"/>
      <c r="BAU40" s="2507"/>
      <c r="BAV40" s="2507"/>
      <c r="BAW40" s="2507"/>
      <c r="BAX40" s="2507"/>
      <c r="BAY40" s="2507"/>
      <c r="BAZ40" s="2507"/>
      <c r="BBA40" s="2507"/>
      <c r="BBB40" s="2507"/>
      <c r="BBC40" s="2507"/>
      <c r="BBD40" s="2507"/>
      <c r="BBE40" s="2507"/>
      <c r="BBF40" s="2507"/>
      <c r="BBG40" s="2507"/>
      <c r="BBH40" s="2507"/>
    </row>
    <row r="41" spans="1:1412" s="2463" customFormat="1" ht="12.75" customHeight="1">
      <c r="A41" s="2508" t="s">
        <v>203</v>
      </c>
      <c r="B41" s="2509" t="s">
        <v>13</v>
      </c>
      <c r="C41" s="2510" t="s">
        <v>1242</v>
      </c>
      <c r="D41" s="2511" t="s">
        <v>105</v>
      </c>
      <c r="E41" s="2512">
        <v>2014</v>
      </c>
      <c r="F41" s="2512">
        <v>451</v>
      </c>
      <c r="G41" s="2513">
        <v>451</v>
      </c>
      <c r="H41" s="2513">
        <v>88</v>
      </c>
      <c r="I41" s="2514">
        <v>0.2</v>
      </c>
      <c r="J41" s="2515" t="s">
        <v>14</v>
      </c>
      <c r="K41" s="2516">
        <v>52</v>
      </c>
      <c r="L41" s="2517">
        <v>0.12</v>
      </c>
      <c r="M41" s="2517">
        <v>0.59</v>
      </c>
      <c r="N41" s="2518"/>
      <c r="O41" s="2518"/>
      <c r="P41" s="2507"/>
      <c r="Q41" s="2507"/>
      <c r="R41" s="2507"/>
      <c r="S41" s="2507"/>
      <c r="T41" s="2507"/>
      <c r="U41" s="2507"/>
      <c r="V41" s="2507"/>
      <c r="W41" s="2507"/>
      <c r="X41" s="2507"/>
      <c r="Y41" s="2507"/>
      <c r="Z41" s="2507"/>
      <c r="AA41" s="2507"/>
      <c r="AB41" s="2507"/>
      <c r="AC41" s="2507"/>
      <c r="AD41" s="2507"/>
      <c r="AE41" s="2507"/>
      <c r="AF41" s="2507"/>
      <c r="AG41" s="2507"/>
      <c r="AH41" s="2507"/>
      <c r="AI41" s="2507"/>
      <c r="AJ41" s="2507"/>
      <c r="AK41" s="2507"/>
      <c r="AL41" s="2507"/>
      <c r="AM41" s="2507"/>
      <c r="AN41" s="2507"/>
      <c r="AO41" s="2507"/>
      <c r="AP41" s="2507"/>
      <c r="AQ41" s="2507"/>
      <c r="AR41" s="2507"/>
      <c r="AS41" s="2507"/>
      <c r="AT41" s="2507"/>
      <c r="AU41" s="2507"/>
      <c r="AV41" s="2507"/>
      <c r="AW41" s="2507"/>
      <c r="AX41" s="2507"/>
      <c r="AY41" s="2507"/>
      <c r="AZ41" s="2507"/>
      <c r="BA41" s="2519"/>
      <c r="BB41" s="2519"/>
      <c r="BC41" s="2507"/>
      <c r="BD41" s="2507"/>
      <c r="BE41" s="2520"/>
      <c r="BF41" s="2520"/>
      <c r="BG41" s="2507"/>
      <c r="BH41" s="2507"/>
      <c r="BI41" s="2507"/>
      <c r="BJ41" s="2507"/>
      <c r="BK41" s="2507"/>
      <c r="BL41" s="2507"/>
      <c r="BM41" s="2521"/>
      <c r="BN41" s="2507"/>
      <c r="BO41" s="2507"/>
      <c r="BP41" s="2507"/>
      <c r="BQ41" s="2507"/>
      <c r="BR41" s="2507"/>
      <c r="BS41" s="2507"/>
      <c r="BT41" s="2507"/>
      <c r="BU41" s="2522"/>
      <c r="BV41" s="2522"/>
      <c r="BW41" s="2522"/>
      <c r="BX41" s="2522"/>
      <c r="BY41" s="2522"/>
      <c r="BZ41" s="2522"/>
      <c r="CA41" s="2522"/>
      <c r="CB41" s="2522"/>
      <c r="CC41" s="2507"/>
      <c r="CD41" s="2507"/>
      <c r="CE41" s="2507"/>
      <c r="CF41" s="2507"/>
      <c r="CG41" s="2507"/>
      <c r="CH41" s="2507"/>
      <c r="CI41" s="2507"/>
      <c r="CJ41" s="2507"/>
      <c r="CK41" s="2507"/>
      <c r="CL41" s="2507"/>
      <c r="CM41" s="2507"/>
      <c r="CN41" s="2507"/>
      <c r="CO41" s="2507"/>
      <c r="CP41" s="2507"/>
      <c r="CQ41" s="2507"/>
      <c r="CR41" s="2507"/>
      <c r="CS41" s="2507"/>
      <c r="CT41" s="2507"/>
      <c r="CU41" s="2507"/>
      <c r="CV41" s="2507"/>
      <c r="CW41" s="2507"/>
      <c r="CX41" s="2507"/>
      <c r="CY41" s="2507"/>
      <c r="CZ41" s="2507"/>
      <c r="DA41" s="2507"/>
      <c r="DB41" s="2507"/>
      <c r="DC41" s="2507"/>
      <c r="DD41" s="2507"/>
      <c r="DE41" s="2507"/>
      <c r="DF41" s="2507"/>
      <c r="DG41" s="2507"/>
      <c r="DH41" s="2507"/>
      <c r="DI41" s="2507"/>
      <c r="DJ41" s="2507"/>
      <c r="DK41" s="2507"/>
      <c r="DL41" s="2507"/>
      <c r="DM41" s="2507"/>
      <c r="DN41" s="2507"/>
      <c r="DO41" s="2507"/>
      <c r="DP41" s="2507"/>
      <c r="DQ41" s="2507"/>
      <c r="DR41" s="2507"/>
      <c r="DS41" s="2507"/>
      <c r="DT41" s="2507"/>
      <c r="DU41" s="2507"/>
      <c r="DV41" s="2507"/>
      <c r="DW41" s="2507"/>
      <c r="DX41" s="2507"/>
      <c r="DY41" s="2507"/>
      <c r="DZ41" s="2507"/>
      <c r="EA41" s="2507"/>
      <c r="EB41" s="2507"/>
      <c r="EC41" s="2507"/>
      <c r="ED41" s="2507"/>
      <c r="EE41" s="2507"/>
      <c r="EF41" s="2507"/>
      <c r="EG41" s="2507"/>
      <c r="EH41" s="2507"/>
      <c r="EI41" s="2507"/>
      <c r="EJ41" s="2507"/>
      <c r="EK41" s="2507"/>
      <c r="EL41" s="2507"/>
      <c r="EM41" s="2507"/>
      <c r="EN41" s="2507"/>
      <c r="EO41" s="2507"/>
      <c r="EP41" s="2507"/>
      <c r="EQ41" s="2507"/>
      <c r="ER41" s="2507"/>
      <c r="ES41" s="2507"/>
      <c r="ET41" s="2507"/>
      <c r="EU41" s="2507"/>
      <c r="EV41" s="2507"/>
      <c r="EW41" s="2507"/>
      <c r="EX41" s="2507"/>
      <c r="EY41" s="2507"/>
      <c r="EZ41" s="2507"/>
      <c r="FA41" s="2507"/>
      <c r="FB41" s="2507"/>
      <c r="FC41" s="2507"/>
      <c r="FD41" s="2507"/>
      <c r="FE41" s="2507"/>
      <c r="FF41" s="2507"/>
      <c r="FG41" s="2507"/>
      <c r="FH41" s="2507"/>
      <c r="FI41" s="2507"/>
      <c r="FJ41" s="2507"/>
      <c r="FK41" s="2507"/>
      <c r="FL41" s="2507"/>
      <c r="FM41" s="2507"/>
      <c r="FN41" s="2507"/>
      <c r="FO41" s="2507"/>
      <c r="FP41" s="2507"/>
      <c r="FQ41" s="2507"/>
      <c r="FR41" s="2507"/>
      <c r="FS41" s="2507"/>
      <c r="FT41" s="2507"/>
      <c r="FU41" s="2507"/>
      <c r="FV41" s="2507"/>
      <c r="FW41" s="2507"/>
      <c r="FX41" s="2507"/>
      <c r="FY41" s="2507"/>
      <c r="FZ41" s="2507"/>
      <c r="GA41" s="2507"/>
      <c r="GB41" s="2507"/>
      <c r="GC41" s="2507"/>
      <c r="GD41" s="2507"/>
      <c r="GE41" s="2507"/>
      <c r="GF41" s="2507"/>
      <c r="GG41" s="2507"/>
      <c r="GH41" s="2507"/>
      <c r="GI41" s="2507"/>
      <c r="GJ41" s="2507"/>
      <c r="GK41" s="2507"/>
      <c r="GL41" s="2507"/>
      <c r="GM41" s="2507"/>
      <c r="GN41" s="2507"/>
      <c r="GO41" s="2507"/>
      <c r="GP41" s="2507"/>
      <c r="GQ41" s="2507"/>
      <c r="GR41" s="2507"/>
      <c r="GS41" s="2507"/>
      <c r="GT41" s="2507"/>
      <c r="GU41" s="2507"/>
      <c r="GV41" s="2507"/>
      <c r="GW41" s="2507"/>
      <c r="GX41" s="2507"/>
      <c r="GY41" s="2507"/>
      <c r="GZ41" s="2507"/>
      <c r="HA41" s="2507"/>
      <c r="HB41" s="2507"/>
      <c r="HC41" s="2507"/>
      <c r="HD41" s="2507"/>
      <c r="HE41" s="2507"/>
      <c r="HF41" s="2507"/>
      <c r="HG41" s="2507"/>
      <c r="HH41" s="2507"/>
      <c r="HI41" s="2507"/>
      <c r="HJ41" s="2507"/>
      <c r="HK41" s="2507"/>
      <c r="HL41" s="2507"/>
      <c r="HM41" s="2507"/>
      <c r="HN41" s="2507"/>
      <c r="HO41" s="2507"/>
      <c r="HP41" s="2507"/>
      <c r="HQ41" s="2507"/>
      <c r="HR41" s="2507"/>
      <c r="HS41" s="2507"/>
      <c r="HT41" s="2507"/>
      <c r="HU41" s="2507"/>
      <c r="HV41" s="2507"/>
      <c r="HW41" s="2507"/>
      <c r="HX41" s="2507"/>
      <c r="HY41" s="2507"/>
      <c r="HZ41" s="2507"/>
      <c r="IA41" s="2507"/>
      <c r="IB41" s="2507"/>
      <c r="IC41" s="2507"/>
      <c r="ID41" s="2507"/>
      <c r="IE41" s="2507"/>
      <c r="IF41" s="2507"/>
      <c r="IG41" s="2507"/>
      <c r="IH41" s="2507"/>
      <c r="II41" s="2507"/>
      <c r="IJ41" s="2507"/>
      <c r="IK41" s="2507"/>
      <c r="IL41" s="2507"/>
      <c r="IM41" s="2507"/>
      <c r="IN41" s="2507"/>
      <c r="IO41" s="2507"/>
      <c r="IP41" s="2507"/>
      <c r="IQ41" s="2507"/>
      <c r="IR41" s="2507"/>
      <c r="IS41" s="2507"/>
      <c r="IT41" s="2507"/>
      <c r="IU41" s="2507"/>
      <c r="IV41" s="2507"/>
      <c r="IW41" s="2507"/>
      <c r="IX41" s="2507"/>
      <c r="IY41" s="2507"/>
      <c r="IZ41" s="2507"/>
      <c r="JA41" s="2507"/>
      <c r="JB41" s="2507"/>
      <c r="JC41" s="2507"/>
      <c r="JD41" s="2507"/>
      <c r="JE41" s="2507"/>
      <c r="JF41" s="2507"/>
      <c r="JG41" s="2507"/>
      <c r="JH41" s="2507"/>
      <c r="JI41" s="2507"/>
      <c r="JJ41" s="2507"/>
      <c r="JK41" s="2507"/>
      <c r="JL41" s="2507"/>
      <c r="JM41" s="2507"/>
      <c r="JN41" s="2507"/>
      <c r="JO41" s="2507"/>
      <c r="JP41" s="2507"/>
      <c r="JQ41" s="2507"/>
      <c r="JR41" s="2507"/>
      <c r="JS41" s="2507"/>
      <c r="JT41" s="2507"/>
      <c r="JU41" s="2507"/>
      <c r="JV41" s="2507"/>
      <c r="JW41" s="2507"/>
      <c r="JX41" s="2507"/>
      <c r="JY41" s="2507"/>
      <c r="JZ41" s="2507"/>
      <c r="KA41" s="2507"/>
      <c r="KB41" s="2507"/>
      <c r="KC41" s="2507"/>
      <c r="KD41" s="2507"/>
      <c r="KE41" s="2507"/>
      <c r="KF41" s="2507"/>
      <c r="KG41" s="2507"/>
      <c r="KH41" s="2507"/>
      <c r="KI41" s="2507"/>
      <c r="KJ41" s="2507"/>
      <c r="KK41" s="2507"/>
      <c r="KL41" s="2507"/>
      <c r="KM41" s="2507"/>
      <c r="KN41" s="2507"/>
      <c r="KO41" s="2507"/>
      <c r="KP41" s="2507"/>
      <c r="KQ41" s="2507"/>
      <c r="KR41" s="2507"/>
      <c r="KS41" s="2507"/>
      <c r="KT41" s="2507"/>
      <c r="KU41" s="2507"/>
      <c r="KV41" s="2507"/>
      <c r="KW41" s="2507"/>
      <c r="KX41" s="2507"/>
      <c r="KY41" s="2507"/>
      <c r="KZ41" s="2507"/>
      <c r="LA41" s="2507"/>
      <c r="LB41" s="2507"/>
      <c r="LC41" s="2507"/>
      <c r="LD41" s="2507"/>
      <c r="LE41" s="2507"/>
      <c r="LF41" s="2507"/>
      <c r="LG41" s="2507"/>
      <c r="LH41" s="2507"/>
      <c r="LI41" s="2507"/>
      <c r="LJ41" s="2507"/>
      <c r="LK41" s="2507"/>
      <c r="LL41" s="2507"/>
      <c r="LM41" s="2507"/>
      <c r="LN41" s="2507"/>
      <c r="LO41" s="2507"/>
      <c r="LP41" s="2507"/>
      <c r="LQ41" s="2507"/>
      <c r="LR41" s="2507"/>
      <c r="LS41" s="2507"/>
      <c r="LT41" s="2507"/>
      <c r="LU41" s="2507"/>
      <c r="LV41" s="2507"/>
      <c r="LW41" s="2507"/>
      <c r="LX41" s="2507"/>
      <c r="LY41" s="2507"/>
      <c r="LZ41" s="2507"/>
      <c r="MA41" s="2507"/>
      <c r="MB41" s="2507"/>
      <c r="MC41" s="2507"/>
      <c r="MD41" s="2507"/>
      <c r="ME41" s="2507"/>
      <c r="MF41" s="2507"/>
      <c r="MG41" s="2507"/>
      <c r="MH41" s="2507"/>
      <c r="MI41" s="2507"/>
      <c r="MJ41" s="2507"/>
      <c r="MK41" s="2507"/>
      <c r="ML41" s="2507"/>
      <c r="MM41" s="2507"/>
      <c r="MN41" s="2507"/>
      <c r="MO41" s="2507"/>
      <c r="MP41" s="2507"/>
      <c r="MQ41" s="2507"/>
      <c r="MR41" s="2507"/>
      <c r="MS41" s="2507"/>
      <c r="MT41" s="2507"/>
      <c r="MU41" s="2507"/>
      <c r="MV41" s="2507"/>
      <c r="MW41" s="2507"/>
      <c r="MX41" s="2507"/>
      <c r="MY41" s="2507"/>
      <c r="MZ41" s="2507"/>
      <c r="NA41" s="2507"/>
      <c r="NB41" s="2507"/>
      <c r="NC41" s="2507"/>
      <c r="ND41" s="2507"/>
      <c r="NE41" s="2507"/>
      <c r="NF41" s="2507"/>
      <c r="NG41" s="2507"/>
      <c r="NH41" s="2507"/>
      <c r="NI41" s="2507"/>
      <c r="NJ41" s="2507"/>
      <c r="NK41" s="2507"/>
      <c r="NL41" s="2507"/>
      <c r="NM41" s="2507"/>
      <c r="NN41" s="2507"/>
      <c r="NO41" s="2507"/>
      <c r="NP41" s="2507"/>
      <c r="NQ41" s="2507"/>
      <c r="NR41" s="2507"/>
      <c r="NS41" s="2507"/>
      <c r="NT41" s="2507"/>
      <c r="NU41" s="2507"/>
      <c r="NV41" s="2507"/>
      <c r="NW41" s="2507"/>
      <c r="NX41" s="2507"/>
      <c r="NY41" s="2507"/>
      <c r="NZ41" s="2507"/>
      <c r="OA41" s="2507"/>
      <c r="OB41" s="2507"/>
      <c r="OC41" s="2507"/>
      <c r="OD41" s="2507"/>
      <c r="OE41" s="2507"/>
      <c r="OF41" s="2507"/>
      <c r="OG41" s="2507"/>
      <c r="OH41" s="2507"/>
      <c r="OI41" s="2507"/>
      <c r="OJ41" s="2507"/>
      <c r="OK41" s="2507"/>
      <c r="OL41" s="2507"/>
      <c r="OM41" s="2507"/>
      <c r="ON41" s="2507"/>
      <c r="OO41" s="2507"/>
      <c r="OP41" s="2507"/>
      <c r="OQ41" s="2507"/>
      <c r="OR41" s="2507"/>
      <c r="OS41" s="2507"/>
      <c r="OT41" s="2507"/>
      <c r="OU41" s="2507"/>
      <c r="OV41" s="2507"/>
      <c r="OW41" s="2507"/>
      <c r="OX41" s="2507"/>
      <c r="OY41" s="2507"/>
      <c r="OZ41" s="2507"/>
      <c r="PA41" s="2507"/>
      <c r="PB41" s="2507"/>
      <c r="PC41" s="2507"/>
      <c r="PD41" s="2507"/>
      <c r="PE41" s="2507"/>
      <c r="PF41" s="2507"/>
      <c r="PG41" s="2507"/>
      <c r="PH41" s="2507"/>
      <c r="PI41" s="2507"/>
      <c r="PJ41" s="2507"/>
      <c r="PK41" s="2507"/>
      <c r="PL41" s="2507"/>
      <c r="PM41" s="2507"/>
      <c r="PN41" s="2507"/>
      <c r="PO41" s="2507"/>
      <c r="PP41" s="2507"/>
      <c r="PQ41" s="2507"/>
      <c r="PR41" s="2507"/>
      <c r="PS41" s="2507"/>
      <c r="PT41" s="2507"/>
      <c r="PU41" s="2507"/>
      <c r="PV41" s="2507"/>
      <c r="PW41" s="2507"/>
      <c r="PX41" s="2507"/>
      <c r="PY41" s="2507"/>
      <c r="PZ41" s="2507"/>
      <c r="QA41" s="2507"/>
      <c r="QB41" s="2507"/>
      <c r="QC41" s="2507"/>
      <c r="QD41" s="2507"/>
      <c r="QE41" s="2507"/>
      <c r="QF41" s="2507"/>
      <c r="QG41" s="2507"/>
      <c r="QH41" s="2507"/>
      <c r="QI41" s="2507"/>
      <c r="QJ41" s="2507"/>
      <c r="QK41" s="2507"/>
      <c r="QL41" s="2507"/>
      <c r="QM41" s="2507"/>
      <c r="QN41" s="2507"/>
      <c r="QO41" s="2507"/>
      <c r="QP41" s="2507"/>
      <c r="QQ41" s="2507"/>
      <c r="QR41" s="2507"/>
      <c r="QS41" s="2507"/>
      <c r="QT41" s="2507"/>
      <c r="QU41" s="2507"/>
      <c r="QV41" s="2507"/>
      <c r="QW41" s="2507"/>
      <c r="QX41" s="2507"/>
      <c r="QY41" s="2507"/>
      <c r="QZ41" s="2507"/>
      <c r="RA41" s="2507"/>
      <c r="RB41" s="2507"/>
      <c r="RC41" s="2507"/>
      <c r="RD41" s="2507"/>
      <c r="RE41" s="2507"/>
      <c r="RF41" s="2507"/>
      <c r="RG41" s="2507"/>
      <c r="RH41" s="2507"/>
      <c r="RI41" s="2507"/>
      <c r="RJ41" s="2507"/>
      <c r="RK41" s="2507"/>
      <c r="RL41" s="2507"/>
      <c r="RM41" s="2507"/>
      <c r="RN41" s="2507"/>
      <c r="RO41" s="2507"/>
      <c r="RP41" s="2507"/>
      <c r="RQ41" s="2507"/>
      <c r="RR41" s="2507"/>
      <c r="RS41" s="2507"/>
      <c r="RT41" s="2507"/>
      <c r="RU41" s="2507"/>
      <c r="RV41" s="2507"/>
      <c r="RW41" s="2507"/>
      <c r="RX41" s="2507"/>
      <c r="RY41" s="2507"/>
      <c r="RZ41" s="2507"/>
      <c r="SA41" s="2507"/>
      <c r="SB41" s="2507"/>
      <c r="SC41" s="2507"/>
      <c r="SD41" s="2507"/>
      <c r="SE41" s="2507"/>
      <c r="SF41" s="2507"/>
      <c r="SG41" s="2507"/>
      <c r="SH41" s="2507"/>
      <c r="SI41" s="2507"/>
      <c r="SJ41" s="2507"/>
      <c r="SK41" s="2507"/>
      <c r="SL41" s="2507"/>
      <c r="SM41" s="2507"/>
      <c r="SN41" s="2507"/>
      <c r="SO41" s="2507"/>
      <c r="SP41" s="2507"/>
      <c r="SQ41" s="2507"/>
      <c r="SR41" s="2507"/>
      <c r="SS41" s="2507"/>
      <c r="ST41" s="2507"/>
      <c r="SU41" s="2507"/>
      <c r="SV41" s="2507"/>
      <c r="SW41" s="2507"/>
      <c r="SX41" s="2507"/>
      <c r="SY41" s="2507"/>
      <c r="SZ41" s="2507"/>
      <c r="TA41" s="2507"/>
      <c r="TB41" s="2507"/>
      <c r="TC41" s="2507"/>
      <c r="TD41" s="2507"/>
      <c r="TE41" s="2507"/>
      <c r="TF41" s="2507"/>
      <c r="TG41" s="2507"/>
      <c r="TH41" s="2507"/>
      <c r="TI41" s="2507"/>
      <c r="TJ41" s="2507"/>
      <c r="TK41" s="2507"/>
      <c r="TL41" s="2507"/>
      <c r="TM41" s="2507"/>
      <c r="TN41" s="2507"/>
      <c r="TO41" s="2507"/>
      <c r="TP41" s="2507"/>
      <c r="TQ41" s="2507"/>
      <c r="TR41" s="2507"/>
      <c r="TS41" s="2507"/>
      <c r="TT41" s="2507"/>
      <c r="TU41" s="2507"/>
      <c r="TV41" s="2507"/>
      <c r="TW41" s="2507"/>
      <c r="TX41" s="2507"/>
      <c r="TY41" s="2507"/>
      <c r="TZ41" s="2507"/>
      <c r="UA41" s="2507"/>
      <c r="UB41" s="2507"/>
      <c r="UC41" s="2507"/>
      <c r="UD41" s="2507"/>
      <c r="UE41" s="2507"/>
      <c r="UF41" s="2507"/>
      <c r="UG41" s="2507"/>
      <c r="UH41" s="2507"/>
      <c r="UI41" s="2507"/>
      <c r="UJ41" s="2507"/>
      <c r="UK41" s="2507"/>
      <c r="UL41" s="2507"/>
      <c r="UM41" s="2507"/>
      <c r="UN41" s="2507"/>
      <c r="UO41" s="2507"/>
      <c r="UP41" s="2507"/>
      <c r="UQ41" s="2507"/>
      <c r="UR41" s="2507"/>
      <c r="US41" s="2507"/>
      <c r="UT41" s="2507"/>
      <c r="UU41" s="2507"/>
      <c r="UV41" s="2507"/>
      <c r="UW41" s="2507"/>
      <c r="UX41" s="2507"/>
      <c r="UY41" s="2507"/>
      <c r="UZ41" s="2507"/>
      <c r="VA41" s="2507"/>
      <c r="VB41" s="2507"/>
      <c r="VC41" s="2507"/>
      <c r="VD41" s="2507"/>
      <c r="VE41" s="2507"/>
      <c r="VF41" s="2507"/>
      <c r="VG41" s="2507"/>
      <c r="VH41" s="2507"/>
      <c r="VI41" s="2507"/>
      <c r="VJ41" s="2507"/>
      <c r="VK41" s="2507"/>
      <c r="VL41" s="2507"/>
      <c r="VM41" s="2507"/>
      <c r="VN41" s="2507"/>
      <c r="VO41" s="2507"/>
      <c r="VP41" s="2507"/>
      <c r="VQ41" s="2507"/>
      <c r="VR41" s="2507"/>
      <c r="VS41" s="2507"/>
      <c r="VT41" s="2507"/>
      <c r="VU41" s="2507"/>
      <c r="VV41" s="2507"/>
      <c r="VW41" s="2507"/>
      <c r="VX41" s="2507"/>
      <c r="VY41" s="2507"/>
      <c r="VZ41" s="2507"/>
      <c r="WA41" s="2507"/>
      <c r="WB41" s="2507"/>
      <c r="WC41" s="2507"/>
      <c r="WD41" s="2507"/>
      <c r="WE41" s="2507"/>
      <c r="WF41" s="2507"/>
      <c r="WG41" s="2507"/>
      <c r="WH41" s="2507"/>
      <c r="WI41" s="2507"/>
      <c r="WJ41" s="2507"/>
      <c r="WK41" s="2507"/>
      <c r="WL41" s="2507"/>
      <c r="WM41" s="2507"/>
      <c r="WN41" s="2507"/>
      <c r="WO41" s="2507"/>
      <c r="WP41" s="2507"/>
      <c r="WQ41" s="2507"/>
      <c r="WR41" s="2507"/>
      <c r="WS41" s="2507"/>
      <c r="WT41" s="2507"/>
      <c r="WU41" s="2507"/>
      <c r="WV41" s="2507"/>
      <c r="WW41" s="2507"/>
      <c r="WX41" s="2507"/>
      <c r="WY41" s="2507"/>
      <c r="WZ41" s="2507"/>
      <c r="XA41" s="2507"/>
      <c r="XB41" s="2507"/>
      <c r="XC41" s="2507"/>
      <c r="XD41" s="2507"/>
      <c r="XE41" s="2507"/>
      <c r="XF41" s="2507"/>
      <c r="XG41" s="2507"/>
      <c r="XH41" s="2507"/>
      <c r="XI41" s="2507"/>
      <c r="XJ41" s="2507"/>
      <c r="XK41" s="2507"/>
      <c r="XL41" s="2507"/>
      <c r="XM41" s="2507"/>
      <c r="XN41" s="2507"/>
      <c r="XO41" s="2507"/>
      <c r="XP41" s="2507"/>
      <c r="XQ41" s="2507"/>
      <c r="XR41" s="2507"/>
      <c r="XS41" s="2507"/>
      <c r="XT41" s="2507"/>
      <c r="XU41" s="2507"/>
      <c r="XV41" s="2507"/>
      <c r="XW41" s="2507"/>
      <c r="XX41" s="2507"/>
      <c r="XY41" s="2507"/>
      <c r="XZ41" s="2507"/>
      <c r="YA41" s="2507"/>
      <c r="YB41" s="2507"/>
      <c r="YC41" s="2507"/>
      <c r="YD41" s="2507"/>
      <c r="YE41" s="2507"/>
      <c r="YF41" s="2507"/>
      <c r="YG41" s="2507"/>
      <c r="YH41" s="2507"/>
      <c r="YI41" s="2507"/>
      <c r="YJ41" s="2507"/>
      <c r="YK41" s="2507"/>
      <c r="YL41" s="2507"/>
      <c r="YM41" s="2507"/>
      <c r="YN41" s="2507"/>
      <c r="YO41" s="2507"/>
      <c r="YP41" s="2507"/>
      <c r="YQ41" s="2507"/>
      <c r="YR41" s="2507"/>
      <c r="YS41" s="2507"/>
      <c r="YT41" s="2507"/>
      <c r="YU41" s="2507"/>
      <c r="YV41" s="2507"/>
      <c r="YW41" s="2507"/>
      <c r="YX41" s="2507"/>
      <c r="YY41" s="2507"/>
      <c r="YZ41" s="2507"/>
      <c r="ZA41" s="2507"/>
      <c r="ZB41" s="2507"/>
      <c r="ZC41" s="2507"/>
      <c r="ZD41" s="2507"/>
      <c r="ZE41" s="2507"/>
      <c r="ZF41" s="2507"/>
      <c r="ZG41" s="2507"/>
      <c r="ZH41" s="2507"/>
      <c r="ZI41" s="2507"/>
      <c r="ZJ41" s="2507"/>
      <c r="ZK41" s="2507"/>
      <c r="ZL41" s="2507"/>
      <c r="ZM41" s="2507"/>
      <c r="ZN41" s="2507"/>
      <c r="ZO41" s="2507"/>
      <c r="ZP41" s="2507"/>
      <c r="ZQ41" s="2507"/>
      <c r="ZR41" s="2507"/>
      <c r="ZS41" s="2507"/>
      <c r="ZT41" s="2507"/>
      <c r="ZU41" s="2507"/>
      <c r="ZV41" s="2507"/>
      <c r="ZW41" s="2507"/>
      <c r="ZX41" s="2507"/>
      <c r="ZY41" s="2507"/>
      <c r="ZZ41" s="2507"/>
      <c r="AAA41" s="2507"/>
      <c r="AAB41" s="2507"/>
      <c r="AAC41" s="2507"/>
      <c r="AAD41" s="2507"/>
      <c r="AAE41" s="2507"/>
      <c r="AAF41" s="2507"/>
      <c r="AAG41" s="2507"/>
      <c r="AAH41" s="2507"/>
      <c r="AAI41" s="2507"/>
      <c r="AAJ41" s="2507"/>
      <c r="AAK41" s="2507"/>
      <c r="AAL41" s="2507"/>
      <c r="AAM41" s="2507"/>
      <c r="AAN41" s="2507"/>
      <c r="AAO41" s="2507"/>
      <c r="AAP41" s="2507"/>
      <c r="AAQ41" s="2507"/>
      <c r="AAR41" s="2507"/>
      <c r="AAS41" s="2507"/>
      <c r="AAT41" s="2507"/>
      <c r="AAU41" s="2507"/>
      <c r="AAV41" s="2507"/>
      <c r="AAW41" s="2507"/>
      <c r="AAX41" s="2507"/>
      <c r="AAY41" s="2507"/>
      <c r="AAZ41" s="2507"/>
      <c r="ABA41" s="2507"/>
      <c r="ABB41" s="2507"/>
      <c r="ABC41" s="2507"/>
      <c r="ABD41" s="2507"/>
      <c r="ABE41" s="2507"/>
      <c r="ABF41" s="2507"/>
      <c r="ABG41" s="2507"/>
      <c r="ABH41" s="2507"/>
      <c r="ABI41" s="2507"/>
      <c r="ABJ41" s="2507"/>
      <c r="ABK41" s="2507"/>
      <c r="ABL41" s="2507"/>
      <c r="ABM41" s="2507"/>
      <c r="ABN41" s="2507"/>
      <c r="ABO41" s="2507"/>
      <c r="ABP41" s="2507"/>
      <c r="ABQ41" s="2507"/>
      <c r="ABR41" s="2507"/>
      <c r="ABS41" s="2507"/>
      <c r="ABT41" s="2507"/>
      <c r="ABU41" s="2507"/>
      <c r="ABV41" s="2507"/>
      <c r="ABW41" s="2507"/>
      <c r="ABX41" s="2507"/>
      <c r="ABY41" s="2507"/>
      <c r="ABZ41" s="2507"/>
      <c r="ACA41" s="2507"/>
      <c r="ACB41" s="2507"/>
      <c r="ACC41" s="2507"/>
      <c r="ACD41" s="2507"/>
      <c r="ACE41" s="2507"/>
      <c r="ACF41" s="2507"/>
      <c r="ACG41" s="2507"/>
      <c r="ACH41" s="2507"/>
      <c r="ACI41" s="2507"/>
      <c r="ACJ41" s="2507"/>
      <c r="ACK41" s="2507"/>
      <c r="ACL41" s="2507"/>
      <c r="ACM41" s="2507"/>
      <c r="ACN41" s="2507"/>
      <c r="ACO41" s="2507"/>
      <c r="ACP41" s="2507"/>
      <c r="ACQ41" s="2507"/>
      <c r="ACR41" s="2507"/>
      <c r="ACS41" s="2507"/>
      <c r="ACT41" s="2507"/>
      <c r="ACU41" s="2507"/>
      <c r="ACV41" s="2507"/>
      <c r="ACW41" s="2507"/>
      <c r="ACX41" s="2507"/>
      <c r="ACY41" s="2507"/>
      <c r="ACZ41" s="2507"/>
      <c r="ADA41" s="2507"/>
      <c r="ADB41" s="2507"/>
      <c r="ADC41" s="2507"/>
      <c r="ADD41" s="2507"/>
      <c r="ADE41" s="2507"/>
      <c r="ADF41" s="2507"/>
      <c r="ADG41" s="2507"/>
      <c r="ADH41" s="2507"/>
      <c r="ADI41" s="2507"/>
      <c r="ADJ41" s="2507"/>
      <c r="ADK41" s="2507"/>
      <c r="ADL41" s="2507"/>
      <c r="ADM41" s="2507"/>
      <c r="ADN41" s="2507"/>
      <c r="ADO41" s="2507"/>
      <c r="ADP41" s="2507"/>
      <c r="ADQ41" s="2507"/>
      <c r="ADR41" s="2507"/>
      <c r="ADS41" s="2507"/>
      <c r="ADT41" s="2507"/>
      <c r="ADU41" s="2507"/>
      <c r="ADV41" s="2507"/>
      <c r="ADW41" s="2507"/>
      <c r="ADX41" s="2507"/>
      <c r="ADY41" s="2507"/>
      <c r="ADZ41" s="2507"/>
      <c r="AEA41" s="2507"/>
      <c r="AEB41" s="2507"/>
      <c r="AEC41" s="2507"/>
      <c r="AED41" s="2507"/>
      <c r="AEE41" s="2507"/>
      <c r="AEF41" s="2507"/>
      <c r="AEG41" s="2507"/>
      <c r="AEH41" s="2507"/>
      <c r="AEI41" s="2507"/>
      <c r="AEJ41" s="2507"/>
      <c r="AEK41" s="2507"/>
      <c r="AEL41" s="2507"/>
      <c r="AEM41" s="2507"/>
      <c r="AEN41" s="2507"/>
      <c r="AEO41" s="2507"/>
      <c r="AEP41" s="2507"/>
      <c r="AEQ41" s="2507"/>
      <c r="AER41" s="2507"/>
      <c r="AES41" s="2507"/>
      <c r="AET41" s="2507"/>
      <c r="AEU41" s="2507"/>
      <c r="AEV41" s="2507"/>
      <c r="AEW41" s="2507"/>
      <c r="AEX41" s="2507"/>
      <c r="AEY41" s="2507"/>
      <c r="AEZ41" s="2507"/>
      <c r="AFA41" s="2507"/>
      <c r="AFB41" s="2507"/>
      <c r="AFC41" s="2507"/>
      <c r="AFD41" s="2507"/>
      <c r="AFE41" s="2507"/>
      <c r="AFF41" s="2507"/>
      <c r="AFG41" s="2507"/>
      <c r="AFH41" s="2507"/>
      <c r="AFI41" s="2507"/>
      <c r="AFJ41" s="2507"/>
      <c r="AFK41" s="2507"/>
      <c r="AFL41" s="2507"/>
      <c r="AFM41" s="2507"/>
      <c r="AFN41" s="2507"/>
      <c r="AFO41" s="2507"/>
      <c r="AFP41" s="2507"/>
      <c r="AFQ41" s="2507"/>
      <c r="AFR41" s="2507"/>
      <c r="AFS41" s="2507"/>
      <c r="AFT41" s="2507"/>
      <c r="AFU41" s="2507"/>
      <c r="AFV41" s="2507"/>
      <c r="AFW41" s="2507"/>
      <c r="AFX41" s="2507"/>
      <c r="AFY41" s="2507"/>
      <c r="AFZ41" s="2507"/>
      <c r="AGA41" s="2507"/>
      <c r="AGB41" s="2507"/>
      <c r="AGC41" s="2507"/>
      <c r="AGD41" s="2507"/>
      <c r="AGE41" s="2507"/>
      <c r="AGF41" s="2507"/>
      <c r="AGG41" s="2507"/>
      <c r="AGH41" s="2507"/>
      <c r="AGI41" s="2507"/>
      <c r="AGJ41" s="2507"/>
      <c r="AGK41" s="2507"/>
      <c r="AGL41" s="2507"/>
      <c r="AGM41" s="2507"/>
      <c r="AGN41" s="2507"/>
      <c r="AGO41" s="2507"/>
      <c r="AGP41" s="2507"/>
      <c r="AGQ41" s="2507"/>
      <c r="AGR41" s="2507"/>
      <c r="AGS41" s="2507"/>
      <c r="AGT41" s="2507"/>
      <c r="AGU41" s="2507"/>
      <c r="AGV41" s="2507"/>
      <c r="AGW41" s="2507"/>
      <c r="AGX41" s="2507"/>
      <c r="AGY41" s="2507"/>
      <c r="AGZ41" s="2507"/>
      <c r="AHA41" s="2507"/>
      <c r="AHB41" s="2507"/>
      <c r="AHC41" s="2507"/>
      <c r="AHD41" s="2507"/>
      <c r="AHE41" s="2507"/>
      <c r="AHF41" s="2507"/>
      <c r="AHG41" s="2507"/>
      <c r="AHH41" s="2507"/>
      <c r="AHI41" s="2507"/>
      <c r="AHJ41" s="2507"/>
      <c r="AHK41" s="2507"/>
      <c r="AHL41" s="2507"/>
      <c r="AHM41" s="2507"/>
      <c r="AHN41" s="2507"/>
      <c r="AHO41" s="2507"/>
      <c r="AHP41" s="2507"/>
      <c r="AHQ41" s="2507"/>
      <c r="AHR41" s="2507"/>
      <c r="AHS41" s="2507"/>
      <c r="AHT41" s="2507"/>
      <c r="AHU41" s="2507"/>
      <c r="AHV41" s="2507"/>
      <c r="AHW41" s="2507"/>
      <c r="AHX41" s="2507"/>
      <c r="AHY41" s="2507"/>
      <c r="AHZ41" s="2507"/>
      <c r="AIA41" s="2507"/>
      <c r="AIB41" s="2507"/>
      <c r="AIC41" s="2507"/>
      <c r="AID41" s="2507"/>
      <c r="AIE41" s="2507"/>
      <c r="AIF41" s="2507"/>
      <c r="AIG41" s="2507"/>
      <c r="AIH41" s="2507"/>
      <c r="AII41" s="2507"/>
      <c r="AIJ41" s="2507"/>
      <c r="AIK41" s="2507"/>
      <c r="AIL41" s="2507"/>
      <c r="AIM41" s="2507"/>
      <c r="AIN41" s="2507"/>
      <c r="AIO41" s="2507"/>
      <c r="AIP41" s="2507"/>
      <c r="AIQ41" s="2507"/>
      <c r="AIR41" s="2507"/>
      <c r="AIS41" s="2507"/>
      <c r="AIT41" s="2507"/>
      <c r="AIU41" s="2507"/>
      <c r="AIV41" s="2507"/>
      <c r="AIW41" s="2507"/>
      <c r="AIX41" s="2507"/>
      <c r="AIY41" s="2507"/>
      <c r="AIZ41" s="2507"/>
      <c r="AJA41" s="2507"/>
      <c r="AJB41" s="2507"/>
      <c r="AJC41" s="2507"/>
      <c r="AJD41" s="2507"/>
      <c r="AJE41" s="2507"/>
      <c r="AJF41" s="2507"/>
      <c r="AJG41" s="2507"/>
      <c r="AJH41" s="2507"/>
      <c r="AJI41" s="2507"/>
      <c r="AJJ41" s="2507"/>
      <c r="AJK41" s="2507"/>
      <c r="AJL41" s="2507"/>
      <c r="AJM41" s="2507"/>
      <c r="AJN41" s="2507"/>
      <c r="AJO41" s="2507"/>
      <c r="AJP41" s="2507"/>
      <c r="AJQ41" s="2507"/>
      <c r="AJR41" s="2507"/>
      <c r="AJS41" s="2507"/>
      <c r="AJT41" s="2507"/>
      <c r="AJU41" s="2507"/>
      <c r="AJV41" s="2507"/>
      <c r="AJW41" s="2507"/>
      <c r="AJX41" s="2507"/>
      <c r="AJY41" s="2507"/>
      <c r="AJZ41" s="2507"/>
      <c r="AKA41" s="2507"/>
      <c r="AKB41" s="2507"/>
      <c r="AKC41" s="2507"/>
      <c r="AKD41" s="2507"/>
      <c r="AKE41" s="2507"/>
      <c r="AKF41" s="2507"/>
      <c r="AKG41" s="2507"/>
      <c r="AKH41" s="2507"/>
      <c r="AKI41" s="2507"/>
      <c r="AKJ41" s="2507"/>
      <c r="AKK41" s="2507"/>
      <c r="AKL41" s="2507"/>
      <c r="AKM41" s="2507"/>
      <c r="AKN41" s="2507"/>
      <c r="AKO41" s="2507"/>
      <c r="AKP41" s="2507"/>
      <c r="AKQ41" s="2507"/>
      <c r="AKR41" s="2507"/>
      <c r="AKS41" s="2507"/>
      <c r="AKT41" s="2507"/>
      <c r="AKU41" s="2507"/>
      <c r="AKV41" s="2507"/>
      <c r="AKW41" s="2507"/>
      <c r="AKX41" s="2507"/>
      <c r="AKY41" s="2507"/>
      <c r="AKZ41" s="2507"/>
      <c r="ALA41" s="2507"/>
      <c r="ALB41" s="2507"/>
      <c r="ALC41" s="2507"/>
      <c r="ALD41" s="2507"/>
      <c r="ALE41" s="2507"/>
      <c r="ALF41" s="2507"/>
      <c r="ALG41" s="2507"/>
      <c r="ALH41" s="2507"/>
      <c r="ALI41" s="2507"/>
      <c r="ALJ41" s="2507"/>
      <c r="ALK41" s="2507"/>
      <c r="ALL41" s="2507"/>
      <c r="ALM41" s="2507"/>
      <c r="ALN41" s="2507"/>
      <c r="ALO41" s="2507"/>
      <c r="ALP41" s="2507"/>
      <c r="ALQ41" s="2507"/>
      <c r="ALR41" s="2507"/>
      <c r="ALS41" s="2507"/>
      <c r="ALT41" s="2507"/>
      <c r="ALU41" s="2507"/>
      <c r="ALV41" s="2507"/>
      <c r="ALW41" s="2507"/>
      <c r="ALX41" s="2507"/>
      <c r="ALY41" s="2507"/>
      <c r="ALZ41" s="2507"/>
      <c r="AMA41" s="2507"/>
      <c r="AMB41" s="2507"/>
      <c r="AMC41" s="2507"/>
      <c r="AMD41" s="2507"/>
      <c r="AME41" s="2507"/>
      <c r="AMF41" s="2507"/>
      <c r="AMG41" s="2507"/>
      <c r="AMH41" s="2507"/>
      <c r="AMI41" s="2507"/>
      <c r="AMJ41" s="2507"/>
      <c r="AMK41" s="2507"/>
      <c r="AML41" s="2507"/>
      <c r="AMM41" s="2507"/>
      <c r="AMN41" s="2507"/>
      <c r="AMO41" s="2507"/>
      <c r="AMP41" s="2507"/>
      <c r="AMQ41" s="2507"/>
      <c r="AMR41" s="2507"/>
      <c r="AMS41" s="2507"/>
      <c r="AMT41" s="2507"/>
      <c r="AMU41" s="2507"/>
      <c r="AMV41" s="2507"/>
      <c r="AMW41" s="2507"/>
      <c r="AMX41" s="2507"/>
      <c r="AMY41" s="2507"/>
      <c r="AMZ41" s="2507"/>
      <c r="ANA41" s="2507"/>
      <c r="ANB41" s="2507"/>
      <c r="ANC41" s="2507"/>
      <c r="AND41" s="2507"/>
      <c r="ANE41" s="2507"/>
      <c r="ANF41" s="2507"/>
      <c r="ANG41" s="2507"/>
      <c r="ANH41" s="2507"/>
      <c r="ANI41" s="2507"/>
      <c r="ANJ41" s="2507"/>
      <c r="ANK41" s="2507"/>
      <c r="ANL41" s="2507"/>
      <c r="ANM41" s="2507"/>
      <c r="ANN41" s="2507"/>
      <c r="ANO41" s="2507"/>
      <c r="ANP41" s="2507"/>
      <c r="ANQ41" s="2507"/>
      <c r="ANR41" s="2507"/>
      <c r="ANS41" s="2507"/>
      <c r="ANT41" s="2507"/>
      <c r="ANU41" s="2507"/>
      <c r="ANV41" s="2507"/>
      <c r="ANW41" s="2507"/>
      <c r="ANX41" s="2507"/>
      <c r="ANY41" s="2507"/>
      <c r="ANZ41" s="2507"/>
      <c r="AOA41" s="2507"/>
      <c r="AOB41" s="2507"/>
      <c r="AOC41" s="2507"/>
      <c r="AOD41" s="2507"/>
      <c r="AOE41" s="2507"/>
      <c r="AOF41" s="2507"/>
      <c r="AOG41" s="2507"/>
      <c r="AOH41" s="2507"/>
      <c r="AOI41" s="2507"/>
      <c r="AOJ41" s="2507"/>
      <c r="AOK41" s="2507"/>
      <c r="AOL41" s="2507"/>
      <c r="AOM41" s="2507"/>
      <c r="AON41" s="2507"/>
      <c r="AOO41" s="2507"/>
      <c r="AOP41" s="2507"/>
      <c r="AOQ41" s="2507"/>
      <c r="AOR41" s="2507"/>
      <c r="AOS41" s="2507"/>
      <c r="AOT41" s="2507"/>
      <c r="AOU41" s="2507"/>
      <c r="AOV41" s="2507"/>
      <c r="AOW41" s="2507"/>
      <c r="AOX41" s="2507"/>
      <c r="AOY41" s="2507"/>
      <c r="AOZ41" s="2507"/>
      <c r="APA41" s="2507"/>
      <c r="APB41" s="2507"/>
      <c r="APC41" s="2507"/>
      <c r="APD41" s="2507"/>
      <c r="APE41" s="2507"/>
      <c r="APF41" s="2507"/>
      <c r="APG41" s="2507"/>
      <c r="APH41" s="2507"/>
      <c r="API41" s="2507"/>
      <c r="APJ41" s="2507"/>
      <c r="APK41" s="2507"/>
      <c r="APL41" s="2507"/>
      <c r="APM41" s="2507"/>
      <c r="APN41" s="2507"/>
      <c r="APO41" s="2507"/>
      <c r="APP41" s="2507"/>
      <c r="APQ41" s="2507"/>
      <c r="APR41" s="2507"/>
      <c r="APS41" s="2507"/>
      <c r="APT41" s="2507"/>
      <c r="APU41" s="2507"/>
      <c r="APV41" s="2507"/>
      <c r="APW41" s="2507"/>
      <c r="APX41" s="2507"/>
      <c r="APY41" s="2507"/>
      <c r="APZ41" s="2507"/>
      <c r="AQA41" s="2507"/>
      <c r="AQB41" s="2507"/>
      <c r="AQC41" s="2507"/>
      <c r="AQD41" s="2507"/>
      <c r="AQE41" s="2507"/>
      <c r="AQF41" s="2507"/>
      <c r="AQG41" s="2507"/>
      <c r="AQH41" s="2507"/>
      <c r="AQI41" s="2507"/>
      <c r="AQJ41" s="2507"/>
      <c r="AQK41" s="2507"/>
      <c r="AQL41" s="2507"/>
      <c r="AQM41" s="2507"/>
      <c r="AQN41" s="2507"/>
      <c r="AQO41" s="2507"/>
      <c r="AQP41" s="2507"/>
      <c r="AQQ41" s="2507"/>
      <c r="AQR41" s="2507"/>
      <c r="AQS41" s="2507"/>
      <c r="AQT41" s="2507"/>
      <c r="AQU41" s="2507"/>
      <c r="AQV41" s="2507"/>
      <c r="AQW41" s="2507"/>
      <c r="AQX41" s="2507"/>
      <c r="AQY41" s="2507"/>
      <c r="AQZ41" s="2507"/>
      <c r="ARA41" s="2507"/>
      <c r="ARB41" s="2507"/>
      <c r="ARC41" s="2507"/>
      <c r="ARD41" s="2507"/>
      <c r="ARE41" s="2507"/>
      <c r="ARF41" s="2507"/>
      <c r="ARG41" s="2507"/>
      <c r="ARH41" s="2507"/>
      <c r="ARI41" s="2507"/>
      <c r="ARJ41" s="2507"/>
      <c r="ARK41" s="2507"/>
      <c r="ARL41" s="2507"/>
      <c r="ARM41" s="2507"/>
      <c r="ARN41" s="2507"/>
      <c r="ARO41" s="2507"/>
      <c r="ARP41" s="2507"/>
      <c r="ARQ41" s="2507"/>
      <c r="ARR41" s="2507"/>
      <c r="ARS41" s="2507"/>
      <c r="ART41" s="2507"/>
      <c r="ARU41" s="2507"/>
      <c r="ARV41" s="2507"/>
      <c r="ARW41" s="2507"/>
      <c r="ARX41" s="2507"/>
      <c r="ARY41" s="2507"/>
      <c r="ARZ41" s="2507"/>
      <c r="ASA41" s="2507"/>
      <c r="ASB41" s="2507"/>
      <c r="ASC41" s="2507"/>
      <c r="ASD41" s="2507"/>
      <c r="ASE41" s="2507"/>
      <c r="ASF41" s="2507"/>
      <c r="ASG41" s="2507"/>
      <c r="ASH41" s="2507"/>
      <c r="ASI41" s="2507"/>
      <c r="ASJ41" s="2507"/>
      <c r="ASK41" s="2507"/>
      <c r="ASL41" s="2507"/>
      <c r="ASM41" s="2507"/>
      <c r="ASN41" s="2507"/>
      <c r="ASO41" s="2507"/>
      <c r="ASP41" s="2507"/>
      <c r="ASQ41" s="2507"/>
      <c r="ASR41" s="2507"/>
      <c r="ASS41" s="2507"/>
      <c r="AST41" s="2507"/>
      <c r="ASU41" s="2507"/>
      <c r="ASV41" s="2507"/>
      <c r="ASW41" s="2507"/>
      <c r="ASX41" s="2507"/>
      <c r="ASY41" s="2507"/>
      <c r="ASZ41" s="2507"/>
      <c r="ATA41" s="2507"/>
      <c r="ATB41" s="2507"/>
      <c r="ATC41" s="2507"/>
      <c r="ATD41" s="2507"/>
      <c r="ATE41" s="2507"/>
      <c r="ATF41" s="2507"/>
      <c r="ATG41" s="2507"/>
      <c r="ATH41" s="2507"/>
      <c r="ATI41" s="2507"/>
      <c r="ATJ41" s="2507"/>
      <c r="ATK41" s="2507"/>
      <c r="ATL41" s="2507"/>
      <c r="ATM41" s="2507"/>
      <c r="ATN41" s="2507"/>
      <c r="ATO41" s="2507"/>
      <c r="ATP41" s="2507"/>
      <c r="ATQ41" s="2507"/>
      <c r="ATR41" s="2507"/>
      <c r="ATS41" s="2507"/>
      <c r="ATT41" s="2507"/>
      <c r="ATU41" s="2507"/>
      <c r="ATV41" s="2507"/>
      <c r="ATW41" s="2507"/>
      <c r="ATX41" s="2507"/>
      <c r="ATY41" s="2507"/>
      <c r="ATZ41" s="2507"/>
      <c r="AUA41" s="2507"/>
      <c r="AUB41" s="2507"/>
      <c r="AUC41" s="2507"/>
      <c r="AUD41" s="2507"/>
      <c r="AUE41" s="2507"/>
      <c r="AUF41" s="2507"/>
      <c r="AUG41" s="2507"/>
      <c r="AUH41" s="2507"/>
      <c r="AUI41" s="2507"/>
      <c r="AUJ41" s="2507"/>
      <c r="AUK41" s="2507"/>
      <c r="AUL41" s="2507"/>
      <c r="AUM41" s="2507"/>
      <c r="AUN41" s="2507"/>
      <c r="AUO41" s="2507"/>
      <c r="AUP41" s="2507"/>
      <c r="AUQ41" s="2507"/>
      <c r="AUR41" s="2507"/>
      <c r="AUS41" s="2507"/>
      <c r="AUT41" s="2507"/>
      <c r="AUU41" s="2507"/>
      <c r="AUV41" s="2507"/>
      <c r="AUW41" s="2507"/>
      <c r="AUX41" s="2507"/>
      <c r="AUY41" s="2507"/>
      <c r="AUZ41" s="2507"/>
      <c r="AVA41" s="2507"/>
      <c r="AVB41" s="2507"/>
      <c r="AVC41" s="2507"/>
      <c r="AVD41" s="2507"/>
      <c r="AVE41" s="2507"/>
      <c r="AVF41" s="2507"/>
      <c r="AVG41" s="2507"/>
      <c r="AVH41" s="2507"/>
      <c r="AVI41" s="2507"/>
      <c r="AVJ41" s="2507"/>
      <c r="AVK41" s="2507"/>
      <c r="AVL41" s="2507"/>
      <c r="AVM41" s="2507"/>
      <c r="AVN41" s="2507"/>
      <c r="AVO41" s="2507"/>
      <c r="AVP41" s="2507"/>
      <c r="AVQ41" s="2507"/>
      <c r="AVR41" s="2507"/>
      <c r="AVS41" s="2507"/>
      <c r="AVT41" s="2507"/>
      <c r="AVU41" s="2507"/>
      <c r="AVV41" s="2507"/>
      <c r="AVW41" s="2507"/>
      <c r="AVX41" s="2507"/>
      <c r="AVY41" s="2507"/>
      <c r="AVZ41" s="2507"/>
      <c r="AWA41" s="2507"/>
      <c r="AWB41" s="2507"/>
      <c r="AWC41" s="2507"/>
      <c r="AWD41" s="2507"/>
      <c r="AWE41" s="2507"/>
      <c r="AWF41" s="2507"/>
      <c r="AWG41" s="2507"/>
      <c r="AWH41" s="2507"/>
      <c r="AWI41" s="2507"/>
      <c r="AWJ41" s="2507"/>
      <c r="AWK41" s="2507"/>
      <c r="AWL41" s="2507"/>
      <c r="AWM41" s="2507"/>
      <c r="AWN41" s="2507"/>
      <c r="AWO41" s="2507"/>
      <c r="AWP41" s="2507"/>
      <c r="AWQ41" s="2507"/>
      <c r="AWR41" s="2507"/>
      <c r="AWS41" s="2507"/>
      <c r="AWT41" s="2507"/>
      <c r="AWU41" s="2507"/>
      <c r="AWV41" s="2507"/>
      <c r="AWW41" s="2507"/>
      <c r="AWX41" s="2507"/>
      <c r="AWY41" s="2507"/>
      <c r="AWZ41" s="2507"/>
      <c r="AXA41" s="2507"/>
      <c r="AXB41" s="2507"/>
      <c r="AXC41" s="2507"/>
      <c r="AXD41" s="2507"/>
      <c r="AXE41" s="2507"/>
      <c r="AXF41" s="2507"/>
      <c r="AXG41" s="2507"/>
      <c r="AXH41" s="2507"/>
      <c r="AXI41" s="2507"/>
      <c r="AXJ41" s="2507"/>
      <c r="AXK41" s="2507"/>
      <c r="AXL41" s="2507"/>
      <c r="AXM41" s="2507"/>
      <c r="AXN41" s="2507"/>
      <c r="AXO41" s="2507"/>
      <c r="AXP41" s="2507"/>
      <c r="AXQ41" s="2507"/>
      <c r="AXR41" s="2507"/>
      <c r="AXS41" s="2507"/>
      <c r="AXT41" s="2507"/>
      <c r="AXU41" s="2507"/>
      <c r="AXV41" s="2507"/>
      <c r="AXW41" s="2507"/>
      <c r="AXX41" s="2507"/>
      <c r="AXY41" s="2507"/>
      <c r="AXZ41" s="2507"/>
      <c r="AYA41" s="2507"/>
      <c r="AYB41" s="2507"/>
      <c r="AYC41" s="2507"/>
      <c r="AYD41" s="2507"/>
      <c r="AYE41" s="2507"/>
      <c r="AYF41" s="2507"/>
      <c r="AYG41" s="2507"/>
      <c r="AYH41" s="2507"/>
      <c r="AYI41" s="2507"/>
      <c r="AYJ41" s="2507"/>
      <c r="AYK41" s="2507"/>
      <c r="AYL41" s="2507"/>
      <c r="AYM41" s="2507"/>
      <c r="AYN41" s="2507"/>
      <c r="AYO41" s="2507"/>
      <c r="AYP41" s="2507"/>
      <c r="AYQ41" s="2507"/>
      <c r="AYR41" s="2507"/>
      <c r="AYS41" s="2507"/>
      <c r="AYT41" s="2507"/>
      <c r="AYU41" s="2507"/>
      <c r="AYV41" s="2507"/>
      <c r="AYW41" s="2507"/>
      <c r="AYX41" s="2507"/>
      <c r="AYY41" s="2507"/>
      <c r="AYZ41" s="2507"/>
      <c r="AZA41" s="2507"/>
      <c r="AZB41" s="2507"/>
      <c r="AZC41" s="2507"/>
      <c r="AZD41" s="2507"/>
      <c r="AZE41" s="2507"/>
      <c r="AZF41" s="2507"/>
      <c r="AZG41" s="2507"/>
      <c r="AZH41" s="2507"/>
      <c r="AZI41" s="2507"/>
      <c r="AZJ41" s="2507"/>
      <c r="AZK41" s="2507"/>
      <c r="AZL41" s="2507"/>
      <c r="AZM41" s="2507"/>
      <c r="AZN41" s="2507"/>
      <c r="AZO41" s="2507"/>
      <c r="AZP41" s="2507"/>
      <c r="AZQ41" s="2507"/>
      <c r="AZR41" s="2507"/>
      <c r="AZS41" s="2507"/>
      <c r="AZT41" s="2507"/>
      <c r="AZU41" s="2507"/>
      <c r="AZV41" s="2507"/>
      <c r="AZW41" s="2507"/>
      <c r="AZX41" s="2507"/>
      <c r="AZY41" s="2507"/>
      <c r="AZZ41" s="2507"/>
      <c r="BAA41" s="2507"/>
      <c r="BAB41" s="2507"/>
      <c r="BAC41" s="2507"/>
      <c r="BAD41" s="2507"/>
      <c r="BAE41" s="2507"/>
      <c r="BAF41" s="2507"/>
      <c r="BAG41" s="2507"/>
      <c r="BAH41" s="2507"/>
      <c r="BAI41" s="2507"/>
      <c r="BAJ41" s="2507"/>
      <c r="BAK41" s="2507"/>
      <c r="BAL41" s="2507"/>
      <c r="BAM41" s="2507"/>
      <c r="BAN41" s="2507"/>
      <c r="BAO41" s="2507"/>
      <c r="BAP41" s="2507"/>
      <c r="BAQ41" s="2507"/>
      <c r="BAR41" s="2507"/>
      <c r="BAS41" s="2507"/>
      <c r="BAT41" s="2507"/>
      <c r="BAU41" s="2507"/>
      <c r="BAV41" s="2507"/>
      <c r="BAW41" s="2507"/>
      <c r="BAX41" s="2507"/>
      <c r="BAY41" s="2507"/>
      <c r="BAZ41" s="2507"/>
      <c r="BBA41" s="2507"/>
      <c r="BBB41" s="2507"/>
      <c r="BBC41" s="2507"/>
      <c r="BBD41" s="2507"/>
      <c r="BBE41" s="2507"/>
      <c r="BBF41" s="2507"/>
      <c r="BBG41" s="2507"/>
      <c r="BBH41" s="2507"/>
    </row>
    <row r="42" spans="1:1412" s="2463" customFormat="1" ht="12.75" customHeight="1">
      <c r="A42" s="2508" t="s">
        <v>203</v>
      </c>
      <c r="B42" s="2509" t="s">
        <v>13</v>
      </c>
      <c r="C42" s="2510" t="s">
        <v>1242</v>
      </c>
      <c r="D42" s="2511" t="s">
        <v>1236</v>
      </c>
      <c r="E42" s="2512">
        <v>2014</v>
      </c>
      <c r="F42" s="2512">
        <v>25</v>
      </c>
      <c r="G42" s="2513">
        <v>25</v>
      </c>
      <c r="H42" s="2513">
        <v>18</v>
      </c>
      <c r="I42" s="2514">
        <v>0.72</v>
      </c>
      <c r="J42" s="2515" t="s">
        <v>14</v>
      </c>
      <c r="K42" s="2516">
        <v>11</v>
      </c>
      <c r="L42" s="2517">
        <v>0.44</v>
      </c>
      <c r="M42" s="2517">
        <v>0.61</v>
      </c>
      <c r="N42" s="2518"/>
      <c r="O42" s="2518"/>
      <c r="P42" s="2507"/>
      <c r="Q42" s="2507"/>
      <c r="R42" s="2507"/>
      <c r="S42" s="2507"/>
      <c r="T42" s="2507"/>
      <c r="U42" s="2507"/>
      <c r="V42" s="2507"/>
      <c r="W42" s="2507"/>
      <c r="X42" s="2507"/>
      <c r="Y42" s="2507"/>
      <c r="Z42" s="2507"/>
      <c r="AA42" s="2507"/>
      <c r="AB42" s="2507"/>
      <c r="AC42" s="2507"/>
      <c r="AD42" s="2507"/>
      <c r="AE42" s="2507"/>
      <c r="AF42" s="2507"/>
      <c r="AG42" s="2507"/>
      <c r="AH42" s="2507"/>
      <c r="AI42" s="2507"/>
      <c r="AJ42" s="2507"/>
      <c r="AK42" s="2507"/>
      <c r="AL42" s="2507"/>
      <c r="AM42" s="2507"/>
      <c r="AN42" s="2507"/>
      <c r="AO42" s="2507"/>
      <c r="AP42" s="2507"/>
      <c r="AQ42" s="2507"/>
      <c r="AR42" s="2507"/>
      <c r="AS42" s="2507"/>
      <c r="AT42" s="2507"/>
      <c r="AU42" s="2507"/>
      <c r="AV42" s="2507"/>
      <c r="AW42" s="2507"/>
      <c r="AX42" s="2507"/>
      <c r="AY42" s="2507"/>
      <c r="AZ42" s="2507"/>
      <c r="BA42" s="2519"/>
      <c r="BB42" s="2519"/>
      <c r="BC42" s="2507"/>
      <c r="BD42" s="2507"/>
      <c r="BE42" s="2520"/>
      <c r="BF42" s="2520"/>
      <c r="BG42" s="2507"/>
      <c r="BH42" s="2507"/>
      <c r="BI42" s="2507"/>
      <c r="BJ42" s="2507"/>
      <c r="BK42" s="2507"/>
      <c r="BL42" s="2507"/>
      <c r="BM42" s="2521"/>
      <c r="BN42" s="2507"/>
      <c r="BO42" s="2507"/>
      <c r="BP42" s="2507"/>
      <c r="BQ42" s="2507"/>
      <c r="BR42" s="2507"/>
      <c r="BS42" s="2507"/>
      <c r="BT42" s="2507"/>
      <c r="BU42" s="2522"/>
      <c r="BV42" s="2522"/>
      <c r="BW42" s="2522"/>
      <c r="BX42" s="2522"/>
      <c r="BY42" s="2522"/>
      <c r="BZ42" s="2522"/>
      <c r="CA42" s="2522"/>
      <c r="CB42" s="2522"/>
      <c r="CC42" s="2507"/>
      <c r="CD42" s="2507"/>
      <c r="CE42" s="2507"/>
      <c r="CF42" s="2507"/>
      <c r="CG42" s="2507"/>
      <c r="CH42" s="2507"/>
      <c r="CI42" s="2507"/>
      <c r="CJ42" s="2507"/>
      <c r="CK42" s="2507"/>
      <c r="CL42" s="2507"/>
      <c r="CM42" s="2507"/>
      <c r="CN42" s="2507"/>
      <c r="CO42" s="2507"/>
      <c r="CP42" s="2507"/>
      <c r="CQ42" s="2507"/>
      <c r="CR42" s="2507"/>
      <c r="CS42" s="2507"/>
      <c r="CT42" s="2507"/>
      <c r="CU42" s="2507"/>
      <c r="CV42" s="2507"/>
      <c r="CW42" s="2507"/>
      <c r="CX42" s="2507"/>
      <c r="CY42" s="2507"/>
      <c r="CZ42" s="2507"/>
      <c r="DA42" s="2507"/>
      <c r="DB42" s="2507"/>
      <c r="DC42" s="2507"/>
      <c r="DD42" s="2507"/>
      <c r="DE42" s="2507"/>
      <c r="DF42" s="2507"/>
      <c r="DG42" s="2507"/>
      <c r="DH42" s="2507"/>
      <c r="DI42" s="2507"/>
      <c r="DJ42" s="2507"/>
      <c r="DK42" s="2507"/>
      <c r="DL42" s="2507"/>
      <c r="DM42" s="2507"/>
      <c r="DN42" s="2507"/>
      <c r="DO42" s="2507"/>
      <c r="DP42" s="2507"/>
      <c r="DQ42" s="2507"/>
      <c r="DR42" s="2507"/>
      <c r="DS42" s="2507"/>
      <c r="DT42" s="2507"/>
      <c r="DU42" s="2507"/>
      <c r="DV42" s="2507"/>
      <c r="DW42" s="2507"/>
      <c r="DX42" s="2507"/>
      <c r="DY42" s="2507"/>
      <c r="DZ42" s="2507"/>
      <c r="EA42" s="2507"/>
      <c r="EB42" s="2507"/>
      <c r="EC42" s="2507"/>
      <c r="ED42" s="2507"/>
      <c r="EE42" s="2507"/>
      <c r="EF42" s="2507"/>
      <c r="EG42" s="2507"/>
      <c r="EH42" s="2507"/>
      <c r="EI42" s="2507"/>
      <c r="EJ42" s="2507"/>
      <c r="EK42" s="2507"/>
      <c r="EL42" s="2507"/>
      <c r="EM42" s="2507"/>
      <c r="EN42" s="2507"/>
      <c r="EO42" s="2507"/>
      <c r="EP42" s="2507"/>
      <c r="EQ42" s="2507"/>
      <c r="ER42" s="2507"/>
      <c r="ES42" s="2507"/>
      <c r="ET42" s="2507"/>
      <c r="EU42" s="2507"/>
      <c r="EV42" s="2507"/>
      <c r="EW42" s="2507"/>
      <c r="EX42" s="2507"/>
      <c r="EY42" s="2507"/>
      <c r="EZ42" s="2507"/>
      <c r="FA42" s="2507"/>
      <c r="FB42" s="2507"/>
      <c r="FC42" s="2507"/>
      <c r="FD42" s="2507"/>
      <c r="FE42" s="2507"/>
      <c r="FF42" s="2507"/>
      <c r="FG42" s="2507"/>
      <c r="FH42" s="2507"/>
      <c r="FI42" s="2507"/>
      <c r="FJ42" s="2507"/>
      <c r="FK42" s="2507"/>
      <c r="FL42" s="2507"/>
      <c r="FM42" s="2507"/>
      <c r="FN42" s="2507"/>
      <c r="FO42" s="2507"/>
      <c r="FP42" s="2507"/>
      <c r="FQ42" s="2507"/>
      <c r="FR42" s="2507"/>
      <c r="FS42" s="2507"/>
      <c r="FT42" s="2507"/>
      <c r="FU42" s="2507"/>
      <c r="FV42" s="2507"/>
      <c r="FW42" s="2507"/>
      <c r="FX42" s="2507"/>
      <c r="FY42" s="2507"/>
      <c r="FZ42" s="2507"/>
      <c r="GA42" s="2507"/>
      <c r="GB42" s="2507"/>
      <c r="GC42" s="2507"/>
      <c r="GD42" s="2507"/>
      <c r="GE42" s="2507"/>
      <c r="GF42" s="2507"/>
      <c r="GG42" s="2507"/>
      <c r="GH42" s="2507"/>
      <c r="GI42" s="2507"/>
      <c r="GJ42" s="2507"/>
      <c r="GK42" s="2507"/>
      <c r="GL42" s="2507"/>
      <c r="GM42" s="2507"/>
      <c r="GN42" s="2507"/>
      <c r="GO42" s="2507"/>
      <c r="GP42" s="2507"/>
      <c r="GQ42" s="2507"/>
      <c r="GR42" s="2507"/>
      <c r="GS42" s="2507"/>
      <c r="GT42" s="2507"/>
      <c r="GU42" s="2507"/>
      <c r="GV42" s="2507"/>
      <c r="GW42" s="2507"/>
      <c r="GX42" s="2507"/>
      <c r="GY42" s="2507"/>
      <c r="GZ42" s="2507"/>
      <c r="HA42" s="2507"/>
      <c r="HB42" s="2507"/>
      <c r="HC42" s="2507"/>
      <c r="HD42" s="2507"/>
      <c r="HE42" s="2507"/>
      <c r="HF42" s="2507"/>
      <c r="HG42" s="2507"/>
      <c r="HH42" s="2507"/>
      <c r="HI42" s="2507"/>
      <c r="HJ42" s="2507"/>
      <c r="HK42" s="2507"/>
      <c r="HL42" s="2507"/>
      <c r="HM42" s="2507"/>
      <c r="HN42" s="2507"/>
      <c r="HO42" s="2507"/>
      <c r="HP42" s="2507"/>
      <c r="HQ42" s="2507"/>
      <c r="HR42" s="2507"/>
      <c r="HS42" s="2507"/>
      <c r="HT42" s="2507"/>
      <c r="HU42" s="2507"/>
      <c r="HV42" s="2507"/>
      <c r="HW42" s="2507"/>
      <c r="HX42" s="2507"/>
      <c r="HY42" s="2507"/>
      <c r="HZ42" s="2507"/>
      <c r="IA42" s="2507"/>
      <c r="IB42" s="2507"/>
      <c r="IC42" s="2507"/>
      <c r="ID42" s="2507"/>
      <c r="IE42" s="2507"/>
      <c r="IF42" s="2507"/>
      <c r="IG42" s="2507"/>
      <c r="IH42" s="2507"/>
      <c r="II42" s="2507"/>
      <c r="IJ42" s="2507"/>
      <c r="IK42" s="2507"/>
      <c r="IL42" s="2507"/>
      <c r="IM42" s="2507"/>
      <c r="IN42" s="2507"/>
      <c r="IO42" s="2507"/>
      <c r="IP42" s="2507"/>
      <c r="IQ42" s="2507"/>
      <c r="IR42" s="2507"/>
      <c r="IS42" s="2507"/>
      <c r="IT42" s="2507"/>
      <c r="IU42" s="2507"/>
      <c r="IV42" s="2507"/>
      <c r="IW42" s="2507"/>
      <c r="IX42" s="2507"/>
      <c r="IY42" s="2507"/>
      <c r="IZ42" s="2507"/>
      <c r="JA42" s="2507"/>
      <c r="JB42" s="2507"/>
      <c r="JC42" s="2507"/>
      <c r="JD42" s="2507"/>
      <c r="JE42" s="2507"/>
      <c r="JF42" s="2507"/>
      <c r="JG42" s="2507"/>
      <c r="JH42" s="2507"/>
      <c r="JI42" s="2507"/>
      <c r="JJ42" s="2507"/>
      <c r="JK42" s="2507"/>
      <c r="JL42" s="2507"/>
      <c r="JM42" s="2507"/>
      <c r="JN42" s="2507"/>
      <c r="JO42" s="2507"/>
      <c r="JP42" s="2507"/>
      <c r="JQ42" s="2507"/>
      <c r="JR42" s="2507"/>
      <c r="JS42" s="2507"/>
      <c r="JT42" s="2507"/>
      <c r="JU42" s="2507"/>
      <c r="JV42" s="2507"/>
      <c r="JW42" s="2507"/>
      <c r="JX42" s="2507"/>
      <c r="JY42" s="2507"/>
      <c r="JZ42" s="2507"/>
      <c r="KA42" s="2507"/>
      <c r="KB42" s="2507"/>
      <c r="KC42" s="2507"/>
      <c r="KD42" s="2507"/>
      <c r="KE42" s="2507"/>
      <c r="KF42" s="2507"/>
      <c r="KG42" s="2507"/>
      <c r="KH42" s="2507"/>
      <c r="KI42" s="2507"/>
      <c r="KJ42" s="2507"/>
      <c r="KK42" s="2507"/>
      <c r="KL42" s="2507"/>
      <c r="KM42" s="2507"/>
      <c r="KN42" s="2507"/>
      <c r="KO42" s="2507"/>
      <c r="KP42" s="2507"/>
      <c r="KQ42" s="2507"/>
      <c r="KR42" s="2507"/>
      <c r="KS42" s="2507"/>
      <c r="KT42" s="2507"/>
      <c r="KU42" s="2507"/>
      <c r="KV42" s="2507"/>
      <c r="KW42" s="2507"/>
      <c r="KX42" s="2507"/>
      <c r="KY42" s="2507"/>
      <c r="KZ42" s="2507"/>
      <c r="LA42" s="2507"/>
      <c r="LB42" s="2507"/>
      <c r="LC42" s="2507"/>
      <c r="LD42" s="2507"/>
      <c r="LE42" s="2507"/>
      <c r="LF42" s="2507"/>
      <c r="LG42" s="2507"/>
      <c r="LH42" s="2507"/>
      <c r="LI42" s="2507"/>
      <c r="LJ42" s="2507"/>
      <c r="LK42" s="2507"/>
      <c r="LL42" s="2507"/>
      <c r="LM42" s="2507"/>
      <c r="LN42" s="2507"/>
      <c r="LO42" s="2507"/>
      <c r="LP42" s="2507"/>
      <c r="LQ42" s="2507"/>
      <c r="LR42" s="2507"/>
      <c r="LS42" s="2507"/>
      <c r="LT42" s="2507"/>
      <c r="LU42" s="2507"/>
      <c r="LV42" s="2507"/>
      <c r="LW42" s="2507"/>
      <c r="LX42" s="2507"/>
      <c r="LY42" s="2507"/>
      <c r="LZ42" s="2507"/>
      <c r="MA42" s="2507"/>
      <c r="MB42" s="2507"/>
      <c r="MC42" s="2507"/>
      <c r="MD42" s="2507"/>
      <c r="ME42" s="2507"/>
      <c r="MF42" s="2507"/>
      <c r="MG42" s="2507"/>
      <c r="MH42" s="2507"/>
      <c r="MI42" s="2507"/>
      <c r="MJ42" s="2507"/>
      <c r="MK42" s="2507"/>
      <c r="ML42" s="2507"/>
      <c r="MM42" s="2507"/>
      <c r="MN42" s="2507"/>
      <c r="MO42" s="2507"/>
      <c r="MP42" s="2507"/>
      <c r="MQ42" s="2507"/>
      <c r="MR42" s="2507"/>
      <c r="MS42" s="2507"/>
      <c r="MT42" s="2507"/>
      <c r="MU42" s="2507"/>
      <c r="MV42" s="2507"/>
      <c r="MW42" s="2507"/>
      <c r="MX42" s="2507"/>
      <c r="MY42" s="2507"/>
      <c r="MZ42" s="2507"/>
      <c r="NA42" s="2507"/>
      <c r="NB42" s="2507"/>
      <c r="NC42" s="2507"/>
      <c r="ND42" s="2507"/>
      <c r="NE42" s="2507"/>
      <c r="NF42" s="2507"/>
      <c r="NG42" s="2507"/>
      <c r="NH42" s="2507"/>
      <c r="NI42" s="2507"/>
      <c r="NJ42" s="2507"/>
      <c r="NK42" s="2507"/>
      <c r="NL42" s="2507"/>
      <c r="NM42" s="2507"/>
      <c r="NN42" s="2507"/>
      <c r="NO42" s="2507"/>
      <c r="NP42" s="2507"/>
      <c r="NQ42" s="2507"/>
      <c r="NR42" s="2507"/>
      <c r="NS42" s="2507"/>
      <c r="NT42" s="2507"/>
      <c r="NU42" s="2507"/>
      <c r="NV42" s="2507"/>
      <c r="NW42" s="2507"/>
      <c r="NX42" s="2507"/>
      <c r="NY42" s="2507"/>
      <c r="NZ42" s="2507"/>
      <c r="OA42" s="2507"/>
      <c r="OB42" s="2507"/>
      <c r="OC42" s="2507"/>
      <c r="OD42" s="2507"/>
      <c r="OE42" s="2507"/>
      <c r="OF42" s="2507"/>
      <c r="OG42" s="2507"/>
      <c r="OH42" s="2507"/>
      <c r="OI42" s="2507"/>
      <c r="OJ42" s="2507"/>
      <c r="OK42" s="2507"/>
      <c r="OL42" s="2507"/>
      <c r="OM42" s="2507"/>
      <c r="ON42" s="2507"/>
      <c r="OO42" s="2507"/>
      <c r="OP42" s="2507"/>
      <c r="OQ42" s="2507"/>
      <c r="OR42" s="2507"/>
      <c r="OS42" s="2507"/>
      <c r="OT42" s="2507"/>
      <c r="OU42" s="2507"/>
      <c r="OV42" s="2507"/>
      <c r="OW42" s="2507"/>
      <c r="OX42" s="2507"/>
      <c r="OY42" s="2507"/>
      <c r="OZ42" s="2507"/>
      <c r="PA42" s="2507"/>
      <c r="PB42" s="2507"/>
      <c r="PC42" s="2507"/>
      <c r="PD42" s="2507"/>
      <c r="PE42" s="2507"/>
      <c r="PF42" s="2507"/>
      <c r="PG42" s="2507"/>
      <c r="PH42" s="2507"/>
      <c r="PI42" s="2507"/>
      <c r="PJ42" s="2507"/>
      <c r="PK42" s="2507"/>
      <c r="PL42" s="2507"/>
      <c r="PM42" s="2507"/>
      <c r="PN42" s="2507"/>
      <c r="PO42" s="2507"/>
      <c r="PP42" s="2507"/>
      <c r="PQ42" s="2507"/>
      <c r="PR42" s="2507"/>
      <c r="PS42" s="2507"/>
      <c r="PT42" s="2507"/>
      <c r="PU42" s="2507"/>
      <c r="PV42" s="2507"/>
      <c r="PW42" s="2507"/>
      <c r="PX42" s="2507"/>
      <c r="PY42" s="2507"/>
      <c r="PZ42" s="2507"/>
      <c r="QA42" s="2507"/>
      <c r="QB42" s="2507"/>
      <c r="QC42" s="2507"/>
      <c r="QD42" s="2507"/>
      <c r="QE42" s="2507"/>
      <c r="QF42" s="2507"/>
      <c r="QG42" s="2507"/>
      <c r="QH42" s="2507"/>
      <c r="QI42" s="2507"/>
      <c r="QJ42" s="2507"/>
      <c r="QK42" s="2507"/>
      <c r="QL42" s="2507"/>
      <c r="QM42" s="2507"/>
      <c r="QN42" s="2507"/>
      <c r="QO42" s="2507"/>
      <c r="QP42" s="2507"/>
      <c r="QQ42" s="2507"/>
      <c r="QR42" s="2507"/>
      <c r="QS42" s="2507"/>
      <c r="QT42" s="2507"/>
      <c r="QU42" s="2507"/>
      <c r="QV42" s="2507"/>
      <c r="QW42" s="2507"/>
      <c r="QX42" s="2507"/>
      <c r="QY42" s="2507"/>
      <c r="QZ42" s="2507"/>
      <c r="RA42" s="2507"/>
      <c r="RB42" s="2507"/>
      <c r="RC42" s="2507"/>
      <c r="RD42" s="2507"/>
      <c r="RE42" s="2507"/>
      <c r="RF42" s="2507"/>
      <c r="RG42" s="2507"/>
      <c r="RH42" s="2507"/>
      <c r="RI42" s="2507"/>
      <c r="RJ42" s="2507"/>
      <c r="RK42" s="2507"/>
      <c r="RL42" s="2507"/>
      <c r="RM42" s="2507"/>
      <c r="RN42" s="2507"/>
      <c r="RO42" s="2507"/>
      <c r="RP42" s="2507"/>
      <c r="RQ42" s="2507"/>
      <c r="RR42" s="2507"/>
      <c r="RS42" s="2507"/>
      <c r="RT42" s="2507"/>
      <c r="RU42" s="2507"/>
      <c r="RV42" s="2507"/>
      <c r="RW42" s="2507"/>
      <c r="RX42" s="2507"/>
      <c r="RY42" s="2507"/>
      <c r="RZ42" s="2507"/>
      <c r="SA42" s="2507"/>
      <c r="SB42" s="2507"/>
      <c r="SC42" s="2507"/>
      <c r="SD42" s="2507"/>
      <c r="SE42" s="2507"/>
      <c r="SF42" s="2507"/>
      <c r="SG42" s="2507"/>
      <c r="SH42" s="2507"/>
      <c r="SI42" s="2507"/>
      <c r="SJ42" s="2507"/>
      <c r="SK42" s="2507"/>
      <c r="SL42" s="2507"/>
      <c r="SM42" s="2507"/>
      <c r="SN42" s="2507"/>
      <c r="SO42" s="2507"/>
      <c r="SP42" s="2507"/>
      <c r="SQ42" s="2507"/>
      <c r="SR42" s="2507"/>
      <c r="SS42" s="2507"/>
      <c r="ST42" s="2507"/>
      <c r="SU42" s="2507"/>
      <c r="SV42" s="2507"/>
      <c r="SW42" s="2507"/>
      <c r="SX42" s="2507"/>
      <c r="SY42" s="2507"/>
      <c r="SZ42" s="2507"/>
      <c r="TA42" s="2507"/>
      <c r="TB42" s="2507"/>
      <c r="TC42" s="2507"/>
      <c r="TD42" s="2507"/>
      <c r="TE42" s="2507"/>
      <c r="TF42" s="2507"/>
      <c r="TG42" s="2507"/>
      <c r="TH42" s="2507"/>
      <c r="TI42" s="2507"/>
      <c r="TJ42" s="2507"/>
      <c r="TK42" s="2507"/>
      <c r="TL42" s="2507"/>
      <c r="TM42" s="2507"/>
      <c r="TN42" s="2507"/>
      <c r="TO42" s="2507"/>
      <c r="TP42" s="2507"/>
      <c r="TQ42" s="2507"/>
      <c r="TR42" s="2507"/>
      <c r="TS42" s="2507"/>
      <c r="TT42" s="2507"/>
      <c r="TU42" s="2507"/>
      <c r="TV42" s="2507"/>
      <c r="TW42" s="2507"/>
      <c r="TX42" s="2507"/>
      <c r="TY42" s="2507"/>
      <c r="TZ42" s="2507"/>
      <c r="UA42" s="2507"/>
      <c r="UB42" s="2507"/>
      <c r="UC42" s="2507"/>
      <c r="UD42" s="2507"/>
      <c r="UE42" s="2507"/>
      <c r="UF42" s="2507"/>
      <c r="UG42" s="2507"/>
      <c r="UH42" s="2507"/>
      <c r="UI42" s="2507"/>
      <c r="UJ42" s="2507"/>
      <c r="UK42" s="2507"/>
      <c r="UL42" s="2507"/>
      <c r="UM42" s="2507"/>
      <c r="UN42" s="2507"/>
      <c r="UO42" s="2507"/>
      <c r="UP42" s="2507"/>
      <c r="UQ42" s="2507"/>
      <c r="UR42" s="2507"/>
      <c r="US42" s="2507"/>
      <c r="UT42" s="2507"/>
      <c r="UU42" s="2507"/>
      <c r="UV42" s="2507"/>
      <c r="UW42" s="2507"/>
      <c r="UX42" s="2507"/>
      <c r="UY42" s="2507"/>
      <c r="UZ42" s="2507"/>
      <c r="VA42" s="2507"/>
      <c r="VB42" s="2507"/>
      <c r="VC42" s="2507"/>
      <c r="VD42" s="2507"/>
      <c r="VE42" s="2507"/>
      <c r="VF42" s="2507"/>
      <c r="VG42" s="2507"/>
      <c r="VH42" s="2507"/>
      <c r="VI42" s="2507"/>
      <c r="VJ42" s="2507"/>
      <c r="VK42" s="2507"/>
      <c r="VL42" s="2507"/>
      <c r="VM42" s="2507"/>
      <c r="VN42" s="2507"/>
      <c r="VO42" s="2507"/>
      <c r="VP42" s="2507"/>
      <c r="VQ42" s="2507"/>
      <c r="VR42" s="2507"/>
      <c r="VS42" s="2507"/>
      <c r="VT42" s="2507"/>
      <c r="VU42" s="2507"/>
      <c r="VV42" s="2507"/>
      <c r="VW42" s="2507"/>
      <c r="VX42" s="2507"/>
      <c r="VY42" s="2507"/>
      <c r="VZ42" s="2507"/>
      <c r="WA42" s="2507"/>
      <c r="WB42" s="2507"/>
      <c r="WC42" s="2507"/>
      <c r="WD42" s="2507"/>
      <c r="WE42" s="2507"/>
      <c r="WF42" s="2507"/>
      <c r="WG42" s="2507"/>
      <c r="WH42" s="2507"/>
      <c r="WI42" s="2507"/>
      <c r="WJ42" s="2507"/>
      <c r="WK42" s="2507"/>
      <c r="WL42" s="2507"/>
      <c r="WM42" s="2507"/>
      <c r="WN42" s="2507"/>
      <c r="WO42" s="2507"/>
      <c r="WP42" s="2507"/>
      <c r="WQ42" s="2507"/>
      <c r="WR42" s="2507"/>
      <c r="WS42" s="2507"/>
      <c r="WT42" s="2507"/>
      <c r="WU42" s="2507"/>
      <c r="WV42" s="2507"/>
      <c r="WW42" s="2507"/>
      <c r="WX42" s="2507"/>
      <c r="WY42" s="2507"/>
      <c r="WZ42" s="2507"/>
      <c r="XA42" s="2507"/>
      <c r="XB42" s="2507"/>
      <c r="XC42" s="2507"/>
      <c r="XD42" s="2507"/>
      <c r="XE42" s="2507"/>
      <c r="XF42" s="2507"/>
      <c r="XG42" s="2507"/>
      <c r="XH42" s="2507"/>
      <c r="XI42" s="2507"/>
      <c r="XJ42" s="2507"/>
      <c r="XK42" s="2507"/>
      <c r="XL42" s="2507"/>
      <c r="XM42" s="2507"/>
      <c r="XN42" s="2507"/>
      <c r="XO42" s="2507"/>
      <c r="XP42" s="2507"/>
      <c r="XQ42" s="2507"/>
      <c r="XR42" s="2507"/>
      <c r="XS42" s="2507"/>
      <c r="XT42" s="2507"/>
      <c r="XU42" s="2507"/>
      <c r="XV42" s="2507"/>
      <c r="XW42" s="2507"/>
      <c r="XX42" s="2507"/>
      <c r="XY42" s="2507"/>
      <c r="XZ42" s="2507"/>
      <c r="YA42" s="2507"/>
      <c r="YB42" s="2507"/>
      <c r="YC42" s="2507"/>
      <c r="YD42" s="2507"/>
      <c r="YE42" s="2507"/>
      <c r="YF42" s="2507"/>
      <c r="YG42" s="2507"/>
      <c r="YH42" s="2507"/>
      <c r="YI42" s="2507"/>
      <c r="YJ42" s="2507"/>
      <c r="YK42" s="2507"/>
      <c r="YL42" s="2507"/>
      <c r="YM42" s="2507"/>
      <c r="YN42" s="2507"/>
      <c r="YO42" s="2507"/>
      <c r="YP42" s="2507"/>
      <c r="YQ42" s="2507"/>
      <c r="YR42" s="2507"/>
      <c r="YS42" s="2507"/>
      <c r="YT42" s="2507"/>
      <c r="YU42" s="2507"/>
      <c r="YV42" s="2507"/>
      <c r="YW42" s="2507"/>
      <c r="YX42" s="2507"/>
      <c r="YY42" s="2507"/>
      <c r="YZ42" s="2507"/>
      <c r="ZA42" s="2507"/>
      <c r="ZB42" s="2507"/>
      <c r="ZC42" s="2507"/>
      <c r="ZD42" s="2507"/>
      <c r="ZE42" s="2507"/>
      <c r="ZF42" s="2507"/>
      <c r="ZG42" s="2507"/>
      <c r="ZH42" s="2507"/>
      <c r="ZI42" s="2507"/>
      <c r="ZJ42" s="2507"/>
      <c r="ZK42" s="2507"/>
      <c r="ZL42" s="2507"/>
      <c r="ZM42" s="2507"/>
      <c r="ZN42" s="2507"/>
      <c r="ZO42" s="2507"/>
      <c r="ZP42" s="2507"/>
      <c r="ZQ42" s="2507"/>
      <c r="ZR42" s="2507"/>
      <c r="ZS42" s="2507"/>
      <c r="ZT42" s="2507"/>
      <c r="ZU42" s="2507"/>
      <c r="ZV42" s="2507"/>
      <c r="ZW42" s="2507"/>
      <c r="ZX42" s="2507"/>
      <c r="ZY42" s="2507"/>
      <c r="ZZ42" s="2507"/>
      <c r="AAA42" s="2507"/>
      <c r="AAB42" s="2507"/>
      <c r="AAC42" s="2507"/>
      <c r="AAD42" s="2507"/>
      <c r="AAE42" s="2507"/>
      <c r="AAF42" s="2507"/>
      <c r="AAG42" s="2507"/>
      <c r="AAH42" s="2507"/>
      <c r="AAI42" s="2507"/>
      <c r="AAJ42" s="2507"/>
      <c r="AAK42" s="2507"/>
      <c r="AAL42" s="2507"/>
      <c r="AAM42" s="2507"/>
      <c r="AAN42" s="2507"/>
      <c r="AAO42" s="2507"/>
      <c r="AAP42" s="2507"/>
      <c r="AAQ42" s="2507"/>
      <c r="AAR42" s="2507"/>
      <c r="AAS42" s="2507"/>
      <c r="AAT42" s="2507"/>
      <c r="AAU42" s="2507"/>
      <c r="AAV42" s="2507"/>
      <c r="AAW42" s="2507"/>
      <c r="AAX42" s="2507"/>
      <c r="AAY42" s="2507"/>
      <c r="AAZ42" s="2507"/>
      <c r="ABA42" s="2507"/>
      <c r="ABB42" s="2507"/>
      <c r="ABC42" s="2507"/>
      <c r="ABD42" s="2507"/>
      <c r="ABE42" s="2507"/>
      <c r="ABF42" s="2507"/>
      <c r="ABG42" s="2507"/>
      <c r="ABH42" s="2507"/>
      <c r="ABI42" s="2507"/>
      <c r="ABJ42" s="2507"/>
      <c r="ABK42" s="2507"/>
      <c r="ABL42" s="2507"/>
      <c r="ABM42" s="2507"/>
      <c r="ABN42" s="2507"/>
      <c r="ABO42" s="2507"/>
      <c r="ABP42" s="2507"/>
      <c r="ABQ42" s="2507"/>
      <c r="ABR42" s="2507"/>
      <c r="ABS42" s="2507"/>
      <c r="ABT42" s="2507"/>
      <c r="ABU42" s="2507"/>
      <c r="ABV42" s="2507"/>
      <c r="ABW42" s="2507"/>
      <c r="ABX42" s="2507"/>
      <c r="ABY42" s="2507"/>
      <c r="ABZ42" s="2507"/>
      <c r="ACA42" s="2507"/>
      <c r="ACB42" s="2507"/>
      <c r="ACC42" s="2507"/>
      <c r="ACD42" s="2507"/>
      <c r="ACE42" s="2507"/>
      <c r="ACF42" s="2507"/>
      <c r="ACG42" s="2507"/>
      <c r="ACH42" s="2507"/>
      <c r="ACI42" s="2507"/>
      <c r="ACJ42" s="2507"/>
      <c r="ACK42" s="2507"/>
      <c r="ACL42" s="2507"/>
      <c r="ACM42" s="2507"/>
      <c r="ACN42" s="2507"/>
      <c r="ACO42" s="2507"/>
      <c r="ACP42" s="2507"/>
      <c r="ACQ42" s="2507"/>
      <c r="ACR42" s="2507"/>
      <c r="ACS42" s="2507"/>
      <c r="ACT42" s="2507"/>
      <c r="ACU42" s="2507"/>
      <c r="ACV42" s="2507"/>
      <c r="ACW42" s="2507"/>
      <c r="ACX42" s="2507"/>
      <c r="ACY42" s="2507"/>
      <c r="ACZ42" s="2507"/>
      <c r="ADA42" s="2507"/>
      <c r="ADB42" s="2507"/>
      <c r="ADC42" s="2507"/>
      <c r="ADD42" s="2507"/>
      <c r="ADE42" s="2507"/>
      <c r="ADF42" s="2507"/>
      <c r="ADG42" s="2507"/>
      <c r="ADH42" s="2507"/>
      <c r="ADI42" s="2507"/>
      <c r="ADJ42" s="2507"/>
      <c r="ADK42" s="2507"/>
      <c r="ADL42" s="2507"/>
      <c r="ADM42" s="2507"/>
      <c r="ADN42" s="2507"/>
      <c r="ADO42" s="2507"/>
      <c r="ADP42" s="2507"/>
      <c r="ADQ42" s="2507"/>
      <c r="ADR42" s="2507"/>
      <c r="ADS42" s="2507"/>
      <c r="ADT42" s="2507"/>
      <c r="ADU42" s="2507"/>
      <c r="ADV42" s="2507"/>
      <c r="ADW42" s="2507"/>
      <c r="ADX42" s="2507"/>
      <c r="ADY42" s="2507"/>
      <c r="ADZ42" s="2507"/>
      <c r="AEA42" s="2507"/>
      <c r="AEB42" s="2507"/>
      <c r="AEC42" s="2507"/>
      <c r="AED42" s="2507"/>
      <c r="AEE42" s="2507"/>
      <c r="AEF42" s="2507"/>
      <c r="AEG42" s="2507"/>
      <c r="AEH42" s="2507"/>
      <c r="AEI42" s="2507"/>
      <c r="AEJ42" s="2507"/>
      <c r="AEK42" s="2507"/>
      <c r="AEL42" s="2507"/>
      <c r="AEM42" s="2507"/>
      <c r="AEN42" s="2507"/>
      <c r="AEO42" s="2507"/>
      <c r="AEP42" s="2507"/>
      <c r="AEQ42" s="2507"/>
      <c r="AER42" s="2507"/>
      <c r="AES42" s="2507"/>
      <c r="AET42" s="2507"/>
      <c r="AEU42" s="2507"/>
      <c r="AEV42" s="2507"/>
      <c r="AEW42" s="2507"/>
      <c r="AEX42" s="2507"/>
      <c r="AEY42" s="2507"/>
      <c r="AEZ42" s="2507"/>
      <c r="AFA42" s="2507"/>
      <c r="AFB42" s="2507"/>
      <c r="AFC42" s="2507"/>
      <c r="AFD42" s="2507"/>
      <c r="AFE42" s="2507"/>
      <c r="AFF42" s="2507"/>
      <c r="AFG42" s="2507"/>
      <c r="AFH42" s="2507"/>
      <c r="AFI42" s="2507"/>
      <c r="AFJ42" s="2507"/>
      <c r="AFK42" s="2507"/>
      <c r="AFL42" s="2507"/>
      <c r="AFM42" s="2507"/>
      <c r="AFN42" s="2507"/>
      <c r="AFO42" s="2507"/>
      <c r="AFP42" s="2507"/>
      <c r="AFQ42" s="2507"/>
      <c r="AFR42" s="2507"/>
      <c r="AFS42" s="2507"/>
      <c r="AFT42" s="2507"/>
      <c r="AFU42" s="2507"/>
      <c r="AFV42" s="2507"/>
      <c r="AFW42" s="2507"/>
      <c r="AFX42" s="2507"/>
      <c r="AFY42" s="2507"/>
      <c r="AFZ42" s="2507"/>
      <c r="AGA42" s="2507"/>
      <c r="AGB42" s="2507"/>
      <c r="AGC42" s="2507"/>
      <c r="AGD42" s="2507"/>
      <c r="AGE42" s="2507"/>
      <c r="AGF42" s="2507"/>
      <c r="AGG42" s="2507"/>
      <c r="AGH42" s="2507"/>
      <c r="AGI42" s="2507"/>
      <c r="AGJ42" s="2507"/>
      <c r="AGK42" s="2507"/>
      <c r="AGL42" s="2507"/>
      <c r="AGM42" s="2507"/>
      <c r="AGN42" s="2507"/>
      <c r="AGO42" s="2507"/>
      <c r="AGP42" s="2507"/>
      <c r="AGQ42" s="2507"/>
      <c r="AGR42" s="2507"/>
      <c r="AGS42" s="2507"/>
      <c r="AGT42" s="2507"/>
      <c r="AGU42" s="2507"/>
      <c r="AGV42" s="2507"/>
      <c r="AGW42" s="2507"/>
      <c r="AGX42" s="2507"/>
      <c r="AGY42" s="2507"/>
      <c r="AGZ42" s="2507"/>
      <c r="AHA42" s="2507"/>
      <c r="AHB42" s="2507"/>
      <c r="AHC42" s="2507"/>
      <c r="AHD42" s="2507"/>
      <c r="AHE42" s="2507"/>
      <c r="AHF42" s="2507"/>
      <c r="AHG42" s="2507"/>
      <c r="AHH42" s="2507"/>
      <c r="AHI42" s="2507"/>
      <c r="AHJ42" s="2507"/>
      <c r="AHK42" s="2507"/>
      <c r="AHL42" s="2507"/>
      <c r="AHM42" s="2507"/>
      <c r="AHN42" s="2507"/>
      <c r="AHO42" s="2507"/>
      <c r="AHP42" s="2507"/>
      <c r="AHQ42" s="2507"/>
      <c r="AHR42" s="2507"/>
      <c r="AHS42" s="2507"/>
      <c r="AHT42" s="2507"/>
      <c r="AHU42" s="2507"/>
      <c r="AHV42" s="2507"/>
      <c r="AHW42" s="2507"/>
      <c r="AHX42" s="2507"/>
      <c r="AHY42" s="2507"/>
      <c r="AHZ42" s="2507"/>
      <c r="AIA42" s="2507"/>
      <c r="AIB42" s="2507"/>
      <c r="AIC42" s="2507"/>
      <c r="AID42" s="2507"/>
      <c r="AIE42" s="2507"/>
      <c r="AIF42" s="2507"/>
      <c r="AIG42" s="2507"/>
      <c r="AIH42" s="2507"/>
      <c r="AII42" s="2507"/>
      <c r="AIJ42" s="2507"/>
      <c r="AIK42" s="2507"/>
      <c r="AIL42" s="2507"/>
      <c r="AIM42" s="2507"/>
      <c r="AIN42" s="2507"/>
      <c r="AIO42" s="2507"/>
      <c r="AIP42" s="2507"/>
      <c r="AIQ42" s="2507"/>
      <c r="AIR42" s="2507"/>
      <c r="AIS42" s="2507"/>
      <c r="AIT42" s="2507"/>
      <c r="AIU42" s="2507"/>
      <c r="AIV42" s="2507"/>
      <c r="AIW42" s="2507"/>
      <c r="AIX42" s="2507"/>
      <c r="AIY42" s="2507"/>
      <c r="AIZ42" s="2507"/>
      <c r="AJA42" s="2507"/>
      <c r="AJB42" s="2507"/>
      <c r="AJC42" s="2507"/>
      <c r="AJD42" s="2507"/>
      <c r="AJE42" s="2507"/>
      <c r="AJF42" s="2507"/>
      <c r="AJG42" s="2507"/>
      <c r="AJH42" s="2507"/>
      <c r="AJI42" s="2507"/>
      <c r="AJJ42" s="2507"/>
      <c r="AJK42" s="2507"/>
      <c r="AJL42" s="2507"/>
      <c r="AJM42" s="2507"/>
      <c r="AJN42" s="2507"/>
      <c r="AJO42" s="2507"/>
      <c r="AJP42" s="2507"/>
      <c r="AJQ42" s="2507"/>
      <c r="AJR42" s="2507"/>
      <c r="AJS42" s="2507"/>
      <c r="AJT42" s="2507"/>
      <c r="AJU42" s="2507"/>
      <c r="AJV42" s="2507"/>
      <c r="AJW42" s="2507"/>
      <c r="AJX42" s="2507"/>
      <c r="AJY42" s="2507"/>
      <c r="AJZ42" s="2507"/>
      <c r="AKA42" s="2507"/>
      <c r="AKB42" s="2507"/>
      <c r="AKC42" s="2507"/>
      <c r="AKD42" s="2507"/>
      <c r="AKE42" s="2507"/>
      <c r="AKF42" s="2507"/>
      <c r="AKG42" s="2507"/>
      <c r="AKH42" s="2507"/>
      <c r="AKI42" s="2507"/>
      <c r="AKJ42" s="2507"/>
      <c r="AKK42" s="2507"/>
      <c r="AKL42" s="2507"/>
      <c r="AKM42" s="2507"/>
      <c r="AKN42" s="2507"/>
      <c r="AKO42" s="2507"/>
      <c r="AKP42" s="2507"/>
      <c r="AKQ42" s="2507"/>
      <c r="AKR42" s="2507"/>
      <c r="AKS42" s="2507"/>
      <c r="AKT42" s="2507"/>
      <c r="AKU42" s="2507"/>
      <c r="AKV42" s="2507"/>
      <c r="AKW42" s="2507"/>
      <c r="AKX42" s="2507"/>
      <c r="AKY42" s="2507"/>
      <c r="AKZ42" s="2507"/>
      <c r="ALA42" s="2507"/>
      <c r="ALB42" s="2507"/>
      <c r="ALC42" s="2507"/>
      <c r="ALD42" s="2507"/>
      <c r="ALE42" s="2507"/>
      <c r="ALF42" s="2507"/>
      <c r="ALG42" s="2507"/>
      <c r="ALH42" s="2507"/>
      <c r="ALI42" s="2507"/>
      <c r="ALJ42" s="2507"/>
      <c r="ALK42" s="2507"/>
      <c r="ALL42" s="2507"/>
      <c r="ALM42" s="2507"/>
      <c r="ALN42" s="2507"/>
      <c r="ALO42" s="2507"/>
      <c r="ALP42" s="2507"/>
      <c r="ALQ42" s="2507"/>
      <c r="ALR42" s="2507"/>
      <c r="ALS42" s="2507"/>
      <c r="ALT42" s="2507"/>
      <c r="ALU42" s="2507"/>
      <c r="ALV42" s="2507"/>
      <c r="ALW42" s="2507"/>
      <c r="ALX42" s="2507"/>
      <c r="ALY42" s="2507"/>
      <c r="ALZ42" s="2507"/>
      <c r="AMA42" s="2507"/>
      <c r="AMB42" s="2507"/>
      <c r="AMC42" s="2507"/>
      <c r="AMD42" s="2507"/>
      <c r="AME42" s="2507"/>
      <c r="AMF42" s="2507"/>
      <c r="AMG42" s="2507"/>
      <c r="AMH42" s="2507"/>
      <c r="AMI42" s="2507"/>
      <c r="AMJ42" s="2507"/>
      <c r="AMK42" s="2507"/>
      <c r="AML42" s="2507"/>
      <c r="AMM42" s="2507"/>
      <c r="AMN42" s="2507"/>
      <c r="AMO42" s="2507"/>
      <c r="AMP42" s="2507"/>
      <c r="AMQ42" s="2507"/>
      <c r="AMR42" s="2507"/>
      <c r="AMS42" s="2507"/>
      <c r="AMT42" s="2507"/>
      <c r="AMU42" s="2507"/>
      <c r="AMV42" s="2507"/>
      <c r="AMW42" s="2507"/>
      <c r="AMX42" s="2507"/>
      <c r="AMY42" s="2507"/>
      <c r="AMZ42" s="2507"/>
      <c r="ANA42" s="2507"/>
      <c r="ANB42" s="2507"/>
      <c r="ANC42" s="2507"/>
      <c r="AND42" s="2507"/>
      <c r="ANE42" s="2507"/>
      <c r="ANF42" s="2507"/>
      <c r="ANG42" s="2507"/>
      <c r="ANH42" s="2507"/>
      <c r="ANI42" s="2507"/>
      <c r="ANJ42" s="2507"/>
      <c r="ANK42" s="2507"/>
      <c r="ANL42" s="2507"/>
      <c r="ANM42" s="2507"/>
      <c r="ANN42" s="2507"/>
      <c r="ANO42" s="2507"/>
      <c r="ANP42" s="2507"/>
      <c r="ANQ42" s="2507"/>
      <c r="ANR42" s="2507"/>
      <c r="ANS42" s="2507"/>
      <c r="ANT42" s="2507"/>
      <c r="ANU42" s="2507"/>
      <c r="ANV42" s="2507"/>
      <c r="ANW42" s="2507"/>
      <c r="ANX42" s="2507"/>
      <c r="ANY42" s="2507"/>
      <c r="ANZ42" s="2507"/>
      <c r="AOA42" s="2507"/>
      <c r="AOB42" s="2507"/>
      <c r="AOC42" s="2507"/>
      <c r="AOD42" s="2507"/>
      <c r="AOE42" s="2507"/>
      <c r="AOF42" s="2507"/>
      <c r="AOG42" s="2507"/>
      <c r="AOH42" s="2507"/>
      <c r="AOI42" s="2507"/>
      <c r="AOJ42" s="2507"/>
      <c r="AOK42" s="2507"/>
      <c r="AOL42" s="2507"/>
      <c r="AOM42" s="2507"/>
      <c r="AON42" s="2507"/>
      <c r="AOO42" s="2507"/>
      <c r="AOP42" s="2507"/>
      <c r="AOQ42" s="2507"/>
      <c r="AOR42" s="2507"/>
      <c r="AOS42" s="2507"/>
      <c r="AOT42" s="2507"/>
      <c r="AOU42" s="2507"/>
      <c r="AOV42" s="2507"/>
      <c r="AOW42" s="2507"/>
      <c r="AOX42" s="2507"/>
      <c r="AOY42" s="2507"/>
      <c r="AOZ42" s="2507"/>
      <c r="APA42" s="2507"/>
      <c r="APB42" s="2507"/>
      <c r="APC42" s="2507"/>
      <c r="APD42" s="2507"/>
      <c r="APE42" s="2507"/>
      <c r="APF42" s="2507"/>
      <c r="APG42" s="2507"/>
      <c r="APH42" s="2507"/>
      <c r="API42" s="2507"/>
      <c r="APJ42" s="2507"/>
      <c r="APK42" s="2507"/>
      <c r="APL42" s="2507"/>
      <c r="APM42" s="2507"/>
      <c r="APN42" s="2507"/>
      <c r="APO42" s="2507"/>
      <c r="APP42" s="2507"/>
      <c r="APQ42" s="2507"/>
      <c r="APR42" s="2507"/>
      <c r="APS42" s="2507"/>
      <c r="APT42" s="2507"/>
      <c r="APU42" s="2507"/>
      <c r="APV42" s="2507"/>
      <c r="APW42" s="2507"/>
      <c r="APX42" s="2507"/>
      <c r="APY42" s="2507"/>
      <c r="APZ42" s="2507"/>
      <c r="AQA42" s="2507"/>
      <c r="AQB42" s="2507"/>
      <c r="AQC42" s="2507"/>
      <c r="AQD42" s="2507"/>
      <c r="AQE42" s="2507"/>
      <c r="AQF42" s="2507"/>
      <c r="AQG42" s="2507"/>
      <c r="AQH42" s="2507"/>
      <c r="AQI42" s="2507"/>
      <c r="AQJ42" s="2507"/>
      <c r="AQK42" s="2507"/>
      <c r="AQL42" s="2507"/>
      <c r="AQM42" s="2507"/>
      <c r="AQN42" s="2507"/>
      <c r="AQO42" s="2507"/>
      <c r="AQP42" s="2507"/>
      <c r="AQQ42" s="2507"/>
      <c r="AQR42" s="2507"/>
      <c r="AQS42" s="2507"/>
      <c r="AQT42" s="2507"/>
      <c r="AQU42" s="2507"/>
      <c r="AQV42" s="2507"/>
      <c r="AQW42" s="2507"/>
      <c r="AQX42" s="2507"/>
      <c r="AQY42" s="2507"/>
      <c r="AQZ42" s="2507"/>
      <c r="ARA42" s="2507"/>
      <c r="ARB42" s="2507"/>
      <c r="ARC42" s="2507"/>
      <c r="ARD42" s="2507"/>
      <c r="ARE42" s="2507"/>
      <c r="ARF42" s="2507"/>
      <c r="ARG42" s="2507"/>
      <c r="ARH42" s="2507"/>
      <c r="ARI42" s="2507"/>
      <c r="ARJ42" s="2507"/>
      <c r="ARK42" s="2507"/>
      <c r="ARL42" s="2507"/>
      <c r="ARM42" s="2507"/>
      <c r="ARN42" s="2507"/>
      <c r="ARO42" s="2507"/>
      <c r="ARP42" s="2507"/>
      <c r="ARQ42" s="2507"/>
      <c r="ARR42" s="2507"/>
      <c r="ARS42" s="2507"/>
      <c r="ART42" s="2507"/>
      <c r="ARU42" s="2507"/>
      <c r="ARV42" s="2507"/>
      <c r="ARW42" s="2507"/>
      <c r="ARX42" s="2507"/>
      <c r="ARY42" s="2507"/>
      <c r="ARZ42" s="2507"/>
      <c r="ASA42" s="2507"/>
      <c r="ASB42" s="2507"/>
      <c r="ASC42" s="2507"/>
      <c r="ASD42" s="2507"/>
      <c r="ASE42" s="2507"/>
      <c r="ASF42" s="2507"/>
      <c r="ASG42" s="2507"/>
      <c r="ASH42" s="2507"/>
      <c r="ASI42" s="2507"/>
      <c r="ASJ42" s="2507"/>
      <c r="ASK42" s="2507"/>
      <c r="ASL42" s="2507"/>
      <c r="ASM42" s="2507"/>
      <c r="ASN42" s="2507"/>
      <c r="ASO42" s="2507"/>
      <c r="ASP42" s="2507"/>
      <c r="ASQ42" s="2507"/>
      <c r="ASR42" s="2507"/>
      <c r="ASS42" s="2507"/>
      <c r="AST42" s="2507"/>
      <c r="ASU42" s="2507"/>
      <c r="ASV42" s="2507"/>
      <c r="ASW42" s="2507"/>
      <c r="ASX42" s="2507"/>
      <c r="ASY42" s="2507"/>
      <c r="ASZ42" s="2507"/>
      <c r="ATA42" s="2507"/>
      <c r="ATB42" s="2507"/>
      <c r="ATC42" s="2507"/>
      <c r="ATD42" s="2507"/>
      <c r="ATE42" s="2507"/>
      <c r="ATF42" s="2507"/>
      <c r="ATG42" s="2507"/>
      <c r="ATH42" s="2507"/>
      <c r="ATI42" s="2507"/>
      <c r="ATJ42" s="2507"/>
      <c r="ATK42" s="2507"/>
      <c r="ATL42" s="2507"/>
      <c r="ATM42" s="2507"/>
      <c r="ATN42" s="2507"/>
      <c r="ATO42" s="2507"/>
      <c r="ATP42" s="2507"/>
      <c r="ATQ42" s="2507"/>
      <c r="ATR42" s="2507"/>
      <c r="ATS42" s="2507"/>
      <c r="ATT42" s="2507"/>
      <c r="ATU42" s="2507"/>
      <c r="ATV42" s="2507"/>
      <c r="ATW42" s="2507"/>
      <c r="ATX42" s="2507"/>
      <c r="ATY42" s="2507"/>
      <c r="ATZ42" s="2507"/>
      <c r="AUA42" s="2507"/>
      <c r="AUB42" s="2507"/>
      <c r="AUC42" s="2507"/>
      <c r="AUD42" s="2507"/>
      <c r="AUE42" s="2507"/>
      <c r="AUF42" s="2507"/>
      <c r="AUG42" s="2507"/>
      <c r="AUH42" s="2507"/>
      <c r="AUI42" s="2507"/>
      <c r="AUJ42" s="2507"/>
      <c r="AUK42" s="2507"/>
      <c r="AUL42" s="2507"/>
      <c r="AUM42" s="2507"/>
      <c r="AUN42" s="2507"/>
      <c r="AUO42" s="2507"/>
      <c r="AUP42" s="2507"/>
      <c r="AUQ42" s="2507"/>
      <c r="AUR42" s="2507"/>
      <c r="AUS42" s="2507"/>
      <c r="AUT42" s="2507"/>
      <c r="AUU42" s="2507"/>
      <c r="AUV42" s="2507"/>
      <c r="AUW42" s="2507"/>
      <c r="AUX42" s="2507"/>
      <c r="AUY42" s="2507"/>
      <c r="AUZ42" s="2507"/>
      <c r="AVA42" s="2507"/>
      <c r="AVB42" s="2507"/>
      <c r="AVC42" s="2507"/>
      <c r="AVD42" s="2507"/>
      <c r="AVE42" s="2507"/>
      <c r="AVF42" s="2507"/>
      <c r="AVG42" s="2507"/>
      <c r="AVH42" s="2507"/>
      <c r="AVI42" s="2507"/>
      <c r="AVJ42" s="2507"/>
      <c r="AVK42" s="2507"/>
      <c r="AVL42" s="2507"/>
      <c r="AVM42" s="2507"/>
      <c r="AVN42" s="2507"/>
      <c r="AVO42" s="2507"/>
      <c r="AVP42" s="2507"/>
      <c r="AVQ42" s="2507"/>
      <c r="AVR42" s="2507"/>
      <c r="AVS42" s="2507"/>
      <c r="AVT42" s="2507"/>
      <c r="AVU42" s="2507"/>
      <c r="AVV42" s="2507"/>
      <c r="AVW42" s="2507"/>
      <c r="AVX42" s="2507"/>
      <c r="AVY42" s="2507"/>
      <c r="AVZ42" s="2507"/>
      <c r="AWA42" s="2507"/>
      <c r="AWB42" s="2507"/>
      <c r="AWC42" s="2507"/>
      <c r="AWD42" s="2507"/>
      <c r="AWE42" s="2507"/>
      <c r="AWF42" s="2507"/>
      <c r="AWG42" s="2507"/>
      <c r="AWH42" s="2507"/>
      <c r="AWI42" s="2507"/>
      <c r="AWJ42" s="2507"/>
      <c r="AWK42" s="2507"/>
      <c r="AWL42" s="2507"/>
      <c r="AWM42" s="2507"/>
      <c r="AWN42" s="2507"/>
      <c r="AWO42" s="2507"/>
      <c r="AWP42" s="2507"/>
      <c r="AWQ42" s="2507"/>
      <c r="AWR42" s="2507"/>
      <c r="AWS42" s="2507"/>
      <c r="AWT42" s="2507"/>
      <c r="AWU42" s="2507"/>
      <c r="AWV42" s="2507"/>
      <c r="AWW42" s="2507"/>
      <c r="AWX42" s="2507"/>
      <c r="AWY42" s="2507"/>
      <c r="AWZ42" s="2507"/>
      <c r="AXA42" s="2507"/>
      <c r="AXB42" s="2507"/>
      <c r="AXC42" s="2507"/>
      <c r="AXD42" s="2507"/>
      <c r="AXE42" s="2507"/>
      <c r="AXF42" s="2507"/>
      <c r="AXG42" s="2507"/>
      <c r="AXH42" s="2507"/>
      <c r="AXI42" s="2507"/>
      <c r="AXJ42" s="2507"/>
      <c r="AXK42" s="2507"/>
      <c r="AXL42" s="2507"/>
      <c r="AXM42" s="2507"/>
      <c r="AXN42" s="2507"/>
      <c r="AXO42" s="2507"/>
      <c r="AXP42" s="2507"/>
      <c r="AXQ42" s="2507"/>
      <c r="AXR42" s="2507"/>
      <c r="AXS42" s="2507"/>
      <c r="AXT42" s="2507"/>
      <c r="AXU42" s="2507"/>
      <c r="AXV42" s="2507"/>
      <c r="AXW42" s="2507"/>
      <c r="AXX42" s="2507"/>
      <c r="AXY42" s="2507"/>
      <c r="AXZ42" s="2507"/>
      <c r="AYA42" s="2507"/>
      <c r="AYB42" s="2507"/>
      <c r="AYC42" s="2507"/>
      <c r="AYD42" s="2507"/>
      <c r="AYE42" s="2507"/>
      <c r="AYF42" s="2507"/>
      <c r="AYG42" s="2507"/>
      <c r="AYH42" s="2507"/>
      <c r="AYI42" s="2507"/>
      <c r="AYJ42" s="2507"/>
      <c r="AYK42" s="2507"/>
      <c r="AYL42" s="2507"/>
      <c r="AYM42" s="2507"/>
      <c r="AYN42" s="2507"/>
      <c r="AYO42" s="2507"/>
      <c r="AYP42" s="2507"/>
      <c r="AYQ42" s="2507"/>
      <c r="AYR42" s="2507"/>
      <c r="AYS42" s="2507"/>
      <c r="AYT42" s="2507"/>
      <c r="AYU42" s="2507"/>
      <c r="AYV42" s="2507"/>
      <c r="AYW42" s="2507"/>
      <c r="AYX42" s="2507"/>
      <c r="AYY42" s="2507"/>
      <c r="AYZ42" s="2507"/>
      <c r="AZA42" s="2507"/>
      <c r="AZB42" s="2507"/>
      <c r="AZC42" s="2507"/>
      <c r="AZD42" s="2507"/>
      <c r="AZE42" s="2507"/>
      <c r="AZF42" s="2507"/>
      <c r="AZG42" s="2507"/>
      <c r="AZH42" s="2507"/>
      <c r="AZI42" s="2507"/>
      <c r="AZJ42" s="2507"/>
      <c r="AZK42" s="2507"/>
      <c r="AZL42" s="2507"/>
      <c r="AZM42" s="2507"/>
      <c r="AZN42" s="2507"/>
      <c r="AZO42" s="2507"/>
      <c r="AZP42" s="2507"/>
      <c r="AZQ42" s="2507"/>
      <c r="AZR42" s="2507"/>
      <c r="AZS42" s="2507"/>
      <c r="AZT42" s="2507"/>
      <c r="AZU42" s="2507"/>
      <c r="AZV42" s="2507"/>
      <c r="AZW42" s="2507"/>
      <c r="AZX42" s="2507"/>
      <c r="AZY42" s="2507"/>
      <c r="AZZ42" s="2507"/>
      <c r="BAA42" s="2507"/>
      <c r="BAB42" s="2507"/>
      <c r="BAC42" s="2507"/>
      <c r="BAD42" s="2507"/>
      <c r="BAE42" s="2507"/>
      <c r="BAF42" s="2507"/>
      <c r="BAG42" s="2507"/>
      <c r="BAH42" s="2507"/>
      <c r="BAI42" s="2507"/>
      <c r="BAJ42" s="2507"/>
      <c r="BAK42" s="2507"/>
      <c r="BAL42" s="2507"/>
      <c r="BAM42" s="2507"/>
      <c r="BAN42" s="2507"/>
      <c r="BAO42" s="2507"/>
      <c r="BAP42" s="2507"/>
      <c r="BAQ42" s="2507"/>
      <c r="BAR42" s="2507"/>
      <c r="BAS42" s="2507"/>
      <c r="BAT42" s="2507"/>
      <c r="BAU42" s="2507"/>
      <c r="BAV42" s="2507"/>
      <c r="BAW42" s="2507"/>
      <c r="BAX42" s="2507"/>
      <c r="BAY42" s="2507"/>
      <c r="BAZ42" s="2507"/>
      <c r="BBA42" s="2507"/>
      <c r="BBB42" s="2507"/>
      <c r="BBC42" s="2507"/>
      <c r="BBD42" s="2507"/>
      <c r="BBE42" s="2507"/>
      <c r="BBF42" s="2507"/>
      <c r="BBG42" s="2507"/>
      <c r="BBH42" s="2507"/>
    </row>
    <row r="43" spans="1:1412" s="2463" customFormat="1" ht="12.75" customHeight="1">
      <c r="A43" s="2508" t="s">
        <v>203</v>
      </c>
      <c r="B43" s="2509" t="s">
        <v>13</v>
      </c>
      <c r="C43" s="2510" t="s">
        <v>1242</v>
      </c>
      <c r="D43" s="2511" t="s">
        <v>101</v>
      </c>
      <c r="E43" s="2512">
        <v>2014</v>
      </c>
      <c r="F43" s="2512">
        <v>63</v>
      </c>
      <c r="G43" s="2513">
        <v>63</v>
      </c>
      <c r="H43" s="2513">
        <v>29</v>
      </c>
      <c r="I43" s="2514">
        <v>0.46</v>
      </c>
      <c r="J43" s="2515" t="s">
        <v>14</v>
      </c>
      <c r="K43" s="2516">
        <v>24</v>
      </c>
      <c r="L43" s="2517">
        <v>0.38</v>
      </c>
      <c r="M43" s="2517">
        <v>0.83</v>
      </c>
      <c r="N43" s="2518"/>
      <c r="O43" s="2518"/>
      <c r="P43" s="2507"/>
      <c r="Q43" s="2507"/>
      <c r="R43" s="2507"/>
      <c r="S43" s="2507"/>
      <c r="T43" s="2507"/>
      <c r="U43" s="2507"/>
      <c r="V43" s="2507"/>
      <c r="W43" s="2507"/>
      <c r="X43" s="2507"/>
      <c r="Y43" s="2507"/>
      <c r="Z43" s="2507"/>
      <c r="AA43" s="2507"/>
      <c r="AB43" s="2507"/>
      <c r="AC43" s="2507"/>
      <c r="AD43" s="2507"/>
      <c r="AE43" s="2507"/>
      <c r="AF43" s="2507"/>
      <c r="AG43" s="2507"/>
      <c r="AH43" s="2507"/>
      <c r="AI43" s="2507"/>
      <c r="AJ43" s="2507"/>
      <c r="AK43" s="2507"/>
      <c r="AL43" s="2507"/>
      <c r="AM43" s="2507"/>
      <c r="AN43" s="2507"/>
      <c r="AO43" s="2507"/>
      <c r="AP43" s="2507"/>
      <c r="AQ43" s="2507"/>
      <c r="AR43" s="2507"/>
      <c r="AS43" s="2507"/>
      <c r="AT43" s="2507"/>
      <c r="AU43" s="2507"/>
      <c r="AV43" s="2507"/>
      <c r="AW43" s="2507"/>
      <c r="AX43" s="2507"/>
      <c r="AY43" s="2507"/>
      <c r="AZ43" s="2507"/>
      <c r="BA43" s="2519"/>
      <c r="BB43" s="2519"/>
      <c r="BC43" s="2507"/>
      <c r="BD43" s="2507"/>
      <c r="BE43" s="2520"/>
      <c r="BF43" s="2520"/>
      <c r="BG43" s="2507"/>
      <c r="BH43" s="2507"/>
      <c r="BI43" s="2507"/>
      <c r="BJ43" s="2507"/>
      <c r="BK43" s="2507"/>
      <c r="BL43" s="2507"/>
      <c r="BM43" s="2521"/>
      <c r="BN43" s="2507"/>
      <c r="BO43" s="2507"/>
      <c r="BP43" s="2507"/>
      <c r="BQ43" s="2507"/>
      <c r="BR43" s="2507"/>
      <c r="BS43" s="2507"/>
      <c r="BT43" s="2507"/>
      <c r="BU43" s="2522"/>
      <c r="BV43" s="2522"/>
      <c r="BW43" s="2522"/>
      <c r="BX43" s="2522"/>
      <c r="BY43" s="2522"/>
      <c r="BZ43" s="2522"/>
      <c r="CA43" s="2522"/>
      <c r="CB43" s="2522"/>
      <c r="CC43" s="2507"/>
      <c r="CD43" s="2507"/>
      <c r="CE43" s="2507"/>
      <c r="CF43" s="2507"/>
      <c r="CG43" s="2507"/>
      <c r="CH43" s="2507"/>
      <c r="CI43" s="2507"/>
      <c r="CJ43" s="2507"/>
      <c r="CK43" s="2507"/>
      <c r="CL43" s="2507"/>
      <c r="CM43" s="2507"/>
      <c r="CN43" s="2507"/>
      <c r="CO43" s="2507"/>
      <c r="CP43" s="2507"/>
      <c r="CQ43" s="2507"/>
      <c r="CR43" s="2507"/>
      <c r="CS43" s="2507"/>
      <c r="CT43" s="2507"/>
      <c r="CU43" s="2507"/>
      <c r="CV43" s="2507"/>
      <c r="CW43" s="2507"/>
      <c r="CX43" s="2507"/>
      <c r="CY43" s="2507"/>
      <c r="CZ43" s="2507"/>
      <c r="DA43" s="2507"/>
      <c r="DB43" s="2507"/>
      <c r="DC43" s="2507"/>
      <c r="DD43" s="2507"/>
      <c r="DE43" s="2507"/>
      <c r="DF43" s="2507"/>
      <c r="DG43" s="2507"/>
      <c r="DH43" s="2507"/>
      <c r="DI43" s="2507"/>
      <c r="DJ43" s="2507"/>
      <c r="DK43" s="2507"/>
      <c r="DL43" s="2507"/>
      <c r="DM43" s="2507"/>
      <c r="DN43" s="2507"/>
      <c r="DO43" s="2507"/>
      <c r="DP43" s="2507"/>
      <c r="DQ43" s="2507"/>
      <c r="DR43" s="2507"/>
      <c r="DS43" s="2507"/>
      <c r="DT43" s="2507"/>
      <c r="DU43" s="2507"/>
      <c r="DV43" s="2507"/>
      <c r="DW43" s="2507"/>
      <c r="DX43" s="2507"/>
      <c r="DY43" s="2507"/>
      <c r="DZ43" s="2507"/>
      <c r="EA43" s="2507"/>
      <c r="EB43" s="2507"/>
      <c r="EC43" s="2507"/>
      <c r="ED43" s="2507"/>
      <c r="EE43" s="2507"/>
      <c r="EF43" s="2507"/>
      <c r="EG43" s="2507"/>
      <c r="EH43" s="2507"/>
      <c r="EI43" s="2507"/>
      <c r="EJ43" s="2507"/>
      <c r="EK43" s="2507"/>
      <c r="EL43" s="2507"/>
      <c r="EM43" s="2507"/>
      <c r="EN43" s="2507"/>
      <c r="EO43" s="2507"/>
      <c r="EP43" s="2507"/>
      <c r="EQ43" s="2507"/>
      <c r="ER43" s="2507"/>
      <c r="ES43" s="2507"/>
      <c r="ET43" s="2507"/>
      <c r="EU43" s="2507"/>
      <c r="EV43" s="2507"/>
      <c r="EW43" s="2507"/>
      <c r="EX43" s="2507"/>
      <c r="EY43" s="2507"/>
      <c r="EZ43" s="2507"/>
      <c r="FA43" s="2507"/>
      <c r="FB43" s="2507"/>
      <c r="FC43" s="2507"/>
      <c r="FD43" s="2507"/>
      <c r="FE43" s="2507"/>
      <c r="FF43" s="2507"/>
      <c r="FG43" s="2507"/>
      <c r="FH43" s="2507"/>
      <c r="FI43" s="2507"/>
      <c r="FJ43" s="2507"/>
      <c r="FK43" s="2507"/>
      <c r="FL43" s="2507"/>
      <c r="FM43" s="2507"/>
      <c r="FN43" s="2507"/>
      <c r="FO43" s="2507"/>
      <c r="FP43" s="2507"/>
      <c r="FQ43" s="2507"/>
      <c r="FR43" s="2507"/>
      <c r="FS43" s="2507"/>
      <c r="FT43" s="2507"/>
      <c r="FU43" s="2507"/>
      <c r="FV43" s="2507"/>
      <c r="FW43" s="2507"/>
      <c r="FX43" s="2507"/>
      <c r="FY43" s="2507"/>
      <c r="FZ43" s="2507"/>
      <c r="GA43" s="2507"/>
      <c r="GB43" s="2507"/>
      <c r="GC43" s="2507"/>
      <c r="GD43" s="2507"/>
      <c r="GE43" s="2507"/>
      <c r="GF43" s="2507"/>
      <c r="GG43" s="2507"/>
      <c r="GH43" s="2507"/>
      <c r="GI43" s="2507"/>
      <c r="GJ43" s="2507"/>
      <c r="GK43" s="2507"/>
      <c r="GL43" s="2507"/>
      <c r="GM43" s="2507"/>
      <c r="GN43" s="2507"/>
      <c r="GO43" s="2507"/>
      <c r="GP43" s="2507"/>
      <c r="GQ43" s="2507"/>
      <c r="GR43" s="2507"/>
      <c r="GS43" s="2507"/>
      <c r="GT43" s="2507"/>
      <c r="GU43" s="2507"/>
      <c r="GV43" s="2507"/>
      <c r="GW43" s="2507"/>
      <c r="GX43" s="2507"/>
      <c r="GY43" s="2507"/>
      <c r="GZ43" s="2507"/>
      <c r="HA43" s="2507"/>
      <c r="HB43" s="2507"/>
      <c r="HC43" s="2507"/>
      <c r="HD43" s="2507"/>
      <c r="HE43" s="2507"/>
      <c r="HF43" s="2507"/>
      <c r="HG43" s="2507"/>
      <c r="HH43" s="2507"/>
      <c r="HI43" s="2507"/>
      <c r="HJ43" s="2507"/>
      <c r="HK43" s="2507"/>
      <c r="HL43" s="2507"/>
      <c r="HM43" s="2507"/>
      <c r="HN43" s="2507"/>
      <c r="HO43" s="2507"/>
      <c r="HP43" s="2507"/>
      <c r="HQ43" s="2507"/>
      <c r="HR43" s="2507"/>
      <c r="HS43" s="2507"/>
      <c r="HT43" s="2507"/>
      <c r="HU43" s="2507"/>
      <c r="HV43" s="2507"/>
      <c r="HW43" s="2507"/>
      <c r="HX43" s="2507"/>
      <c r="HY43" s="2507"/>
      <c r="HZ43" s="2507"/>
      <c r="IA43" s="2507"/>
      <c r="IB43" s="2507"/>
      <c r="IC43" s="2507"/>
      <c r="ID43" s="2507"/>
      <c r="IE43" s="2507"/>
      <c r="IF43" s="2507"/>
      <c r="IG43" s="2507"/>
      <c r="IH43" s="2507"/>
      <c r="II43" s="2507"/>
      <c r="IJ43" s="2507"/>
      <c r="IK43" s="2507"/>
      <c r="IL43" s="2507"/>
      <c r="IM43" s="2507"/>
      <c r="IN43" s="2507"/>
      <c r="IO43" s="2507"/>
      <c r="IP43" s="2507"/>
      <c r="IQ43" s="2507"/>
      <c r="IR43" s="2507"/>
      <c r="IS43" s="2507"/>
      <c r="IT43" s="2507"/>
      <c r="IU43" s="2507"/>
      <c r="IV43" s="2507"/>
      <c r="IW43" s="2507"/>
      <c r="IX43" s="2507"/>
      <c r="IY43" s="2507"/>
      <c r="IZ43" s="2507"/>
      <c r="JA43" s="2507"/>
      <c r="JB43" s="2507"/>
      <c r="JC43" s="2507"/>
      <c r="JD43" s="2507"/>
      <c r="JE43" s="2507"/>
      <c r="JF43" s="2507"/>
      <c r="JG43" s="2507"/>
      <c r="JH43" s="2507"/>
      <c r="JI43" s="2507"/>
      <c r="JJ43" s="2507"/>
      <c r="JK43" s="2507"/>
      <c r="JL43" s="2507"/>
      <c r="JM43" s="2507"/>
      <c r="JN43" s="2507"/>
      <c r="JO43" s="2507"/>
      <c r="JP43" s="2507"/>
      <c r="JQ43" s="2507"/>
      <c r="JR43" s="2507"/>
      <c r="JS43" s="2507"/>
      <c r="JT43" s="2507"/>
      <c r="JU43" s="2507"/>
      <c r="JV43" s="2507"/>
      <c r="JW43" s="2507"/>
      <c r="JX43" s="2507"/>
      <c r="JY43" s="2507"/>
      <c r="JZ43" s="2507"/>
      <c r="KA43" s="2507"/>
      <c r="KB43" s="2507"/>
      <c r="KC43" s="2507"/>
      <c r="KD43" s="2507"/>
      <c r="KE43" s="2507"/>
      <c r="KF43" s="2507"/>
      <c r="KG43" s="2507"/>
      <c r="KH43" s="2507"/>
      <c r="KI43" s="2507"/>
      <c r="KJ43" s="2507"/>
      <c r="KK43" s="2507"/>
      <c r="KL43" s="2507"/>
      <c r="KM43" s="2507"/>
      <c r="KN43" s="2507"/>
      <c r="KO43" s="2507"/>
      <c r="KP43" s="2507"/>
      <c r="KQ43" s="2507"/>
      <c r="KR43" s="2507"/>
      <c r="KS43" s="2507"/>
      <c r="KT43" s="2507"/>
      <c r="KU43" s="2507"/>
      <c r="KV43" s="2507"/>
      <c r="KW43" s="2507"/>
      <c r="KX43" s="2507"/>
      <c r="KY43" s="2507"/>
      <c r="KZ43" s="2507"/>
      <c r="LA43" s="2507"/>
      <c r="LB43" s="2507"/>
      <c r="LC43" s="2507"/>
      <c r="LD43" s="2507"/>
      <c r="LE43" s="2507"/>
      <c r="LF43" s="2507"/>
      <c r="LG43" s="2507"/>
      <c r="LH43" s="2507"/>
      <c r="LI43" s="2507"/>
      <c r="LJ43" s="2507"/>
      <c r="LK43" s="2507"/>
      <c r="LL43" s="2507"/>
      <c r="LM43" s="2507"/>
      <c r="LN43" s="2507"/>
      <c r="LO43" s="2507"/>
      <c r="LP43" s="2507"/>
      <c r="LQ43" s="2507"/>
      <c r="LR43" s="2507"/>
      <c r="LS43" s="2507"/>
      <c r="LT43" s="2507"/>
      <c r="LU43" s="2507"/>
      <c r="LV43" s="2507"/>
      <c r="LW43" s="2507"/>
      <c r="LX43" s="2507"/>
      <c r="LY43" s="2507"/>
      <c r="LZ43" s="2507"/>
      <c r="MA43" s="2507"/>
      <c r="MB43" s="2507"/>
      <c r="MC43" s="2507"/>
      <c r="MD43" s="2507"/>
      <c r="ME43" s="2507"/>
      <c r="MF43" s="2507"/>
      <c r="MG43" s="2507"/>
      <c r="MH43" s="2507"/>
      <c r="MI43" s="2507"/>
      <c r="MJ43" s="2507"/>
      <c r="MK43" s="2507"/>
      <c r="ML43" s="2507"/>
      <c r="MM43" s="2507"/>
      <c r="MN43" s="2507"/>
      <c r="MO43" s="2507"/>
      <c r="MP43" s="2507"/>
      <c r="MQ43" s="2507"/>
      <c r="MR43" s="2507"/>
      <c r="MS43" s="2507"/>
      <c r="MT43" s="2507"/>
      <c r="MU43" s="2507"/>
      <c r="MV43" s="2507"/>
      <c r="MW43" s="2507"/>
      <c r="MX43" s="2507"/>
      <c r="MY43" s="2507"/>
      <c r="MZ43" s="2507"/>
      <c r="NA43" s="2507"/>
      <c r="NB43" s="2507"/>
      <c r="NC43" s="2507"/>
      <c r="ND43" s="2507"/>
      <c r="NE43" s="2507"/>
      <c r="NF43" s="2507"/>
      <c r="NG43" s="2507"/>
      <c r="NH43" s="2507"/>
      <c r="NI43" s="2507"/>
      <c r="NJ43" s="2507"/>
      <c r="NK43" s="2507"/>
      <c r="NL43" s="2507"/>
      <c r="NM43" s="2507"/>
      <c r="NN43" s="2507"/>
      <c r="NO43" s="2507"/>
      <c r="NP43" s="2507"/>
      <c r="NQ43" s="2507"/>
      <c r="NR43" s="2507"/>
      <c r="NS43" s="2507"/>
      <c r="NT43" s="2507"/>
      <c r="NU43" s="2507"/>
      <c r="NV43" s="2507"/>
      <c r="NW43" s="2507"/>
      <c r="NX43" s="2507"/>
      <c r="NY43" s="2507"/>
      <c r="NZ43" s="2507"/>
      <c r="OA43" s="2507"/>
      <c r="OB43" s="2507"/>
      <c r="OC43" s="2507"/>
      <c r="OD43" s="2507"/>
      <c r="OE43" s="2507"/>
      <c r="OF43" s="2507"/>
      <c r="OG43" s="2507"/>
      <c r="OH43" s="2507"/>
      <c r="OI43" s="2507"/>
      <c r="OJ43" s="2507"/>
      <c r="OK43" s="2507"/>
      <c r="OL43" s="2507"/>
      <c r="OM43" s="2507"/>
      <c r="ON43" s="2507"/>
      <c r="OO43" s="2507"/>
      <c r="OP43" s="2507"/>
      <c r="OQ43" s="2507"/>
      <c r="OR43" s="2507"/>
      <c r="OS43" s="2507"/>
      <c r="OT43" s="2507"/>
      <c r="OU43" s="2507"/>
      <c r="OV43" s="2507"/>
      <c r="OW43" s="2507"/>
      <c r="OX43" s="2507"/>
      <c r="OY43" s="2507"/>
      <c r="OZ43" s="2507"/>
      <c r="PA43" s="2507"/>
      <c r="PB43" s="2507"/>
      <c r="PC43" s="2507"/>
      <c r="PD43" s="2507"/>
      <c r="PE43" s="2507"/>
      <c r="PF43" s="2507"/>
      <c r="PG43" s="2507"/>
      <c r="PH43" s="2507"/>
      <c r="PI43" s="2507"/>
      <c r="PJ43" s="2507"/>
      <c r="PK43" s="2507"/>
      <c r="PL43" s="2507"/>
      <c r="PM43" s="2507"/>
      <c r="PN43" s="2507"/>
      <c r="PO43" s="2507"/>
      <c r="PP43" s="2507"/>
      <c r="PQ43" s="2507"/>
      <c r="PR43" s="2507"/>
      <c r="PS43" s="2507"/>
      <c r="PT43" s="2507"/>
      <c r="PU43" s="2507"/>
      <c r="PV43" s="2507"/>
      <c r="PW43" s="2507"/>
      <c r="PX43" s="2507"/>
      <c r="PY43" s="2507"/>
      <c r="PZ43" s="2507"/>
      <c r="QA43" s="2507"/>
      <c r="QB43" s="2507"/>
      <c r="QC43" s="2507"/>
      <c r="QD43" s="2507"/>
      <c r="QE43" s="2507"/>
      <c r="QF43" s="2507"/>
      <c r="QG43" s="2507"/>
      <c r="QH43" s="2507"/>
      <c r="QI43" s="2507"/>
      <c r="QJ43" s="2507"/>
      <c r="QK43" s="2507"/>
      <c r="QL43" s="2507"/>
      <c r="QM43" s="2507"/>
      <c r="QN43" s="2507"/>
      <c r="QO43" s="2507"/>
      <c r="QP43" s="2507"/>
      <c r="QQ43" s="2507"/>
      <c r="QR43" s="2507"/>
      <c r="QS43" s="2507"/>
      <c r="QT43" s="2507"/>
      <c r="QU43" s="2507"/>
      <c r="QV43" s="2507"/>
      <c r="QW43" s="2507"/>
      <c r="QX43" s="2507"/>
      <c r="QY43" s="2507"/>
      <c r="QZ43" s="2507"/>
      <c r="RA43" s="2507"/>
      <c r="RB43" s="2507"/>
      <c r="RC43" s="2507"/>
      <c r="RD43" s="2507"/>
      <c r="RE43" s="2507"/>
      <c r="RF43" s="2507"/>
      <c r="RG43" s="2507"/>
      <c r="RH43" s="2507"/>
      <c r="RI43" s="2507"/>
      <c r="RJ43" s="2507"/>
      <c r="RK43" s="2507"/>
      <c r="RL43" s="2507"/>
      <c r="RM43" s="2507"/>
      <c r="RN43" s="2507"/>
      <c r="RO43" s="2507"/>
      <c r="RP43" s="2507"/>
      <c r="RQ43" s="2507"/>
      <c r="RR43" s="2507"/>
      <c r="RS43" s="2507"/>
      <c r="RT43" s="2507"/>
      <c r="RU43" s="2507"/>
      <c r="RV43" s="2507"/>
      <c r="RW43" s="2507"/>
      <c r="RX43" s="2507"/>
      <c r="RY43" s="2507"/>
      <c r="RZ43" s="2507"/>
      <c r="SA43" s="2507"/>
      <c r="SB43" s="2507"/>
      <c r="SC43" s="2507"/>
      <c r="SD43" s="2507"/>
      <c r="SE43" s="2507"/>
      <c r="SF43" s="2507"/>
      <c r="SG43" s="2507"/>
      <c r="SH43" s="2507"/>
      <c r="SI43" s="2507"/>
      <c r="SJ43" s="2507"/>
      <c r="SK43" s="2507"/>
      <c r="SL43" s="2507"/>
      <c r="SM43" s="2507"/>
      <c r="SN43" s="2507"/>
      <c r="SO43" s="2507"/>
      <c r="SP43" s="2507"/>
      <c r="SQ43" s="2507"/>
      <c r="SR43" s="2507"/>
      <c r="SS43" s="2507"/>
      <c r="ST43" s="2507"/>
      <c r="SU43" s="2507"/>
      <c r="SV43" s="2507"/>
      <c r="SW43" s="2507"/>
      <c r="SX43" s="2507"/>
      <c r="SY43" s="2507"/>
      <c r="SZ43" s="2507"/>
      <c r="TA43" s="2507"/>
      <c r="TB43" s="2507"/>
      <c r="TC43" s="2507"/>
      <c r="TD43" s="2507"/>
      <c r="TE43" s="2507"/>
      <c r="TF43" s="2507"/>
      <c r="TG43" s="2507"/>
      <c r="TH43" s="2507"/>
      <c r="TI43" s="2507"/>
      <c r="TJ43" s="2507"/>
      <c r="TK43" s="2507"/>
      <c r="TL43" s="2507"/>
      <c r="TM43" s="2507"/>
      <c r="TN43" s="2507"/>
      <c r="TO43" s="2507"/>
      <c r="TP43" s="2507"/>
      <c r="TQ43" s="2507"/>
      <c r="TR43" s="2507"/>
      <c r="TS43" s="2507"/>
      <c r="TT43" s="2507"/>
      <c r="TU43" s="2507"/>
      <c r="TV43" s="2507"/>
      <c r="TW43" s="2507"/>
      <c r="TX43" s="2507"/>
      <c r="TY43" s="2507"/>
      <c r="TZ43" s="2507"/>
      <c r="UA43" s="2507"/>
      <c r="UB43" s="2507"/>
      <c r="UC43" s="2507"/>
      <c r="UD43" s="2507"/>
      <c r="UE43" s="2507"/>
      <c r="UF43" s="2507"/>
      <c r="UG43" s="2507"/>
      <c r="UH43" s="2507"/>
      <c r="UI43" s="2507"/>
      <c r="UJ43" s="2507"/>
      <c r="UK43" s="2507"/>
      <c r="UL43" s="2507"/>
      <c r="UM43" s="2507"/>
      <c r="UN43" s="2507"/>
      <c r="UO43" s="2507"/>
      <c r="UP43" s="2507"/>
      <c r="UQ43" s="2507"/>
      <c r="UR43" s="2507"/>
      <c r="US43" s="2507"/>
      <c r="UT43" s="2507"/>
      <c r="UU43" s="2507"/>
      <c r="UV43" s="2507"/>
      <c r="UW43" s="2507"/>
      <c r="UX43" s="2507"/>
      <c r="UY43" s="2507"/>
      <c r="UZ43" s="2507"/>
      <c r="VA43" s="2507"/>
      <c r="VB43" s="2507"/>
      <c r="VC43" s="2507"/>
      <c r="VD43" s="2507"/>
      <c r="VE43" s="2507"/>
      <c r="VF43" s="2507"/>
      <c r="VG43" s="2507"/>
      <c r="VH43" s="2507"/>
      <c r="VI43" s="2507"/>
      <c r="VJ43" s="2507"/>
      <c r="VK43" s="2507"/>
      <c r="VL43" s="2507"/>
      <c r="VM43" s="2507"/>
      <c r="VN43" s="2507"/>
      <c r="VO43" s="2507"/>
      <c r="VP43" s="2507"/>
      <c r="VQ43" s="2507"/>
      <c r="VR43" s="2507"/>
      <c r="VS43" s="2507"/>
      <c r="VT43" s="2507"/>
      <c r="VU43" s="2507"/>
      <c r="VV43" s="2507"/>
      <c r="VW43" s="2507"/>
      <c r="VX43" s="2507"/>
      <c r="VY43" s="2507"/>
      <c r="VZ43" s="2507"/>
      <c r="WA43" s="2507"/>
      <c r="WB43" s="2507"/>
      <c r="WC43" s="2507"/>
      <c r="WD43" s="2507"/>
      <c r="WE43" s="2507"/>
      <c r="WF43" s="2507"/>
      <c r="WG43" s="2507"/>
      <c r="WH43" s="2507"/>
      <c r="WI43" s="2507"/>
      <c r="WJ43" s="2507"/>
      <c r="WK43" s="2507"/>
      <c r="WL43" s="2507"/>
      <c r="WM43" s="2507"/>
      <c r="WN43" s="2507"/>
      <c r="WO43" s="2507"/>
      <c r="WP43" s="2507"/>
      <c r="WQ43" s="2507"/>
      <c r="WR43" s="2507"/>
      <c r="WS43" s="2507"/>
      <c r="WT43" s="2507"/>
      <c r="WU43" s="2507"/>
      <c r="WV43" s="2507"/>
      <c r="WW43" s="2507"/>
      <c r="WX43" s="2507"/>
      <c r="WY43" s="2507"/>
      <c r="WZ43" s="2507"/>
      <c r="XA43" s="2507"/>
      <c r="XB43" s="2507"/>
      <c r="XC43" s="2507"/>
      <c r="XD43" s="2507"/>
      <c r="XE43" s="2507"/>
      <c r="XF43" s="2507"/>
      <c r="XG43" s="2507"/>
      <c r="XH43" s="2507"/>
      <c r="XI43" s="2507"/>
      <c r="XJ43" s="2507"/>
      <c r="XK43" s="2507"/>
      <c r="XL43" s="2507"/>
      <c r="XM43" s="2507"/>
      <c r="XN43" s="2507"/>
      <c r="XO43" s="2507"/>
      <c r="XP43" s="2507"/>
      <c r="XQ43" s="2507"/>
      <c r="XR43" s="2507"/>
      <c r="XS43" s="2507"/>
      <c r="XT43" s="2507"/>
      <c r="XU43" s="2507"/>
      <c r="XV43" s="2507"/>
      <c r="XW43" s="2507"/>
      <c r="XX43" s="2507"/>
      <c r="XY43" s="2507"/>
      <c r="XZ43" s="2507"/>
      <c r="YA43" s="2507"/>
      <c r="YB43" s="2507"/>
      <c r="YC43" s="2507"/>
      <c r="YD43" s="2507"/>
      <c r="YE43" s="2507"/>
      <c r="YF43" s="2507"/>
      <c r="YG43" s="2507"/>
      <c r="YH43" s="2507"/>
      <c r="YI43" s="2507"/>
      <c r="YJ43" s="2507"/>
      <c r="YK43" s="2507"/>
      <c r="YL43" s="2507"/>
      <c r="YM43" s="2507"/>
      <c r="YN43" s="2507"/>
      <c r="YO43" s="2507"/>
      <c r="YP43" s="2507"/>
      <c r="YQ43" s="2507"/>
      <c r="YR43" s="2507"/>
      <c r="YS43" s="2507"/>
      <c r="YT43" s="2507"/>
      <c r="YU43" s="2507"/>
      <c r="YV43" s="2507"/>
      <c r="YW43" s="2507"/>
      <c r="YX43" s="2507"/>
      <c r="YY43" s="2507"/>
      <c r="YZ43" s="2507"/>
      <c r="ZA43" s="2507"/>
      <c r="ZB43" s="2507"/>
      <c r="ZC43" s="2507"/>
      <c r="ZD43" s="2507"/>
      <c r="ZE43" s="2507"/>
      <c r="ZF43" s="2507"/>
      <c r="ZG43" s="2507"/>
      <c r="ZH43" s="2507"/>
      <c r="ZI43" s="2507"/>
      <c r="ZJ43" s="2507"/>
      <c r="ZK43" s="2507"/>
      <c r="ZL43" s="2507"/>
      <c r="ZM43" s="2507"/>
      <c r="ZN43" s="2507"/>
      <c r="ZO43" s="2507"/>
      <c r="ZP43" s="2507"/>
      <c r="ZQ43" s="2507"/>
      <c r="ZR43" s="2507"/>
      <c r="ZS43" s="2507"/>
      <c r="ZT43" s="2507"/>
      <c r="ZU43" s="2507"/>
      <c r="ZV43" s="2507"/>
      <c r="ZW43" s="2507"/>
      <c r="ZX43" s="2507"/>
      <c r="ZY43" s="2507"/>
      <c r="ZZ43" s="2507"/>
      <c r="AAA43" s="2507"/>
      <c r="AAB43" s="2507"/>
      <c r="AAC43" s="2507"/>
      <c r="AAD43" s="2507"/>
      <c r="AAE43" s="2507"/>
      <c r="AAF43" s="2507"/>
      <c r="AAG43" s="2507"/>
      <c r="AAH43" s="2507"/>
      <c r="AAI43" s="2507"/>
      <c r="AAJ43" s="2507"/>
      <c r="AAK43" s="2507"/>
      <c r="AAL43" s="2507"/>
      <c r="AAM43" s="2507"/>
      <c r="AAN43" s="2507"/>
      <c r="AAO43" s="2507"/>
      <c r="AAP43" s="2507"/>
      <c r="AAQ43" s="2507"/>
      <c r="AAR43" s="2507"/>
      <c r="AAS43" s="2507"/>
      <c r="AAT43" s="2507"/>
      <c r="AAU43" s="2507"/>
      <c r="AAV43" s="2507"/>
      <c r="AAW43" s="2507"/>
      <c r="AAX43" s="2507"/>
      <c r="AAY43" s="2507"/>
      <c r="AAZ43" s="2507"/>
      <c r="ABA43" s="2507"/>
      <c r="ABB43" s="2507"/>
      <c r="ABC43" s="2507"/>
      <c r="ABD43" s="2507"/>
      <c r="ABE43" s="2507"/>
      <c r="ABF43" s="2507"/>
      <c r="ABG43" s="2507"/>
      <c r="ABH43" s="2507"/>
      <c r="ABI43" s="2507"/>
      <c r="ABJ43" s="2507"/>
      <c r="ABK43" s="2507"/>
      <c r="ABL43" s="2507"/>
      <c r="ABM43" s="2507"/>
      <c r="ABN43" s="2507"/>
      <c r="ABO43" s="2507"/>
      <c r="ABP43" s="2507"/>
      <c r="ABQ43" s="2507"/>
      <c r="ABR43" s="2507"/>
      <c r="ABS43" s="2507"/>
      <c r="ABT43" s="2507"/>
      <c r="ABU43" s="2507"/>
      <c r="ABV43" s="2507"/>
      <c r="ABW43" s="2507"/>
      <c r="ABX43" s="2507"/>
      <c r="ABY43" s="2507"/>
      <c r="ABZ43" s="2507"/>
      <c r="ACA43" s="2507"/>
      <c r="ACB43" s="2507"/>
      <c r="ACC43" s="2507"/>
      <c r="ACD43" s="2507"/>
      <c r="ACE43" s="2507"/>
      <c r="ACF43" s="2507"/>
      <c r="ACG43" s="2507"/>
      <c r="ACH43" s="2507"/>
      <c r="ACI43" s="2507"/>
      <c r="ACJ43" s="2507"/>
      <c r="ACK43" s="2507"/>
      <c r="ACL43" s="2507"/>
      <c r="ACM43" s="2507"/>
      <c r="ACN43" s="2507"/>
      <c r="ACO43" s="2507"/>
      <c r="ACP43" s="2507"/>
      <c r="ACQ43" s="2507"/>
      <c r="ACR43" s="2507"/>
      <c r="ACS43" s="2507"/>
      <c r="ACT43" s="2507"/>
      <c r="ACU43" s="2507"/>
      <c r="ACV43" s="2507"/>
      <c r="ACW43" s="2507"/>
      <c r="ACX43" s="2507"/>
      <c r="ACY43" s="2507"/>
      <c r="ACZ43" s="2507"/>
      <c r="ADA43" s="2507"/>
      <c r="ADB43" s="2507"/>
      <c r="ADC43" s="2507"/>
      <c r="ADD43" s="2507"/>
      <c r="ADE43" s="2507"/>
      <c r="ADF43" s="2507"/>
      <c r="ADG43" s="2507"/>
      <c r="ADH43" s="2507"/>
      <c r="ADI43" s="2507"/>
      <c r="ADJ43" s="2507"/>
      <c r="ADK43" s="2507"/>
      <c r="ADL43" s="2507"/>
      <c r="ADM43" s="2507"/>
      <c r="ADN43" s="2507"/>
      <c r="ADO43" s="2507"/>
      <c r="ADP43" s="2507"/>
      <c r="ADQ43" s="2507"/>
      <c r="ADR43" s="2507"/>
      <c r="ADS43" s="2507"/>
      <c r="ADT43" s="2507"/>
      <c r="ADU43" s="2507"/>
      <c r="ADV43" s="2507"/>
      <c r="ADW43" s="2507"/>
      <c r="ADX43" s="2507"/>
      <c r="ADY43" s="2507"/>
      <c r="ADZ43" s="2507"/>
      <c r="AEA43" s="2507"/>
      <c r="AEB43" s="2507"/>
      <c r="AEC43" s="2507"/>
      <c r="AED43" s="2507"/>
      <c r="AEE43" s="2507"/>
      <c r="AEF43" s="2507"/>
      <c r="AEG43" s="2507"/>
      <c r="AEH43" s="2507"/>
      <c r="AEI43" s="2507"/>
      <c r="AEJ43" s="2507"/>
      <c r="AEK43" s="2507"/>
      <c r="AEL43" s="2507"/>
      <c r="AEM43" s="2507"/>
      <c r="AEN43" s="2507"/>
      <c r="AEO43" s="2507"/>
      <c r="AEP43" s="2507"/>
      <c r="AEQ43" s="2507"/>
      <c r="AER43" s="2507"/>
      <c r="AES43" s="2507"/>
      <c r="AET43" s="2507"/>
      <c r="AEU43" s="2507"/>
      <c r="AEV43" s="2507"/>
      <c r="AEW43" s="2507"/>
      <c r="AEX43" s="2507"/>
      <c r="AEY43" s="2507"/>
      <c r="AEZ43" s="2507"/>
      <c r="AFA43" s="2507"/>
      <c r="AFB43" s="2507"/>
      <c r="AFC43" s="2507"/>
      <c r="AFD43" s="2507"/>
      <c r="AFE43" s="2507"/>
      <c r="AFF43" s="2507"/>
      <c r="AFG43" s="2507"/>
      <c r="AFH43" s="2507"/>
      <c r="AFI43" s="2507"/>
      <c r="AFJ43" s="2507"/>
      <c r="AFK43" s="2507"/>
      <c r="AFL43" s="2507"/>
      <c r="AFM43" s="2507"/>
      <c r="AFN43" s="2507"/>
      <c r="AFO43" s="2507"/>
      <c r="AFP43" s="2507"/>
      <c r="AFQ43" s="2507"/>
      <c r="AFR43" s="2507"/>
      <c r="AFS43" s="2507"/>
      <c r="AFT43" s="2507"/>
      <c r="AFU43" s="2507"/>
      <c r="AFV43" s="2507"/>
      <c r="AFW43" s="2507"/>
      <c r="AFX43" s="2507"/>
      <c r="AFY43" s="2507"/>
      <c r="AFZ43" s="2507"/>
      <c r="AGA43" s="2507"/>
      <c r="AGB43" s="2507"/>
      <c r="AGC43" s="2507"/>
      <c r="AGD43" s="2507"/>
      <c r="AGE43" s="2507"/>
      <c r="AGF43" s="2507"/>
      <c r="AGG43" s="2507"/>
      <c r="AGH43" s="2507"/>
      <c r="AGI43" s="2507"/>
      <c r="AGJ43" s="2507"/>
      <c r="AGK43" s="2507"/>
      <c r="AGL43" s="2507"/>
      <c r="AGM43" s="2507"/>
      <c r="AGN43" s="2507"/>
      <c r="AGO43" s="2507"/>
      <c r="AGP43" s="2507"/>
      <c r="AGQ43" s="2507"/>
      <c r="AGR43" s="2507"/>
      <c r="AGS43" s="2507"/>
      <c r="AGT43" s="2507"/>
      <c r="AGU43" s="2507"/>
      <c r="AGV43" s="2507"/>
      <c r="AGW43" s="2507"/>
      <c r="AGX43" s="2507"/>
      <c r="AGY43" s="2507"/>
      <c r="AGZ43" s="2507"/>
      <c r="AHA43" s="2507"/>
      <c r="AHB43" s="2507"/>
      <c r="AHC43" s="2507"/>
      <c r="AHD43" s="2507"/>
      <c r="AHE43" s="2507"/>
      <c r="AHF43" s="2507"/>
      <c r="AHG43" s="2507"/>
      <c r="AHH43" s="2507"/>
      <c r="AHI43" s="2507"/>
      <c r="AHJ43" s="2507"/>
      <c r="AHK43" s="2507"/>
      <c r="AHL43" s="2507"/>
      <c r="AHM43" s="2507"/>
      <c r="AHN43" s="2507"/>
      <c r="AHO43" s="2507"/>
      <c r="AHP43" s="2507"/>
      <c r="AHQ43" s="2507"/>
      <c r="AHR43" s="2507"/>
      <c r="AHS43" s="2507"/>
      <c r="AHT43" s="2507"/>
      <c r="AHU43" s="2507"/>
      <c r="AHV43" s="2507"/>
      <c r="AHW43" s="2507"/>
      <c r="AHX43" s="2507"/>
      <c r="AHY43" s="2507"/>
      <c r="AHZ43" s="2507"/>
      <c r="AIA43" s="2507"/>
      <c r="AIB43" s="2507"/>
      <c r="AIC43" s="2507"/>
      <c r="AID43" s="2507"/>
      <c r="AIE43" s="2507"/>
      <c r="AIF43" s="2507"/>
      <c r="AIG43" s="2507"/>
      <c r="AIH43" s="2507"/>
      <c r="AII43" s="2507"/>
      <c r="AIJ43" s="2507"/>
      <c r="AIK43" s="2507"/>
      <c r="AIL43" s="2507"/>
      <c r="AIM43" s="2507"/>
      <c r="AIN43" s="2507"/>
      <c r="AIO43" s="2507"/>
      <c r="AIP43" s="2507"/>
      <c r="AIQ43" s="2507"/>
      <c r="AIR43" s="2507"/>
      <c r="AIS43" s="2507"/>
      <c r="AIT43" s="2507"/>
      <c r="AIU43" s="2507"/>
      <c r="AIV43" s="2507"/>
      <c r="AIW43" s="2507"/>
      <c r="AIX43" s="2507"/>
      <c r="AIY43" s="2507"/>
      <c r="AIZ43" s="2507"/>
      <c r="AJA43" s="2507"/>
      <c r="AJB43" s="2507"/>
      <c r="AJC43" s="2507"/>
      <c r="AJD43" s="2507"/>
      <c r="AJE43" s="2507"/>
      <c r="AJF43" s="2507"/>
      <c r="AJG43" s="2507"/>
      <c r="AJH43" s="2507"/>
      <c r="AJI43" s="2507"/>
      <c r="AJJ43" s="2507"/>
      <c r="AJK43" s="2507"/>
      <c r="AJL43" s="2507"/>
      <c r="AJM43" s="2507"/>
      <c r="AJN43" s="2507"/>
      <c r="AJO43" s="2507"/>
      <c r="AJP43" s="2507"/>
      <c r="AJQ43" s="2507"/>
      <c r="AJR43" s="2507"/>
      <c r="AJS43" s="2507"/>
      <c r="AJT43" s="2507"/>
      <c r="AJU43" s="2507"/>
      <c r="AJV43" s="2507"/>
      <c r="AJW43" s="2507"/>
      <c r="AJX43" s="2507"/>
      <c r="AJY43" s="2507"/>
      <c r="AJZ43" s="2507"/>
      <c r="AKA43" s="2507"/>
      <c r="AKB43" s="2507"/>
      <c r="AKC43" s="2507"/>
      <c r="AKD43" s="2507"/>
      <c r="AKE43" s="2507"/>
      <c r="AKF43" s="2507"/>
      <c r="AKG43" s="2507"/>
      <c r="AKH43" s="2507"/>
      <c r="AKI43" s="2507"/>
      <c r="AKJ43" s="2507"/>
      <c r="AKK43" s="2507"/>
      <c r="AKL43" s="2507"/>
      <c r="AKM43" s="2507"/>
      <c r="AKN43" s="2507"/>
      <c r="AKO43" s="2507"/>
      <c r="AKP43" s="2507"/>
      <c r="AKQ43" s="2507"/>
      <c r="AKR43" s="2507"/>
      <c r="AKS43" s="2507"/>
      <c r="AKT43" s="2507"/>
      <c r="AKU43" s="2507"/>
      <c r="AKV43" s="2507"/>
      <c r="AKW43" s="2507"/>
      <c r="AKX43" s="2507"/>
      <c r="AKY43" s="2507"/>
      <c r="AKZ43" s="2507"/>
      <c r="ALA43" s="2507"/>
      <c r="ALB43" s="2507"/>
      <c r="ALC43" s="2507"/>
      <c r="ALD43" s="2507"/>
      <c r="ALE43" s="2507"/>
      <c r="ALF43" s="2507"/>
      <c r="ALG43" s="2507"/>
      <c r="ALH43" s="2507"/>
      <c r="ALI43" s="2507"/>
      <c r="ALJ43" s="2507"/>
      <c r="ALK43" s="2507"/>
      <c r="ALL43" s="2507"/>
      <c r="ALM43" s="2507"/>
      <c r="ALN43" s="2507"/>
      <c r="ALO43" s="2507"/>
      <c r="ALP43" s="2507"/>
      <c r="ALQ43" s="2507"/>
      <c r="ALR43" s="2507"/>
      <c r="ALS43" s="2507"/>
      <c r="ALT43" s="2507"/>
      <c r="ALU43" s="2507"/>
      <c r="ALV43" s="2507"/>
      <c r="ALW43" s="2507"/>
      <c r="ALX43" s="2507"/>
      <c r="ALY43" s="2507"/>
      <c r="ALZ43" s="2507"/>
      <c r="AMA43" s="2507"/>
      <c r="AMB43" s="2507"/>
      <c r="AMC43" s="2507"/>
      <c r="AMD43" s="2507"/>
      <c r="AME43" s="2507"/>
      <c r="AMF43" s="2507"/>
      <c r="AMG43" s="2507"/>
      <c r="AMH43" s="2507"/>
      <c r="AMI43" s="2507"/>
      <c r="AMJ43" s="2507"/>
      <c r="AMK43" s="2507"/>
      <c r="AML43" s="2507"/>
      <c r="AMM43" s="2507"/>
      <c r="AMN43" s="2507"/>
      <c r="AMO43" s="2507"/>
      <c r="AMP43" s="2507"/>
      <c r="AMQ43" s="2507"/>
      <c r="AMR43" s="2507"/>
      <c r="AMS43" s="2507"/>
      <c r="AMT43" s="2507"/>
      <c r="AMU43" s="2507"/>
      <c r="AMV43" s="2507"/>
      <c r="AMW43" s="2507"/>
      <c r="AMX43" s="2507"/>
      <c r="AMY43" s="2507"/>
      <c r="AMZ43" s="2507"/>
      <c r="ANA43" s="2507"/>
      <c r="ANB43" s="2507"/>
      <c r="ANC43" s="2507"/>
      <c r="AND43" s="2507"/>
      <c r="ANE43" s="2507"/>
      <c r="ANF43" s="2507"/>
      <c r="ANG43" s="2507"/>
      <c r="ANH43" s="2507"/>
      <c r="ANI43" s="2507"/>
      <c r="ANJ43" s="2507"/>
      <c r="ANK43" s="2507"/>
      <c r="ANL43" s="2507"/>
      <c r="ANM43" s="2507"/>
      <c r="ANN43" s="2507"/>
      <c r="ANO43" s="2507"/>
      <c r="ANP43" s="2507"/>
      <c r="ANQ43" s="2507"/>
      <c r="ANR43" s="2507"/>
      <c r="ANS43" s="2507"/>
      <c r="ANT43" s="2507"/>
      <c r="ANU43" s="2507"/>
      <c r="ANV43" s="2507"/>
      <c r="ANW43" s="2507"/>
      <c r="ANX43" s="2507"/>
      <c r="ANY43" s="2507"/>
      <c r="ANZ43" s="2507"/>
      <c r="AOA43" s="2507"/>
      <c r="AOB43" s="2507"/>
      <c r="AOC43" s="2507"/>
      <c r="AOD43" s="2507"/>
      <c r="AOE43" s="2507"/>
      <c r="AOF43" s="2507"/>
      <c r="AOG43" s="2507"/>
      <c r="AOH43" s="2507"/>
      <c r="AOI43" s="2507"/>
      <c r="AOJ43" s="2507"/>
      <c r="AOK43" s="2507"/>
      <c r="AOL43" s="2507"/>
      <c r="AOM43" s="2507"/>
      <c r="AON43" s="2507"/>
      <c r="AOO43" s="2507"/>
      <c r="AOP43" s="2507"/>
      <c r="AOQ43" s="2507"/>
      <c r="AOR43" s="2507"/>
      <c r="AOS43" s="2507"/>
      <c r="AOT43" s="2507"/>
      <c r="AOU43" s="2507"/>
      <c r="AOV43" s="2507"/>
      <c r="AOW43" s="2507"/>
      <c r="AOX43" s="2507"/>
      <c r="AOY43" s="2507"/>
      <c r="AOZ43" s="2507"/>
      <c r="APA43" s="2507"/>
      <c r="APB43" s="2507"/>
      <c r="APC43" s="2507"/>
      <c r="APD43" s="2507"/>
      <c r="APE43" s="2507"/>
      <c r="APF43" s="2507"/>
      <c r="APG43" s="2507"/>
      <c r="APH43" s="2507"/>
      <c r="API43" s="2507"/>
      <c r="APJ43" s="2507"/>
      <c r="APK43" s="2507"/>
      <c r="APL43" s="2507"/>
      <c r="APM43" s="2507"/>
      <c r="APN43" s="2507"/>
      <c r="APO43" s="2507"/>
      <c r="APP43" s="2507"/>
      <c r="APQ43" s="2507"/>
      <c r="APR43" s="2507"/>
      <c r="APS43" s="2507"/>
      <c r="APT43" s="2507"/>
      <c r="APU43" s="2507"/>
      <c r="APV43" s="2507"/>
      <c r="APW43" s="2507"/>
      <c r="APX43" s="2507"/>
      <c r="APY43" s="2507"/>
      <c r="APZ43" s="2507"/>
      <c r="AQA43" s="2507"/>
      <c r="AQB43" s="2507"/>
      <c r="AQC43" s="2507"/>
      <c r="AQD43" s="2507"/>
      <c r="AQE43" s="2507"/>
      <c r="AQF43" s="2507"/>
      <c r="AQG43" s="2507"/>
      <c r="AQH43" s="2507"/>
      <c r="AQI43" s="2507"/>
      <c r="AQJ43" s="2507"/>
      <c r="AQK43" s="2507"/>
      <c r="AQL43" s="2507"/>
      <c r="AQM43" s="2507"/>
      <c r="AQN43" s="2507"/>
      <c r="AQO43" s="2507"/>
      <c r="AQP43" s="2507"/>
      <c r="AQQ43" s="2507"/>
      <c r="AQR43" s="2507"/>
      <c r="AQS43" s="2507"/>
      <c r="AQT43" s="2507"/>
      <c r="AQU43" s="2507"/>
      <c r="AQV43" s="2507"/>
      <c r="AQW43" s="2507"/>
      <c r="AQX43" s="2507"/>
      <c r="AQY43" s="2507"/>
      <c r="AQZ43" s="2507"/>
      <c r="ARA43" s="2507"/>
      <c r="ARB43" s="2507"/>
      <c r="ARC43" s="2507"/>
      <c r="ARD43" s="2507"/>
      <c r="ARE43" s="2507"/>
      <c r="ARF43" s="2507"/>
      <c r="ARG43" s="2507"/>
      <c r="ARH43" s="2507"/>
      <c r="ARI43" s="2507"/>
      <c r="ARJ43" s="2507"/>
      <c r="ARK43" s="2507"/>
      <c r="ARL43" s="2507"/>
      <c r="ARM43" s="2507"/>
      <c r="ARN43" s="2507"/>
      <c r="ARO43" s="2507"/>
      <c r="ARP43" s="2507"/>
      <c r="ARQ43" s="2507"/>
      <c r="ARR43" s="2507"/>
      <c r="ARS43" s="2507"/>
      <c r="ART43" s="2507"/>
      <c r="ARU43" s="2507"/>
      <c r="ARV43" s="2507"/>
      <c r="ARW43" s="2507"/>
      <c r="ARX43" s="2507"/>
      <c r="ARY43" s="2507"/>
      <c r="ARZ43" s="2507"/>
      <c r="ASA43" s="2507"/>
      <c r="ASB43" s="2507"/>
      <c r="ASC43" s="2507"/>
      <c r="ASD43" s="2507"/>
      <c r="ASE43" s="2507"/>
      <c r="ASF43" s="2507"/>
      <c r="ASG43" s="2507"/>
      <c r="ASH43" s="2507"/>
      <c r="ASI43" s="2507"/>
      <c r="ASJ43" s="2507"/>
      <c r="ASK43" s="2507"/>
      <c r="ASL43" s="2507"/>
      <c r="ASM43" s="2507"/>
      <c r="ASN43" s="2507"/>
      <c r="ASO43" s="2507"/>
      <c r="ASP43" s="2507"/>
      <c r="ASQ43" s="2507"/>
      <c r="ASR43" s="2507"/>
      <c r="ASS43" s="2507"/>
      <c r="AST43" s="2507"/>
      <c r="ASU43" s="2507"/>
      <c r="ASV43" s="2507"/>
      <c r="ASW43" s="2507"/>
      <c r="ASX43" s="2507"/>
      <c r="ASY43" s="2507"/>
      <c r="ASZ43" s="2507"/>
      <c r="ATA43" s="2507"/>
      <c r="ATB43" s="2507"/>
      <c r="ATC43" s="2507"/>
      <c r="ATD43" s="2507"/>
      <c r="ATE43" s="2507"/>
      <c r="ATF43" s="2507"/>
      <c r="ATG43" s="2507"/>
      <c r="ATH43" s="2507"/>
      <c r="ATI43" s="2507"/>
      <c r="ATJ43" s="2507"/>
      <c r="ATK43" s="2507"/>
      <c r="ATL43" s="2507"/>
      <c r="ATM43" s="2507"/>
      <c r="ATN43" s="2507"/>
      <c r="ATO43" s="2507"/>
      <c r="ATP43" s="2507"/>
      <c r="ATQ43" s="2507"/>
      <c r="ATR43" s="2507"/>
      <c r="ATS43" s="2507"/>
      <c r="ATT43" s="2507"/>
      <c r="ATU43" s="2507"/>
      <c r="ATV43" s="2507"/>
      <c r="ATW43" s="2507"/>
      <c r="ATX43" s="2507"/>
      <c r="ATY43" s="2507"/>
      <c r="ATZ43" s="2507"/>
      <c r="AUA43" s="2507"/>
      <c r="AUB43" s="2507"/>
      <c r="AUC43" s="2507"/>
      <c r="AUD43" s="2507"/>
      <c r="AUE43" s="2507"/>
      <c r="AUF43" s="2507"/>
      <c r="AUG43" s="2507"/>
      <c r="AUH43" s="2507"/>
      <c r="AUI43" s="2507"/>
      <c r="AUJ43" s="2507"/>
      <c r="AUK43" s="2507"/>
      <c r="AUL43" s="2507"/>
      <c r="AUM43" s="2507"/>
      <c r="AUN43" s="2507"/>
      <c r="AUO43" s="2507"/>
      <c r="AUP43" s="2507"/>
      <c r="AUQ43" s="2507"/>
      <c r="AUR43" s="2507"/>
      <c r="AUS43" s="2507"/>
      <c r="AUT43" s="2507"/>
      <c r="AUU43" s="2507"/>
      <c r="AUV43" s="2507"/>
      <c r="AUW43" s="2507"/>
      <c r="AUX43" s="2507"/>
      <c r="AUY43" s="2507"/>
      <c r="AUZ43" s="2507"/>
      <c r="AVA43" s="2507"/>
      <c r="AVB43" s="2507"/>
      <c r="AVC43" s="2507"/>
      <c r="AVD43" s="2507"/>
      <c r="AVE43" s="2507"/>
      <c r="AVF43" s="2507"/>
      <c r="AVG43" s="2507"/>
      <c r="AVH43" s="2507"/>
      <c r="AVI43" s="2507"/>
      <c r="AVJ43" s="2507"/>
      <c r="AVK43" s="2507"/>
      <c r="AVL43" s="2507"/>
      <c r="AVM43" s="2507"/>
      <c r="AVN43" s="2507"/>
      <c r="AVO43" s="2507"/>
      <c r="AVP43" s="2507"/>
      <c r="AVQ43" s="2507"/>
      <c r="AVR43" s="2507"/>
      <c r="AVS43" s="2507"/>
      <c r="AVT43" s="2507"/>
      <c r="AVU43" s="2507"/>
      <c r="AVV43" s="2507"/>
      <c r="AVW43" s="2507"/>
      <c r="AVX43" s="2507"/>
      <c r="AVY43" s="2507"/>
      <c r="AVZ43" s="2507"/>
      <c r="AWA43" s="2507"/>
      <c r="AWB43" s="2507"/>
      <c r="AWC43" s="2507"/>
      <c r="AWD43" s="2507"/>
      <c r="AWE43" s="2507"/>
      <c r="AWF43" s="2507"/>
      <c r="AWG43" s="2507"/>
      <c r="AWH43" s="2507"/>
      <c r="AWI43" s="2507"/>
      <c r="AWJ43" s="2507"/>
      <c r="AWK43" s="2507"/>
      <c r="AWL43" s="2507"/>
      <c r="AWM43" s="2507"/>
      <c r="AWN43" s="2507"/>
      <c r="AWO43" s="2507"/>
      <c r="AWP43" s="2507"/>
      <c r="AWQ43" s="2507"/>
      <c r="AWR43" s="2507"/>
      <c r="AWS43" s="2507"/>
      <c r="AWT43" s="2507"/>
      <c r="AWU43" s="2507"/>
      <c r="AWV43" s="2507"/>
      <c r="AWW43" s="2507"/>
      <c r="AWX43" s="2507"/>
      <c r="AWY43" s="2507"/>
      <c r="AWZ43" s="2507"/>
      <c r="AXA43" s="2507"/>
      <c r="AXB43" s="2507"/>
      <c r="AXC43" s="2507"/>
      <c r="AXD43" s="2507"/>
      <c r="AXE43" s="2507"/>
      <c r="AXF43" s="2507"/>
      <c r="AXG43" s="2507"/>
      <c r="AXH43" s="2507"/>
      <c r="AXI43" s="2507"/>
      <c r="AXJ43" s="2507"/>
      <c r="AXK43" s="2507"/>
      <c r="AXL43" s="2507"/>
      <c r="AXM43" s="2507"/>
      <c r="AXN43" s="2507"/>
      <c r="AXO43" s="2507"/>
      <c r="AXP43" s="2507"/>
      <c r="AXQ43" s="2507"/>
      <c r="AXR43" s="2507"/>
      <c r="AXS43" s="2507"/>
      <c r="AXT43" s="2507"/>
      <c r="AXU43" s="2507"/>
      <c r="AXV43" s="2507"/>
      <c r="AXW43" s="2507"/>
      <c r="AXX43" s="2507"/>
      <c r="AXY43" s="2507"/>
      <c r="AXZ43" s="2507"/>
      <c r="AYA43" s="2507"/>
      <c r="AYB43" s="2507"/>
      <c r="AYC43" s="2507"/>
      <c r="AYD43" s="2507"/>
      <c r="AYE43" s="2507"/>
      <c r="AYF43" s="2507"/>
      <c r="AYG43" s="2507"/>
      <c r="AYH43" s="2507"/>
      <c r="AYI43" s="2507"/>
      <c r="AYJ43" s="2507"/>
      <c r="AYK43" s="2507"/>
      <c r="AYL43" s="2507"/>
      <c r="AYM43" s="2507"/>
      <c r="AYN43" s="2507"/>
      <c r="AYO43" s="2507"/>
      <c r="AYP43" s="2507"/>
      <c r="AYQ43" s="2507"/>
      <c r="AYR43" s="2507"/>
      <c r="AYS43" s="2507"/>
      <c r="AYT43" s="2507"/>
      <c r="AYU43" s="2507"/>
      <c r="AYV43" s="2507"/>
      <c r="AYW43" s="2507"/>
      <c r="AYX43" s="2507"/>
      <c r="AYY43" s="2507"/>
      <c r="AYZ43" s="2507"/>
      <c r="AZA43" s="2507"/>
      <c r="AZB43" s="2507"/>
      <c r="AZC43" s="2507"/>
      <c r="AZD43" s="2507"/>
      <c r="AZE43" s="2507"/>
      <c r="AZF43" s="2507"/>
      <c r="AZG43" s="2507"/>
      <c r="AZH43" s="2507"/>
      <c r="AZI43" s="2507"/>
      <c r="AZJ43" s="2507"/>
      <c r="AZK43" s="2507"/>
      <c r="AZL43" s="2507"/>
      <c r="AZM43" s="2507"/>
      <c r="AZN43" s="2507"/>
      <c r="AZO43" s="2507"/>
      <c r="AZP43" s="2507"/>
      <c r="AZQ43" s="2507"/>
      <c r="AZR43" s="2507"/>
      <c r="AZS43" s="2507"/>
      <c r="AZT43" s="2507"/>
      <c r="AZU43" s="2507"/>
      <c r="AZV43" s="2507"/>
      <c r="AZW43" s="2507"/>
      <c r="AZX43" s="2507"/>
      <c r="AZY43" s="2507"/>
      <c r="AZZ43" s="2507"/>
      <c r="BAA43" s="2507"/>
      <c r="BAB43" s="2507"/>
      <c r="BAC43" s="2507"/>
      <c r="BAD43" s="2507"/>
      <c r="BAE43" s="2507"/>
      <c r="BAF43" s="2507"/>
      <c r="BAG43" s="2507"/>
      <c r="BAH43" s="2507"/>
      <c r="BAI43" s="2507"/>
      <c r="BAJ43" s="2507"/>
      <c r="BAK43" s="2507"/>
      <c r="BAL43" s="2507"/>
      <c r="BAM43" s="2507"/>
      <c r="BAN43" s="2507"/>
      <c r="BAO43" s="2507"/>
      <c r="BAP43" s="2507"/>
      <c r="BAQ43" s="2507"/>
      <c r="BAR43" s="2507"/>
      <c r="BAS43" s="2507"/>
      <c r="BAT43" s="2507"/>
      <c r="BAU43" s="2507"/>
      <c r="BAV43" s="2507"/>
      <c r="BAW43" s="2507"/>
      <c r="BAX43" s="2507"/>
      <c r="BAY43" s="2507"/>
      <c r="BAZ43" s="2507"/>
      <c r="BBA43" s="2507"/>
      <c r="BBB43" s="2507"/>
      <c r="BBC43" s="2507"/>
      <c r="BBD43" s="2507"/>
      <c r="BBE43" s="2507"/>
      <c r="BBF43" s="2507"/>
      <c r="BBG43" s="2507"/>
      <c r="BBH43" s="2507"/>
    </row>
    <row r="44" spans="1:1412" s="2463" customFormat="1" ht="12.75" customHeight="1">
      <c r="A44" s="2508" t="s">
        <v>203</v>
      </c>
      <c r="B44" s="2509" t="s">
        <v>13</v>
      </c>
      <c r="C44" s="2510" t="s">
        <v>1242</v>
      </c>
      <c r="D44" s="2511" t="s">
        <v>99</v>
      </c>
      <c r="E44" s="2512">
        <v>2014</v>
      </c>
      <c r="F44" s="2512">
        <v>27</v>
      </c>
      <c r="G44" s="2513">
        <v>27</v>
      </c>
      <c r="H44" s="2513">
        <v>27</v>
      </c>
      <c r="I44" s="2514">
        <v>1</v>
      </c>
      <c r="J44" s="2515" t="s">
        <v>14</v>
      </c>
      <c r="K44" s="2516">
        <v>22</v>
      </c>
      <c r="L44" s="2517">
        <v>0.81</v>
      </c>
      <c r="M44" s="2517">
        <v>0.81</v>
      </c>
      <c r="N44" s="2518"/>
      <c r="O44" s="2518"/>
      <c r="P44" s="2507"/>
      <c r="Q44" s="2507"/>
      <c r="R44" s="2507"/>
      <c r="S44" s="2507"/>
      <c r="T44" s="2507"/>
      <c r="U44" s="2507"/>
      <c r="V44" s="2507"/>
      <c r="W44" s="2507"/>
      <c r="X44" s="2507"/>
      <c r="Y44" s="2507"/>
      <c r="Z44" s="2507"/>
      <c r="AA44" s="2507"/>
      <c r="AB44" s="2507"/>
      <c r="AC44" s="2507"/>
      <c r="AD44" s="2507"/>
      <c r="AE44" s="2507"/>
      <c r="AF44" s="2507"/>
      <c r="AG44" s="2507"/>
      <c r="AH44" s="2507"/>
      <c r="AI44" s="2507"/>
      <c r="AJ44" s="2507"/>
      <c r="AK44" s="2507"/>
      <c r="AL44" s="2507"/>
      <c r="AM44" s="2507"/>
      <c r="AN44" s="2507"/>
      <c r="AO44" s="2507"/>
      <c r="AP44" s="2507"/>
      <c r="AQ44" s="2507"/>
      <c r="AR44" s="2507"/>
      <c r="AS44" s="2507"/>
      <c r="AT44" s="2507"/>
      <c r="AU44" s="2507"/>
      <c r="AV44" s="2507"/>
      <c r="AW44" s="2507"/>
      <c r="AX44" s="2507"/>
      <c r="AY44" s="2507"/>
      <c r="AZ44" s="2507"/>
      <c r="BA44" s="2519"/>
      <c r="BB44" s="2519"/>
      <c r="BC44" s="2507"/>
      <c r="BD44" s="2507"/>
      <c r="BE44" s="2520"/>
      <c r="BF44" s="2520"/>
      <c r="BG44" s="2507"/>
      <c r="BH44" s="2507"/>
      <c r="BI44" s="2507"/>
      <c r="BJ44" s="2507"/>
      <c r="BK44" s="2507"/>
      <c r="BL44" s="2507"/>
      <c r="BM44" s="2521"/>
      <c r="BN44" s="2507"/>
      <c r="BO44" s="2507"/>
      <c r="BP44" s="2507"/>
      <c r="BQ44" s="2507"/>
      <c r="BR44" s="2507"/>
      <c r="BS44" s="2507"/>
      <c r="BT44" s="2507"/>
      <c r="BU44" s="2522"/>
      <c r="BV44" s="2522"/>
      <c r="BW44" s="2522"/>
      <c r="BX44" s="2522"/>
      <c r="BY44" s="2522"/>
      <c r="BZ44" s="2522"/>
      <c r="CA44" s="2522"/>
      <c r="CB44" s="2522"/>
      <c r="CC44" s="2507"/>
      <c r="CD44" s="2507"/>
      <c r="CE44" s="2507"/>
      <c r="CF44" s="2507"/>
      <c r="CG44" s="2507"/>
      <c r="CH44" s="2507"/>
      <c r="CI44" s="2507"/>
      <c r="CJ44" s="2507"/>
      <c r="CK44" s="2507"/>
      <c r="CL44" s="2507"/>
      <c r="CM44" s="2507"/>
      <c r="CN44" s="2507"/>
      <c r="CO44" s="2507"/>
      <c r="CP44" s="2507"/>
      <c r="CQ44" s="2507"/>
      <c r="CR44" s="2507"/>
      <c r="CS44" s="2507"/>
      <c r="CT44" s="2507"/>
      <c r="CU44" s="2507"/>
      <c r="CV44" s="2507"/>
      <c r="CW44" s="2507"/>
      <c r="CX44" s="2507"/>
      <c r="CY44" s="2507"/>
      <c r="CZ44" s="2507"/>
      <c r="DA44" s="2507"/>
      <c r="DB44" s="2507"/>
      <c r="DC44" s="2507"/>
      <c r="DD44" s="2507"/>
      <c r="DE44" s="2507"/>
      <c r="DF44" s="2507"/>
      <c r="DG44" s="2507"/>
      <c r="DH44" s="2507"/>
      <c r="DI44" s="2507"/>
      <c r="DJ44" s="2507"/>
      <c r="DK44" s="2507"/>
      <c r="DL44" s="2507"/>
      <c r="DM44" s="2507"/>
      <c r="DN44" s="2507"/>
      <c r="DO44" s="2507"/>
      <c r="DP44" s="2507"/>
      <c r="DQ44" s="2507"/>
      <c r="DR44" s="2507"/>
      <c r="DS44" s="2507"/>
      <c r="DT44" s="2507"/>
      <c r="DU44" s="2507"/>
      <c r="DV44" s="2507"/>
      <c r="DW44" s="2507"/>
      <c r="DX44" s="2507"/>
      <c r="DY44" s="2507"/>
      <c r="DZ44" s="2507"/>
      <c r="EA44" s="2507"/>
      <c r="EB44" s="2507"/>
      <c r="EC44" s="2507"/>
      <c r="ED44" s="2507"/>
      <c r="EE44" s="2507"/>
      <c r="EF44" s="2507"/>
      <c r="EG44" s="2507"/>
      <c r="EH44" s="2507"/>
      <c r="EI44" s="2507"/>
      <c r="EJ44" s="2507"/>
      <c r="EK44" s="2507"/>
      <c r="EL44" s="2507"/>
      <c r="EM44" s="2507"/>
      <c r="EN44" s="2507"/>
      <c r="EO44" s="2507"/>
      <c r="EP44" s="2507"/>
      <c r="EQ44" s="2507"/>
      <c r="ER44" s="2507"/>
      <c r="ES44" s="2507"/>
      <c r="ET44" s="2507"/>
      <c r="EU44" s="2507"/>
      <c r="EV44" s="2507"/>
      <c r="EW44" s="2507"/>
      <c r="EX44" s="2507"/>
      <c r="EY44" s="2507"/>
      <c r="EZ44" s="2507"/>
      <c r="FA44" s="2507"/>
      <c r="FB44" s="2507"/>
      <c r="FC44" s="2507"/>
      <c r="FD44" s="2507"/>
      <c r="FE44" s="2507"/>
      <c r="FF44" s="2507"/>
      <c r="FG44" s="2507"/>
      <c r="FH44" s="2507"/>
      <c r="FI44" s="2507"/>
      <c r="FJ44" s="2507"/>
      <c r="FK44" s="2507"/>
      <c r="FL44" s="2507"/>
      <c r="FM44" s="2507"/>
      <c r="FN44" s="2507"/>
      <c r="FO44" s="2507"/>
      <c r="FP44" s="2507"/>
      <c r="FQ44" s="2507"/>
      <c r="FR44" s="2507"/>
      <c r="FS44" s="2507"/>
      <c r="FT44" s="2507"/>
      <c r="FU44" s="2507"/>
      <c r="FV44" s="2507"/>
      <c r="FW44" s="2507"/>
      <c r="FX44" s="2507"/>
      <c r="FY44" s="2507"/>
      <c r="FZ44" s="2507"/>
      <c r="GA44" s="2507"/>
      <c r="GB44" s="2507"/>
      <c r="GC44" s="2507"/>
      <c r="GD44" s="2507"/>
      <c r="GE44" s="2507"/>
      <c r="GF44" s="2507"/>
      <c r="GG44" s="2507"/>
      <c r="GH44" s="2507"/>
      <c r="GI44" s="2507"/>
      <c r="GJ44" s="2507"/>
      <c r="GK44" s="2507"/>
      <c r="GL44" s="2507"/>
      <c r="GM44" s="2507"/>
      <c r="GN44" s="2507"/>
      <c r="GO44" s="2507"/>
      <c r="GP44" s="2507"/>
      <c r="GQ44" s="2507"/>
      <c r="GR44" s="2507"/>
      <c r="GS44" s="2507"/>
      <c r="GT44" s="2507"/>
      <c r="GU44" s="2507"/>
      <c r="GV44" s="2507"/>
      <c r="GW44" s="2507"/>
      <c r="GX44" s="2507"/>
      <c r="GY44" s="2507"/>
      <c r="GZ44" s="2507"/>
      <c r="HA44" s="2507"/>
      <c r="HB44" s="2507"/>
      <c r="HC44" s="2507"/>
      <c r="HD44" s="2507"/>
      <c r="HE44" s="2507"/>
      <c r="HF44" s="2507"/>
      <c r="HG44" s="2507"/>
      <c r="HH44" s="2507"/>
      <c r="HI44" s="2507"/>
      <c r="HJ44" s="2507"/>
      <c r="HK44" s="2507"/>
      <c r="HL44" s="2507"/>
      <c r="HM44" s="2507"/>
      <c r="HN44" s="2507"/>
      <c r="HO44" s="2507"/>
      <c r="HP44" s="2507"/>
      <c r="HQ44" s="2507"/>
      <c r="HR44" s="2507"/>
      <c r="HS44" s="2507"/>
      <c r="HT44" s="2507"/>
      <c r="HU44" s="2507"/>
      <c r="HV44" s="2507"/>
      <c r="HW44" s="2507"/>
      <c r="HX44" s="2507"/>
      <c r="HY44" s="2507"/>
      <c r="HZ44" s="2507"/>
      <c r="IA44" s="2507"/>
      <c r="IB44" s="2507"/>
      <c r="IC44" s="2507"/>
      <c r="ID44" s="2507"/>
      <c r="IE44" s="2507"/>
      <c r="IF44" s="2507"/>
      <c r="IG44" s="2507"/>
      <c r="IH44" s="2507"/>
      <c r="II44" s="2507"/>
      <c r="IJ44" s="2507"/>
      <c r="IK44" s="2507"/>
      <c r="IL44" s="2507"/>
      <c r="IM44" s="2507"/>
      <c r="IN44" s="2507"/>
      <c r="IO44" s="2507"/>
      <c r="IP44" s="2507"/>
      <c r="IQ44" s="2507"/>
      <c r="IR44" s="2507"/>
      <c r="IS44" s="2507"/>
      <c r="IT44" s="2507"/>
      <c r="IU44" s="2507"/>
      <c r="IV44" s="2507"/>
      <c r="IW44" s="2507"/>
      <c r="IX44" s="2507"/>
      <c r="IY44" s="2507"/>
      <c r="IZ44" s="2507"/>
      <c r="JA44" s="2507"/>
      <c r="JB44" s="2507"/>
      <c r="JC44" s="2507"/>
      <c r="JD44" s="2507"/>
      <c r="JE44" s="2507"/>
      <c r="JF44" s="2507"/>
      <c r="JG44" s="2507"/>
      <c r="JH44" s="2507"/>
      <c r="JI44" s="2507"/>
      <c r="JJ44" s="2507"/>
      <c r="JK44" s="2507"/>
      <c r="JL44" s="2507"/>
      <c r="JM44" s="2507"/>
      <c r="JN44" s="2507"/>
      <c r="JO44" s="2507"/>
      <c r="JP44" s="2507"/>
      <c r="JQ44" s="2507"/>
      <c r="JR44" s="2507"/>
      <c r="JS44" s="2507"/>
      <c r="JT44" s="2507"/>
      <c r="JU44" s="2507"/>
      <c r="JV44" s="2507"/>
      <c r="JW44" s="2507"/>
      <c r="JX44" s="2507"/>
      <c r="JY44" s="2507"/>
      <c r="JZ44" s="2507"/>
      <c r="KA44" s="2507"/>
      <c r="KB44" s="2507"/>
      <c r="KC44" s="2507"/>
      <c r="KD44" s="2507"/>
      <c r="KE44" s="2507"/>
      <c r="KF44" s="2507"/>
      <c r="KG44" s="2507"/>
      <c r="KH44" s="2507"/>
      <c r="KI44" s="2507"/>
      <c r="KJ44" s="2507"/>
      <c r="KK44" s="2507"/>
      <c r="KL44" s="2507"/>
      <c r="KM44" s="2507"/>
      <c r="KN44" s="2507"/>
      <c r="KO44" s="2507"/>
      <c r="KP44" s="2507"/>
      <c r="KQ44" s="2507"/>
      <c r="KR44" s="2507"/>
      <c r="KS44" s="2507"/>
      <c r="KT44" s="2507"/>
      <c r="KU44" s="2507"/>
      <c r="KV44" s="2507"/>
      <c r="KW44" s="2507"/>
      <c r="KX44" s="2507"/>
      <c r="KY44" s="2507"/>
      <c r="KZ44" s="2507"/>
      <c r="LA44" s="2507"/>
      <c r="LB44" s="2507"/>
      <c r="LC44" s="2507"/>
      <c r="LD44" s="2507"/>
      <c r="LE44" s="2507"/>
      <c r="LF44" s="2507"/>
      <c r="LG44" s="2507"/>
      <c r="LH44" s="2507"/>
      <c r="LI44" s="2507"/>
      <c r="LJ44" s="2507"/>
      <c r="LK44" s="2507"/>
      <c r="LL44" s="2507"/>
      <c r="LM44" s="2507"/>
      <c r="LN44" s="2507"/>
      <c r="LO44" s="2507"/>
      <c r="LP44" s="2507"/>
      <c r="LQ44" s="2507"/>
      <c r="LR44" s="2507"/>
      <c r="LS44" s="2507"/>
      <c r="LT44" s="2507"/>
      <c r="LU44" s="2507"/>
      <c r="LV44" s="2507"/>
      <c r="LW44" s="2507"/>
      <c r="LX44" s="2507"/>
      <c r="LY44" s="2507"/>
      <c r="LZ44" s="2507"/>
      <c r="MA44" s="2507"/>
      <c r="MB44" s="2507"/>
      <c r="MC44" s="2507"/>
      <c r="MD44" s="2507"/>
      <c r="ME44" s="2507"/>
      <c r="MF44" s="2507"/>
      <c r="MG44" s="2507"/>
      <c r="MH44" s="2507"/>
      <c r="MI44" s="2507"/>
      <c r="MJ44" s="2507"/>
      <c r="MK44" s="2507"/>
      <c r="ML44" s="2507"/>
      <c r="MM44" s="2507"/>
      <c r="MN44" s="2507"/>
      <c r="MO44" s="2507"/>
      <c r="MP44" s="2507"/>
      <c r="MQ44" s="2507"/>
      <c r="MR44" s="2507"/>
      <c r="MS44" s="2507"/>
      <c r="MT44" s="2507"/>
      <c r="MU44" s="2507"/>
      <c r="MV44" s="2507"/>
      <c r="MW44" s="2507"/>
      <c r="MX44" s="2507"/>
      <c r="MY44" s="2507"/>
      <c r="MZ44" s="2507"/>
      <c r="NA44" s="2507"/>
      <c r="NB44" s="2507"/>
      <c r="NC44" s="2507"/>
      <c r="ND44" s="2507"/>
      <c r="NE44" s="2507"/>
      <c r="NF44" s="2507"/>
      <c r="NG44" s="2507"/>
      <c r="NH44" s="2507"/>
      <c r="NI44" s="2507"/>
      <c r="NJ44" s="2507"/>
      <c r="NK44" s="2507"/>
      <c r="NL44" s="2507"/>
      <c r="NM44" s="2507"/>
      <c r="NN44" s="2507"/>
      <c r="NO44" s="2507"/>
      <c r="NP44" s="2507"/>
      <c r="NQ44" s="2507"/>
      <c r="NR44" s="2507"/>
      <c r="NS44" s="2507"/>
      <c r="NT44" s="2507"/>
      <c r="NU44" s="2507"/>
      <c r="NV44" s="2507"/>
      <c r="NW44" s="2507"/>
      <c r="NX44" s="2507"/>
      <c r="NY44" s="2507"/>
      <c r="NZ44" s="2507"/>
      <c r="OA44" s="2507"/>
      <c r="OB44" s="2507"/>
      <c r="OC44" s="2507"/>
      <c r="OD44" s="2507"/>
      <c r="OE44" s="2507"/>
      <c r="OF44" s="2507"/>
      <c r="OG44" s="2507"/>
      <c r="OH44" s="2507"/>
      <c r="OI44" s="2507"/>
      <c r="OJ44" s="2507"/>
      <c r="OK44" s="2507"/>
      <c r="OL44" s="2507"/>
      <c r="OM44" s="2507"/>
      <c r="ON44" s="2507"/>
      <c r="OO44" s="2507"/>
      <c r="OP44" s="2507"/>
      <c r="OQ44" s="2507"/>
      <c r="OR44" s="2507"/>
      <c r="OS44" s="2507"/>
      <c r="OT44" s="2507"/>
      <c r="OU44" s="2507"/>
      <c r="OV44" s="2507"/>
      <c r="OW44" s="2507"/>
      <c r="OX44" s="2507"/>
      <c r="OY44" s="2507"/>
      <c r="OZ44" s="2507"/>
      <c r="PA44" s="2507"/>
      <c r="PB44" s="2507"/>
      <c r="PC44" s="2507"/>
      <c r="PD44" s="2507"/>
      <c r="PE44" s="2507"/>
      <c r="PF44" s="2507"/>
      <c r="PG44" s="2507"/>
      <c r="PH44" s="2507"/>
      <c r="PI44" s="2507"/>
      <c r="PJ44" s="2507"/>
      <c r="PK44" s="2507"/>
      <c r="PL44" s="2507"/>
      <c r="PM44" s="2507"/>
      <c r="PN44" s="2507"/>
      <c r="PO44" s="2507"/>
      <c r="PP44" s="2507"/>
      <c r="PQ44" s="2507"/>
      <c r="PR44" s="2507"/>
      <c r="PS44" s="2507"/>
      <c r="PT44" s="2507"/>
      <c r="PU44" s="2507"/>
      <c r="PV44" s="2507"/>
      <c r="PW44" s="2507"/>
      <c r="PX44" s="2507"/>
      <c r="PY44" s="2507"/>
      <c r="PZ44" s="2507"/>
      <c r="QA44" s="2507"/>
      <c r="QB44" s="2507"/>
      <c r="QC44" s="2507"/>
      <c r="QD44" s="2507"/>
      <c r="QE44" s="2507"/>
      <c r="QF44" s="2507"/>
      <c r="QG44" s="2507"/>
      <c r="QH44" s="2507"/>
      <c r="QI44" s="2507"/>
      <c r="QJ44" s="2507"/>
      <c r="QK44" s="2507"/>
      <c r="QL44" s="2507"/>
      <c r="QM44" s="2507"/>
      <c r="QN44" s="2507"/>
      <c r="QO44" s="2507"/>
      <c r="QP44" s="2507"/>
      <c r="QQ44" s="2507"/>
      <c r="QR44" s="2507"/>
      <c r="QS44" s="2507"/>
      <c r="QT44" s="2507"/>
      <c r="QU44" s="2507"/>
      <c r="QV44" s="2507"/>
      <c r="QW44" s="2507"/>
      <c r="QX44" s="2507"/>
      <c r="QY44" s="2507"/>
      <c r="QZ44" s="2507"/>
      <c r="RA44" s="2507"/>
      <c r="RB44" s="2507"/>
      <c r="RC44" s="2507"/>
      <c r="RD44" s="2507"/>
      <c r="RE44" s="2507"/>
      <c r="RF44" s="2507"/>
      <c r="RG44" s="2507"/>
      <c r="RH44" s="2507"/>
      <c r="RI44" s="2507"/>
      <c r="RJ44" s="2507"/>
      <c r="RK44" s="2507"/>
      <c r="RL44" s="2507"/>
      <c r="RM44" s="2507"/>
      <c r="RN44" s="2507"/>
      <c r="RO44" s="2507"/>
      <c r="RP44" s="2507"/>
      <c r="RQ44" s="2507"/>
      <c r="RR44" s="2507"/>
      <c r="RS44" s="2507"/>
      <c r="RT44" s="2507"/>
      <c r="RU44" s="2507"/>
      <c r="RV44" s="2507"/>
      <c r="RW44" s="2507"/>
      <c r="RX44" s="2507"/>
      <c r="RY44" s="2507"/>
      <c r="RZ44" s="2507"/>
      <c r="SA44" s="2507"/>
      <c r="SB44" s="2507"/>
      <c r="SC44" s="2507"/>
      <c r="SD44" s="2507"/>
      <c r="SE44" s="2507"/>
      <c r="SF44" s="2507"/>
      <c r="SG44" s="2507"/>
      <c r="SH44" s="2507"/>
      <c r="SI44" s="2507"/>
      <c r="SJ44" s="2507"/>
      <c r="SK44" s="2507"/>
      <c r="SL44" s="2507"/>
      <c r="SM44" s="2507"/>
      <c r="SN44" s="2507"/>
      <c r="SO44" s="2507"/>
      <c r="SP44" s="2507"/>
      <c r="SQ44" s="2507"/>
      <c r="SR44" s="2507"/>
      <c r="SS44" s="2507"/>
      <c r="ST44" s="2507"/>
      <c r="SU44" s="2507"/>
      <c r="SV44" s="2507"/>
      <c r="SW44" s="2507"/>
      <c r="SX44" s="2507"/>
      <c r="SY44" s="2507"/>
      <c r="SZ44" s="2507"/>
      <c r="TA44" s="2507"/>
      <c r="TB44" s="2507"/>
      <c r="TC44" s="2507"/>
      <c r="TD44" s="2507"/>
      <c r="TE44" s="2507"/>
      <c r="TF44" s="2507"/>
      <c r="TG44" s="2507"/>
      <c r="TH44" s="2507"/>
      <c r="TI44" s="2507"/>
      <c r="TJ44" s="2507"/>
      <c r="TK44" s="2507"/>
      <c r="TL44" s="2507"/>
      <c r="TM44" s="2507"/>
      <c r="TN44" s="2507"/>
      <c r="TO44" s="2507"/>
      <c r="TP44" s="2507"/>
      <c r="TQ44" s="2507"/>
      <c r="TR44" s="2507"/>
      <c r="TS44" s="2507"/>
      <c r="TT44" s="2507"/>
      <c r="TU44" s="2507"/>
      <c r="TV44" s="2507"/>
      <c r="TW44" s="2507"/>
      <c r="TX44" s="2507"/>
      <c r="TY44" s="2507"/>
      <c r="TZ44" s="2507"/>
      <c r="UA44" s="2507"/>
      <c r="UB44" s="2507"/>
      <c r="UC44" s="2507"/>
      <c r="UD44" s="2507"/>
      <c r="UE44" s="2507"/>
      <c r="UF44" s="2507"/>
      <c r="UG44" s="2507"/>
      <c r="UH44" s="2507"/>
      <c r="UI44" s="2507"/>
      <c r="UJ44" s="2507"/>
      <c r="UK44" s="2507"/>
      <c r="UL44" s="2507"/>
      <c r="UM44" s="2507"/>
      <c r="UN44" s="2507"/>
      <c r="UO44" s="2507"/>
      <c r="UP44" s="2507"/>
      <c r="UQ44" s="2507"/>
      <c r="UR44" s="2507"/>
      <c r="US44" s="2507"/>
      <c r="UT44" s="2507"/>
      <c r="UU44" s="2507"/>
      <c r="UV44" s="2507"/>
      <c r="UW44" s="2507"/>
      <c r="UX44" s="2507"/>
      <c r="UY44" s="2507"/>
      <c r="UZ44" s="2507"/>
      <c r="VA44" s="2507"/>
      <c r="VB44" s="2507"/>
      <c r="VC44" s="2507"/>
      <c r="VD44" s="2507"/>
      <c r="VE44" s="2507"/>
      <c r="VF44" s="2507"/>
      <c r="VG44" s="2507"/>
      <c r="VH44" s="2507"/>
      <c r="VI44" s="2507"/>
      <c r="VJ44" s="2507"/>
      <c r="VK44" s="2507"/>
      <c r="VL44" s="2507"/>
      <c r="VM44" s="2507"/>
      <c r="VN44" s="2507"/>
      <c r="VO44" s="2507"/>
      <c r="VP44" s="2507"/>
      <c r="VQ44" s="2507"/>
      <c r="VR44" s="2507"/>
      <c r="VS44" s="2507"/>
      <c r="VT44" s="2507"/>
      <c r="VU44" s="2507"/>
      <c r="VV44" s="2507"/>
      <c r="VW44" s="2507"/>
      <c r="VX44" s="2507"/>
      <c r="VY44" s="2507"/>
      <c r="VZ44" s="2507"/>
      <c r="WA44" s="2507"/>
      <c r="WB44" s="2507"/>
      <c r="WC44" s="2507"/>
      <c r="WD44" s="2507"/>
      <c r="WE44" s="2507"/>
      <c r="WF44" s="2507"/>
      <c r="WG44" s="2507"/>
      <c r="WH44" s="2507"/>
      <c r="WI44" s="2507"/>
      <c r="WJ44" s="2507"/>
      <c r="WK44" s="2507"/>
      <c r="WL44" s="2507"/>
      <c r="WM44" s="2507"/>
      <c r="WN44" s="2507"/>
      <c r="WO44" s="2507"/>
      <c r="WP44" s="2507"/>
      <c r="WQ44" s="2507"/>
      <c r="WR44" s="2507"/>
      <c r="WS44" s="2507"/>
      <c r="WT44" s="2507"/>
      <c r="WU44" s="2507"/>
      <c r="WV44" s="2507"/>
      <c r="WW44" s="2507"/>
      <c r="WX44" s="2507"/>
      <c r="WY44" s="2507"/>
      <c r="WZ44" s="2507"/>
      <c r="XA44" s="2507"/>
      <c r="XB44" s="2507"/>
      <c r="XC44" s="2507"/>
      <c r="XD44" s="2507"/>
      <c r="XE44" s="2507"/>
      <c r="XF44" s="2507"/>
      <c r="XG44" s="2507"/>
      <c r="XH44" s="2507"/>
      <c r="XI44" s="2507"/>
      <c r="XJ44" s="2507"/>
      <c r="XK44" s="2507"/>
      <c r="XL44" s="2507"/>
      <c r="XM44" s="2507"/>
      <c r="XN44" s="2507"/>
      <c r="XO44" s="2507"/>
      <c r="XP44" s="2507"/>
      <c r="XQ44" s="2507"/>
      <c r="XR44" s="2507"/>
      <c r="XS44" s="2507"/>
      <c r="XT44" s="2507"/>
      <c r="XU44" s="2507"/>
      <c r="XV44" s="2507"/>
      <c r="XW44" s="2507"/>
      <c r="XX44" s="2507"/>
      <c r="XY44" s="2507"/>
      <c r="XZ44" s="2507"/>
      <c r="YA44" s="2507"/>
      <c r="YB44" s="2507"/>
      <c r="YC44" s="2507"/>
      <c r="YD44" s="2507"/>
      <c r="YE44" s="2507"/>
      <c r="YF44" s="2507"/>
      <c r="YG44" s="2507"/>
      <c r="YH44" s="2507"/>
      <c r="YI44" s="2507"/>
      <c r="YJ44" s="2507"/>
      <c r="YK44" s="2507"/>
      <c r="YL44" s="2507"/>
      <c r="YM44" s="2507"/>
      <c r="YN44" s="2507"/>
      <c r="YO44" s="2507"/>
      <c r="YP44" s="2507"/>
      <c r="YQ44" s="2507"/>
      <c r="YR44" s="2507"/>
      <c r="YS44" s="2507"/>
      <c r="YT44" s="2507"/>
      <c r="YU44" s="2507"/>
      <c r="YV44" s="2507"/>
      <c r="YW44" s="2507"/>
      <c r="YX44" s="2507"/>
      <c r="YY44" s="2507"/>
      <c r="YZ44" s="2507"/>
      <c r="ZA44" s="2507"/>
      <c r="ZB44" s="2507"/>
      <c r="ZC44" s="2507"/>
      <c r="ZD44" s="2507"/>
      <c r="ZE44" s="2507"/>
      <c r="ZF44" s="2507"/>
      <c r="ZG44" s="2507"/>
      <c r="ZH44" s="2507"/>
      <c r="ZI44" s="2507"/>
      <c r="ZJ44" s="2507"/>
      <c r="ZK44" s="2507"/>
      <c r="ZL44" s="2507"/>
      <c r="ZM44" s="2507"/>
      <c r="ZN44" s="2507"/>
      <c r="ZO44" s="2507"/>
      <c r="ZP44" s="2507"/>
      <c r="ZQ44" s="2507"/>
      <c r="ZR44" s="2507"/>
      <c r="ZS44" s="2507"/>
      <c r="ZT44" s="2507"/>
      <c r="ZU44" s="2507"/>
      <c r="ZV44" s="2507"/>
      <c r="ZW44" s="2507"/>
      <c r="ZX44" s="2507"/>
      <c r="ZY44" s="2507"/>
      <c r="ZZ44" s="2507"/>
      <c r="AAA44" s="2507"/>
      <c r="AAB44" s="2507"/>
      <c r="AAC44" s="2507"/>
      <c r="AAD44" s="2507"/>
      <c r="AAE44" s="2507"/>
      <c r="AAF44" s="2507"/>
      <c r="AAG44" s="2507"/>
      <c r="AAH44" s="2507"/>
      <c r="AAI44" s="2507"/>
      <c r="AAJ44" s="2507"/>
      <c r="AAK44" s="2507"/>
      <c r="AAL44" s="2507"/>
      <c r="AAM44" s="2507"/>
      <c r="AAN44" s="2507"/>
      <c r="AAO44" s="2507"/>
      <c r="AAP44" s="2507"/>
      <c r="AAQ44" s="2507"/>
      <c r="AAR44" s="2507"/>
      <c r="AAS44" s="2507"/>
      <c r="AAT44" s="2507"/>
      <c r="AAU44" s="2507"/>
      <c r="AAV44" s="2507"/>
      <c r="AAW44" s="2507"/>
      <c r="AAX44" s="2507"/>
      <c r="AAY44" s="2507"/>
      <c r="AAZ44" s="2507"/>
      <c r="ABA44" s="2507"/>
      <c r="ABB44" s="2507"/>
      <c r="ABC44" s="2507"/>
      <c r="ABD44" s="2507"/>
      <c r="ABE44" s="2507"/>
      <c r="ABF44" s="2507"/>
      <c r="ABG44" s="2507"/>
      <c r="ABH44" s="2507"/>
      <c r="ABI44" s="2507"/>
      <c r="ABJ44" s="2507"/>
      <c r="ABK44" s="2507"/>
      <c r="ABL44" s="2507"/>
      <c r="ABM44" s="2507"/>
      <c r="ABN44" s="2507"/>
      <c r="ABO44" s="2507"/>
      <c r="ABP44" s="2507"/>
      <c r="ABQ44" s="2507"/>
      <c r="ABR44" s="2507"/>
      <c r="ABS44" s="2507"/>
      <c r="ABT44" s="2507"/>
      <c r="ABU44" s="2507"/>
      <c r="ABV44" s="2507"/>
      <c r="ABW44" s="2507"/>
      <c r="ABX44" s="2507"/>
      <c r="ABY44" s="2507"/>
      <c r="ABZ44" s="2507"/>
      <c r="ACA44" s="2507"/>
      <c r="ACB44" s="2507"/>
      <c r="ACC44" s="2507"/>
      <c r="ACD44" s="2507"/>
      <c r="ACE44" s="2507"/>
      <c r="ACF44" s="2507"/>
      <c r="ACG44" s="2507"/>
      <c r="ACH44" s="2507"/>
      <c r="ACI44" s="2507"/>
      <c r="ACJ44" s="2507"/>
      <c r="ACK44" s="2507"/>
      <c r="ACL44" s="2507"/>
      <c r="ACM44" s="2507"/>
      <c r="ACN44" s="2507"/>
      <c r="ACO44" s="2507"/>
      <c r="ACP44" s="2507"/>
      <c r="ACQ44" s="2507"/>
      <c r="ACR44" s="2507"/>
      <c r="ACS44" s="2507"/>
      <c r="ACT44" s="2507"/>
      <c r="ACU44" s="2507"/>
      <c r="ACV44" s="2507"/>
      <c r="ACW44" s="2507"/>
      <c r="ACX44" s="2507"/>
      <c r="ACY44" s="2507"/>
      <c r="ACZ44" s="2507"/>
      <c r="ADA44" s="2507"/>
      <c r="ADB44" s="2507"/>
      <c r="ADC44" s="2507"/>
      <c r="ADD44" s="2507"/>
      <c r="ADE44" s="2507"/>
      <c r="ADF44" s="2507"/>
      <c r="ADG44" s="2507"/>
      <c r="ADH44" s="2507"/>
      <c r="ADI44" s="2507"/>
      <c r="ADJ44" s="2507"/>
      <c r="ADK44" s="2507"/>
      <c r="ADL44" s="2507"/>
      <c r="ADM44" s="2507"/>
      <c r="ADN44" s="2507"/>
      <c r="ADO44" s="2507"/>
      <c r="ADP44" s="2507"/>
      <c r="ADQ44" s="2507"/>
      <c r="ADR44" s="2507"/>
      <c r="ADS44" s="2507"/>
      <c r="ADT44" s="2507"/>
      <c r="ADU44" s="2507"/>
      <c r="ADV44" s="2507"/>
      <c r="ADW44" s="2507"/>
      <c r="ADX44" s="2507"/>
      <c r="ADY44" s="2507"/>
      <c r="ADZ44" s="2507"/>
      <c r="AEA44" s="2507"/>
      <c r="AEB44" s="2507"/>
      <c r="AEC44" s="2507"/>
      <c r="AED44" s="2507"/>
      <c r="AEE44" s="2507"/>
      <c r="AEF44" s="2507"/>
      <c r="AEG44" s="2507"/>
      <c r="AEH44" s="2507"/>
      <c r="AEI44" s="2507"/>
      <c r="AEJ44" s="2507"/>
      <c r="AEK44" s="2507"/>
      <c r="AEL44" s="2507"/>
      <c r="AEM44" s="2507"/>
      <c r="AEN44" s="2507"/>
      <c r="AEO44" s="2507"/>
      <c r="AEP44" s="2507"/>
      <c r="AEQ44" s="2507"/>
      <c r="AER44" s="2507"/>
      <c r="AES44" s="2507"/>
      <c r="AET44" s="2507"/>
      <c r="AEU44" s="2507"/>
      <c r="AEV44" s="2507"/>
      <c r="AEW44" s="2507"/>
      <c r="AEX44" s="2507"/>
      <c r="AEY44" s="2507"/>
      <c r="AEZ44" s="2507"/>
      <c r="AFA44" s="2507"/>
      <c r="AFB44" s="2507"/>
      <c r="AFC44" s="2507"/>
      <c r="AFD44" s="2507"/>
      <c r="AFE44" s="2507"/>
      <c r="AFF44" s="2507"/>
      <c r="AFG44" s="2507"/>
      <c r="AFH44" s="2507"/>
      <c r="AFI44" s="2507"/>
      <c r="AFJ44" s="2507"/>
      <c r="AFK44" s="2507"/>
      <c r="AFL44" s="2507"/>
      <c r="AFM44" s="2507"/>
      <c r="AFN44" s="2507"/>
      <c r="AFO44" s="2507"/>
      <c r="AFP44" s="2507"/>
      <c r="AFQ44" s="2507"/>
      <c r="AFR44" s="2507"/>
      <c r="AFS44" s="2507"/>
      <c r="AFT44" s="2507"/>
      <c r="AFU44" s="2507"/>
      <c r="AFV44" s="2507"/>
      <c r="AFW44" s="2507"/>
      <c r="AFX44" s="2507"/>
      <c r="AFY44" s="2507"/>
      <c r="AFZ44" s="2507"/>
      <c r="AGA44" s="2507"/>
      <c r="AGB44" s="2507"/>
      <c r="AGC44" s="2507"/>
      <c r="AGD44" s="2507"/>
      <c r="AGE44" s="2507"/>
      <c r="AGF44" s="2507"/>
      <c r="AGG44" s="2507"/>
      <c r="AGH44" s="2507"/>
      <c r="AGI44" s="2507"/>
      <c r="AGJ44" s="2507"/>
      <c r="AGK44" s="2507"/>
      <c r="AGL44" s="2507"/>
      <c r="AGM44" s="2507"/>
      <c r="AGN44" s="2507"/>
      <c r="AGO44" s="2507"/>
      <c r="AGP44" s="2507"/>
      <c r="AGQ44" s="2507"/>
      <c r="AGR44" s="2507"/>
      <c r="AGS44" s="2507"/>
      <c r="AGT44" s="2507"/>
      <c r="AGU44" s="2507"/>
      <c r="AGV44" s="2507"/>
      <c r="AGW44" s="2507"/>
      <c r="AGX44" s="2507"/>
      <c r="AGY44" s="2507"/>
      <c r="AGZ44" s="2507"/>
      <c r="AHA44" s="2507"/>
      <c r="AHB44" s="2507"/>
      <c r="AHC44" s="2507"/>
      <c r="AHD44" s="2507"/>
      <c r="AHE44" s="2507"/>
      <c r="AHF44" s="2507"/>
      <c r="AHG44" s="2507"/>
      <c r="AHH44" s="2507"/>
      <c r="AHI44" s="2507"/>
      <c r="AHJ44" s="2507"/>
      <c r="AHK44" s="2507"/>
      <c r="AHL44" s="2507"/>
      <c r="AHM44" s="2507"/>
      <c r="AHN44" s="2507"/>
      <c r="AHO44" s="2507"/>
      <c r="AHP44" s="2507"/>
      <c r="AHQ44" s="2507"/>
      <c r="AHR44" s="2507"/>
      <c r="AHS44" s="2507"/>
      <c r="AHT44" s="2507"/>
      <c r="AHU44" s="2507"/>
      <c r="AHV44" s="2507"/>
      <c r="AHW44" s="2507"/>
      <c r="AHX44" s="2507"/>
      <c r="AHY44" s="2507"/>
      <c r="AHZ44" s="2507"/>
      <c r="AIA44" s="2507"/>
      <c r="AIB44" s="2507"/>
      <c r="AIC44" s="2507"/>
      <c r="AID44" s="2507"/>
      <c r="AIE44" s="2507"/>
      <c r="AIF44" s="2507"/>
      <c r="AIG44" s="2507"/>
      <c r="AIH44" s="2507"/>
      <c r="AII44" s="2507"/>
      <c r="AIJ44" s="2507"/>
      <c r="AIK44" s="2507"/>
      <c r="AIL44" s="2507"/>
      <c r="AIM44" s="2507"/>
      <c r="AIN44" s="2507"/>
      <c r="AIO44" s="2507"/>
      <c r="AIP44" s="2507"/>
      <c r="AIQ44" s="2507"/>
      <c r="AIR44" s="2507"/>
      <c r="AIS44" s="2507"/>
      <c r="AIT44" s="2507"/>
      <c r="AIU44" s="2507"/>
      <c r="AIV44" s="2507"/>
      <c r="AIW44" s="2507"/>
      <c r="AIX44" s="2507"/>
      <c r="AIY44" s="2507"/>
      <c r="AIZ44" s="2507"/>
      <c r="AJA44" s="2507"/>
      <c r="AJB44" s="2507"/>
      <c r="AJC44" s="2507"/>
      <c r="AJD44" s="2507"/>
      <c r="AJE44" s="2507"/>
      <c r="AJF44" s="2507"/>
      <c r="AJG44" s="2507"/>
      <c r="AJH44" s="2507"/>
      <c r="AJI44" s="2507"/>
      <c r="AJJ44" s="2507"/>
      <c r="AJK44" s="2507"/>
      <c r="AJL44" s="2507"/>
      <c r="AJM44" s="2507"/>
      <c r="AJN44" s="2507"/>
      <c r="AJO44" s="2507"/>
      <c r="AJP44" s="2507"/>
      <c r="AJQ44" s="2507"/>
      <c r="AJR44" s="2507"/>
      <c r="AJS44" s="2507"/>
      <c r="AJT44" s="2507"/>
      <c r="AJU44" s="2507"/>
      <c r="AJV44" s="2507"/>
      <c r="AJW44" s="2507"/>
      <c r="AJX44" s="2507"/>
      <c r="AJY44" s="2507"/>
      <c r="AJZ44" s="2507"/>
      <c r="AKA44" s="2507"/>
      <c r="AKB44" s="2507"/>
      <c r="AKC44" s="2507"/>
      <c r="AKD44" s="2507"/>
      <c r="AKE44" s="2507"/>
      <c r="AKF44" s="2507"/>
      <c r="AKG44" s="2507"/>
      <c r="AKH44" s="2507"/>
      <c r="AKI44" s="2507"/>
      <c r="AKJ44" s="2507"/>
      <c r="AKK44" s="2507"/>
      <c r="AKL44" s="2507"/>
      <c r="AKM44" s="2507"/>
      <c r="AKN44" s="2507"/>
      <c r="AKO44" s="2507"/>
      <c r="AKP44" s="2507"/>
      <c r="AKQ44" s="2507"/>
      <c r="AKR44" s="2507"/>
      <c r="AKS44" s="2507"/>
      <c r="AKT44" s="2507"/>
      <c r="AKU44" s="2507"/>
      <c r="AKV44" s="2507"/>
      <c r="AKW44" s="2507"/>
      <c r="AKX44" s="2507"/>
      <c r="AKY44" s="2507"/>
      <c r="AKZ44" s="2507"/>
      <c r="ALA44" s="2507"/>
      <c r="ALB44" s="2507"/>
      <c r="ALC44" s="2507"/>
      <c r="ALD44" s="2507"/>
      <c r="ALE44" s="2507"/>
      <c r="ALF44" s="2507"/>
      <c r="ALG44" s="2507"/>
      <c r="ALH44" s="2507"/>
      <c r="ALI44" s="2507"/>
      <c r="ALJ44" s="2507"/>
      <c r="ALK44" s="2507"/>
      <c r="ALL44" s="2507"/>
      <c r="ALM44" s="2507"/>
      <c r="ALN44" s="2507"/>
      <c r="ALO44" s="2507"/>
      <c r="ALP44" s="2507"/>
      <c r="ALQ44" s="2507"/>
      <c r="ALR44" s="2507"/>
      <c r="ALS44" s="2507"/>
      <c r="ALT44" s="2507"/>
      <c r="ALU44" s="2507"/>
      <c r="ALV44" s="2507"/>
      <c r="ALW44" s="2507"/>
      <c r="ALX44" s="2507"/>
      <c r="ALY44" s="2507"/>
      <c r="ALZ44" s="2507"/>
      <c r="AMA44" s="2507"/>
      <c r="AMB44" s="2507"/>
      <c r="AMC44" s="2507"/>
      <c r="AMD44" s="2507"/>
      <c r="AME44" s="2507"/>
      <c r="AMF44" s="2507"/>
      <c r="AMG44" s="2507"/>
      <c r="AMH44" s="2507"/>
      <c r="AMI44" s="2507"/>
      <c r="AMJ44" s="2507"/>
      <c r="AMK44" s="2507"/>
      <c r="AML44" s="2507"/>
      <c r="AMM44" s="2507"/>
      <c r="AMN44" s="2507"/>
      <c r="AMO44" s="2507"/>
      <c r="AMP44" s="2507"/>
      <c r="AMQ44" s="2507"/>
      <c r="AMR44" s="2507"/>
      <c r="AMS44" s="2507"/>
      <c r="AMT44" s="2507"/>
      <c r="AMU44" s="2507"/>
      <c r="AMV44" s="2507"/>
      <c r="AMW44" s="2507"/>
      <c r="AMX44" s="2507"/>
      <c r="AMY44" s="2507"/>
      <c r="AMZ44" s="2507"/>
      <c r="ANA44" s="2507"/>
      <c r="ANB44" s="2507"/>
      <c r="ANC44" s="2507"/>
      <c r="AND44" s="2507"/>
      <c r="ANE44" s="2507"/>
      <c r="ANF44" s="2507"/>
      <c r="ANG44" s="2507"/>
      <c r="ANH44" s="2507"/>
      <c r="ANI44" s="2507"/>
      <c r="ANJ44" s="2507"/>
      <c r="ANK44" s="2507"/>
      <c r="ANL44" s="2507"/>
      <c r="ANM44" s="2507"/>
      <c r="ANN44" s="2507"/>
      <c r="ANO44" s="2507"/>
      <c r="ANP44" s="2507"/>
      <c r="ANQ44" s="2507"/>
      <c r="ANR44" s="2507"/>
      <c r="ANS44" s="2507"/>
      <c r="ANT44" s="2507"/>
      <c r="ANU44" s="2507"/>
      <c r="ANV44" s="2507"/>
      <c r="ANW44" s="2507"/>
      <c r="ANX44" s="2507"/>
      <c r="ANY44" s="2507"/>
      <c r="ANZ44" s="2507"/>
      <c r="AOA44" s="2507"/>
      <c r="AOB44" s="2507"/>
      <c r="AOC44" s="2507"/>
      <c r="AOD44" s="2507"/>
      <c r="AOE44" s="2507"/>
      <c r="AOF44" s="2507"/>
      <c r="AOG44" s="2507"/>
      <c r="AOH44" s="2507"/>
      <c r="AOI44" s="2507"/>
      <c r="AOJ44" s="2507"/>
      <c r="AOK44" s="2507"/>
      <c r="AOL44" s="2507"/>
      <c r="AOM44" s="2507"/>
      <c r="AON44" s="2507"/>
      <c r="AOO44" s="2507"/>
      <c r="AOP44" s="2507"/>
      <c r="AOQ44" s="2507"/>
      <c r="AOR44" s="2507"/>
      <c r="AOS44" s="2507"/>
      <c r="AOT44" s="2507"/>
      <c r="AOU44" s="2507"/>
      <c r="AOV44" s="2507"/>
      <c r="AOW44" s="2507"/>
      <c r="AOX44" s="2507"/>
      <c r="AOY44" s="2507"/>
      <c r="AOZ44" s="2507"/>
      <c r="APA44" s="2507"/>
      <c r="APB44" s="2507"/>
      <c r="APC44" s="2507"/>
      <c r="APD44" s="2507"/>
      <c r="APE44" s="2507"/>
      <c r="APF44" s="2507"/>
      <c r="APG44" s="2507"/>
      <c r="APH44" s="2507"/>
      <c r="API44" s="2507"/>
      <c r="APJ44" s="2507"/>
      <c r="APK44" s="2507"/>
      <c r="APL44" s="2507"/>
      <c r="APM44" s="2507"/>
      <c r="APN44" s="2507"/>
      <c r="APO44" s="2507"/>
      <c r="APP44" s="2507"/>
      <c r="APQ44" s="2507"/>
      <c r="APR44" s="2507"/>
      <c r="APS44" s="2507"/>
      <c r="APT44" s="2507"/>
      <c r="APU44" s="2507"/>
      <c r="APV44" s="2507"/>
      <c r="APW44" s="2507"/>
      <c r="APX44" s="2507"/>
      <c r="APY44" s="2507"/>
      <c r="APZ44" s="2507"/>
      <c r="AQA44" s="2507"/>
      <c r="AQB44" s="2507"/>
      <c r="AQC44" s="2507"/>
      <c r="AQD44" s="2507"/>
      <c r="AQE44" s="2507"/>
      <c r="AQF44" s="2507"/>
      <c r="AQG44" s="2507"/>
      <c r="AQH44" s="2507"/>
      <c r="AQI44" s="2507"/>
      <c r="AQJ44" s="2507"/>
      <c r="AQK44" s="2507"/>
      <c r="AQL44" s="2507"/>
      <c r="AQM44" s="2507"/>
      <c r="AQN44" s="2507"/>
      <c r="AQO44" s="2507"/>
      <c r="AQP44" s="2507"/>
      <c r="AQQ44" s="2507"/>
      <c r="AQR44" s="2507"/>
      <c r="AQS44" s="2507"/>
      <c r="AQT44" s="2507"/>
      <c r="AQU44" s="2507"/>
      <c r="AQV44" s="2507"/>
      <c r="AQW44" s="2507"/>
      <c r="AQX44" s="2507"/>
      <c r="AQY44" s="2507"/>
      <c r="AQZ44" s="2507"/>
      <c r="ARA44" s="2507"/>
      <c r="ARB44" s="2507"/>
      <c r="ARC44" s="2507"/>
      <c r="ARD44" s="2507"/>
      <c r="ARE44" s="2507"/>
      <c r="ARF44" s="2507"/>
      <c r="ARG44" s="2507"/>
      <c r="ARH44" s="2507"/>
      <c r="ARI44" s="2507"/>
      <c r="ARJ44" s="2507"/>
      <c r="ARK44" s="2507"/>
      <c r="ARL44" s="2507"/>
      <c r="ARM44" s="2507"/>
      <c r="ARN44" s="2507"/>
      <c r="ARO44" s="2507"/>
      <c r="ARP44" s="2507"/>
      <c r="ARQ44" s="2507"/>
      <c r="ARR44" s="2507"/>
      <c r="ARS44" s="2507"/>
      <c r="ART44" s="2507"/>
      <c r="ARU44" s="2507"/>
      <c r="ARV44" s="2507"/>
      <c r="ARW44" s="2507"/>
      <c r="ARX44" s="2507"/>
      <c r="ARY44" s="2507"/>
      <c r="ARZ44" s="2507"/>
      <c r="ASA44" s="2507"/>
      <c r="ASB44" s="2507"/>
      <c r="ASC44" s="2507"/>
      <c r="ASD44" s="2507"/>
      <c r="ASE44" s="2507"/>
      <c r="ASF44" s="2507"/>
      <c r="ASG44" s="2507"/>
      <c r="ASH44" s="2507"/>
      <c r="ASI44" s="2507"/>
      <c r="ASJ44" s="2507"/>
      <c r="ASK44" s="2507"/>
      <c r="ASL44" s="2507"/>
      <c r="ASM44" s="2507"/>
      <c r="ASN44" s="2507"/>
      <c r="ASO44" s="2507"/>
      <c r="ASP44" s="2507"/>
      <c r="ASQ44" s="2507"/>
      <c r="ASR44" s="2507"/>
      <c r="ASS44" s="2507"/>
      <c r="AST44" s="2507"/>
      <c r="ASU44" s="2507"/>
      <c r="ASV44" s="2507"/>
      <c r="ASW44" s="2507"/>
      <c r="ASX44" s="2507"/>
      <c r="ASY44" s="2507"/>
      <c r="ASZ44" s="2507"/>
      <c r="ATA44" s="2507"/>
      <c r="ATB44" s="2507"/>
      <c r="ATC44" s="2507"/>
      <c r="ATD44" s="2507"/>
      <c r="ATE44" s="2507"/>
      <c r="ATF44" s="2507"/>
      <c r="ATG44" s="2507"/>
      <c r="ATH44" s="2507"/>
      <c r="ATI44" s="2507"/>
      <c r="ATJ44" s="2507"/>
      <c r="ATK44" s="2507"/>
      <c r="ATL44" s="2507"/>
      <c r="ATM44" s="2507"/>
      <c r="ATN44" s="2507"/>
      <c r="ATO44" s="2507"/>
      <c r="ATP44" s="2507"/>
      <c r="ATQ44" s="2507"/>
      <c r="ATR44" s="2507"/>
      <c r="ATS44" s="2507"/>
      <c r="ATT44" s="2507"/>
      <c r="ATU44" s="2507"/>
      <c r="ATV44" s="2507"/>
      <c r="ATW44" s="2507"/>
      <c r="ATX44" s="2507"/>
      <c r="ATY44" s="2507"/>
      <c r="ATZ44" s="2507"/>
      <c r="AUA44" s="2507"/>
      <c r="AUB44" s="2507"/>
      <c r="AUC44" s="2507"/>
      <c r="AUD44" s="2507"/>
      <c r="AUE44" s="2507"/>
      <c r="AUF44" s="2507"/>
      <c r="AUG44" s="2507"/>
      <c r="AUH44" s="2507"/>
      <c r="AUI44" s="2507"/>
      <c r="AUJ44" s="2507"/>
      <c r="AUK44" s="2507"/>
      <c r="AUL44" s="2507"/>
      <c r="AUM44" s="2507"/>
      <c r="AUN44" s="2507"/>
      <c r="AUO44" s="2507"/>
      <c r="AUP44" s="2507"/>
      <c r="AUQ44" s="2507"/>
      <c r="AUR44" s="2507"/>
      <c r="AUS44" s="2507"/>
      <c r="AUT44" s="2507"/>
      <c r="AUU44" s="2507"/>
      <c r="AUV44" s="2507"/>
      <c r="AUW44" s="2507"/>
      <c r="AUX44" s="2507"/>
      <c r="AUY44" s="2507"/>
      <c r="AUZ44" s="2507"/>
      <c r="AVA44" s="2507"/>
      <c r="AVB44" s="2507"/>
      <c r="AVC44" s="2507"/>
      <c r="AVD44" s="2507"/>
      <c r="AVE44" s="2507"/>
      <c r="AVF44" s="2507"/>
      <c r="AVG44" s="2507"/>
      <c r="AVH44" s="2507"/>
      <c r="AVI44" s="2507"/>
      <c r="AVJ44" s="2507"/>
      <c r="AVK44" s="2507"/>
      <c r="AVL44" s="2507"/>
      <c r="AVM44" s="2507"/>
      <c r="AVN44" s="2507"/>
      <c r="AVO44" s="2507"/>
      <c r="AVP44" s="2507"/>
      <c r="AVQ44" s="2507"/>
      <c r="AVR44" s="2507"/>
      <c r="AVS44" s="2507"/>
      <c r="AVT44" s="2507"/>
      <c r="AVU44" s="2507"/>
      <c r="AVV44" s="2507"/>
      <c r="AVW44" s="2507"/>
      <c r="AVX44" s="2507"/>
      <c r="AVY44" s="2507"/>
      <c r="AVZ44" s="2507"/>
      <c r="AWA44" s="2507"/>
      <c r="AWB44" s="2507"/>
      <c r="AWC44" s="2507"/>
      <c r="AWD44" s="2507"/>
      <c r="AWE44" s="2507"/>
      <c r="AWF44" s="2507"/>
      <c r="AWG44" s="2507"/>
      <c r="AWH44" s="2507"/>
      <c r="AWI44" s="2507"/>
      <c r="AWJ44" s="2507"/>
      <c r="AWK44" s="2507"/>
      <c r="AWL44" s="2507"/>
      <c r="AWM44" s="2507"/>
      <c r="AWN44" s="2507"/>
      <c r="AWO44" s="2507"/>
      <c r="AWP44" s="2507"/>
      <c r="AWQ44" s="2507"/>
      <c r="AWR44" s="2507"/>
      <c r="AWS44" s="2507"/>
      <c r="AWT44" s="2507"/>
      <c r="AWU44" s="2507"/>
      <c r="AWV44" s="2507"/>
      <c r="AWW44" s="2507"/>
      <c r="AWX44" s="2507"/>
      <c r="AWY44" s="2507"/>
      <c r="AWZ44" s="2507"/>
      <c r="AXA44" s="2507"/>
      <c r="AXB44" s="2507"/>
      <c r="AXC44" s="2507"/>
      <c r="AXD44" s="2507"/>
      <c r="AXE44" s="2507"/>
      <c r="AXF44" s="2507"/>
      <c r="AXG44" s="2507"/>
      <c r="AXH44" s="2507"/>
      <c r="AXI44" s="2507"/>
      <c r="AXJ44" s="2507"/>
      <c r="AXK44" s="2507"/>
      <c r="AXL44" s="2507"/>
      <c r="AXM44" s="2507"/>
      <c r="AXN44" s="2507"/>
      <c r="AXO44" s="2507"/>
      <c r="AXP44" s="2507"/>
      <c r="AXQ44" s="2507"/>
      <c r="AXR44" s="2507"/>
      <c r="AXS44" s="2507"/>
      <c r="AXT44" s="2507"/>
      <c r="AXU44" s="2507"/>
      <c r="AXV44" s="2507"/>
      <c r="AXW44" s="2507"/>
      <c r="AXX44" s="2507"/>
      <c r="AXY44" s="2507"/>
      <c r="AXZ44" s="2507"/>
      <c r="AYA44" s="2507"/>
      <c r="AYB44" s="2507"/>
      <c r="AYC44" s="2507"/>
      <c r="AYD44" s="2507"/>
      <c r="AYE44" s="2507"/>
      <c r="AYF44" s="2507"/>
      <c r="AYG44" s="2507"/>
      <c r="AYH44" s="2507"/>
      <c r="AYI44" s="2507"/>
      <c r="AYJ44" s="2507"/>
      <c r="AYK44" s="2507"/>
      <c r="AYL44" s="2507"/>
      <c r="AYM44" s="2507"/>
      <c r="AYN44" s="2507"/>
      <c r="AYO44" s="2507"/>
      <c r="AYP44" s="2507"/>
      <c r="AYQ44" s="2507"/>
      <c r="AYR44" s="2507"/>
      <c r="AYS44" s="2507"/>
      <c r="AYT44" s="2507"/>
      <c r="AYU44" s="2507"/>
      <c r="AYV44" s="2507"/>
      <c r="AYW44" s="2507"/>
      <c r="AYX44" s="2507"/>
      <c r="AYY44" s="2507"/>
      <c r="AYZ44" s="2507"/>
      <c r="AZA44" s="2507"/>
      <c r="AZB44" s="2507"/>
      <c r="AZC44" s="2507"/>
      <c r="AZD44" s="2507"/>
      <c r="AZE44" s="2507"/>
      <c r="AZF44" s="2507"/>
      <c r="AZG44" s="2507"/>
      <c r="AZH44" s="2507"/>
      <c r="AZI44" s="2507"/>
      <c r="AZJ44" s="2507"/>
      <c r="AZK44" s="2507"/>
      <c r="AZL44" s="2507"/>
      <c r="AZM44" s="2507"/>
      <c r="AZN44" s="2507"/>
      <c r="AZO44" s="2507"/>
      <c r="AZP44" s="2507"/>
      <c r="AZQ44" s="2507"/>
      <c r="AZR44" s="2507"/>
      <c r="AZS44" s="2507"/>
      <c r="AZT44" s="2507"/>
      <c r="AZU44" s="2507"/>
      <c r="AZV44" s="2507"/>
      <c r="AZW44" s="2507"/>
      <c r="AZX44" s="2507"/>
      <c r="AZY44" s="2507"/>
      <c r="AZZ44" s="2507"/>
      <c r="BAA44" s="2507"/>
      <c r="BAB44" s="2507"/>
      <c r="BAC44" s="2507"/>
      <c r="BAD44" s="2507"/>
      <c r="BAE44" s="2507"/>
      <c r="BAF44" s="2507"/>
      <c r="BAG44" s="2507"/>
      <c r="BAH44" s="2507"/>
      <c r="BAI44" s="2507"/>
      <c r="BAJ44" s="2507"/>
      <c r="BAK44" s="2507"/>
      <c r="BAL44" s="2507"/>
      <c r="BAM44" s="2507"/>
      <c r="BAN44" s="2507"/>
      <c r="BAO44" s="2507"/>
      <c r="BAP44" s="2507"/>
      <c r="BAQ44" s="2507"/>
      <c r="BAR44" s="2507"/>
      <c r="BAS44" s="2507"/>
      <c r="BAT44" s="2507"/>
      <c r="BAU44" s="2507"/>
      <c r="BAV44" s="2507"/>
      <c r="BAW44" s="2507"/>
      <c r="BAX44" s="2507"/>
      <c r="BAY44" s="2507"/>
      <c r="BAZ44" s="2507"/>
      <c r="BBA44" s="2507"/>
      <c r="BBB44" s="2507"/>
      <c r="BBC44" s="2507"/>
      <c r="BBD44" s="2507"/>
      <c r="BBE44" s="2507"/>
      <c r="BBF44" s="2507"/>
      <c r="BBG44" s="2507"/>
      <c r="BBH44" s="2507"/>
    </row>
    <row r="45" spans="1:1412" s="2463" customFormat="1" ht="12.75" customHeight="1">
      <c r="A45" s="2508" t="s">
        <v>203</v>
      </c>
      <c r="B45" s="2509" t="s">
        <v>13</v>
      </c>
      <c r="C45" s="2510" t="s">
        <v>1243</v>
      </c>
      <c r="D45" s="2511" t="s">
        <v>105</v>
      </c>
      <c r="E45" s="2512">
        <v>2014</v>
      </c>
      <c r="F45" s="2512">
        <v>1701</v>
      </c>
      <c r="G45" s="2513">
        <v>1701</v>
      </c>
      <c r="H45" s="2513">
        <v>89</v>
      </c>
      <c r="I45" s="2514">
        <v>0.05</v>
      </c>
      <c r="J45" s="2515" t="s">
        <v>14</v>
      </c>
      <c r="K45" s="2516">
        <v>46</v>
      </c>
      <c r="L45" s="2517">
        <v>0.03</v>
      </c>
      <c r="M45" s="2517">
        <v>0.52</v>
      </c>
      <c r="N45" s="2518"/>
      <c r="O45" s="2518"/>
      <c r="P45" s="2507"/>
      <c r="Q45" s="2507"/>
      <c r="R45" s="2507"/>
      <c r="S45" s="2507"/>
      <c r="T45" s="2507"/>
      <c r="U45" s="2507"/>
      <c r="V45" s="2507"/>
      <c r="W45" s="2507"/>
      <c r="X45" s="2507"/>
      <c r="Y45" s="2507"/>
      <c r="Z45" s="2507"/>
      <c r="AA45" s="2507"/>
      <c r="AB45" s="2507"/>
      <c r="AC45" s="2507"/>
      <c r="AD45" s="2507"/>
      <c r="AE45" s="2507"/>
      <c r="AF45" s="2507"/>
      <c r="AG45" s="2507"/>
      <c r="AH45" s="2507"/>
      <c r="AI45" s="2507"/>
      <c r="AJ45" s="2507"/>
      <c r="AK45" s="2507"/>
      <c r="AL45" s="2507"/>
      <c r="AM45" s="2507"/>
      <c r="AN45" s="2507"/>
      <c r="AO45" s="2507"/>
      <c r="AP45" s="2507"/>
      <c r="AQ45" s="2507"/>
      <c r="AR45" s="2507"/>
      <c r="AS45" s="2507"/>
      <c r="AT45" s="2507"/>
      <c r="AU45" s="2507"/>
      <c r="AV45" s="2507"/>
      <c r="AW45" s="2507"/>
      <c r="AX45" s="2507"/>
      <c r="AY45" s="2507"/>
      <c r="AZ45" s="2507"/>
      <c r="BA45" s="2519"/>
      <c r="BB45" s="2519"/>
      <c r="BC45" s="2507"/>
      <c r="BD45" s="2507"/>
      <c r="BE45" s="2520"/>
      <c r="BF45" s="2520"/>
      <c r="BG45" s="2507"/>
      <c r="BH45" s="2507"/>
      <c r="BI45" s="2507"/>
      <c r="BJ45" s="2507"/>
      <c r="BK45" s="2507"/>
      <c r="BL45" s="2507"/>
      <c r="BM45" s="2521"/>
      <c r="BN45" s="2507"/>
      <c r="BO45" s="2507"/>
      <c r="BP45" s="2507"/>
      <c r="BQ45" s="2507"/>
      <c r="BR45" s="2507"/>
      <c r="BS45" s="2507"/>
      <c r="BT45" s="2507"/>
      <c r="BU45" s="2522"/>
      <c r="BV45" s="2522"/>
      <c r="BW45" s="2522"/>
      <c r="BX45" s="2522"/>
      <c r="BY45" s="2522"/>
      <c r="BZ45" s="2522"/>
      <c r="CA45" s="2522"/>
      <c r="CB45" s="2522"/>
      <c r="CC45" s="2507"/>
      <c r="CD45" s="2507"/>
      <c r="CE45" s="2507"/>
      <c r="CF45" s="2507"/>
      <c r="CG45" s="2507"/>
      <c r="CH45" s="2507"/>
      <c r="CI45" s="2507"/>
      <c r="CJ45" s="2507"/>
      <c r="CK45" s="2507"/>
      <c r="CL45" s="2507"/>
      <c r="CM45" s="2507"/>
      <c r="CN45" s="2507"/>
      <c r="CO45" s="2507"/>
      <c r="CP45" s="2507"/>
      <c r="CQ45" s="2507"/>
      <c r="CR45" s="2507"/>
      <c r="CS45" s="2507"/>
      <c r="CT45" s="2507"/>
      <c r="CU45" s="2507"/>
      <c r="CV45" s="2507"/>
      <c r="CW45" s="2507"/>
      <c r="CX45" s="2507"/>
      <c r="CY45" s="2507"/>
      <c r="CZ45" s="2507"/>
      <c r="DA45" s="2507"/>
      <c r="DB45" s="2507"/>
      <c r="DC45" s="2507"/>
      <c r="DD45" s="2507"/>
      <c r="DE45" s="2507"/>
      <c r="DF45" s="2507"/>
      <c r="DG45" s="2507"/>
      <c r="DH45" s="2507"/>
      <c r="DI45" s="2507"/>
      <c r="DJ45" s="2507"/>
      <c r="DK45" s="2507"/>
      <c r="DL45" s="2507"/>
      <c r="DM45" s="2507"/>
      <c r="DN45" s="2507"/>
      <c r="DO45" s="2507"/>
      <c r="DP45" s="2507"/>
      <c r="DQ45" s="2507"/>
      <c r="DR45" s="2507"/>
      <c r="DS45" s="2507"/>
      <c r="DT45" s="2507"/>
      <c r="DU45" s="2507"/>
      <c r="DV45" s="2507"/>
      <c r="DW45" s="2507"/>
      <c r="DX45" s="2507"/>
      <c r="DY45" s="2507"/>
      <c r="DZ45" s="2507"/>
      <c r="EA45" s="2507"/>
      <c r="EB45" s="2507"/>
      <c r="EC45" s="2507"/>
      <c r="ED45" s="2507"/>
      <c r="EE45" s="2507"/>
      <c r="EF45" s="2507"/>
      <c r="EG45" s="2507"/>
      <c r="EH45" s="2507"/>
      <c r="EI45" s="2507"/>
      <c r="EJ45" s="2507"/>
      <c r="EK45" s="2507"/>
      <c r="EL45" s="2507"/>
      <c r="EM45" s="2507"/>
      <c r="EN45" s="2507"/>
      <c r="EO45" s="2507"/>
      <c r="EP45" s="2507"/>
      <c r="EQ45" s="2507"/>
      <c r="ER45" s="2507"/>
      <c r="ES45" s="2507"/>
      <c r="ET45" s="2507"/>
      <c r="EU45" s="2507"/>
      <c r="EV45" s="2507"/>
      <c r="EW45" s="2507"/>
      <c r="EX45" s="2507"/>
      <c r="EY45" s="2507"/>
      <c r="EZ45" s="2507"/>
      <c r="FA45" s="2507"/>
      <c r="FB45" s="2507"/>
      <c r="FC45" s="2507"/>
      <c r="FD45" s="2507"/>
      <c r="FE45" s="2507"/>
      <c r="FF45" s="2507"/>
      <c r="FG45" s="2507"/>
      <c r="FH45" s="2507"/>
      <c r="FI45" s="2507"/>
      <c r="FJ45" s="2507"/>
      <c r="FK45" s="2507"/>
      <c r="FL45" s="2507"/>
      <c r="FM45" s="2507"/>
      <c r="FN45" s="2507"/>
      <c r="FO45" s="2507"/>
      <c r="FP45" s="2507"/>
      <c r="FQ45" s="2507"/>
      <c r="FR45" s="2507"/>
      <c r="FS45" s="2507"/>
      <c r="FT45" s="2507"/>
      <c r="FU45" s="2507"/>
      <c r="FV45" s="2507"/>
      <c r="FW45" s="2507"/>
      <c r="FX45" s="2507"/>
      <c r="FY45" s="2507"/>
      <c r="FZ45" s="2507"/>
      <c r="GA45" s="2507"/>
      <c r="GB45" s="2507"/>
      <c r="GC45" s="2507"/>
      <c r="GD45" s="2507"/>
      <c r="GE45" s="2507"/>
      <c r="GF45" s="2507"/>
      <c r="GG45" s="2507"/>
      <c r="GH45" s="2507"/>
      <c r="GI45" s="2507"/>
      <c r="GJ45" s="2507"/>
      <c r="GK45" s="2507"/>
      <c r="GL45" s="2507"/>
      <c r="GM45" s="2507"/>
      <c r="GN45" s="2507"/>
      <c r="GO45" s="2507"/>
      <c r="GP45" s="2507"/>
      <c r="GQ45" s="2507"/>
      <c r="GR45" s="2507"/>
      <c r="GS45" s="2507"/>
      <c r="GT45" s="2507"/>
      <c r="GU45" s="2507"/>
      <c r="GV45" s="2507"/>
      <c r="GW45" s="2507"/>
      <c r="GX45" s="2507"/>
      <c r="GY45" s="2507"/>
      <c r="GZ45" s="2507"/>
      <c r="HA45" s="2507"/>
      <c r="HB45" s="2507"/>
      <c r="HC45" s="2507"/>
      <c r="HD45" s="2507"/>
      <c r="HE45" s="2507"/>
      <c r="HF45" s="2507"/>
      <c r="HG45" s="2507"/>
      <c r="HH45" s="2507"/>
      <c r="HI45" s="2507"/>
      <c r="HJ45" s="2507"/>
      <c r="HK45" s="2507"/>
      <c r="HL45" s="2507"/>
      <c r="HM45" s="2507"/>
      <c r="HN45" s="2507"/>
      <c r="HO45" s="2507"/>
      <c r="HP45" s="2507"/>
      <c r="HQ45" s="2507"/>
      <c r="HR45" s="2507"/>
      <c r="HS45" s="2507"/>
      <c r="HT45" s="2507"/>
      <c r="HU45" s="2507"/>
      <c r="HV45" s="2507"/>
      <c r="HW45" s="2507"/>
      <c r="HX45" s="2507"/>
      <c r="HY45" s="2507"/>
      <c r="HZ45" s="2507"/>
      <c r="IA45" s="2507"/>
      <c r="IB45" s="2507"/>
      <c r="IC45" s="2507"/>
      <c r="ID45" s="2507"/>
      <c r="IE45" s="2507"/>
      <c r="IF45" s="2507"/>
      <c r="IG45" s="2507"/>
      <c r="IH45" s="2507"/>
      <c r="II45" s="2507"/>
      <c r="IJ45" s="2507"/>
      <c r="IK45" s="2507"/>
      <c r="IL45" s="2507"/>
      <c r="IM45" s="2507"/>
      <c r="IN45" s="2507"/>
      <c r="IO45" s="2507"/>
      <c r="IP45" s="2507"/>
      <c r="IQ45" s="2507"/>
      <c r="IR45" s="2507"/>
      <c r="IS45" s="2507"/>
      <c r="IT45" s="2507"/>
      <c r="IU45" s="2507"/>
      <c r="IV45" s="2507"/>
      <c r="IW45" s="2507"/>
      <c r="IX45" s="2507"/>
      <c r="IY45" s="2507"/>
      <c r="IZ45" s="2507"/>
      <c r="JA45" s="2507"/>
      <c r="JB45" s="2507"/>
      <c r="JC45" s="2507"/>
      <c r="JD45" s="2507"/>
      <c r="JE45" s="2507"/>
      <c r="JF45" s="2507"/>
      <c r="JG45" s="2507"/>
      <c r="JH45" s="2507"/>
      <c r="JI45" s="2507"/>
      <c r="JJ45" s="2507"/>
      <c r="JK45" s="2507"/>
      <c r="JL45" s="2507"/>
      <c r="JM45" s="2507"/>
      <c r="JN45" s="2507"/>
      <c r="JO45" s="2507"/>
      <c r="JP45" s="2507"/>
      <c r="JQ45" s="2507"/>
      <c r="JR45" s="2507"/>
      <c r="JS45" s="2507"/>
      <c r="JT45" s="2507"/>
      <c r="JU45" s="2507"/>
      <c r="JV45" s="2507"/>
      <c r="JW45" s="2507"/>
      <c r="JX45" s="2507"/>
      <c r="JY45" s="2507"/>
      <c r="JZ45" s="2507"/>
      <c r="KA45" s="2507"/>
      <c r="KB45" s="2507"/>
      <c r="KC45" s="2507"/>
      <c r="KD45" s="2507"/>
      <c r="KE45" s="2507"/>
      <c r="KF45" s="2507"/>
      <c r="KG45" s="2507"/>
      <c r="KH45" s="2507"/>
      <c r="KI45" s="2507"/>
      <c r="KJ45" s="2507"/>
      <c r="KK45" s="2507"/>
      <c r="KL45" s="2507"/>
      <c r="KM45" s="2507"/>
      <c r="KN45" s="2507"/>
      <c r="KO45" s="2507"/>
      <c r="KP45" s="2507"/>
      <c r="KQ45" s="2507"/>
      <c r="KR45" s="2507"/>
      <c r="KS45" s="2507"/>
      <c r="KT45" s="2507"/>
      <c r="KU45" s="2507"/>
      <c r="KV45" s="2507"/>
      <c r="KW45" s="2507"/>
      <c r="KX45" s="2507"/>
      <c r="KY45" s="2507"/>
      <c r="KZ45" s="2507"/>
      <c r="LA45" s="2507"/>
      <c r="LB45" s="2507"/>
      <c r="LC45" s="2507"/>
      <c r="LD45" s="2507"/>
      <c r="LE45" s="2507"/>
      <c r="LF45" s="2507"/>
      <c r="LG45" s="2507"/>
      <c r="LH45" s="2507"/>
      <c r="LI45" s="2507"/>
      <c r="LJ45" s="2507"/>
      <c r="LK45" s="2507"/>
      <c r="LL45" s="2507"/>
      <c r="LM45" s="2507"/>
      <c r="LN45" s="2507"/>
      <c r="LO45" s="2507"/>
      <c r="LP45" s="2507"/>
      <c r="LQ45" s="2507"/>
      <c r="LR45" s="2507"/>
      <c r="LS45" s="2507"/>
      <c r="LT45" s="2507"/>
      <c r="LU45" s="2507"/>
      <c r="LV45" s="2507"/>
      <c r="LW45" s="2507"/>
      <c r="LX45" s="2507"/>
      <c r="LY45" s="2507"/>
      <c r="LZ45" s="2507"/>
      <c r="MA45" s="2507"/>
      <c r="MB45" s="2507"/>
      <c r="MC45" s="2507"/>
      <c r="MD45" s="2507"/>
      <c r="ME45" s="2507"/>
      <c r="MF45" s="2507"/>
      <c r="MG45" s="2507"/>
      <c r="MH45" s="2507"/>
      <c r="MI45" s="2507"/>
      <c r="MJ45" s="2507"/>
      <c r="MK45" s="2507"/>
      <c r="ML45" s="2507"/>
      <c r="MM45" s="2507"/>
      <c r="MN45" s="2507"/>
      <c r="MO45" s="2507"/>
      <c r="MP45" s="2507"/>
      <c r="MQ45" s="2507"/>
      <c r="MR45" s="2507"/>
      <c r="MS45" s="2507"/>
      <c r="MT45" s="2507"/>
      <c r="MU45" s="2507"/>
      <c r="MV45" s="2507"/>
      <c r="MW45" s="2507"/>
      <c r="MX45" s="2507"/>
      <c r="MY45" s="2507"/>
      <c r="MZ45" s="2507"/>
      <c r="NA45" s="2507"/>
      <c r="NB45" s="2507"/>
      <c r="NC45" s="2507"/>
      <c r="ND45" s="2507"/>
      <c r="NE45" s="2507"/>
      <c r="NF45" s="2507"/>
      <c r="NG45" s="2507"/>
      <c r="NH45" s="2507"/>
      <c r="NI45" s="2507"/>
      <c r="NJ45" s="2507"/>
      <c r="NK45" s="2507"/>
      <c r="NL45" s="2507"/>
      <c r="NM45" s="2507"/>
      <c r="NN45" s="2507"/>
      <c r="NO45" s="2507"/>
      <c r="NP45" s="2507"/>
      <c r="NQ45" s="2507"/>
      <c r="NR45" s="2507"/>
      <c r="NS45" s="2507"/>
      <c r="NT45" s="2507"/>
      <c r="NU45" s="2507"/>
      <c r="NV45" s="2507"/>
      <c r="NW45" s="2507"/>
      <c r="NX45" s="2507"/>
      <c r="NY45" s="2507"/>
      <c r="NZ45" s="2507"/>
      <c r="OA45" s="2507"/>
      <c r="OB45" s="2507"/>
      <c r="OC45" s="2507"/>
      <c r="OD45" s="2507"/>
      <c r="OE45" s="2507"/>
      <c r="OF45" s="2507"/>
      <c r="OG45" s="2507"/>
      <c r="OH45" s="2507"/>
      <c r="OI45" s="2507"/>
      <c r="OJ45" s="2507"/>
      <c r="OK45" s="2507"/>
      <c r="OL45" s="2507"/>
      <c r="OM45" s="2507"/>
      <c r="ON45" s="2507"/>
      <c r="OO45" s="2507"/>
      <c r="OP45" s="2507"/>
      <c r="OQ45" s="2507"/>
      <c r="OR45" s="2507"/>
      <c r="OS45" s="2507"/>
      <c r="OT45" s="2507"/>
      <c r="OU45" s="2507"/>
      <c r="OV45" s="2507"/>
      <c r="OW45" s="2507"/>
      <c r="OX45" s="2507"/>
      <c r="OY45" s="2507"/>
      <c r="OZ45" s="2507"/>
      <c r="PA45" s="2507"/>
      <c r="PB45" s="2507"/>
      <c r="PC45" s="2507"/>
      <c r="PD45" s="2507"/>
      <c r="PE45" s="2507"/>
      <c r="PF45" s="2507"/>
      <c r="PG45" s="2507"/>
      <c r="PH45" s="2507"/>
      <c r="PI45" s="2507"/>
      <c r="PJ45" s="2507"/>
      <c r="PK45" s="2507"/>
      <c r="PL45" s="2507"/>
      <c r="PM45" s="2507"/>
      <c r="PN45" s="2507"/>
      <c r="PO45" s="2507"/>
      <c r="PP45" s="2507"/>
      <c r="PQ45" s="2507"/>
      <c r="PR45" s="2507"/>
      <c r="PS45" s="2507"/>
      <c r="PT45" s="2507"/>
      <c r="PU45" s="2507"/>
      <c r="PV45" s="2507"/>
      <c r="PW45" s="2507"/>
      <c r="PX45" s="2507"/>
      <c r="PY45" s="2507"/>
      <c r="PZ45" s="2507"/>
      <c r="QA45" s="2507"/>
      <c r="QB45" s="2507"/>
      <c r="QC45" s="2507"/>
      <c r="QD45" s="2507"/>
      <c r="QE45" s="2507"/>
      <c r="QF45" s="2507"/>
      <c r="QG45" s="2507"/>
      <c r="QH45" s="2507"/>
      <c r="QI45" s="2507"/>
      <c r="QJ45" s="2507"/>
      <c r="QK45" s="2507"/>
      <c r="QL45" s="2507"/>
      <c r="QM45" s="2507"/>
      <c r="QN45" s="2507"/>
      <c r="QO45" s="2507"/>
      <c r="QP45" s="2507"/>
      <c r="QQ45" s="2507"/>
      <c r="QR45" s="2507"/>
      <c r="QS45" s="2507"/>
      <c r="QT45" s="2507"/>
      <c r="QU45" s="2507"/>
      <c r="QV45" s="2507"/>
      <c r="QW45" s="2507"/>
      <c r="QX45" s="2507"/>
      <c r="QY45" s="2507"/>
      <c r="QZ45" s="2507"/>
      <c r="RA45" s="2507"/>
      <c r="RB45" s="2507"/>
      <c r="RC45" s="2507"/>
      <c r="RD45" s="2507"/>
      <c r="RE45" s="2507"/>
      <c r="RF45" s="2507"/>
      <c r="RG45" s="2507"/>
      <c r="RH45" s="2507"/>
      <c r="RI45" s="2507"/>
      <c r="RJ45" s="2507"/>
      <c r="RK45" s="2507"/>
      <c r="RL45" s="2507"/>
      <c r="RM45" s="2507"/>
      <c r="RN45" s="2507"/>
      <c r="RO45" s="2507"/>
      <c r="RP45" s="2507"/>
      <c r="RQ45" s="2507"/>
      <c r="RR45" s="2507"/>
      <c r="RS45" s="2507"/>
      <c r="RT45" s="2507"/>
      <c r="RU45" s="2507"/>
      <c r="RV45" s="2507"/>
      <c r="RW45" s="2507"/>
      <c r="RX45" s="2507"/>
      <c r="RY45" s="2507"/>
      <c r="RZ45" s="2507"/>
      <c r="SA45" s="2507"/>
      <c r="SB45" s="2507"/>
      <c r="SC45" s="2507"/>
      <c r="SD45" s="2507"/>
      <c r="SE45" s="2507"/>
      <c r="SF45" s="2507"/>
      <c r="SG45" s="2507"/>
      <c r="SH45" s="2507"/>
      <c r="SI45" s="2507"/>
      <c r="SJ45" s="2507"/>
      <c r="SK45" s="2507"/>
      <c r="SL45" s="2507"/>
      <c r="SM45" s="2507"/>
      <c r="SN45" s="2507"/>
      <c r="SO45" s="2507"/>
      <c r="SP45" s="2507"/>
      <c r="SQ45" s="2507"/>
      <c r="SR45" s="2507"/>
      <c r="SS45" s="2507"/>
      <c r="ST45" s="2507"/>
      <c r="SU45" s="2507"/>
      <c r="SV45" s="2507"/>
      <c r="SW45" s="2507"/>
      <c r="SX45" s="2507"/>
      <c r="SY45" s="2507"/>
      <c r="SZ45" s="2507"/>
      <c r="TA45" s="2507"/>
      <c r="TB45" s="2507"/>
      <c r="TC45" s="2507"/>
      <c r="TD45" s="2507"/>
      <c r="TE45" s="2507"/>
      <c r="TF45" s="2507"/>
      <c r="TG45" s="2507"/>
      <c r="TH45" s="2507"/>
      <c r="TI45" s="2507"/>
      <c r="TJ45" s="2507"/>
      <c r="TK45" s="2507"/>
      <c r="TL45" s="2507"/>
      <c r="TM45" s="2507"/>
      <c r="TN45" s="2507"/>
      <c r="TO45" s="2507"/>
      <c r="TP45" s="2507"/>
      <c r="TQ45" s="2507"/>
      <c r="TR45" s="2507"/>
      <c r="TS45" s="2507"/>
      <c r="TT45" s="2507"/>
      <c r="TU45" s="2507"/>
      <c r="TV45" s="2507"/>
      <c r="TW45" s="2507"/>
      <c r="TX45" s="2507"/>
      <c r="TY45" s="2507"/>
      <c r="TZ45" s="2507"/>
      <c r="UA45" s="2507"/>
      <c r="UB45" s="2507"/>
      <c r="UC45" s="2507"/>
      <c r="UD45" s="2507"/>
      <c r="UE45" s="2507"/>
      <c r="UF45" s="2507"/>
      <c r="UG45" s="2507"/>
      <c r="UH45" s="2507"/>
      <c r="UI45" s="2507"/>
      <c r="UJ45" s="2507"/>
      <c r="UK45" s="2507"/>
      <c r="UL45" s="2507"/>
      <c r="UM45" s="2507"/>
      <c r="UN45" s="2507"/>
      <c r="UO45" s="2507"/>
      <c r="UP45" s="2507"/>
      <c r="UQ45" s="2507"/>
      <c r="UR45" s="2507"/>
      <c r="US45" s="2507"/>
      <c r="UT45" s="2507"/>
      <c r="UU45" s="2507"/>
      <c r="UV45" s="2507"/>
      <c r="UW45" s="2507"/>
      <c r="UX45" s="2507"/>
      <c r="UY45" s="2507"/>
      <c r="UZ45" s="2507"/>
      <c r="VA45" s="2507"/>
      <c r="VB45" s="2507"/>
      <c r="VC45" s="2507"/>
      <c r="VD45" s="2507"/>
      <c r="VE45" s="2507"/>
      <c r="VF45" s="2507"/>
      <c r="VG45" s="2507"/>
      <c r="VH45" s="2507"/>
      <c r="VI45" s="2507"/>
      <c r="VJ45" s="2507"/>
      <c r="VK45" s="2507"/>
      <c r="VL45" s="2507"/>
      <c r="VM45" s="2507"/>
      <c r="VN45" s="2507"/>
      <c r="VO45" s="2507"/>
      <c r="VP45" s="2507"/>
      <c r="VQ45" s="2507"/>
      <c r="VR45" s="2507"/>
      <c r="VS45" s="2507"/>
      <c r="VT45" s="2507"/>
      <c r="VU45" s="2507"/>
      <c r="VV45" s="2507"/>
      <c r="VW45" s="2507"/>
      <c r="VX45" s="2507"/>
      <c r="VY45" s="2507"/>
      <c r="VZ45" s="2507"/>
      <c r="WA45" s="2507"/>
      <c r="WB45" s="2507"/>
      <c r="WC45" s="2507"/>
      <c r="WD45" s="2507"/>
      <c r="WE45" s="2507"/>
      <c r="WF45" s="2507"/>
      <c r="WG45" s="2507"/>
      <c r="WH45" s="2507"/>
      <c r="WI45" s="2507"/>
      <c r="WJ45" s="2507"/>
      <c r="WK45" s="2507"/>
      <c r="WL45" s="2507"/>
      <c r="WM45" s="2507"/>
      <c r="WN45" s="2507"/>
      <c r="WO45" s="2507"/>
      <c r="WP45" s="2507"/>
      <c r="WQ45" s="2507"/>
      <c r="WR45" s="2507"/>
      <c r="WS45" s="2507"/>
      <c r="WT45" s="2507"/>
      <c r="WU45" s="2507"/>
      <c r="WV45" s="2507"/>
      <c r="WW45" s="2507"/>
      <c r="WX45" s="2507"/>
      <c r="WY45" s="2507"/>
      <c r="WZ45" s="2507"/>
      <c r="XA45" s="2507"/>
      <c r="XB45" s="2507"/>
      <c r="XC45" s="2507"/>
      <c r="XD45" s="2507"/>
      <c r="XE45" s="2507"/>
      <c r="XF45" s="2507"/>
      <c r="XG45" s="2507"/>
      <c r="XH45" s="2507"/>
      <c r="XI45" s="2507"/>
      <c r="XJ45" s="2507"/>
      <c r="XK45" s="2507"/>
      <c r="XL45" s="2507"/>
      <c r="XM45" s="2507"/>
      <c r="XN45" s="2507"/>
      <c r="XO45" s="2507"/>
      <c r="XP45" s="2507"/>
      <c r="XQ45" s="2507"/>
      <c r="XR45" s="2507"/>
      <c r="XS45" s="2507"/>
      <c r="XT45" s="2507"/>
      <c r="XU45" s="2507"/>
      <c r="XV45" s="2507"/>
      <c r="XW45" s="2507"/>
      <c r="XX45" s="2507"/>
      <c r="XY45" s="2507"/>
      <c r="XZ45" s="2507"/>
      <c r="YA45" s="2507"/>
      <c r="YB45" s="2507"/>
      <c r="YC45" s="2507"/>
      <c r="YD45" s="2507"/>
      <c r="YE45" s="2507"/>
      <c r="YF45" s="2507"/>
      <c r="YG45" s="2507"/>
      <c r="YH45" s="2507"/>
      <c r="YI45" s="2507"/>
      <c r="YJ45" s="2507"/>
      <c r="YK45" s="2507"/>
      <c r="YL45" s="2507"/>
      <c r="YM45" s="2507"/>
      <c r="YN45" s="2507"/>
      <c r="YO45" s="2507"/>
      <c r="YP45" s="2507"/>
      <c r="YQ45" s="2507"/>
      <c r="YR45" s="2507"/>
      <c r="YS45" s="2507"/>
      <c r="YT45" s="2507"/>
      <c r="YU45" s="2507"/>
      <c r="YV45" s="2507"/>
      <c r="YW45" s="2507"/>
      <c r="YX45" s="2507"/>
      <c r="YY45" s="2507"/>
      <c r="YZ45" s="2507"/>
      <c r="ZA45" s="2507"/>
      <c r="ZB45" s="2507"/>
      <c r="ZC45" s="2507"/>
      <c r="ZD45" s="2507"/>
      <c r="ZE45" s="2507"/>
      <c r="ZF45" s="2507"/>
      <c r="ZG45" s="2507"/>
      <c r="ZH45" s="2507"/>
      <c r="ZI45" s="2507"/>
      <c r="ZJ45" s="2507"/>
      <c r="ZK45" s="2507"/>
      <c r="ZL45" s="2507"/>
      <c r="ZM45" s="2507"/>
      <c r="ZN45" s="2507"/>
      <c r="ZO45" s="2507"/>
      <c r="ZP45" s="2507"/>
      <c r="ZQ45" s="2507"/>
      <c r="ZR45" s="2507"/>
      <c r="ZS45" s="2507"/>
      <c r="ZT45" s="2507"/>
      <c r="ZU45" s="2507"/>
      <c r="ZV45" s="2507"/>
      <c r="ZW45" s="2507"/>
      <c r="ZX45" s="2507"/>
      <c r="ZY45" s="2507"/>
      <c r="ZZ45" s="2507"/>
      <c r="AAA45" s="2507"/>
      <c r="AAB45" s="2507"/>
      <c r="AAC45" s="2507"/>
      <c r="AAD45" s="2507"/>
      <c r="AAE45" s="2507"/>
      <c r="AAF45" s="2507"/>
      <c r="AAG45" s="2507"/>
      <c r="AAH45" s="2507"/>
      <c r="AAI45" s="2507"/>
      <c r="AAJ45" s="2507"/>
      <c r="AAK45" s="2507"/>
      <c r="AAL45" s="2507"/>
      <c r="AAM45" s="2507"/>
      <c r="AAN45" s="2507"/>
      <c r="AAO45" s="2507"/>
      <c r="AAP45" s="2507"/>
      <c r="AAQ45" s="2507"/>
      <c r="AAR45" s="2507"/>
      <c r="AAS45" s="2507"/>
      <c r="AAT45" s="2507"/>
      <c r="AAU45" s="2507"/>
      <c r="AAV45" s="2507"/>
      <c r="AAW45" s="2507"/>
      <c r="AAX45" s="2507"/>
      <c r="AAY45" s="2507"/>
      <c r="AAZ45" s="2507"/>
      <c r="ABA45" s="2507"/>
      <c r="ABB45" s="2507"/>
      <c r="ABC45" s="2507"/>
      <c r="ABD45" s="2507"/>
      <c r="ABE45" s="2507"/>
      <c r="ABF45" s="2507"/>
      <c r="ABG45" s="2507"/>
      <c r="ABH45" s="2507"/>
      <c r="ABI45" s="2507"/>
      <c r="ABJ45" s="2507"/>
      <c r="ABK45" s="2507"/>
      <c r="ABL45" s="2507"/>
      <c r="ABM45" s="2507"/>
      <c r="ABN45" s="2507"/>
      <c r="ABO45" s="2507"/>
      <c r="ABP45" s="2507"/>
      <c r="ABQ45" s="2507"/>
      <c r="ABR45" s="2507"/>
      <c r="ABS45" s="2507"/>
      <c r="ABT45" s="2507"/>
      <c r="ABU45" s="2507"/>
      <c r="ABV45" s="2507"/>
      <c r="ABW45" s="2507"/>
      <c r="ABX45" s="2507"/>
      <c r="ABY45" s="2507"/>
      <c r="ABZ45" s="2507"/>
      <c r="ACA45" s="2507"/>
      <c r="ACB45" s="2507"/>
      <c r="ACC45" s="2507"/>
      <c r="ACD45" s="2507"/>
      <c r="ACE45" s="2507"/>
      <c r="ACF45" s="2507"/>
      <c r="ACG45" s="2507"/>
      <c r="ACH45" s="2507"/>
      <c r="ACI45" s="2507"/>
      <c r="ACJ45" s="2507"/>
      <c r="ACK45" s="2507"/>
      <c r="ACL45" s="2507"/>
      <c r="ACM45" s="2507"/>
      <c r="ACN45" s="2507"/>
      <c r="ACO45" s="2507"/>
      <c r="ACP45" s="2507"/>
      <c r="ACQ45" s="2507"/>
      <c r="ACR45" s="2507"/>
      <c r="ACS45" s="2507"/>
      <c r="ACT45" s="2507"/>
      <c r="ACU45" s="2507"/>
      <c r="ACV45" s="2507"/>
      <c r="ACW45" s="2507"/>
      <c r="ACX45" s="2507"/>
      <c r="ACY45" s="2507"/>
      <c r="ACZ45" s="2507"/>
      <c r="ADA45" s="2507"/>
      <c r="ADB45" s="2507"/>
      <c r="ADC45" s="2507"/>
      <c r="ADD45" s="2507"/>
      <c r="ADE45" s="2507"/>
      <c r="ADF45" s="2507"/>
      <c r="ADG45" s="2507"/>
      <c r="ADH45" s="2507"/>
      <c r="ADI45" s="2507"/>
      <c r="ADJ45" s="2507"/>
      <c r="ADK45" s="2507"/>
      <c r="ADL45" s="2507"/>
      <c r="ADM45" s="2507"/>
      <c r="ADN45" s="2507"/>
      <c r="ADO45" s="2507"/>
      <c r="ADP45" s="2507"/>
      <c r="ADQ45" s="2507"/>
      <c r="ADR45" s="2507"/>
      <c r="ADS45" s="2507"/>
      <c r="ADT45" s="2507"/>
      <c r="ADU45" s="2507"/>
      <c r="ADV45" s="2507"/>
      <c r="ADW45" s="2507"/>
      <c r="ADX45" s="2507"/>
      <c r="ADY45" s="2507"/>
      <c r="ADZ45" s="2507"/>
      <c r="AEA45" s="2507"/>
      <c r="AEB45" s="2507"/>
      <c r="AEC45" s="2507"/>
      <c r="AED45" s="2507"/>
      <c r="AEE45" s="2507"/>
      <c r="AEF45" s="2507"/>
      <c r="AEG45" s="2507"/>
      <c r="AEH45" s="2507"/>
      <c r="AEI45" s="2507"/>
      <c r="AEJ45" s="2507"/>
      <c r="AEK45" s="2507"/>
      <c r="AEL45" s="2507"/>
      <c r="AEM45" s="2507"/>
      <c r="AEN45" s="2507"/>
      <c r="AEO45" s="2507"/>
      <c r="AEP45" s="2507"/>
      <c r="AEQ45" s="2507"/>
      <c r="AER45" s="2507"/>
      <c r="AES45" s="2507"/>
      <c r="AET45" s="2507"/>
      <c r="AEU45" s="2507"/>
      <c r="AEV45" s="2507"/>
      <c r="AEW45" s="2507"/>
      <c r="AEX45" s="2507"/>
      <c r="AEY45" s="2507"/>
      <c r="AEZ45" s="2507"/>
      <c r="AFA45" s="2507"/>
      <c r="AFB45" s="2507"/>
      <c r="AFC45" s="2507"/>
      <c r="AFD45" s="2507"/>
      <c r="AFE45" s="2507"/>
      <c r="AFF45" s="2507"/>
      <c r="AFG45" s="2507"/>
      <c r="AFH45" s="2507"/>
      <c r="AFI45" s="2507"/>
      <c r="AFJ45" s="2507"/>
      <c r="AFK45" s="2507"/>
      <c r="AFL45" s="2507"/>
      <c r="AFM45" s="2507"/>
      <c r="AFN45" s="2507"/>
      <c r="AFO45" s="2507"/>
      <c r="AFP45" s="2507"/>
      <c r="AFQ45" s="2507"/>
      <c r="AFR45" s="2507"/>
      <c r="AFS45" s="2507"/>
      <c r="AFT45" s="2507"/>
      <c r="AFU45" s="2507"/>
      <c r="AFV45" s="2507"/>
      <c r="AFW45" s="2507"/>
      <c r="AFX45" s="2507"/>
      <c r="AFY45" s="2507"/>
      <c r="AFZ45" s="2507"/>
      <c r="AGA45" s="2507"/>
      <c r="AGB45" s="2507"/>
      <c r="AGC45" s="2507"/>
      <c r="AGD45" s="2507"/>
      <c r="AGE45" s="2507"/>
      <c r="AGF45" s="2507"/>
      <c r="AGG45" s="2507"/>
      <c r="AGH45" s="2507"/>
      <c r="AGI45" s="2507"/>
      <c r="AGJ45" s="2507"/>
      <c r="AGK45" s="2507"/>
      <c r="AGL45" s="2507"/>
      <c r="AGM45" s="2507"/>
      <c r="AGN45" s="2507"/>
      <c r="AGO45" s="2507"/>
      <c r="AGP45" s="2507"/>
      <c r="AGQ45" s="2507"/>
      <c r="AGR45" s="2507"/>
      <c r="AGS45" s="2507"/>
      <c r="AGT45" s="2507"/>
      <c r="AGU45" s="2507"/>
      <c r="AGV45" s="2507"/>
      <c r="AGW45" s="2507"/>
      <c r="AGX45" s="2507"/>
      <c r="AGY45" s="2507"/>
      <c r="AGZ45" s="2507"/>
      <c r="AHA45" s="2507"/>
      <c r="AHB45" s="2507"/>
      <c r="AHC45" s="2507"/>
      <c r="AHD45" s="2507"/>
      <c r="AHE45" s="2507"/>
      <c r="AHF45" s="2507"/>
      <c r="AHG45" s="2507"/>
      <c r="AHH45" s="2507"/>
      <c r="AHI45" s="2507"/>
      <c r="AHJ45" s="2507"/>
      <c r="AHK45" s="2507"/>
      <c r="AHL45" s="2507"/>
      <c r="AHM45" s="2507"/>
      <c r="AHN45" s="2507"/>
      <c r="AHO45" s="2507"/>
      <c r="AHP45" s="2507"/>
      <c r="AHQ45" s="2507"/>
      <c r="AHR45" s="2507"/>
      <c r="AHS45" s="2507"/>
      <c r="AHT45" s="2507"/>
      <c r="AHU45" s="2507"/>
      <c r="AHV45" s="2507"/>
      <c r="AHW45" s="2507"/>
      <c r="AHX45" s="2507"/>
      <c r="AHY45" s="2507"/>
      <c r="AHZ45" s="2507"/>
      <c r="AIA45" s="2507"/>
      <c r="AIB45" s="2507"/>
      <c r="AIC45" s="2507"/>
      <c r="AID45" s="2507"/>
      <c r="AIE45" s="2507"/>
      <c r="AIF45" s="2507"/>
      <c r="AIG45" s="2507"/>
      <c r="AIH45" s="2507"/>
      <c r="AII45" s="2507"/>
      <c r="AIJ45" s="2507"/>
      <c r="AIK45" s="2507"/>
      <c r="AIL45" s="2507"/>
      <c r="AIM45" s="2507"/>
      <c r="AIN45" s="2507"/>
      <c r="AIO45" s="2507"/>
      <c r="AIP45" s="2507"/>
      <c r="AIQ45" s="2507"/>
      <c r="AIR45" s="2507"/>
      <c r="AIS45" s="2507"/>
      <c r="AIT45" s="2507"/>
      <c r="AIU45" s="2507"/>
      <c r="AIV45" s="2507"/>
      <c r="AIW45" s="2507"/>
      <c r="AIX45" s="2507"/>
      <c r="AIY45" s="2507"/>
      <c r="AIZ45" s="2507"/>
      <c r="AJA45" s="2507"/>
      <c r="AJB45" s="2507"/>
      <c r="AJC45" s="2507"/>
      <c r="AJD45" s="2507"/>
      <c r="AJE45" s="2507"/>
      <c r="AJF45" s="2507"/>
      <c r="AJG45" s="2507"/>
      <c r="AJH45" s="2507"/>
      <c r="AJI45" s="2507"/>
      <c r="AJJ45" s="2507"/>
      <c r="AJK45" s="2507"/>
      <c r="AJL45" s="2507"/>
      <c r="AJM45" s="2507"/>
      <c r="AJN45" s="2507"/>
      <c r="AJO45" s="2507"/>
      <c r="AJP45" s="2507"/>
      <c r="AJQ45" s="2507"/>
      <c r="AJR45" s="2507"/>
      <c r="AJS45" s="2507"/>
      <c r="AJT45" s="2507"/>
      <c r="AJU45" s="2507"/>
      <c r="AJV45" s="2507"/>
      <c r="AJW45" s="2507"/>
      <c r="AJX45" s="2507"/>
      <c r="AJY45" s="2507"/>
      <c r="AJZ45" s="2507"/>
      <c r="AKA45" s="2507"/>
      <c r="AKB45" s="2507"/>
      <c r="AKC45" s="2507"/>
      <c r="AKD45" s="2507"/>
      <c r="AKE45" s="2507"/>
      <c r="AKF45" s="2507"/>
      <c r="AKG45" s="2507"/>
      <c r="AKH45" s="2507"/>
      <c r="AKI45" s="2507"/>
      <c r="AKJ45" s="2507"/>
      <c r="AKK45" s="2507"/>
      <c r="AKL45" s="2507"/>
      <c r="AKM45" s="2507"/>
      <c r="AKN45" s="2507"/>
      <c r="AKO45" s="2507"/>
      <c r="AKP45" s="2507"/>
      <c r="AKQ45" s="2507"/>
      <c r="AKR45" s="2507"/>
      <c r="AKS45" s="2507"/>
      <c r="AKT45" s="2507"/>
      <c r="AKU45" s="2507"/>
      <c r="AKV45" s="2507"/>
      <c r="AKW45" s="2507"/>
      <c r="AKX45" s="2507"/>
      <c r="AKY45" s="2507"/>
      <c r="AKZ45" s="2507"/>
      <c r="ALA45" s="2507"/>
      <c r="ALB45" s="2507"/>
      <c r="ALC45" s="2507"/>
      <c r="ALD45" s="2507"/>
      <c r="ALE45" s="2507"/>
      <c r="ALF45" s="2507"/>
      <c r="ALG45" s="2507"/>
      <c r="ALH45" s="2507"/>
      <c r="ALI45" s="2507"/>
      <c r="ALJ45" s="2507"/>
      <c r="ALK45" s="2507"/>
      <c r="ALL45" s="2507"/>
      <c r="ALM45" s="2507"/>
      <c r="ALN45" s="2507"/>
      <c r="ALO45" s="2507"/>
      <c r="ALP45" s="2507"/>
      <c r="ALQ45" s="2507"/>
      <c r="ALR45" s="2507"/>
      <c r="ALS45" s="2507"/>
      <c r="ALT45" s="2507"/>
      <c r="ALU45" s="2507"/>
      <c r="ALV45" s="2507"/>
      <c r="ALW45" s="2507"/>
      <c r="ALX45" s="2507"/>
      <c r="ALY45" s="2507"/>
      <c r="ALZ45" s="2507"/>
      <c r="AMA45" s="2507"/>
      <c r="AMB45" s="2507"/>
      <c r="AMC45" s="2507"/>
      <c r="AMD45" s="2507"/>
      <c r="AME45" s="2507"/>
      <c r="AMF45" s="2507"/>
      <c r="AMG45" s="2507"/>
      <c r="AMH45" s="2507"/>
      <c r="AMI45" s="2507"/>
      <c r="AMJ45" s="2507"/>
      <c r="AMK45" s="2507"/>
      <c r="AML45" s="2507"/>
      <c r="AMM45" s="2507"/>
      <c r="AMN45" s="2507"/>
      <c r="AMO45" s="2507"/>
      <c r="AMP45" s="2507"/>
      <c r="AMQ45" s="2507"/>
      <c r="AMR45" s="2507"/>
      <c r="AMS45" s="2507"/>
      <c r="AMT45" s="2507"/>
      <c r="AMU45" s="2507"/>
      <c r="AMV45" s="2507"/>
      <c r="AMW45" s="2507"/>
      <c r="AMX45" s="2507"/>
      <c r="AMY45" s="2507"/>
      <c r="AMZ45" s="2507"/>
      <c r="ANA45" s="2507"/>
      <c r="ANB45" s="2507"/>
      <c r="ANC45" s="2507"/>
      <c r="AND45" s="2507"/>
      <c r="ANE45" s="2507"/>
      <c r="ANF45" s="2507"/>
      <c r="ANG45" s="2507"/>
      <c r="ANH45" s="2507"/>
      <c r="ANI45" s="2507"/>
      <c r="ANJ45" s="2507"/>
      <c r="ANK45" s="2507"/>
      <c r="ANL45" s="2507"/>
      <c r="ANM45" s="2507"/>
      <c r="ANN45" s="2507"/>
      <c r="ANO45" s="2507"/>
      <c r="ANP45" s="2507"/>
      <c r="ANQ45" s="2507"/>
      <c r="ANR45" s="2507"/>
      <c r="ANS45" s="2507"/>
      <c r="ANT45" s="2507"/>
      <c r="ANU45" s="2507"/>
      <c r="ANV45" s="2507"/>
      <c r="ANW45" s="2507"/>
      <c r="ANX45" s="2507"/>
      <c r="ANY45" s="2507"/>
      <c r="ANZ45" s="2507"/>
      <c r="AOA45" s="2507"/>
      <c r="AOB45" s="2507"/>
      <c r="AOC45" s="2507"/>
      <c r="AOD45" s="2507"/>
      <c r="AOE45" s="2507"/>
      <c r="AOF45" s="2507"/>
      <c r="AOG45" s="2507"/>
      <c r="AOH45" s="2507"/>
      <c r="AOI45" s="2507"/>
      <c r="AOJ45" s="2507"/>
      <c r="AOK45" s="2507"/>
      <c r="AOL45" s="2507"/>
      <c r="AOM45" s="2507"/>
      <c r="AON45" s="2507"/>
      <c r="AOO45" s="2507"/>
      <c r="AOP45" s="2507"/>
      <c r="AOQ45" s="2507"/>
      <c r="AOR45" s="2507"/>
      <c r="AOS45" s="2507"/>
      <c r="AOT45" s="2507"/>
      <c r="AOU45" s="2507"/>
      <c r="AOV45" s="2507"/>
      <c r="AOW45" s="2507"/>
      <c r="AOX45" s="2507"/>
      <c r="AOY45" s="2507"/>
      <c r="AOZ45" s="2507"/>
      <c r="APA45" s="2507"/>
      <c r="APB45" s="2507"/>
      <c r="APC45" s="2507"/>
      <c r="APD45" s="2507"/>
      <c r="APE45" s="2507"/>
      <c r="APF45" s="2507"/>
      <c r="APG45" s="2507"/>
      <c r="APH45" s="2507"/>
      <c r="API45" s="2507"/>
      <c r="APJ45" s="2507"/>
      <c r="APK45" s="2507"/>
      <c r="APL45" s="2507"/>
      <c r="APM45" s="2507"/>
      <c r="APN45" s="2507"/>
      <c r="APO45" s="2507"/>
      <c r="APP45" s="2507"/>
      <c r="APQ45" s="2507"/>
      <c r="APR45" s="2507"/>
      <c r="APS45" s="2507"/>
      <c r="APT45" s="2507"/>
      <c r="APU45" s="2507"/>
      <c r="APV45" s="2507"/>
      <c r="APW45" s="2507"/>
      <c r="APX45" s="2507"/>
      <c r="APY45" s="2507"/>
      <c r="APZ45" s="2507"/>
      <c r="AQA45" s="2507"/>
      <c r="AQB45" s="2507"/>
      <c r="AQC45" s="2507"/>
      <c r="AQD45" s="2507"/>
      <c r="AQE45" s="2507"/>
      <c r="AQF45" s="2507"/>
      <c r="AQG45" s="2507"/>
      <c r="AQH45" s="2507"/>
      <c r="AQI45" s="2507"/>
      <c r="AQJ45" s="2507"/>
      <c r="AQK45" s="2507"/>
      <c r="AQL45" s="2507"/>
      <c r="AQM45" s="2507"/>
      <c r="AQN45" s="2507"/>
      <c r="AQO45" s="2507"/>
      <c r="AQP45" s="2507"/>
      <c r="AQQ45" s="2507"/>
      <c r="AQR45" s="2507"/>
      <c r="AQS45" s="2507"/>
      <c r="AQT45" s="2507"/>
      <c r="AQU45" s="2507"/>
      <c r="AQV45" s="2507"/>
      <c r="AQW45" s="2507"/>
      <c r="AQX45" s="2507"/>
      <c r="AQY45" s="2507"/>
      <c r="AQZ45" s="2507"/>
      <c r="ARA45" s="2507"/>
      <c r="ARB45" s="2507"/>
      <c r="ARC45" s="2507"/>
      <c r="ARD45" s="2507"/>
      <c r="ARE45" s="2507"/>
      <c r="ARF45" s="2507"/>
      <c r="ARG45" s="2507"/>
      <c r="ARH45" s="2507"/>
      <c r="ARI45" s="2507"/>
      <c r="ARJ45" s="2507"/>
      <c r="ARK45" s="2507"/>
      <c r="ARL45" s="2507"/>
      <c r="ARM45" s="2507"/>
      <c r="ARN45" s="2507"/>
      <c r="ARO45" s="2507"/>
      <c r="ARP45" s="2507"/>
      <c r="ARQ45" s="2507"/>
      <c r="ARR45" s="2507"/>
      <c r="ARS45" s="2507"/>
      <c r="ART45" s="2507"/>
      <c r="ARU45" s="2507"/>
      <c r="ARV45" s="2507"/>
      <c r="ARW45" s="2507"/>
      <c r="ARX45" s="2507"/>
      <c r="ARY45" s="2507"/>
      <c r="ARZ45" s="2507"/>
      <c r="ASA45" s="2507"/>
      <c r="ASB45" s="2507"/>
      <c r="ASC45" s="2507"/>
      <c r="ASD45" s="2507"/>
      <c r="ASE45" s="2507"/>
      <c r="ASF45" s="2507"/>
      <c r="ASG45" s="2507"/>
      <c r="ASH45" s="2507"/>
      <c r="ASI45" s="2507"/>
      <c r="ASJ45" s="2507"/>
      <c r="ASK45" s="2507"/>
      <c r="ASL45" s="2507"/>
      <c r="ASM45" s="2507"/>
      <c r="ASN45" s="2507"/>
      <c r="ASO45" s="2507"/>
      <c r="ASP45" s="2507"/>
      <c r="ASQ45" s="2507"/>
      <c r="ASR45" s="2507"/>
      <c r="ASS45" s="2507"/>
      <c r="AST45" s="2507"/>
      <c r="ASU45" s="2507"/>
      <c r="ASV45" s="2507"/>
      <c r="ASW45" s="2507"/>
      <c r="ASX45" s="2507"/>
      <c r="ASY45" s="2507"/>
      <c r="ASZ45" s="2507"/>
      <c r="ATA45" s="2507"/>
      <c r="ATB45" s="2507"/>
      <c r="ATC45" s="2507"/>
      <c r="ATD45" s="2507"/>
      <c r="ATE45" s="2507"/>
      <c r="ATF45" s="2507"/>
      <c r="ATG45" s="2507"/>
      <c r="ATH45" s="2507"/>
      <c r="ATI45" s="2507"/>
      <c r="ATJ45" s="2507"/>
      <c r="ATK45" s="2507"/>
      <c r="ATL45" s="2507"/>
      <c r="ATM45" s="2507"/>
      <c r="ATN45" s="2507"/>
      <c r="ATO45" s="2507"/>
      <c r="ATP45" s="2507"/>
      <c r="ATQ45" s="2507"/>
      <c r="ATR45" s="2507"/>
      <c r="ATS45" s="2507"/>
      <c r="ATT45" s="2507"/>
      <c r="ATU45" s="2507"/>
      <c r="ATV45" s="2507"/>
      <c r="ATW45" s="2507"/>
      <c r="ATX45" s="2507"/>
      <c r="ATY45" s="2507"/>
      <c r="ATZ45" s="2507"/>
      <c r="AUA45" s="2507"/>
      <c r="AUB45" s="2507"/>
      <c r="AUC45" s="2507"/>
      <c r="AUD45" s="2507"/>
      <c r="AUE45" s="2507"/>
      <c r="AUF45" s="2507"/>
      <c r="AUG45" s="2507"/>
      <c r="AUH45" s="2507"/>
      <c r="AUI45" s="2507"/>
      <c r="AUJ45" s="2507"/>
      <c r="AUK45" s="2507"/>
      <c r="AUL45" s="2507"/>
      <c r="AUM45" s="2507"/>
      <c r="AUN45" s="2507"/>
      <c r="AUO45" s="2507"/>
      <c r="AUP45" s="2507"/>
      <c r="AUQ45" s="2507"/>
      <c r="AUR45" s="2507"/>
      <c r="AUS45" s="2507"/>
      <c r="AUT45" s="2507"/>
      <c r="AUU45" s="2507"/>
      <c r="AUV45" s="2507"/>
      <c r="AUW45" s="2507"/>
      <c r="AUX45" s="2507"/>
      <c r="AUY45" s="2507"/>
      <c r="AUZ45" s="2507"/>
      <c r="AVA45" s="2507"/>
      <c r="AVB45" s="2507"/>
      <c r="AVC45" s="2507"/>
      <c r="AVD45" s="2507"/>
      <c r="AVE45" s="2507"/>
      <c r="AVF45" s="2507"/>
      <c r="AVG45" s="2507"/>
      <c r="AVH45" s="2507"/>
      <c r="AVI45" s="2507"/>
      <c r="AVJ45" s="2507"/>
      <c r="AVK45" s="2507"/>
      <c r="AVL45" s="2507"/>
      <c r="AVM45" s="2507"/>
      <c r="AVN45" s="2507"/>
      <c r="AVO45" s="2507"/>
      <c r="AVP45" s="2507"/>
      <c r="AVQ45" s="2507"/>
      <c r="AVR45" s="2507"/>
      <c r="AVS45" s="2507"/>
      <c r="AVT45" s="2507"/>
      <c r="AVU45" s="2507"/>
      <c r="AVV45" s="2507"/>
      <c r="AVW45" s="2507"/>
      <c r="AVX45" s="2507"/>
      <c r="AVY45" s="2507"/>
      <c r="AVZ45" s="2507"/>
      <c r="AWA45" s="2507"/>
      <c r="AWB45" s="2507"/>
      <c r="AWC45" s="2507"/>
      <c r="AWD45" s="2507"/>
      <c r="AWE45" s="2507"/>
      <c r="AWF45" s="2507"/>
      <c r="AWG45" s="2507"/>
      <c r="AWH45" s="2507"/>
      <c r="AWI45" s="2507"/>
      <c r="AWJ45" s="2507"/>
      <c r="AWK45" s="2507"/>
      <c r="AWL45" s="2507"/>
      <c r="AWM45" s="2507"/>
      <c r="AWN45" s="2507"/>
      <c r="AWO45" s="2507"/>
      <c r="AWP45" s="2507"/>
      <c r="AWQ45" s="2507"/>
      <c r="AWR45" s="2507"/>
      <c r="AWS45" s="2507"/>
      <c r="AWT45" s="2507"/>
      <c r="AWU45" s="2507"/>
      <c r="AWV45" s="2507"/>
      <c r="AWW45" s="2507"/>
      <c r="AWX45" s="2507"/>
      <c r="AWY45" s="2507"/>
      <c r="AWZ45" s="2507"/>
      <c r="AXA45" s="2507"/>
      <c r="AXB45" s="2507"/>
      <c r="AXC45" s="2507"/>
      <c r="AXD45" s="2507"/>
      <c r="AXE45" s="2507"/>
      <c r="AXF45" s="2507"/>
      <c r="AXG45" s="2507"/>
      <c r="AXH45" s="2507"/>
      <c r="AXI45" s="2507"/>
      <c r="AXJ45" s="2507"/>
      <c r="AXK45" s="2507"/>
      <c r="AXL45" s="2507"/>
      <c r="AXM45" s="2507"/>
      <c r="AXN45" s="2507"/>
      <c r="AXO45" s="2507"/>
      <c r="AXP45" s="2507"/>
      <c r="AXQ45" s="2507"/>
      <c r="AXR45" s="2507"/>
      <c r="AXS45" s="2507"/>
      <c r="AXT45" s="2507"/>
      <c r="AXU45" s="2507"/>
      <c r="AXV45" s="2507"/>
      <c r="AXW45" s="2507"/>
      <c r="AXX45" s="2507"/>
      <c r="AXY45" s="2507"/>
      <c r="AXZ45" s="2507"/>
      <c r="AYA45" s="2507"/>
      <c r="AYB45" s="2507"/>
      <c r="AYC45" s="2507"/>
      <c r="AYD45" s="2507"/>
      <c r="AYE45" s="2507"/>
      <c r="AYF45" s="2507"/>
      <c r="AYG45" s="2507"/>
      <c r="AYH45" s="2507"/>
      <c r="AYI45" s="2507"/>
      <c r="AYJ45" s="2507"/>
      <c r="AYK45" s="2507"/>
      <c r="AYL45" s="2507"/>
      <c r="AYM45" s="2507"/>
      <c r="AYN45" s="2507"/>
      <c r="AYO45" s="2507"/>
      <c r="AYP45" s="2507"/>
      <c r="AYQ45" s="2507"/>
      <c r="AYR45" s="2507"/>
      <c r="AYS45" s="2507"/>
      <c r="AYT45" s="2507"/>
      <c r="AYU45" s="2507"/>
      <c r="AYV45" s="2507"/>
      <c r="AYW45" s="2507"/>
      <c r="AYX45" s="2507"/>
      <c r="AYY45" s="2507"/>
      <c r="AYZ45" s="2507"/>
      <c r="AZA45" s="2507"/>
      <c r="AZB45" s="2507"/>
      <c r="AZC45" s="2507"/>
      <c r="AZD45" s="2507"/>
      <c r="AZE45" s="2507"/>
      <c r="AZF45" s="2507"/>
      <c r="AZG45" s="2507"/>
      <c r="AZH45" s="2507"/>
      <c r="AZI45" s="2507"/>
      <c r="AZJ45" s="2507"/>
      <c r="AZK45" s="2507"/>
      <c r="AZL45" s="2507"/>
      <c r="AZM45" s="2507"/>
      <c r="AZN45" s="2507"/>
      <c r="AZO45" s="2507"/>
      <c r="AZP45" s="2507"/>
      <c r="AZQ45" s="2507"/>
      <c r="AZR45" s="2507"/>
      <c r="AZS45" s="2507"/>
      <c r="AZT45" s="2507"/>
      <c r="AZU45" s="2507"/>
      <c r="AZV45" s="2507"/>
      <c r="AZW45" s="2507"/>
      <c r="AZX45" s="2507"/>
      <c r="AZY45" s="2507"/>
      <c r="AZZ45" s="2507"/>
      <c r="BAA45" s="2507"/>
      <c r="BAB45" s="2507"/>
      <c r="BAC45" s="2507"/>
      <c r="BAD45" s="2507"/>
      <c r="BAE45" s="2507"/>
      <c r="BAF45" s="2507"/>
      <c r="BAG45" s="2507"/>
      <c r="BAH45" s="2507"/>
      <c r="BAI45" s="2507"/>
      <c r="BAJ45" s="2507"/>
      <c r="BAK45" s="2507"/>
      <c r="BAL45" s="2507"/>
      <c r="BAM45" s="2507"/>
      <c r="BAN45" s="2507"/>
      <c r="BAO45" s="2507"/>
      <c r="BAP45" s="2507"/>
      <c r="BAQ45" s="2507"/>
      <c r="BAR45" s="2507"/>
      <c r="BAS45" s="2507"/>
      <c r="BAT45" s="2507"/>
      <c r="BAU45" s="2507"/>
      <c r="BAV45" s="2507"/>
      <c r="BAW45" s="2507"/>
      <c r="BAX45" s="2507"/>
      <c r="BAY45" s="2507"/>
      <c r="BAZ45" s="2507"/>
      <c r="BBA45" s="2507"/>
      <c r="BBB45" s="2507"/>
      <c r="BBC45" s="2507"/>
      <c r="BBD45" s="2507"/>
      <c r="BBE45" s="2507"/>
      <c r="BBF45" s="2507"/>
      <c r="BBG45" s="2507"/>
      <c r="BBH45" s="2507"/>
    </row>
    <row r="46" spans="1:1412" s="2463" customFormat="1" ht="12.75" customHeight="1">
      <c r="A46" s="2508" t="s">
        <v>203</v>
      </c>
      <c r="B46" s="2509" t="s">
        <v>13</v>
      </c>
      <c r="C46" s="2510" t="s">
        <v>1243</v>
      </c>
      <c r="D46" s="2511" t="s">
        <v>1236</v>
      </c>
      <c r="E46" s="2512">
        <v>2014</v>
      </c>
      <c r="F46" s="2512">
        <v>10</v>
      </c>
      <c r="G46" s="2513">
        <v>10</v>
      </c>
      <c r="H46" s="2513">
        <v>10</v>
      </c>
      <c r="I46" s="2514">
        <v>1</v>
      </c>
      <c r="J46" s="2515" t="s">
        <v>14</v>
      </c>
      <c r="K46" s="2516">
        <v>5</v>
      </c>
      <c r="L46" s="2517">
        <v>0.5</v>
      </c>
      <c r="M46" s="2517">
        <v>0.5</v>
      </c>
      <c r="N46" s="2518"/>
      <c r="O46" s="2518"/>
      <c r="P46" s="2507"/>
      <c r="Q46" s="2507"/>
      <c r="R46" s="2507"/>
      <c r="S46" s="2507"/>
      <c r="T46" s="2507"/>
      <c r="U46" s="2507"/>
      <c r="V46" s="2507"/>
      <c r="W46" s="2507"/>
      <c r="X46" s="2507"/>
      <c r="Y46" s="2507"/>
      <c r="Z46" s="2507"/>
      <c r="AA46" s="2507"/>
      <c r="AB46" s="2507"/>
      <c r="AC46" s="2507"/>
      <c r="AD46" s="2507"/>
      <c r="AE46" s="2507"/>
      <c r="AF46" s="2507"/>
      <c r="AG46" s="2507"/>
      <c r="AH46" s="2507"/>
      <c r="AI46" s="2507"/>
      <c r="AJ46" s="2507"/>
      <c r="AK46" s="2507"/>
      <c r="AL46" s="2507"/>
      <c r="AM46" s="2507"/>
      <c r="AN46" s="2507"/>
      <c r="AO46" s="2507"/>
      <c r="AP46" s="2507"/>
      <c r="AQ46" s="2507"/>
      <c r="AR46" s="2507"/>
      <c r="AS46" s="2507"/>
      <c r="AT46" s="2507"/>
      <c r="AU46" s="2507"/>
      <c r="AV46" s="2507"/>
      <c r="AW46" s="2507"/>
      <c r="AX46" s="2507"/>
      <c r="AY46" s="2507"/>
      <c r="AZ46" s="2507"/>
      <c r="BA46" s="2519"/>
      <c r="BB46" s="2519"/>
      <c r="BC46" s="2507"/>
      <c r="BD46" s="2507"/>
      <c r="BE46" s="2520"/>
      <c r="BF46" s="2520"/>
      <c r="BG46" s="2507"/>
      <c r="BH46" s="2507"/>
      <c r="BI46" s="2507"/>
      <c r="BJ46" s="2507"/>
      <c r="BK46" s="2507"/>
      <c r="BL46" s="2507"/>
      <c r="BM46" s="2521"/>
      <c r="BN46" s="2507"/>
      <c r="BO46" s="2507"/>
      <c r="BP46" s="2507"/>
      <c r="BQ46" s="2507"/>
      <c r="BR46" s="2507"/>
      <c r="BS46" s="2507"/>
      <c r="BT46" s="2507"/>
      <c r="BU46" s="2522"/>
      <c r="BV46" s="2522"/>
      <c r="BW46" s="2522"/>
      <c r="BX46" s="2522"/>
      <c r="BY46" s="2522"/>
      <c r="BZ46" s="2522"/>
      <c r="CA46" s="2522"/>
      <c r="CB46" s="2522"/>
      <c r="CC46" s="2507"/>
      <c r="CD46" s="2507"/>
      <c r="CE46" s="2507"/>
      <c r="CF46" s="2507"/>
      <c r="CG46" s="2507"/>
      <c r="CH46" s="2507"/>
      <c r="CI46" s="2507"/>
      <c r="CJ46" s="2507"/>
      <c r="CK46" s="2507"/>
      <c r="CL46" s="2507"/>
      <c r="CM46" s="2507"/>
      <c r="CN46" s="2507"/>
      <c r="CO46" s="2507"/>
      <c r="CP46" s="2507"/>
      <c r="CQ46" s="2507"/>
      <c r="CR46" s="2507"/>
      <c r="CS46" s="2507"/>
      <c r="CT46" s="2507"/>
      <c r="CU46" s="2507"/>
      <c r="CV46" s="2507"/>
      <c r="CW46" s="2507"/>
      <c r="CX46" s="2507"/>
      <c r="CY46" s="2507"/>
      <c r="CZ46" s="2507"/>
      <c r="DA46" s="2507"/>
      <c r="DB46" s="2507"/>
      <c r="DC46" s="2507"/>
      <c r="DD46" s="2507"/>
      <c r="DE46" s="2507"/>
      <c r="DF46" s="2507"/>
      <c r="DG46" s="2507"/>
      <c r="DH46" s="2507"/>
      <c r="DI46" s="2507"/>
      <c r="DJ46" s="2507"/>
      <c r="DK46" s="2507"/>
      <c r="DL46" s="2507"/>
      <c r="DM46" s="2507"/>
      <c r="DN46" s="2507"/>
      <c r="DO46" s="2507"/>
      <c r="DP46" s="2507"/>
      <c r="DQ46" s="2507"/>
      <c r="DR46" s="2507"/>
      <c r="DS46" s="2507"/>
      <c r="DT46" s="2507"/>
      <c r="DU46" s="2507"/>
      <c r="DV46" s="2507"/>
      <c r="DW46" s="2507"/>
      <c r="DX46" s="2507"/>
      <c r="DY46" s="2507"/>
      <c r="DZ46" s="2507"/>
      <c r="EA46" s="2507"/>
      <c r="EB46" s="2507"/>
      <c r="EC46" s="2507"/>
      <c r="ED46" s="2507"/>
      <c r="EE46" s="2507"/>
      <c r="EF46" s="2507"/>
      <c r="EG46" s="2507"/>
      <c r="EH46" s="2507"/>
      <c r="EI46" s="2507"/>
      <c r="EJ46" s="2507"/>
      <c r="EK46" s="2507"/>
      <c r="EL46" s="2507"/>
      <c r="EM46" s="2507"/>
      <c r="EN46" s="2507"/>
      <c r="EO46" s="2507"/>
      <c r="EP46" s="2507"/>
      <c r="EQ46" s="2507"/>
      <c r="ER46" s="2507"/>
      <c r="ES46" s="2507"/>
      <c r="ET46" s="2507"/>
      <c r="EU46" s="2507"/>
      <c r="EV46" s="2507"/>
      <c r="EW46" s="2507"/>
      <c r="EX46" s="2507"/>
      <c r="EY46" s="2507"/>
      <c r="EZ46" s="2507"/>
      <c r="FA46" s="2507"/>
      <c r="FB46" s="2507"/>
      <c r="FC46" s="2507"/>
      <c r="FD46" s="2507"/>
      <c r="FE46" s="2507"/>
      <c r="FF46" s="2507"/>
      <c r="FG46" s="2507"/>
      <c r="FH46" s="2507"/>
      <c r="FI46" s="2507"/>
      <c r="FJ46" s="2507"/>
      <c r="FK46" s="2507"/>
      <c r="FL46" s="2507"/>
      <c r="FM46" s="2507"/>
      <c r="FN46" s="2507"/>
      <c r="FO46" s="2507"/>
      <c r="FP46" s="2507"/>
      <c r="FQ46" s="2507"/>
      <c r="FR46" s="2507"/>
      <c r="FS46" s="2507"/>
      <c r="FT46" s="2507"/>
      <c r="FU46" s="2507"/>
      <c r="FV46" s="2507"/>
      <c r="FW46" s="2507"/>
      <c r="FX46" s="2507"/>
      <c r="FY46" s="2507"/>
      <c r="FZ46" s="2507"/>
      <c r="GA46" s="2507"/>
      <c r="GB46" s="2507"/>
      <c r="GC46" s="2507"/>
      <c r="GD46" s="2507"/>
      <c r="GE46" s="2507"/>
      <c r="GF46" s="2507"/>
      <c r="GG46" s="2507"/>
      <c r="GH46" s="2507"/>
      <c r="GI46" s="2507"/>
      <c r="GJ46" s="2507"/>
      <c r="GK46" s="2507"/>
      <c r="GL46" s="2507"/>
      <c r="GM46" s="2507"/>
      <c r="GN46" s="2507"/>
      <c r="GO46" s="2507"/>
      <c r="GP46" s="2507"/>
      <c r="GQ46" s="2507"/>
      <c r="GR46" s="2507"/>
      <c r="GS46" s="2507"/>
      <c r="GT46" s="2507"/>
      <c r="GU46" s="2507"/>
      <c r="GV46" s="2507"/>
      <c r="GW46" s="2507"/>
      <c r="GX46" s="2507"/>
      <c r="GY46" s="2507"/>
      <c r="GZ46" s="2507"/>
      <c r="HA46" s="2507"/>
      <c r="HB46" s="2507"/>
      <c r="HC46" s="2507"/>
      <c r="HD46" s="2507"/>
      <c r="HE46" s="2507"/>
      <c r="HF46" s="2507"/>
      <c r="HG46" s="2507"/>
      <c r="HH46" s="2507"/>
      <c r="HI46" s="2507"/>
      <c r="HJ46" s="2507"/>
      <c r="HK46" s="2507"/>
      <c r="HL46" s="2507"/>
      <c r="HM46" s="2507"/>
      <c r="HN46" s="2507"/>
      <c r="HO46" s="2507"/>
      <c r="HP46" s="2507"/>
      <c r="HQ46" s="2507"/>
      <c r="HR46" s="2507"/>
      <c r="HS46" s="2507"/>
      <c r="HT46" s="2507"/>
      <c r="HU46" s="2507"/>
      <c r="HV46" s="2507"/>
      <c r="HW46" s="2507"/>
      <c r="HX46" s="2507"/>
      <c r="HY46" s="2507"/>
      <c r="HZ46" s="2507"/>
      <c r="IA46" s="2507"/>
      <c r="IB46" s="2507"/>
      <c r="IC46" s="2507"/>
      <c r="ID46" s="2507"/>
      <c r="IE46" s="2507"/>
      <c r="IF46" s="2507"/>
      <c r="IG46" s="2507"/>
      <c r="IH46" s="2507"/>
      <c r="II46" s="2507"/>
      <c r="IJ46" s="2507"/>
      <c r="IK46" s="2507"/>
      <c r="IL46" s="2507"/>
      <c r="IM46" s="2507"/>
      <c r="IN46" s="2507"/>
      <c r="IO46" s="2507"/>
      <c r="IP46" s="2507"/>
      <c r="IQ46" s="2507"/>
      <c r="IR46" s="2507"/>
      <c r="IS46" s="2507"/>
      <c r="IT46" s="2507"/>
      <c r="IU46" s="2507"/>
      <c r="IV46" s="2507"/>
      <c r="IW46" s="2507"/>
      <c r="IX46" s="2507"/>
      <c r="IY46" s="2507"/>
      <c r="IZ46" s="2507"/>
      <c r="JA46" s="2507"/>
      <c r="JB46" s="2507"/>
      <c r="JC46" s="2507"/>
      <c r="JD46" s="2507"/>
      <c r="JE46" s="2507"/>
      <c r="JF46" s="2507"/>
      <c r="JG46" s="2507"/>
      <c r="JH46" s="2507"/>
      <c r="JI46" s="2507"/>
      <c r="JJ46" s="2507"/>
      <c r="JK46" s="2507"/>
      <c r="JL46" s="2507"/>
      <c r="JM46" s="2507"/>
      <c r="JN46" s="2507"/>
      <c r="JO46" s="2507"/>
      <c r="JP46" s="2507"/>
      <c r="JQ46" s="2507"/>
      <c r="JR46" s="2507"/>
      <c r="JS46" s="2507"/>
      <c r="JT46" s="2507"/>
      <c r="JU46" s="2507"/>
      <c r="JV46" s="2507"/>
      <c r="JW46" s="2507"/>
      <c r="JX46" s="2507"/>
      <c r="JY46" s="2507"/>
      <c r="JZ46" s="2507"/>
      <c r="KA46" s="2507"/>
      <c r="KB46" s="2507"/>
      <c r="KC46" s="2507"/>
      <c r="KD46" s="2507"/>
      <c r="KE46" s="2507"/>
      <c r="KF46" s="2507"/>
      <c r="KG46" s="2507"/>
      <c r="KH46" s="2507"/>
      <c r="KI46" s="2507"/>
      <c r="KJ46" s="2507"/>
      <c r="KK46" s="2507"/>
      <c r="KL46" s="2507"/>
      <c r="KM46" s="2507"/>
      <c r="KN46" s="2507"/>
      <c r="KO46" s="2507"/>
      <c r="KP46" s="2507"/>
      <c r="KQ46" s="2507"/>
      <c r="KR46" s="2507"/>
      <c r="KS46" s="2507"/>
      <c r="KT46" s="2507"/>
      <c r="KU46" s="2507"/>
      <c r="KV46" s="2507"/>
      <c r="KW46" s="2507"/>
      <c r="KX46" s="2507"/>
      <c r="KY46" s="2507"/>
      <c r="KZ46" s="2507"/>
      <c r="LA46" s="2507"/>
      <c r="LB46" s="2507"/>
      <c r="LC46" s="2507"/>
      <c r="LD46" s="2507"/>
      <c r="LE46" s="2507"/>
      <c r="LF46" s="2507"/>
      <c r="LG46" s="2507"/>
      <c r="LH46" s="2507"/>
      <c r="LI46" s="2507"/>
      <c r="LJ46" s="2507"/>
      <c r="LK46" s="2507"/>
      <c r="LL46" s="2507"/>
      <c r="LM46" s="2507"/>
      <c r="LN46" s="2507"/>
      <c r="LO46" s="2507"/>
      <c r="LP46" s="2507"/>
      <c r="LQ46" s="2507"/>
      <c r="LR46" s="2507"/>
      <c r="LS46" s="2507"/>
      <c r="LT46" s="2507"/>
      <c r="LU46" s="2507"/>
      <c r="LV46" s="2507"/>
      <c r="LW46" s="2507"/>
      <c r="LX46" s="2507"/>
      <c r="LY46" s="2507"/>
      <c r="LZ46" s="2507"/>
      <c r="MA46" s="2507"/>
      <c r="MB46" s="2507"/>
      <c r="MC46" s="2507"/>
      <c r="MD46" s="2507"/>
      <c r="ME46" s="2507"/>
      <c r="MF46" s="2507"/>
      <c r="MG46" s="2507"/>
      <c r="MH46" s="2507"/>
      <c r="MI46" s="2507"/>
      <c r="MJ46" s="2507"/>
      <c r="MK46" s="2507"/>
      <c r="ML46" s="2507"/>
      <c r="MM46" s="2507"/>
      <c r="MN46" s="2507"/>
      <c r="MO46" s="2507"/>
      <c r="MP46" s="2507"/>
      <c r="MQ46" s="2507"/>
      <c r="MR46" s="2507"/>
      <c r="MS46" s="2507"/>
      <c r="MT46" s="2507"/>
      <c r="MU46" s="2507"/>
      <c r="MV46" s="2507"/>
      <c r="MW46" s="2507"/>
      <c r="MX46" s="2507"/>
      <c r="MY46" s="2507"/>
      <c r="MZ46" s="2507"/>
      <c r="NA46" s="2507"/>
      <c r="NB46" s="2507"/>
      <c r="NC46" s="2507"/>
      <c r="ND46" s="2507"/>
      <c r="NE46" s="2507"/>
      <c r="NF46" s="2507"/>
      <c r="NG46" s="2507"/>
      <c r="NH46" s="2507"/>
      <c r="NI46" s="2507"/>
      <c r="NJ46" s="2507"/>
      <c r="NK46" s="2507"/>
      <c r="NL46" s="2507"/>
      <c r="NM46" s="2507"/>
      <c r="NN46" s="2507"/>
      <c r="NO46" s="2507"/>
      <c r="NP46" s="2507"/>
      <c r="NQ46" s="2507"/>
      <c r="NR46" s="2507"/>
      <c r="NS46" s="2507"/>
      <c r="NT46" s="2507"/>
      <c r="NU46" s="2507"/>
      <c r="NV46" s="2507"/>
      <c r="NW46" s="2507"/>
      <c r="NX46" s="2507"/>
      <c r="NY46" s="2507"/>
      <c r="NZ46" s="2507"/>
      <c r="OA46" s="2507"/>
      <c r="OB46" s="2507"/>
      <c r="OC46" s="2507"/>
      <c r="OD46" s="2507"/>
      <c r="OE46" s="2507"/>
      <c r="OF46" s="2507"/>
      <c r="OG46" s="2507"/>
      <c r="OH46" s="2507"/>
      <c r="OI46" s="2507"/>
      <c r="OJ46" s="2507"/>
      <c r="OK46" s="2507"/>
      <c r="OL46" s="2507"/>
      <c r="OM46" s="2507"/>
      <c r="ON46" s="2507"/>
      <c r="OO46" s="2507"/>
      <c r="OP46" s="2507"/>
      <c r="OQ46" s="2507"/>
      <c r="OR46" s="2507"/>
      <c r="OS46" s="2507"/>
      <c r="OT46" s="2507"/>
      <c r="OU46" s="2507"/>
      <c r="OV46" s="2507"/>
      <c r="OW46" s="2507"/>
      <c r="OX46" s="2507"/>
      <c r="OY46" s="2507"/>
      <c r="OZ46" s="2507"/>
      <c r="PA46" s="2507"/>
      <c r="PB46" s="2507"/>
      <c r="PC46" s="2507"/>
      <c r="PD46" s="2507"/>
      <c r="PE46" s="2507"/>
      <c r="PF46" s="2507"/>
      <c r="PG46" s="2507"/>
      <c r="PH46" s="2507"/>
      <c r="PI46" s="2507"/>
      <c r="PJ46" s="2507"/>
      <c r="PK46" s="2507"/>
      <c r="PL46" s="2507"/>
      <c r="PM46" s="2507"/>
      <c r="PN46" s="2507"/>
      <c r="PO46" s="2507"/>
      <c r="PP46" s="2507"/>
      <c r="PQ46" s="2507"/>
      <c r="PR46" s="2507"/>
      <c r="PS46" s="2507"/>
      <c r="PT46" s="2507"/>
      <c r="PU46" s="2507"/>
      <c r="PV46" s="2507"/>
      <c r="PW46" s="2507"/>
      <c r="PX46" s="2507"/>
      <c r="PY46" s="2507"/>
      <c r="PZ46" s="2507"/>
      <c r="QA46" s="2507"/>
      <c r="QB46" s="2507"/>
      <c r="QC46" s="2507"/>
      <c r="QD46" s="2507"/>
      <c r="QE46" s="2507"/>
      <c r="QF46" s="2507"/>
      <c r="QG46" s="2507"/>
      <c r="QH46" s="2507"/>
      <c r="QI46" s="2507"/>
      <c r="QJ46" s="2507"/>
      <c r="QK46" s="2507"/>
      <c r="QL46" s="2507"/>
      <c r="QM46" s="2507"/>
      <c r="QN46" s="2507"/>
      <c r="QO46" s="2507"/>
      <c r="QP46" s="2507"/>
      <c r="QQ46" s="2507"/>
      <c r="QR46" s="2507"/>
      <c r="QS46" s="2507"/>
      <c r="QT46" s="2507"/>
      <c r="QU46" s="2507"/>
      <c r="QV46" s="2507"/>
      <c r="QW46" s="2507"/>
      <c r="QX46" s="2507"/>
      <c r="QY46" s="2507"/>
      <c r="QZ46" s="2507"/>
      <c r="RA46" s="2507"/>
      <c r="RB46" s="2507"/>
      <c r="RC46" s="2507"/>
      <c r="RD46" s="2507"/>
      <c r="RE46" s="2507"/>
      <c r="RF46" s="2507"/>
      <c r="RG46" s="2507"/>
      <c r="RH46" s="2507"/>
      <c r="RI46" s="2507"/>
      <c r="RJ46" s="2507"/>
      <c r="RK46" s="2507"/>
      <c r="RL46" s="2507"/>
      <c r="RM46" s="2507"/>
      <c r="RN46" s="2507"/>
      <c r="RO46" s="2507"/>
      <c r="RP46" s="2507"/>
      <c r="RQ46" s="2507"/>
      <c r="RR46" s="2507"/>
      <c r="RS46" s="2507"/>
      <c r="RT46" s="2507"/>
      <c r="RU46" s="2507"/>
      <c r="RV46" s="2507"/>
      <c r="RW46" s="2507"/>
      <c r="RX46" s="2507"/>
      <c r="RY46" s="2507"/>
      <c r="RZ46" s="2507"/>
      <c r="SA46" s="2507"/>
      <c r="SB46" s="2507"/>
      <c r="SC46" s="2507"/>
      <c r="SD46" s="2507"/>
      <c r="SE46" s="2507"/>
      <c r="SF46" s="2507"/>
      <c r="SG46" s="2507"/>
      <c r="SH46" s="2507"/>
      <c r="SI46" s="2507"/>
      <c r="SJ46" s="2507"/>
      <c r="SK46" s="2507"/>
      <c r="SL46" s="2507"/>
      <c r="SM46" s="2507"/>
      <c r="SN46" s="2507"/>
      <c r="SO46" s="2507"/>
      <c r="SP46" s="2507"/>
      <c r="SQ46" s="2507"/>
      <c r="SR46" s="2507"/>
      <c r="SS46" s="2507"/>
      <c r="ST46" s="2507"/>
      <c r="SU46" s="2507"/>
      <c r="SV46" s="2507"/>
      <c r="SW46" s="2507"/>
      <c r="SX46" s="2507"/>
      <c r="SY46" s="2507"/>
      <c r="SZ46" s="2507"/>
      <c r="TA46" s="2507"/>
      <c r="TB46" s="2507"/>
      <c r="TC46" s="2507"/>
      <c r="TD46" s="2507"/>
      <c r="TE46" s="2507"/>
      <c r="TF46" s="2507"/>
      <c r="TG46" s="2507"/>
      <c r="TH46" s="2507"/>
      <c r="TI46" s="2507"/>
      <c r="TJ46" s="2507"/>
      <c r="TK46" s="2507"/>
      <c r="TL46" s="2507"/>
      <c r="TM46" s="2507"/>
      <c r="TN46" s="2507"/>
      <c r="TO46" s="2507"/>
      <c r="TP46" s="2507"/>
      <c r="TQ46" s="2507"/>
      <c r="TR46" s="2507"/>
      <c r="TS46" s="2507"/>
      <c r="TT46" s="2507"/>
      <c r="TU46" s="2507"/>
      <c r="TV46" s="2507"/>
      <c r="TW46" s="2507"/>
      <c r="TX46" s="2507"/>
      <c r="TY46" s="2507"/>
      <c r="TZ46" s="2507"/>
      <c r="UA46" s="2507"/>
      <c r="UB46" s="2507"/>
      <c r="UC46" s="2507"/>
      <c r="UD46" s="2507"/>
      <c r="UE46" s="2507"/>
      <c r="UF46" s="2507"/>
      <c r="UG46" s="2507"/>
      <c r="UH46" s="2507"/>
      <c r="UI46" s="2507"/>
      <c r="UJ46" s="2507"/>
      <c r="UK46" s="2507"/>
      <c r="UL46" s="2507"/>
      <c r="UM46" s="2507"/>
      <c r="UN46" s="2507"/>
      <c r="UO46" s="2507"/>
      <c r="UP46" s="2507"/>
      <c r="UQ46" s="2507"/>
      <c r="UR46" s="2507"/>
      <c r="US46" s="2507"/>
      <c r="UT46" s="2507"/>
      <c r="UU46" s="2507"/>
      <c r="UV46" s="2507"/>
      <c r="UW46" s="2507"/>
      <c r="UX46" s="2507"/>
      <c r="UY46" s="2507"/>
      <c r="UZ46" s="2507"/>
      <c r="VA46" s="2507"/>
      <c r="VB46" s="2507"/>
      <c r="VC46" s="2507"/>
      <c r="VD46" s="2507"/>
      <c r="VE46" s="2507"/>
      <c r="VF46" s="2507"/>
      <c r="VG46" s="2507"/>
      <c r="VH46" s="2507"/>
      <c r="VI46" s="2507"/>
      <c r="VJ46" s="2507"/>
      <c r="VK46" s="2507"/>
      <c r="VL46" s="2507"/>
      <c r="VM46" s="2507"/>
      <c r="VN46" s="2507"/>
      <c r="VO46" s="2507"/>
      <c r="VP46" s="2507"/>
      <c r="VQ46" s="2507"/>
      <c r="VR46" s="2507"/>
      <c r="VS46" s="2507"/>
      <c r="VT46" s="2507"/>
      <c r="VU46" s="2507"/>
      <c r="VV46" s="2507"/>
      <c r="VW46" s="2507"/>
      <c r="VX46" s="2507"/>
      <c r="VY46" s="2507"/>
      <c r="VZ46" s="2507"/>
      <c r="WA46" s="2507"/>
      <c r="WB46" s="2507"/>
      <c r="WC46" s="2507"/>
      <c r="WD46" s="2507"/>
      <c r="WE46" s="2507"/>
      <c r="WF46" s="2507"/>
      <c r="WG46" s="2507"/>
      <c r="WH46" s="2507"/>
      <c r="WI46" s="2507"/>
      <c r="WJ46" s="2507"/>
      <c r="WK46" s="2507"/>
      <c r="WL46" s="2507"/>
      <c r="WM46" s="2507"/>
      <c r="WN46" s="2507"/>
      <c r="WO46" s="2507"/>
      <c r="WP46" s="2507"/>
      <c r="WQ46" s="2507"/>
      <c r="WR46" s="2507"/>
      <c r="WS46" s="2507"/>
      <c r="WT46" s="2507"/>
      <c r="WU46" s="2507"/>
      <c r="WV46" s="2507"/>
      <c r="WW46" s="2507"/>
      <c r="WX46" s="2507"/>
      <c r="WY46" s="2507"/>
      <c r="WZ46" s="2507"/>
      <c r="XA46" s="2507"/>
      <c r="XB46" s="2507"/>
      <c r="XC46" s="2507"/>
      <c r="XD46" s="2507"/>
      <c r="XE46" s="2507"/>
      <c r="XF46" s="2507"/>
      <c r="XG46" s="2507"/>
      <c r="XH46" s="2507"/>
      <c r="XI46" s="2507"/>
      <c r="XJ46" s="2507"/>
      <c r="XK46" s="2507"/>
      <c r="XL46" s="2507"/>
      <c r="XM46" s="2507"/>
      <c r="XN46" s="2507"/>
      <c r="XO46" s="2507"/>
      <c r="XP46" s="2507"/>
      <c r="XQ46" s="2507"/>
      <c r="XR46" s="2507"/>
      <c r="XS46" s="2507"/>
      <c r="XT46" s="2507"/>
      <c r="XU46" s="2507"/>
      <c r="XV46" s="2507"/>
      <c r="XW46" s="2507"/>
      <c r="XX46" s="2507"/>
      <c r="XY46" s="2507"/>
      <c r="XZ46" s="2507"/>
      <c r="YA46" s="2507"/>
      <c r="YB46" s="2507"/>
      <c r="YC46" s="2507"/>
      <c r="YD46" s="2507"/>
      <c r="YE46" s="2507"/>
      <c r="YF46" s="2507"/>
      <c r="YG46" s="2507"/>
      <c r="YH46" s="2507"/>
      <c r="YI46" s="2507"/>
      <c r="YJ46" s="2507"/>
      <c r="YK46" s="2507"/>
      <c r="YL46" s="2507"/>
      <c r="YM46" s="2507"/>
      <c r="YN46" s="2507"/>
      <c r="YO46" s="2507"/>
      <c r="YP46" s="2507"/>
      <c r="YQ46" s="2507"/>
      <c r="YR46" s="2507"/>
      <c r="YS46" s="2507"/>
      <c r="YT46" s="2507"/>
      <c r="YU46" s="2507"/>
      <c r="YV46" s="2507"/>
      <c r="YW46" s="2507"/>
      <c r="YX46" s="2507"/>
      <c r="YY46" s="2507"/>
      <c r="YZ46" s="2507"/>
      <c r="ZA46" s="2507"/>
      <c r="ZB46" s="2507"/>
      <c r="ZC46" s="2507"/>
      <c r="ZD46" s="2507"/>
      <c r="ZE46" s="2507"/>
      <c r="ZF46" s="2507"/>
      <c r="ZG46" s="2507"/>
      <c r="ZH46" s="2507"/>
      <c r="ZI46" s="2507"/>
      <c r="ZJ46" s="2507"/>
      <c r="ZK46" s="2507"/>
      <c r="ZL46" s="2507"/>
      <c r="ZM46" s="2507"/>
      <c r="ZN46" s="2507"/>
      <c r="ZO46" s="2507"/>
      <c r="ZP46" s="2507"/>
      <c r="ZQ46" s="2507"/>
      <c r="ZR46" s="2507"/>
      <c r="ZS46" s="2507"/>
      <c r="ZT46" s="2507"/>
      <c r="ZU46" s="2507"/>
      <c r="ZV46" s="2507"/>
      <c r="ZW46" s="2507"/>
      <c r="ZX46" s="2507"/>
      <c r="ZY46" s="2507"/>
      <c r="ZZ46" s="2507"/>
      <c r="AAA46" s="2507"/>
      <c r="AAB46" s="2507"/>
      <c r="AAC46" s="2507"/>
      <c r="AAD46" s="2507"/>
      <c r="AAE46" s="2507"/>
      <c r="AAF46" s="2507"/>
      <c r="AAG46" s="2507"/>
      <c r="AAH46" s="2507"/>
      <c r="AAI46" s="2507"/>
      <c r="AAJ46" s="2507"/>
      <c r="AAK46" s="2507"/>
      <c r="AAL46" s="2507"/>
      <c r="AAM46" s="2507"/>
      <c r="AAN46" s="2507"/>
      <c r="AAO46" s="2507"/>
      <c r="AAP46" s="2507"/>
      <c r="AAQ46" s="2507"/>
      <c r="AAR46" s="2507"/>
      <c r="AAS46" s="2507"/>
      <c r="AAT46" s="2507"/>
      <c r="AAU46" s="2507"/>
      <c r="AAV46" s="2507"/>
      <c r="AAW46" s="2507"/>
      <c r="AAX46" s="2507"/>
      <c r="AAY46" s="2507"/>
      <c r="AAZ46" s="2507"/>
      <c r="ABA46" s="2507"/>
      <c r="ABB46" s="2507"/>
      <c r="ABC46" s="2507"/>
      <c r="ABD46" s="2507"/>
      <c r="ABE46" s="2507"/>
      <c r="ABF46" s="2507"/>
      <c r="ABG46" s="2507"/>
      <c r="ABH46" s="2507"/>
      <c r="ABI46" s="2507"/>
      <c r="ABJ46" s="2507"/>
      <c r="ABK46" s="2507"/>
      <c r="ABL46" s="2507"/>
      <c r="ABM46" s="2507"/>
      <c r="ABN46" s="2507"/>
      <c r="ABO46" s="2507"/>
      <c r="ABP46" s="2507"/>
      <c r="ABQ46" s="2507"/>
      <c r="ABR46" s="2507"/>
      <c r="ABS46" s="2507"/>
      <c r="ABT46" s="2507"/>
      <c r="ABU46" s="2507"/>
      <c r="ABV46" s="2507"/>
      <c r="ABW46" s="2507"/>
      <c r="ABX46" s="2507"/>
      <c r="ABY46" s="2507"/>
      <c r="ABZ46" s="2507"/>
      <c r="ACA46" s="2507"/>
      <c r="ACB46" s="2507"/>
      <c r="ACC46" s="2507"/>
      <c r="ACD46" s="2507"/>
      <c r="ACE46" s="2507"/>
      <c r="ACF46" s="2507"/>
      <c r="ACG46" s="2507"/>
      <c r="ACH46" s="2507"/>
      <c r="ACI46" s="2507"/>
      <c r="ACJ46" s="2507"/>
      <c r="ACK46" s="2507"/>
      <c r="ACL46" s="2507"/>
      <c r="ACM46" s="2507"/>
      <c r="ACN46" s="2507"/>
      <c r="ACO46" s="2507"/>
      <c r="ACP46" s="2507"/>
      <c r="ACQ46" s="2507"/>
      <c r="ACR46" s="2507"/>
      <c r="ACS46" s="2507"/>
      <c r="ACT46" s="2507"/>
      <c r="ACU46" s="2507"/>
      <c r="ACV46" s="2507"/>
      <c r="ACW46" s="2507"/>
      <c r="ACX46" s="2507"/>
      <c r="ACY46" s="2507"/>
      <c r="ACZ46" s="2507"/>
      <c r="ADA46" s="2507"/>
      <c r="ADB46" s="2507"/>
      <c r="ADC46" s="2507"/>
      <c r="ADD46" s="2507"/>
      <c r="ADE46" s="2507"/>
      <c r="ADF46" s="2507"/>
      <c r="ADG46" s="2507"/>
      <c r="ADH46" s="2507"/>
      <c r="ADI46" s="2507"/>
      <c r="ADJ46" s="2507"/>
      <c r="ADK46" s="2507"/>
      <c r="ADL46" s="2507"/>
      <c r="ADM46" s="2507"/>
      <c r="ADN46" s="2507"/>
      <c r="ADO46" s="2507"/>
      <c r="ADP46" s="2507"/>
      <c r="ADQ46" s="2507"/>
      <c r="ADR46" s="2507"/>
      <c r="ADS46" s="2507"/>
      <c r="ADT46" s="2507"/>
      <c r="ADU46" s="2507"/>
      <c r="ADV46" s="2507"/>
      <c r="ADW46" s="2507"/>
      <c r="ADX46" s="2507"/>
      <c r="ADY46" s="2507"/>
      <c r="ADZ46" s="2507"/>
      <c r="AEA46" s="2507"/>
      <c r="AEB46" s="2507"/>
      <c r="AEC46" s="2507"/>
      <c r="AED46" s="2507"/>
      <c r="AEE46" s="2507"/>
      <c r="AEF46" s="2507"/>
      <c r="AEG46" s="2507"/>
      <c r="AEH46" s="2507"/>
      <c r="AEI46" s="2507"/>
      <c r="AEJ46" s="2507"/>
      <c r="AEK46" s="2507"/>
      <c r="AEL46" s="2507"/>
      <c r="AEM46" s="2507"/>
      <c r="AEN46" s="2507"/>
      <c r="AEO46" s="2507"/>
      <c r="AEP46" s="2507"/>
      <c r="AEQ46" s="2507"/>
      <c r="AER46" s="2507"/>
      <c r="AES46" s="2507"/>
      <c r="AET46" s="2507"/>
      <c r="AEU46" s="2507"/>
      <c r="AEV46" s="2507"/>
      <c r="AEW46" s="2507"/>
      <c r="AEX46" s="2507"/>
      <c r="AEY46" s="2507"/>
      <c r="AEZ46" s="2507"/>
      <c r="AFA46" s="2507"/>
      <c r="AFB46" s="2507"/>
      <c r="AFC46" s="2507"/>
      <c r="AFD46" s="2507"/>
      <c r="AFE46" s="2507"/>
      <c r="AFF46" s="2507"/>
      <c r="AFG46" s="2507"/>
      <c r="AFH46" s="2507"/>
      <c r="AFI46" s="2507"/>
      <c r="AFJ46" s="2507"/>
      <c r="AFK46" s="2507"/>
      <c r="AFL46" s="2507"/>
      <c r="AFM46" s="2507"/>
      <c r="AFN46" s="2507"/>
      <c r="AFO46" s="2507"/>
      <c r="AFP46" s="2507"/>
      <c r="AFQ46" s="2507"/>
      <c r="AFR46" s="2507"/>
      <c r="AFS46" s="2507"/>
      <c r="AFT46" s="2507"/>
      <c r="AFU46" s="2507"/>
      <c r="AFV46" s="2507"/>
      <c r="AFW46" s="2507"/>
      <c r="AFX46" s="2507"/>
      <c r="AFY46" s="2507"/>
      <c r="AFZ46" s="2507"/>
      <c r="AGA46" s="2507"/>
      <c r="AGB46" s="2507"/>
      <c r="AGC46" s="2507"/>
      <c r="AGD46" s="2507"/>
      <c r="AGE46" s="2507"/>
      <c r="AGF46" s="2507"/>
      <c r="AGG46" s="2507"/>
      <c r="AGH46" s="2507"/>
      <c r="AGI46" s="2507"/>
      <c r="AGJ46" s="2507"/>
      <c r="AGK46" s="2507"/>
      <c r="AGL46" s="2507"/>
      <c r="AGM46" s="2507"/>
      <c r="AGN46" s="2507"/>
      <c r="AGO46" s="2507"/>
      <c r="AGP46" s="2507"/>
      <c r="AGQ46" s="2507"/>
      <c r="AGR46" s="2507"/>
      <c r="AGS46" s="2507"/>
      <c r="AGT46" s="2507"/>
      <c r="AGU46" s="2507"/>
      <c r="AGV46" s="2507"/>
      <c r="AGW46" s="2507"/>
      <c r="AGX46" s="2507"/>
      <c r="AGY46" s="2507"/>
      <c r="AGZ46" s="2507"/>
      <c r="AHA46" s="2507"/>
      <c r="AHB46" s="2507"/>
      <c r="AHC46" s="2507"/>
      <c r="AHD46" s="2507"/>
      <c r="AHE46" s="2507"/>
      <c r="AHF46" s="2507"/>
      <c r="AHG46" s="2507"/>
      <c r="AHH46" s="2507"/>
      <c r="AHI46" s="2507"/>
      <c r="AHJ46" s="2507"/>
      <c r="AHK46" s="2507"/>
      <c r="AHL46" s="2507"/>
      <c r="AHM46" s="2507"/>
      <c r="AHN46" s="2507"/>
      <c r="AHO46" s="2507"/>
      <c r="AHP46" s="2507"/>
      <c r="AHQ46" s="2507"/>
      <c r="AHR46" s="2507"/>
      <c r="AHS46" s="2507"/>
      <c r="AHT46" s="2507"/>
      <c r="AHU46" s="2507"/>
      <c r="AHV46" s="2507"/>
      <c r="AHW46" s="2507"/>
      <c r="AHX46" s="2507"/>
      <c r="AHY46" s="2507"/>
      <c r="AHZ46" s="2507"/>
      <c r="AIA46" s="2507"/>
      <c r="AIB46" s="2507"/>
      <c r="AIC46" s="2507"/>
      <c r="AID46" s="2507"/>
      <c r="AIE46" s="2507"/>
      <c r="AIF46" s="2507"/>
      <c r="AIG46" s="2507"/>
      <c r="AIH46" s="2507"/>
      <c r="AII46" s="2507"/>
      <c r="AIJ46" s="2507"/>
      <c r="AIK46" s="2507"/>
      <c r="AIL46" s="2507"/>
      <c r="AIM46" s="2507"/>
      <c r="AIN46" s="2507"/>
      <c r="AIO46" s="2507"/>
      <c r="AIP46" s="2507"/>
      <c r="AIQ46" s="2507"/>
      <c r="AIR46" s="2507"/>
      <c r="AIS46" s="2507"/>
      <c r="AIT46" s="2507"/>
      <c r="AIU46" s="2507"/>
      <c r="AIV46" s="2507"/>
      <c r="AIW46" s="2507"/>
      <c r="AIX46" s="2507"/>
      <c r="AIY46" s="2507"/>
      <c r="AIZ46" s="2507"/>
      <c r="AJA46" s="2507"/>
      <c r="AJB46" s="2507"/>
      <c r="AJC46" s="2507"/>
      <c r="AJD46" s="2507"/>
      <c r="AJE46" s="2507"/>
      <c r="AJF46" s="2507"/>
      <c r="AJG46" s="2507"/>
      <c r="AJH46" s="2507"/>
      <c r="AJI46" s="2507"/>
      <c r="AJJ46" s="2507"/>
      <c r="AJK46" s="2507"/>
      <c r="AJL46" s="2507"/>
      <c r="AJM46" s="2507"/>
      <c r="AJN46" s="2507"/>
      <c r="AJO46" s="2507"/>
      <c r="AJP46" s="2507"/>
      <c r="AJQ46" s="2507"/>
      <c r="AJR46" s="2507"/>
      <c r="AJS46" s="2507"/>
      <c r="AJT46" s="2507"/>
      <c r="AJU46" s="2507"/>
      <c r="AJV46" s="2507"/>
      <c r="AJW46" s="2507"/>
      <c r="AJX46" s="2507"/>
      <c r="AJY46" s="2507"/>
      <c r="AJZ46" s="2507"/>
      <c r="AKA46" s="2507"/>
      <c r="AKB46" s="2507"/>
      <c r="AKC46" s="2507"/>
      <c r="AKD46" s="2507"/>
      <c r="AKE46" s="2507"/>
      <c r="AKF46" s="2507"/>
      <c r="AKG46" s="2507"/>
      <c r="AKH46" s="2507"/>
      <c r="AKI46" s="2507"/>
      <c r="AKJ46" s="2507"/>
      <c r="AKK46" s="2507"/>
      <c r="AKL46" s="2507"/>
      <c r="AKM46" s="2507"/>
      <c r="AKN46" s="2507"/>
      <c r="AKO46" s="2507"/>
      <c r="AKP46" s="2507"/>
      <c r="AKQ46" s="2507"/>
      <c r="AKR46" s="2507"/>
      <c r="AKS46" s="2507"/>
      <c r="AKT46" s="2507"/>
      <c r="AKU46" s="2507"/>
      <c r="AKV46" s="2507"/>
      <c r="AKW46" s="2507"/>
      <c r="AKX46" s="2507"/>
      <c r="AKY46" s="2507"/>
      <c r="AKZ46" s="2507"/>
      <c r="ALA46" s="2507"/>
      <c r="ALB46" s="2507"/>
      <c r="ALC46" s="2507"/>
      <c r="ALD46" s="2507"/>
      <c r="ALE46" s="2507"/>
      <c r="ALF46" s="2507"/>
      <c r="ALG46" s="2507"/>
      <c r="ALH46" s="2507"/>
      <c r="ALI46" s="2507"/>
      <c r="ALJ46" s="2507"/>
      <c r="ALK46" s="2507"/>
      <c r="ALL46" s="2507"/>
      <c r="ALM46" s="2507"/>
      <c r="ALN46" s="2507"/>
      <c r="ALO46" s="2507"/>
      <c r="ALP46" s="2507"/>
      <c r="ALQ46" s="2507"/>
      <c r="ALR46" s="2507"/>
      <c r="ALS46" s="2507"/>
      <c r="ALT46" s="2507"/>
      <c r="ALU46" s="2507"/>
      <c r="ALV46" s="2507"/>
      <c r="ALW46" s="2507"/>
      <c r="ALX46" s="2507"/>
      <c r="ALY46" s="2507"/>
      <c r="ALZ46" s="2507"/>
      <c r="AMA46" s="2507"/>
      <c r="AMB46" s="2507"/>
      <c r="AMC46" s="2507"/>
      <c r="AMD46" s="2507"/>
      <c r="AME46" s="2507"/>
      <c r="AMF46" s="2507"/>
      <c r="AMG46" s="2507"/>
      <c r="AMH46" s="2507"/>
      <c r="AMI46" s="2507"/>
      <c r="AMJ46" s="2507"/>
      <c r="AMK46" s="2507"/>
      <c r="AML46" s="2507"/>
      <c r="AMM46" s="2507"/>
      <c r="AMN46" s="2507"/>
      <c r="AMO46" s="2507"/>
      <c r="AMP46" s="2507"/>
      <c r="AMQ46" s="2507"/>
      <c r="AMR46" s="2507"/>
      <c r="AMS46" s="2507"/>
      <c r="AMT46" s="2507"/>
      <c r="AMU46" s="2507"/>
      <c r="AMV46" s="2507"/>
      <c r="AMW46" s="2507"/>
      <c r="AMX46" s="2507"/>
      <c r="AMY46" s="2507"/>
      <c r="AMZ46" s="2507"/>
      <c r="ANA46" s="2507"/>
      <c r="ANB46" s="2507"/>
      <c r="ANC46" s="2507"/>
      <c r="AND46" s="2507"/>
      <c r="ANE46" s="2507"/>
      <c r="ANF46" s="2507"/>
      <c r="ANG46" s="2507"/>
      <c r="ANH46" s="2507"/>
      <c r="ANI46" s="2507"/>
      <c r="ANJ46" s="2507"/>
      <c r="ANK46" s="2507"/>
      <c r="ANL46" s="2507"/>
      <c r="ANM46" s="2507"/>
      <c r="ANN46" s="2507"/>
      <c r="ANO46" s="2507"/>
      <c r="ANP46" s="2507"/>
      <c r="ANQ46" s="2507"/>
      <c r="ANR46" s="2507"/>
      <c r="ANS46" s="2507"/>
      <c r="ANT46" s="2507"/>
      <c r="ANU46" s="2507"/>
      <c r="ANV46" s="2507"/>
      <c r="ANW46" s="2507"/>
      <c r="ANX46" s="2507"/>
      <c r="ANY46" s="2507"/>
      <c r="ANZ46" s="2507"/>
      <c r="AOA46" s="2507"/>
      <c r="AOB46" s="2507"/>
      <c r="AOC46" s="2507"/>
      <c r="AOD46" s="2507"/>
      <c r="AOE46" s="2507"/>
      <c r="AOF46" s="2507"/>
      <c r="AOG46" s="2507"/>
      <c r="AOH46" s="2507"/>
      <c r="AOI46" s="2507"/>
      <c r="AOJ46" s="2507"/>
      <c r="AOK46" s="2507"/>
      <c r="AOL46" s="2507"/>
      <c r="AOM46" s="2507"/>
      <c r="AON46" s="2507"/>
      <c r="AOO46" s="2507"/>
      <c r="AOP46" s="2507"/>
      <c r="AOQ46" s="2507"/>
      <c r="AOR46" s="2507"/>
      <c r="AOS46" s="2507"/>
      <c r="AOT46" s="2507"/>
      <c r="AOU46" s="2507"/>
      <c r="AOV46" s="2507"/>
      <c r="AOW46" s="2507"/>
      <c r="AOX46" s="2507"/>
      <c r="AOY46" s="2507"/>
      <c r="AOZ46" s="2507"/>
      <c r="APA46" s="2507"/>
      <c r="APB46" s="2507"/>
      <c r="APC46" s="2507"/>
      <c r="APD46" s="2507"/>
      <c r="APE46" s="2507"/>
      <c r="APF46" s="2507"/>
      <c r="APG46" s="2507"/>
      <c r="APH46" s="2507"/>
      <c r="API46" s="2507"/>
      <c r="APJ46" s="2507"/>
      <c r="APK46" s="2507"/>
      <c r="APL46" s="2507"/>
      <c r="APM46" s="2507"/>
      <c r="APN46" s="2507"/>
      <c r="APO46" s="2507"/>
      <c r="APP46" s="2507"/>
      <c r="APQ46" s="2507"/>
      <c r="APR46" s="2507"/>
      <c r="APS46" s="2507"/>
      <c r="APT46" s="2507"/>
      <c r="APU46" s="2507"/>
      <c r="APV46" s="2507"/>
      <c r="APW46" s="2507"/>
      <c r="APX46" s="2507"/>
      <c r="APY46" s="2507"/>
      <c r="APZ46" s="2507"/>
      <c r="AQA46" s="2507"/>
      <c r="AQB46" s="2507"/>
      <c r="AQC46" s="2507"/>
      <c r="AQD46" s="2507"/>
      <c r="AQE46" s="2507"/>
      <c r="AQF46" s="2507"/>
      <c r="AQG46" s="2507"/>
      <c r="AQH46" s="2507"/>
      <c r="AQI46" s="2507"/>
      <c r="AQJ46" s="2507"/>
      <c r="AQK46" s="2507"/>
      <c r="AQL46" s="2507"/>
      <c r="AQM46" s="2507"/>
      <c r="AQN46" s="2507"/>
      <c r="AQO46" s="2507"/>
      <c r="AQP46" s="2507"/>
      <c r="AQQ46" s="2507"/>
      <c r="AQR46" s="2507"/>
      <c r="AQS46" s="2507"/>
      <c r="AQT46" s="2507"/>
      <c r="AQU46" s="2507"/>
      <c r="AQV46" s="2507"/>
      <c r="AQW46" s="2507"/>
      <c r="AQX46" s="2507"/>
      <c r="AQY46" s="2507"/>
      <c r="AQZ46" s="2507"/>
      <c r="ARA46" s="2507"/>
      <c r="ARB46" s="2507"/>
      <c r="ARC46" s="2507"/>
      <c r="ARD46" s="2507"/>
      <c r="ARE46" s="2507"/>
      <c r="ARF46" s="2507"/>
      <c r="ARG46" s="2507"/>
      <c r="ARH46" s="2507"/>
      <c r="ARI46" s="2507"/>
      <c r="ARJ46" s="2507"/>
      <c r="ARK46" s="2507"/>
      <c r="ARL46" s="2507"/>
      <c r="ARM46" s="2507"/>
      <c r="ARN46" s="2507"/>
      <c r="ARO46" s="2507"/>
      <c r="ARP46" s="2507"/>
      <c r="ARQ46" s="2507"/>
      <c r="ARR46" s="2507"/>
      <c r="ARS46" s="2507"/>
      <c r="ART46" s="2507"/>
      <c r="ARU46" s="2507"/>
      <c r="ARV46" s="2507"/>
      <c r="ARW46" s="2507"/>
      <c r="ARX46" s="2507"/>
      <c r="ARY46" s="2507"/>
      <c r="ARZ46" s="2507"/>
      <c r="ASA46" s="2507"/>
      <c r="ASB46" s="2507"/>
      <c r="ASC46" s="2507"/>
      <c r="ASD46" s="2507"/>
      <c r="ASE46" s="2507"/>
      <c r="ASF46" s="2507"/>
      <c r="ASG46" s="2507"/>
      <c r="ASH46" s="2507"/>
      <c r="ASI46" s="2507"/>
      <c r="ASJ46" s="2507"/>
      <c r="ASK46" s="2507"/>
      <c r="ASL46" s="2507"/>
      <c r="ASM46" s="2507"/>
      <c r="ASN46" s="2507"/>
      <c r="ASO46" s="2507"/>
      <c r="ASP46" s="2507"/>
      <c r="ASQ46" s="2507"/>
      <c r="ASR46" s="2507"/>
      <c r="ASS46" s="2507"/>
      <c r="AST46" s="2507"/>
      <c r="ASU46" s="2507"/>
      <c r="ASV46" s="2507"/>
      <c r="ASW46" s="2507"/>
      <c r="ASX46" s="2507"/>
      <c r="ASY46" s="2507"/>
      <c r="ASZ46" s="2507"/>
      <c r="ATA46" s="2507"/>
      <c r="ATB46" s="2507"/>
      <c r="ATC46" s="2507"/>
      <c r="ATD46" s="2507"/>
      <c r="ATE46" s="2507"/>
      <c r="ATF46" s="2507"/>
      <c r="ATG46" s="2507"/>
      <c r="ATH46" s="2507"/>
      <c r="ATI46" s="2507"/>
      <c r="ATJ46" s="2507"/>
      <c r="ATK46" s="2507"/>
      <c r="ATL46" s="2507"/>
      <c r="ATM46" s="2507"/>
      <c r="ATN46" s="2507"/>
      <c r="ATO46" s="2507"/>
      <c r="ATP46" s="2507"/>
      <c r="ATQ46" s="2507"/>
      <c r="ATR46" s="2507"/>
      <c r="ATS46" s="2507"/>
      <c r="ATT46" s="2507"/>
      <c r="ATU46" s="2507"/>
      <c r="ATV46" s="2507"/>
      <c r="ATW46" s="2507"/>
      <c r="ATX46" s="2507"/>
      <c r="ATY46" s="2507"/>
      <c r="ATZ46" s="2507"/>
      <c r="AUA46" s="2507"/>
      <c r="AUB46" s="2507"/>
      <c r="AUC46" s="2507"/>
      <c r="AUD46" s="2507"/>
      <c r="AUE46" s="2507"/>
      <c r="AUF46" s="2507"/>
      <c r="AUG46" s="2507"/>
      <c r="AUH46" s="2507"/>
      <c r="AUI46" s="2507"/>
      <c r="AUJ46" s="2507"/>
      <c r="AUK46" s="2507"/>
      <c r="AUL46" s="2507"/>
      <c r="AUM46" s="2507"/>
      <c r="AUN46" s="2507"/>
      <c r="AUO46" s="2507"/>
      <c r="AUP46" s="2507"/>
      <c r="AUQ46" s="2507"/>
      <c r="AUR46" s="2507"/>
      <c r="AUS46" s="2507"/>
      <c r="AUT46" s="2507"/>
      <c r="AUU46" s="2507"/>
      <c r="AUV46" s="2507"/>
      <c r="AUW46" s="2507"/>
      <c r="AUX46" s="2507"/>
      <c r="AUY46" s="2507"/>
      <c r="AUZ46" s="2507"/>
      <c r="AVA46" s="2507"/>
      <c r="AVB46" s="2507"/>
      <c r="AVC46" s="2507"/>
      <c r="AVD46" s="2507"/>
      <c r="AVE46" s="2507"/>
      <c r="AVF46" s="2507"/>
      <c r="AVG46" s="2507"/>
      <c r="AVH46" s="2507"/>
      <c r="AVI46" s="2507"/>
      <c r="AVJ46" s="2507"/>
      <c r="AVK46" s="2507"/>
      <c r="AVL46" s="2507"/>
      <c r="AVM46" s="2507"/>
      <c r="AVN46" s="2507"/>
      <c r="AVO46" s="2507"/>
      <c r="AVP46" s="2507"/>
      <c r="AVQ46" s="2507"/>
      <c r="AVR46" s="2507"/>
      <c r="AVS46" s="2507"/>
      <c r="AVT46" s="2507"/>
      <c r="AVU46" s="2507"/>
      <c r="AVV46" s="2507"/>
      <c r="AVW46" s="2507"/>
      <c r="AVX46" s="2507"/>
      <c r="AVY46" s="2507"/>
      <c r="AVZ46" s="2507"/>
      <c r="AWA46" s="2507"/>
      <c r="AWB46" s="2507"/>
      <c r="AWC46" s="2507"/>
      <c r="AWD46" s="2507"/>
      <c r="AWE46" s="2507"/>
      <c r="AWF46" s="2507"/>
      <c r="AWG46" s="2507"/>
      <c r="AWH46" s="2507"/>
      <c r="AWI46" s="2507"/>
      <c r="AWJ46" s="2507"/>
      <c r="AWK46" s="2507"/>
      <c r="AWL46" s="2507"/>
      <c r="AWM46" s="2507"/>
      <c r="AWN46" s="2507"/>
      <c r="AWO46" s="2507"/>
      <c r="AWP46" s="2507"/>
      <c r="AWQ46" s="2507"/>
      <c r="AWR46" s="2507"/>
      <c r="AWS46" s="2507"/>
      <c r="AWT46" s="2507"/>
      <c r="AWU46" s="2507"/>
      <c r="AWV46" s="2507"/>
      <c r="AWW46" s="2507"/>
      <c r="AWX46" s="2507"/>
      <c r="AWY46" s="2507"/>
      <c r="AWZ46" s="2507"/>
      <c r="AXA46" s="2507"/>
      <c r="AXB46" s="2507"/>
      <c r="AXC46" s="2507"/>
      <c r="AXD46" s="2507"/>
      <c r="AXE46" s="2507"/>
      <c r="AXF46" s="2507"/>
      <c r="AXG46" s="2507"/>
      <c r="AXH46" s="2507"/>
      <c r="AXI46" s="2507"/>
      <c r="AXJ46" s="2507"/>
      <c r="AXK46" s="2507"/>
      <c r="AXL46" s="2507"/>
      <c r="AXM46" s="2507"/>
      <c r="AXN46" s="2507"/>
      <c r="AXO46" s="2507"/>
      <c r="AXP46" s="2507"/>
      <c r="AXQ46" s="2507"/>
      <c r="AXR46" s="2507"/>
      <c r="AXS46" s="2507"/>
      <c r="AXT46" s="2507"/>
      <c r="AXU46" s="2507"/>
      <c r="AXV46" s="2507"/>
      <c r="AXW46" s="2507"/>
      <c r="AXX46" s="2507"/>
      <c r="AXY46" s="2507"/>
      <c r="AXZ46" s="2507"/>
      <c r="AYA46" s="2507"/>
      <c r="AYB46" s="2507"/>
      <c r="AYC46" s="2507"/>
      <c r="AYD46" s="2507"/>
      <c r="AYE46" s="2507"/>
      <c r="AYF46" s="2507"/>
      <c r="AYG46" s="2507"/>
      <c r="AYH46" s="2507"/>
      <c r="AYI46" s="2507"/>
      <c r="AYJ46" s="2507"/>
      <c r="AYK46" s="2507"/>
      <c r="AYL46" s="2507"/>
      <c r="AYM46" s="2507"/>
      <c r="AYN46" s="2507"/>
      <c r="AYO46" s="2507"/>
      <c r="AYP46" s="2507"/>
      <c r="AYQ46" s="2507"/>
      <c r="AYR46" s="2507"/>
      <c r="AYS46" s="2507"/>
      <c r="AYT46" s="2507"/>
      <c r="AYU46" s="2507"/>
      <c r="AYV46" s="2507"/>
      <c r="AYW46" s="2507"/>
      <c r="AYX46" s="2507"/>
      <c r="AYY46" s="2507"/>
      <c r="AYZ46" s="2507"/>
      <c r="AZA46" s="2507"/>
      <c r="AZB46" s="2507"/>
      <c r="AZC46" s="2507"/>
      <c r="AZD46" s="2507"/>
      <c r="AZE46" s="2507"/>
      <c r="AZF46" s="2507"/>
      <c r="AZG46" s="2507"/>
      <c r="AZH46" s="2507"/>
      <c r="AZI46" s="2507"/>
      <c r="AZJ46" s="2507"/>
      <c r="AZK46" s="2507"/>
      <c r="AZL46" s="2507"/>
      <c r="AZM46" s="2507"/>
      <c r="AZN46" s="2507"/>
      <c r="AZO46" s="2507"/>
      <c r="AZP46" s="2507"/>
      <c r="AZQ46" s="2507"/>
      <c r="AZR46" s="2507"/>
      <c r="AZS46" s="2507"/>
      <c r="AZT46" s="2507"/>
      <c r="AZU46" s="2507"/>
      <c r="AZV46" s="2507"/>
      <c r="AZW46" s="2507"/>
      <c r="AZX46" s="2507"/>
      <c r="AZY46" s="2507"/>
      <c r="AZZ46" s="2507"/>
      <c r="BAA46" s="2507"/>
      <c r="BAB46" s="2507"/>
      <c r="BAC46" s="2507"/>
      <c r="BAD46" s="2507"/>
      <c r="BAE46" s="2507"/>
      <c r="BAF46" s="2507"/>
      <c r="BAG46" s="2507"/>
      <c r="BAH46" s="2507"/>
      <c r="BAI46" s="2507"/>
      <c r="BAJ46" s="2507"/>
      <c r="BAK46" s="2507"/>
      <c r="BAL46" s="2507"/>
      <c r="BAM46" s="2507"/>
      <c r="BAN46" s="2507"/>
      <c r="BAO46" s="2507"/>
      <c r="BAP46" s="2507"/>
      <c r="BAQ46" s="2507"/>
      <c r="BAR46" s="2507"/>
      <c r="BAS46" s="2507"/>
      <c r="BAT46" s="2507"/>
      <c r="BAU46" s="2507"/>
      <c r="BAV46" s="2507"/>
      <c r="BAW46" s="2507"/>
      <c r="BAX46" s="2507"/>
      <c r="BAY46" s="2507"/>
      <c r="BAZ46" s="2507"/>
      <c r="BBA46" s="2507"/>
      <c r="BBB46" s="2507"/>
      <c r="BBC46" s="2507"/>
      <c r="BBD46" s="2507"/>
      <c r="BBE46" s="2507"/>
      <c r="BBF46" s="2507"/>
      <c r="BBG46" s="2507"/>
      <c r="BBH46" s="2507"/>
    </row>
    <row r="47" spans="1:1412" s="2463" customFormat="1" ht="12.75" customHeight="1">
      <c r="A47" s="2508" t="s">
        <v>203</v>
      </c>
      <c r="B47" s="2509" t="s">
        <v>13</v>
      </c>
      <c r="C47" s="2510" t="s">
        <v>1243</v>
      </c>
      <c r="D47" s="2511" t="s">
        <v>101</v>
      </c>
      <c r="E47" s="2512">
        <v>2014</v>
      </c>
      <c r="F47" s="2512">
        <v>37</v>
      </c>
      <c r="G47" s="2513">
        <v>37</v>
      </c>
      <c r="H47" s="2513">
        <v>25</v>
      </c>
      <c r="I47" s="2514">
        <v>0.68</v>
      </c>
      <c r="J47" s="2515" t="s">
        <v>14</v>
      </c>
      <c r="K47" s="2516">
        <v>21</v>
      </c>
      <c r="L47" s="2517">
        <v>0.56999999999999995</v>
      </c>
      <c r="M47" s="2517">
        <v>0.84</v>
      </c>
      <c r="N47" s="2518"/>
      <c r="O47" s="2518"/>
      <c r="P47" s="2507"/>
      <c r="Q47" s="2507"/>
      <c r="R47" s="2507"/>
      <c r="S47" s="2507"/>
      <c r="T47" s="2507"/>
      <c r="U47" s="2507"/>
      <c r="V47" s="2507"/>
      <c r="W47" s="2507"/>
      <c r="X47" s="2507"/>
      <c r="Y47" s="2507"/>
      <c r="Z47" s="2507"/>
      <c r="AA47" s="2507"/>
      <c r="AB47" s="2507"/>
      <c r="AC47" s="2507"/>
      <c r="AD47" s="2507"/>
      <c r="AE47" s="2507"/>
      <c r="AF47" s="2507"/>
      <c r="AG47" s="2507"/>
      <c r="AH47" s="2507"/>
      <c r="AI47" s="2507"/>
      <c r="AJ47" s="2507"/>
      <c r="AK47" s="2507"/>
      <c r="AL47" s="2507"/>
      <c r="AM47" s="2507"/>
      <c r="AN47" s="2507"/>
      <c r="AO47" s="2507"/>
      <c r="AP47" s="2507"/>
      <c r="AQ47" s="2507"/>
      <c r="AR47" s="2507"/>
      <c r="AS47" s="2507"/>
      <c r="AT47" s="2507"/>
      <c r="AU47" s="2507"/>
      <c r="AV47" s="2507"/>
      <c r="AW47" s="2507"/>
      <c r="AX47" s="2507"/>
      <c r="AY47" s="2507"/>
      <c r="AZ47" s="2507"/>
      <c r="BA47" s="2519"/>
      <c r="BB47" s="2519"/>
      <c r="BC47" s="2507"/>
      <c r="BD47" s="2507"/>
      <c r="BE47" s="2520"/>
      <c r="BF47" s="2520"/>
      <c r="BG47" s="2507"/>
      <c r="BH47" s="2507"/>
      <c r="BI47" s="2507"/>
      <c r="BJ47" s="2507"/>
      <c r="BK47" s="2507"/>
      <c r="BL47" s="2507"/>
      <c r="BM47" s="2521"/>
      <c r="BN47" s="2507"/>
      <c r="BO47" s="2507"/>
      <c r="BP47" s="2507"/>
      <c r="BQ47" s="2507"/>
      <c r="BR47" s="2507"/>
      <c r="BS47" s="2507"/>
      <c r="BT47" s="2507"/>
      <c r="BU47" s="2522"/>
      <c r="BV47" s="2522"/>
      <c r="BW47" s="2522"/>
      <c r="BX47" s="2522"/>
      <c r="BY47" s="2522"/>
      <c r="BZ47" s="2522"/>
      <c r="CA47" s="2522"/>
      <c r="CB47" s="2522"/>
      <c r="CC47" s="2507"/>
      <c r="CD47" s="2507"/>
      <c r="CE47" s="2507"/>
      <c r="CF47" s="2507"/>
      <c r="CG47" s="2507"/>
      <c r="CH47" s="2507"/>
      <c r="CI47" s="2507"/>
      <c r="CJ47" s="2507"/>
      <c r="CK47" s="2507"/>
      <c r="CL47" s="2507"/>
      <c r="CM47" s="2507"/>
      <c r="CN47" s="2507"/>
      <c r="CO47" s="2507"/>
      <c r="CP47" s="2507"/>
      <c r="CQ47" s="2507"/>
      <c r="CR47" s="2507"/>
      <c r="CS47" s="2507"/>
      <c r="CT47" s="2507"/>
      <c r="CU47" s="2507"/>
      <c r="CV47" s="2507"/>
      <c r="CW47" s="2507"/>
      <c r="CX47" s="2507"/>
      <c r="CY47" s="2507"/>
      <c r="CZ47" s="2507"/>
      <c r="DA47" s="2507"/>
      <c r="DB47" s="2507"/>
      <c r="DC47" s="2507"/>
      <c r="DD47" s="2507"/>
      <c r="DE47" s="2507"/>
      <c r="DF47" s="2507"/>
      <c r="DG47" s="2507"/>
      <c r="DH47" s="2507"/>
      <c r="DI47" s="2507"/>
      <c r="DJ47" s="2507"/>
      <c r="DK47" s="2507"/>
      <c r="DL47" s="2507"/>
      <c r="DM47" s="2507"/>
      <c r="DN47" s="2507"/>
      <c r="DO47" s="2507"/>
      <c r="DP47" s="2507"/>
      <c r="DQ47" s="2507"/>
      <c r="DR47" s="2507"/>
      <c r="DS47" s="2507"/>
      <c r="DT47" s="2507"/>
      <c r="DU47" s="2507"/>
      <c r="DV47" s="2507"/>
      <c r="DW47" s="2507"/>
      <c r="DX47" s="2507"/>
      <c r="DY47" s="2507"/>
      <c r="DZ47" s="2507"/>
      <c r="EA47" s="2507"/>
      <c r="EB47" s="2507"/>
      <c r="EC47" s="2507"/>
      <c r="ED47" s="2507"/>
      <c r="EE47" s="2507"/>
      <c r="EF47" s="2507"/>
      <c r="EG47" s="2507"/>
      <c r="EH47" s="2507"/>
      <c r="EI47" s="2507"/>
      <c r="EJ47" s="2507"/>
      <c r="EK47" s="2507"/>
      <c r="EL47" s="2507"/>
      <c r="EM47" s="2507"/>
      <c r="EN47" s="2507"/>
      <c r="EO47" s="2507"/>
      <c r="EP47" s="2507"/>
      <c r="EQ47" s="2507"/>
      <c r="ER47" s="2507"/>
      <c r="ES47" s="2507"/>
      <c r="ET47" s="2507"/>
      <c r="EU47" s="2507"/>
      <c r="EV47" s="2507"/>
      <c r="EW47" s="2507"/>
      <c r="EX47" s="2507"/>
      <c r="EY47" s="2507"/>
      <c r="EZ47" s="2507"/>
      <c r="FA47" s="2507"/>
      <c r="FB47" s="2507"/>
      <c r="FC47" s="2507"/>
      <c r="FD47" s="2507"/>
      <c r="FE47" s="2507"/>
      <c r="FF47" s="2507"/>
      <c r="FG47" s="2507"/>
      <c r="FH47" s="2507"/>
      <c r="FI47" s="2507"/>
      <c r="FJ47" s="2507"/>
      <c r="FK47" s="2507"/>
      <c r="FL47" s="2507"/>
      <c r="FM47" s="2507"/>
      <c r="FN47" s="2507"/>
      <c r="FO47" s="2507"/>
      <c r="FP47" s="2507"/>
      <c r="FQ47" s="2507"/>
      <c r="FR47" s="2507"/>
      <c r="FS47" s="2507"/>
      <c r="FT47" s="2507"/>
      <c r="FU47" s="2507"/>
      <c r="FV47" s="2507"/>
      <c r="FW47" s="2507"/>
      <c r="FX47" s="2507"/>
      <c r="FY47" s="2507"/>
      <c r="FZ47" s="2507"/>
      <c r="GA47" s="2507"/>
      <c r="GB47" s="2507"/>
      <c r="GC47" s="2507"/>
      <c r="GD47" s="2507"/>
      <c r="GE47" s="2507"/>
      <c r="GF47" s="2507"/>
      <c r="GG47" s="2507"/>
      <c r="GH47" s="2507"/>
      <c r="GI47" s="2507"/>
      <c r="GJ47" s="2507"/>
      <c r="GK47" s="2507"/>
      <c r="GL47" s="2507"/>
      <c r="GM47" s="2507"/>
      <c r="GN47" s="2507"/>
      <c r="GO47" s="2507"/>
      <c r="GP47" s="2507"/>
      <c r="GQ47" s="2507"/>
      <c r="GR47" s="2507"/>
      <c r="GS47" s="2507"/>
      <c r="GT47" s="2507"/>
      <c r="GU47" s="2507"/>
      <c r="GV47" s="2507"/>
      <c r="GW47" s="2507"/>
      <c r="GX47" s="2507"/>
      <c r="GY47" s="2507"/>
      <c r="GZ47" s="2507"/>
      <c r="HA47" s="2507"/>
      <c r="HB47" s="2507"/>
      <c r="HC47" s="2507"/>
      <c r="HD47" s="2507"/>
      <c r="HE47" s="2507"/>
      <c r="HF47" s="2507"/>
      <c r="HG47" s="2507"/>
      <c r="HH47" s="2507"/>
      <c r="HI47" s="2507"/>
      <c r="HJ47" s="2507"/>
      <c r="HK47" s="2507"/>
      <c r="HL47" s="2507"/>
      <c r="HM47" s="2507"/>
      <c r="HN47" s="2507"/>
      <c r="HO47" s="2507"/>
      <c r="HP47" s="2507"/>
      <c r="HQ47" s="2507"/>
      <c r="HR47" s="2507"/>
      <c r="HS47" s="2507"/>
      <c r="HT47" s="2507"/>
      <c r="HU47" s="2507"/>
      <c r="HV47" s="2507"/>
      <c r="HW47" s="2507"/>
      <c r="HX47" s="2507"/>
      <c r="HY47" s="2507"/>
      <c r="HZ47" s="2507"/>
      <c r="IA47" s="2507"/>
      <c r="IB47" s="2507"/>
      <c r="IC47" s="2507"/>
      <c r="ID47" s="2507"/>
      <c r="IE47" s="2507"/>
      <c r="IF47" s="2507"/>
      <c r="IG47" s="2507"/>
      <c r="IH47" s="2507"/>
      <c r="II47" s="2507"/>
      <c r="IJ47" s="2507"/>
      <c r="IK47" s="2507"/>
      <c r="IL47" s="2507"/>
      <c r="IM47" s="2507"/>
      <c r="IN47" s="2507"/>
      <c r="IO47" s="2507"/>
      <c r="IP47" s="2507"/>
      <c r="IQ47" s="2507"/>
      <c r="IR47" s="2507"/>
      <c r="IS47" s="2507"/>
      <c r="IT47" s="2507"/>
      <c r="IU47" s="2507"/>
      <c r="IV47" s="2507"/>
      <c r="IW47" s="2507"/>
      <c r="IX47" s="2507"/>
      <c r="IY47" s="2507"/>
      <c r="IZ47" s="2507"/>
      <c r="JA47" s="2507"/>
      <c r="JB47" s="2507"/>
      <c r="JC47" s="2507"/>
      <c r="JD47" s="2507"/>
      <c r="JE47" s="2507"/>
      <c r="JF47" s="2507"/>
      <c r="JG47" s="2507"/>
      <c r="JH47" s="2507"/>
      <c r="JI47" s="2507"/>
      <c r="JJ47" s="2507"/>
      <c r="JK47" s="2507"/>
      <c r="JL47" s="2507"/>
      <c r="JM47" s="2507"/>
      <c r="JN47" s="2507"/>
      <c r="JO47" s="2507"/>
      <c r="JP47" s="2507"/>
      <c r="JQ47" s="2507"/>
      <c r="JR47" s="2507"/>
      <c r="JS47" s="2507"/>
      <c r="JT47" s="2507"/>
      <c r="JU47" s="2507"/>
      <c r="JV47" s="2507"/>
      <c r="JW47" s="2507"/>
      <c r="JX47" s="2507"/>
      <c r="JY47" s="2507"/>
      <c r="JZ47" s="2507"/>
      <c r="KA47" s="2507"/>
      <c r="KB47" s="2507"/>
      <c r="KC47" s="2507"/>
      <c r="KD47" s="2507"/>
      <c r="KE47" s="2507"/>
      <c r="KF47" s="2507"/>
      <c r="KG47" s="2507"/>
      <c r="KH47" s="2507"/>
      <c r="KI47" s="2507"/>
      <c r="KJ47" s="2507"/>
      <c r="KK47" s="2507"/>
      <c r="KL47" s="2507"/>
      <c r="KM47" s="2507"/>
      <c r="KN47" s="2507"/>
      <c r="KO47" s="2507"/>
      <c r="KP47" s="2507"/>
      <c r="KQ47" s="2507"/>
      <c r="KR47" s="2507"/>
      <c r="KS47" s="2507"/>
      <c r="KT47" s="2507"/>
      <c r="KU47" s="2507"/>
      <c r="KV47" s="2507"/>
      <c r="KW47" s="2507"/>
      <c r="KX47" s="2507"/>
      <c r="KY47" s="2507"/>
      <c r="KZ47" s="2507"/>
      <c r="LA47" s="2507"/>
      <c r="LB47" s="2507"/>
      <c r="LC47" s="2507"/>
      <c r="LD47" s="2507"/>
      <c r="LE47" s="2507"/>
      <c r="LF47" s="2507"/>
      <c r="LG47" s="2507"/>
      <c r="LH47" s="2507"/>
      <c r="LI47" s="2507"/>
      <c r="LJ47" s="2507"/>
      <c r="LK47" s="2507"/>
      <c r="LL47" s="2507"/>
      <c r="LM47" s="2507"/>
      <c r="LN47" s="2507"/>
      <c r="LO47" s="2507"/>
      <c r="LP47" s="2507"/>
      <c r="LQ47" s="2507"/>
      <c r="LR47" s="2507"/>
      <c r="LS47" s="2507"/>
      <c r="LT47" s="2507"/>
      <c r="LU47" s="2507"/>
      <c r="LV47" s="2507"/>
      <c r="LW47" s="2507"/>
      <c r="LX47" s="2507"/>
      <c r="LY47" s="2507"/>
      <c r="LZ47" s="2507"/>
      <c r="MA47" s="2507"/>
      <c r="MB47" s="2507"/>
      <c r="MC47" s="2507"/>
      <c r="MD47" s="2507"/>
      <c r="ME47" s="2507"/>
      <c r="MF47" s="2507"/>
      <c r="MG47" s="2507"/>
      <c r="MH47" s="2507"/>
      <c r="MI47" s="2507"/>
      <c r="MJ47" s="2507"/>
      <c r="MK47" s="2507"/>
      <c r="ML47" s="2507"/>
      <c r="MM47" s="2507"/>
      <c r="MN47" s="2507"/>
      <c r="MO47" s="2507"/>
      <c r="MP47" s="2507"/>
      <c r="MQ47" s="2507"/>
      <c r="MR47" s="2507"/>
      <c r="MS47" s="2507"/>
      <c r="MT47" s="2507"/>
      <c r="MU47" s="2507"/>
      <c r="MV47" s="2507"/>
      <c r="MW47" s="2507"/>
      <c r="MX47" s="2507"/>
      <c r="MY47" s="2507"/>
      <c r="MZ47" s="2507"/>
      <c r="NA47" s="2507"/>
      <c r="NB47" s="2507"/>
      <c r="NC47" s="2507"/>
      <c r="ND47" s="2507"/>
      <c r="NE47" s="2507"/>
      <c r="NF47" s="2507"/>
      <c r="NG47" s="2507"/>
      <c r="NH47" s="2507"/>
      <c r="NI47" s="2507"/>
      <c r="NJ47" s="2507"/>
      <c r="NK47" s="2507"/>
      <c r="NL47" s="2507"/>
      <c r="NM47" s="2507"/>
      <c r="NN47" s="2507"/>
      <c r="NO47" s="2507"/>
      <c r="NP47" s="2507"/>
      <c r="NQ47" s="2507"/>
      <c r="NR47" s="2507"/>
      <c r="NS47" s="2507"/>
      <c r="NT47" s="2507"/>
      <c r="NU47" s="2507"/>
      <c r="NV47" s="2507"/>
      <c r="NW47" s="2507"/>
      <c r="NX47" s="2507"/>
      <c r="NY47" s="2507"/>
      <c r="NZ47" s="2507"/>
      <c r="OA47" s="2507"/>
      <c r="OB47" s="2507"/>
      <c r="OC47" s="2507"/>
      <c r="OD47" s="2507"/>
      <c r="OE47" s="2507"/>
      <c r="OF47" s="2507"/>
      <c r="OG47" s="2507"/>
      <c r="OH47" s="2507"/>
      <c r="OI47" s="2507"/>
      <c r="OJ47" s="2507"/>
      <c r="OK47" s="2507"/>
      <c r="OL47" s="2507"/>
      <c r="OM47" s="2507"/>
      <c r="ON47" s="2507"/>
      <c r="OO47" s="2507"/>
      <c r="OP47" s="2507"/>
      <c r="OQ47" s="2507"/>
      <c r="OR47" s="2507"/>
      <c r="OS47" s="2507"/>
      <c r="OT47" s="2507"/>
      <c r="OU47" s="2507"/>
      <c r="OV47" s="2507"/>
      <c r="OW47" s="2507"/>
      <c r="OX47" s="2507"/>
      <c r="OY47" s="2507"/>
      <c r="OZ47" s="2507"/>
      <c r="PA47" s="2507"/>
      <c r="PB47" s="2507"/>
      <c r="PC47" s="2507"/>
      <c r="PD47" s="2507"/>
      <c r="PE47" s="2507"/>
      <c r="PF47" s="2507"/>
      <c r="PG47" s="2507"/>
      <c r="PH47" s="2507"/>
      <c r="PI47" s="2507"/>
      <c r="PJ47" s="2507"/>
      <c r="PK47" s="2507"/>
      <c r="PL47" s="2507"/>
      <c r="PM47" s="2507"/>
      <c r="PN47" s="2507"/>
      <c r="PO47" s="2507"/>
      <c r="PP47" s="2507"/>
      <c r="PQ47" s="2507"/>
      <c r="PR47" s="2507"/>
      <c r="PS47" s="2507"/>
      <c r="PT47" s="2507"/>
      <c r="PU47" s="2507"/>
      <c r="PV47" s="2507"/>
      <c r="PW47" s="2507"/>
      <c r="PX47" s="2507"/>
      <c r="PY47" s="2507"/>
      <c r="PZ47" s="2507"/>
      <c r="QA47" s="2507"/>
      <c r="QB47" s="2507"/>
      <c r="QC47" s="2507"/>
      <c r="QD47" s="2507"/>
      <c r="QE47" s="2507"/>
      <c r="QF47" s="2507"/>
      <c r="QG47" s="2507"/>
      <c r="QH47" s="2507"/>
      <c r="QI47" s="2507"/>
      <c r="QJ47" s="2507"/>
      <c r="QK47" s="2507"/>
      <c r="QL47" s="2507"/>
      <c r="QM47" s="2507"/>
      <c r="QN47" s="2507"/>
      <c r="QO47" s="2507"/>
      <c r="QP47" s="2507"/>
      <c r="QQ47" s="2507"/>
      <c r="QR47" s="2507"/>
      <c r="QS47" s="2507"/>
      <c r="QT47" s="2507"/>
      <c r="QU47" s="2507"/>
      <c r="QV47" s="2507"/>
      <c r="QW47" s="2507"/>
      <c r="QX47" s="2507"/>
      <c r="QY47" s="2507"/>
      <c r="QZ47" s="2507"/>
      <c r="RA47" s="2507"/>
      <c r="RB47" s="2507"/>
      <c r="RC47" s="2507"/>
      <c r="RD47" s="2507"/>
      <c r="RE47" s="2507"/>
      <c r="RF47" s="2507"/>
      <c r="RG47" s="2507"/>
      <c r="RH47" s="2507"/>
      <c r="RI47" s="2507"/>
      <c r="RJ47" s="2507"/>
      <c r="RK47" s="2507"/>
      <c r="RL47" s="2507"/>
      <c r="RM47" s="2507"/>
      <c r="RN47" s="2507"/>
      <c r="RO47" s="2507"/>
      <c r="RP47" s="2507"/>
      <c r="RQ47" s="2507"/>
      <c r="RR47" s="2507"/>
      <c r="RS47" s="2507"/>
      <c r="RT47" s="2507"/>
      <c r="RU47" s="2507"/>
      <c r="RV47" s="2507"/>
      <c r="RW47" s="2507"/>
      <c r="RX47" s="2507"/>
      <c r="RY47" s="2507"/>
      <c r="RZ47" s="2507"/>
      <c r="SA47" s="2507"/>
      <c r="SB47" s="2507"/>
      <c r="SC47" s="2507"/>
      <c r="SD47" s="2507"/>
      <c r="SE47" s="2507"/>
      <c r="SF47" s="2507"/>
      <c r="SG47" s="2507"/>
      <c r="SH47" s="2507"/>
      <c r="SI47" s="2507"/>
      <c r="SJ47" s="2507"/>
      <c r="SK47" s="2507"/>
      <c r="SL47" s="2507"/>
      <c r="SM47" s="2507"/>
      <c r="SN47" s="2507"/>
      <c r="SO47" s="2507"/>
      <c r="SP47" s="2507"/>
      <c r="SQ47" s="2507"/>
      <c r="SR47" s="2507"/>
      <c r="SS47" s="2507"/>
      <c r="ST47" s="2507"/>
      <c r="SU47" s="2507"/>
      <c r="SV47" s="2507"/>
      <c r="SW47" s="2507"/>
      <c r="SX47" s="2507"/>
      <c r="SY47" s="2507"/>
      <c r="SZ47" s="2507"/>
      <c r="TA47" s="2507"/>
      <c r="TB47" s="2507"/>
      <c r="TC47" s="2507"/>
      <c r="TD47" s="2507"/>
      <c r="TE47" s="2507"/>
      <c r="TF47" s="2507"/>
      <c r="TG47" s="2507"/>
      <c r="TH47" s="2507"/>
      <c r="TI47" s="2507"/>
      <c r="TJ47" s="2507"/>
      <c r="TK47" s="2507"/>
      <c r="TL47" s="2507"/>
      <c r="TM47" s="2507"/>
      <c r="TN47" s="2507"/>
      <c r="TO47" s="2507"/>
      <c r="TP47" s="2507"/>
      <c r="TQ47" s="2507"/>
      <c r="TR47" s="2507"/>
      <c r="TS47" s="2507"/>
      <c r="TT47" s="2507"/>
      <c r="TU47" s="2507"/>
      <c r="TV47" s="2507"/>
      <c r="TW47" s="2507"/>
      <c r="TX47" s="2507"/>
      <c r="TY47" s="2507"/>
      <c r="TZ47" s="2507"/>
      <c r="UA47" s="2507"/>
      <c r="UB47" s="2507"/>
      <c r="UC47" s="2507"/>
      <c r="UD47" s="2507"/>
      <c r="UE47" s="2507"/>
      <c r="UF47" s="2507"/>
      <c r="UG47" s="2507"/>
      <c r="UH47" s="2507"/>
      <c r="UI47" s="2507"/>
      <c r="UJ47" s="2507"/>
      <c r="UK47" s="2507"/>
      <c r="UL47" s="2507"/>
      <c r="UM47" s="2507"/>
      <c r="UN47" s="2507"/>
      <c r="UO47" s="2507"/>
      <c r="UP47" s="2507"/>
      <c r="UQ47" s="2507"/>
      <c r="UR47" s="2507"/>
      <c r="US47" s="2507"/>
      <c r="UT47" s="2507"/>
      <c r="UU47" s="2507"/>
      <c r="UV47" s="2507"/>
      <c r="UW47" s="2507"/>
      <c r="UX47" s="2507"/>
      <c r="UY47" s="2507"/>
      <c r="UZ47" s="2507"/>
      <c r="VA47" s="2507"/>
      <c r="VB47" s="2507"/>
      <c r="VC47" s="2507"/>
      <c r="VD47" s="2507"/>
      <c r="VE47" s="2507"/>
      <c r="VF47" s="2507"/>
      <c r="VG47" s="2507"/>
      <c r="VH47" s="2507"/>
      <c r="VI47" s="2507"/>
      <c r="VJ47" s="2507"/>
      <c r="VK47" s="2507"/>
      <c r="VL47" s="2507"/>
      <c r="VM47" s="2507"/>
      <c r="VN47" s="2507"/>
      <c r="VO47" s="2507"/>
      <c r="VP47" s="2507"/>
      <c r="VQ47" s="2507"/>
      <c r="VR47" s="2507"/>
      <c r="VS47" s="2507"/>
      <c r="VT47" s="2507"/>
      <c r="VU47" s="2507"/>
      <c r="VV47" s="2507"/>
      <c r="VW47" s="2507"/>
      <c r="VX47" s="2507"/>
      <c r="VY47" s="2507"/>
      <c r="VZ47" s="2507"/>
      <c r="WA47" s="2507"/>
      <c r="WB47" s="2507"/>
      <c r="WC47" s="2507"/>
      <c r="WD47" s="2507"/>
      <c r="WE47" s="2507"/>
      <c r="WF47" s="2507"/>
      <c r="WG47" s="2507"/>
      <c r="WH47" s="2507"/>
      <c r="WI47" s="2507"/>
      <c r="WJ47" s="2507"/>
      <c r="WK47" s="2507"/>
      <c r="WL47" s="2507"/>
      <c r="WM47" s="2507"/>
      <c r="WN47" s="2507"/>
      <c r="WO47" s="2507"/>
      <c r="WP47" s="2507"/>
      <c r="WQ47" s="2507"/>
      <c r="WR47" s="2507"/>
      <c r="WS47" s="2507"/>
      <c r="WT47" s="2507"/>
      <c r="WU47" s="2507"/>
      <c r="WV47" s="2507"/>
      <c r="WW47" s="2507"/>
      <c r="WX47" s="2507"/>
      <c r="WY47" s="2507"/>
      <c r="WZ47" s="2507"/>
      <c r="XA47" s="2507"/>
      <c r="XB47" s="2507"/>
      <c r="XC47" s="2507"/>
      <c r="XD47" s="2507"/>
      <c r="XE47" s="2507"/>
      <c r="XF47" s="2507"/>
      <c r="XG47" s="2507"/>
      <c r="XH47" s="2507"/>
      <c r="XI47" s="2507"/>
      <c r="XJ47" s="2507"/>
      <c r="XK47" s="2507"/>
      <c r="XL47" s="2507"/>
      <c r="XM47" s="2507"/>
      <c r="XN47" s="2507"/>
      <c r="XO47" s="2507"/>
      <c r="XP47" s="2507"/>
      <c r="XQ47" s="2507"/>
      <c r="XR47" s="2507"/>
      <c r="XS47" s="2507"/>
      <c r="XT47" s="2507"/>
      <c r="XU47" s="2507"/>
      <c r="XV47" s="2507"/>
      <c r="XW47" s="2507"/>
      <c r="XX47" s="2507"/>
      <c r="XY47" s="2507"/>
      <c r="XZ47" s="2507"/>
      <c r="YA47" s="2507"/>
      <c r="YB47" s="2507"/>
      <c r="YC47" s="2507"/>
      <c r="YD47" s="2507"/>
      <c r="YE47" s="2507"/>
      <c r="YF47" s="2507"/>
      <c r="YG47" s="2507"/>
      <c r="YH47" s="2507"/>
      <c r="YI47" s="2507"/>
      <c r="YJ47" s="2507"/>
      <c r="YK47" s="2507"/>
      <c r="YL47" s="2507"/>
      <c r="YM47" s="2507"/>
      <c r="YN47" s="2507"/>
      <c r="YO47" s="2507"/>
      <c r="YP47" s="2507"/>
      <c r="YQ47" s="2507"/>
      <c r="YR47" s="2507"/>
      <c r="YS47" s="2507"/>
      <c r="YT47" s="2507"/>
      <c r="YU47" s="2507"/>
      <c r="YV47" s="2507"/>
      <c r="YW47" s="2507"/>
      <c r="YX47" s="2507"/>
      <c r="YY47" s="2507"/>
      <c r="YZ47" s="2507"/>
      <c r="ZA47" s="2507"/>
      <c r="ZB47" s="2507"/>
      <c r="ZC47" s="2507"/>
      <c r="ZD47" s="2507"/>
      <c r="ZE47" s="2507"/>
      <c r="ZF47" s="2507"/>
      <c r="ZG47" s="2507"/>
      <c r="ZH47" s="2507"/>
      <c r="ZI47" s="2507"/>
      <c r="ZJ47" s="2507"/>
      <c r="ZK47" s="2507"/>
      <c r="ZL47" s="2507"/>
      <c r="ZM47" s="2507"/>
      <c r="ZN47" s="2507"/>
      <c r="ZO47" s="2507"/>
      <c r="ZP47" s="2507"/>
      <c r="ZQ47" s="2507"/>
      <c r="ZR47" s="2507"/>
      <c r="ZS47" s="2507"/>
      <c r="ZT47" s="2507"/>
      <c r="ZU47" s="2507"/>
      <c r="ZV47" s="2507"/>
      <c r="ZW47" s="2507"/>
      <c r="ZX47" s="2507"/>
      <c r="ZY47" s="2507"/>
      <c r="ZZ47" s="2507"/>
      <c r="AAA47" s="2507"/>
      <c r="AAB47" s="2507"/>
      <c r="AAC47" s="2507"/>
      <c r="AAD47" s="2507"/>
      <c r="AAE47" s="2507"/>
      <c r="AAF47" s="2507"/>
      <c r="AAG47" s="2507"/>
      <c r="AAH47" s="2507"/>
      <c r="AAI47" s="2507"/>
      <c r="AAJ47" s="2507"/>
      <c r="AAK47" s="2507"/>
      <c r="AAL47" s="2507"/>
      <c r="AAM47" s="2507"/>
      <c r="AAN47" s="2507"/>
      <c r="AAO47" s="2507"/>
      <c r="AAP47" s="2507"/>
      <c r="AAQ47" s="2507"/>
      <c r="AAR47" s="2507"/>
      <c r="AAS47" s="2507"/>
      <c r="AAT47" s="2507"/>
      <c r="AAU47" s="2507"/>
      <c r="AAV47" s="2507"/>
      <c r="AAW47" s="2507"/>
      <c r="AAX47" s="2507"/>
      <c r="AAY47" s="2507"/>
      <c r="AAZ47" s="2507"/>
      <c r="ABA47" s="2507"/>
      <c r="ABB47" s="2507"/>
      <c r="ABC47" s="2507"/>
      <c r="ABD47" s="2507"/>
      <c r="ABE47" s="2507"/>
      <c r="ABF47" s="2507"/>
      <c r="ABG47" s="2507"/>
      <c r="ABH47" s="2507"/>
      <c r="ABI47" s="2507"/>
      <c r="ABJ47" s="2507"/>
      <c r="ABK47" s="2507"/>
      <c r="ABL47" s="2507"/>
      <c r="ABM47" s="2507"/>
      <c r="ABN47" s="2507"/>
      <c r="ABO47" s="2507"/>
      <c r="ABP47" s="2507"/>
      <c r="ABQ47" s="2507"/>
      <c r="ABR47" s="2507"/>
      <c r="ABS47" s="2507"/>
      <c r="ABT47" s="2507"/>
      <c r="ABU47" s="2507"/>
      <c r="ABV47" s="2507"/>
      <c r="ABW47" s="2507"/>
      <c r="ABX47" s="2507"/>
      <c r="ABY47" s="2507"/>
      <c r="ABZ47" s="2507"/>
      <c r="ACA47" s="2507"/>
      <c r="ACB47" s="2507"/>
      <c r="ACC47" s="2507"/>
      <c r="ACD47" s="2507"/>
      <c r="ACE47" s="2507"/>
      <c r="ACF47" s="2507"/>
      <c r="ACG47" s="2507"/>
      <c r="ACH47" s="2507"/>
      <c r="ACI47" s="2507"/>
      <c r="ACJ47" s="2507"/>
      <c r="ACK47" s="2507"/>
      <c r="ACL47" s="2507"/>
      <c r="ACM47" s="2507"/>
      <c r="ACN47" s="2507"/>
      <c r="ACO47" s="2507"/>
      <c r="ACP47" s="2507"/>
      <c r="ACQ47" s="2507"/>
      <c r="ACR47" s="2507"/>
      <c r="ACS47" s="2507"/>
      <c r="ACT47" s="2507"/>
      <c r="ACU47" s="2507"/>
      <c r="ACV47" s="2507"/>
      <c r="ACW47" s="2507"/>
      <c r="ACX47" s="2507"/>
      <c r="ACY47" s="2507"/>
      <c r="ACZ47" s="2507"/>
      <c r="ADA47" s="2507"/>
      <c r="ADB47" s="2507"/>
      <c r="ADC47" s="2507"/>
      <c r="ADD47" s="2507"/>
      <c r="ADE47" s="2507"/>
      <c r="ADF47" s="2507"/>
      <c r="ADG47" s="2507"/>
      <c r="ADH47" s="2507"/>
      <c r="ADI47" s="2507"/>
      <c r="ADJ47" s="2507"/>
      <c r="ADK47" s="2507"/>
      <c r="ADL47" s="2507"/>
      <c r="ADM47" s="2507"/>
      <c r="ADN47" s="2507"/>
      <c r="ADO47" s="2507"/>
      <c r="ADP47" s="2507"/>
      <c r="ADQ47" s="2507"/>
      <c r="ADR47" s="2507"/>
      <c r="ADS47" s="2507"/>
      <c r="ADT47" s="2507"/>
      <c r="ADU47" s="2507"/>
      <c r="ADV47" s="2507"/>
      <c r="ADW47" s="2507"/>
      <c r="ADX47" s="2507"/>
      <c r="ADY47" s="2507"/>
      <c r="ADZ47" s="2507"/>
      <c r="AEA47" s="2507"/>
      <c r="AEB47" s="2507"/>
      <c r="AEC47" s="2507"/>
      <c r="AED47" s="2507"/>
      <c r="AEE47" s="2507"/>
      <c r="AEF47" s="2507"/>
      <c r="AEG47" s="2507"/>
      <c r="AEH47" s="2507"/>
      <c r="AEI47" s="2507"/>
      <c r="AEJ47" s="2507"/>
      <c r="AEK47" s="2507"/>
      <c r="AEL47" s="2507"/>
      <c r="AEM47" s="2507"/>
      <c r="AEN47" s="2507"/>
      <c r="AEO47" s="2507"/>
      <c r="AEP47" s="2507"/>
      <c r="AEQ47" s="2507"/>
      <c r="AER47" s="2507"/>
      <c r="AES47" s="2507"/>
      <c r="AET47" s="2507"/>
      <c r="AEU47" s="2507"/>
      <c r="AEV47" s="2507"/>
      <c r="AEW47" s="2507"/>
      <c r="AEX47" s="2507"/>
      <c r="AEY47" s="2507"/>
      <c r="AEZ47" s="2507"/>
      <c r="AFA47" s="2507"/>
      <c r="AFB47" s="2507"/>
      <c r="AFC47" s="2507"/>
      <c r="AFD47" s="2507"/>
      <c r="AFE47" s="2507"/>
      <c r="AFF47" s="2507"/>
      <c r="AFG47" s="2507"/>
      <c r="AFH47" s="2507"/>
      <c r="AFI47" s="2507"/>
      <c r="AFJ47" s="2507"/>
      <c r="AFK47" s="2507"/>
      <c r="AFL47" s="2507"/>
      <c r="AFM47" s="2507"/>
      <c r="AFN47" s="2507"/>
      <c r="AFO47" s="2507"/>
      <c r="AFP47" s="2507"/>
      <c r="AFQ47" s="2507"/>
      <c r="AFR47" s="2507"/>
      <c r="AFS47" s="2507"/>
      <c r="AFT47" s="2507"/>
      <c r="AFU47" s="2507"/>
      <c r="AFV47" s="2507"/>
      <c r="AFW47" s="2507"/>
      <c r="AFX47" s="2507"/>
      <c r="AFY47" s="2507"/>
      <c r="AFZ47" s="2507"/>
      <c r="AGA47" s="2507"/>
      <c r="AGB47" s="2507"/>
      <c r="AGC47" s="2507"/>
      <c r="AGD47" s="2507"/>
      <c r="AGE47" s="2507"/>
      <c r="AGF47" s="2507"/>
      <c r="AGG47" s="2507"/>
      <c r="AGH47" s="2507"/>
      <c r="AGI47" s="2507"/>
      <c r="AGJ47" s="2507"/>
      <c r="AGK47" s="2507"/>
      <c r="AGL47" s="2507"/>
      <c r="AGM47" s="2507"/>
      <c r="AGN47" s="2507"/>
      <c r="AGO47" s="2507"/>
      <c r="AGP47" s="2507"/>
      <c r="AGQ47" s="2507"/>
      <c r="AGR47" s="2507"/>
      <c r="AGS47" s="2507"/>
      <c r="AGT47" s="2507"/>
      <c r="AGU47" s="2507"/>
      <c r="AGV47" s="2507"/>
      <c r="AGW47" s="2507"/>
      <c r="AGX47" s="2507"/>
      <c r="AGY47" s="2507"/>
      <c r="AGZ47" s="2507"/>
      <c r="AHA47" s="2507"/>
      <c r="AHB47" s="2507"/>
      <c r="AHC47" s="2507"/>
      <c r="AHD47" s="2507"/>
      <c r="AHE47" s="2507"/>
      <c r="AHF47" s="2507"/>
      <c r="AHG47" s="2507"/>
      <c r="AHH47" s="2507"/>
      <c r="AHI47" s="2507"/>
      <c r="AHJ47" s="2507"/>
      <c r="AHK47" s="2507"/>
      <c r="AHL47" s="2507"/>
      <c r="AHM47" s="2507"/>
      <c r="AHN47" s="2507"/>
      <c r="AHO47" s="2507"/>
      <c r="AHP47" s="2507"/>
      <c r="AHQ47" s="2507"/>
      <c r="AHR47" s="2507"/>
      <c r="AHS47" s="2507"/>
      <c r="AHT47" s="2507"/>
      <c r="AHU47" s="2507"/>
      <c r="AHV47" s="2507"/>
      <c r="AHW47" s="2507"/>
      <c r="AHX47" s="2507"/>
      <c r="AHY47" s="2507"/>
      <c r="AHZ47" s="2507"/>
      <c r="AIA47" s="2507"/>
      <c r="AIB47" s="2507"/>
      <c r="AIC47" s="2507"/>
      <c r="AID47" s="2507"/>
      <c r="AIE47" s="2507"/>
      <c r="AIF47" s="2507"/>
      <c r="AIG47" s="2507"/>
      <c r="AIH47" s="2507"/>
      <c r="AII47" s="2507"/>
      <c r="AIJ47" s="2507"/>
      <c r="AIK47" s="2507"/>
      <c r="AIL47" s="2507"/>
      <c r="AIM47" s="2507"/>
      <c r="AIN47" s="2507"/>
      <c r="AIO47" s="2507"/>
      <c r="AIP47" s="2507"/>
      <c r="AIQ47" s="2507"/>
      <c r="AIR47" s="2507"/>
      <c r="AIS47" s="2507"/>
      <c r="AIT47" s="2507"/>
      <c r="AIU47" s="2507"/>
      <c r="AIV47" s="2507"/>
      <c r="AIW47" s="2507"/>
      <c r="AIX47" s="2507"/>
      <c r="AIY47" s="2507"/>
      <c r="AIZ47" s="2507"/>
      <c r="AJA47" s="2507"/>
      <c r="AJB47" s="2507"/>
      <c r="AJC47" s="2507"/>
      <c r="AJD47" s="2507"/>
      <c r="AJE47" s="2507"/>
      <c r="AJF47" s="2507"/>
      <c r="AJG47" s="2507"/>
      <c r="AJH47" s="2507"/>
      <c r="AJI47" s="2507"/>
      <c r="AJJ47" s="2507"/>
      <c r="AJK47" s="2507"/>
      <c r="AJL47" s="2507"/>
      <c r="AJM47" s="2507"/>
      <c r="AJN47" s="2507"/>
      <c r="AJO47" s="2507"/>
      <c r="AJP47" s="2507"/>
      <c r="AJQ47" s="2507"/>
      <c r="AJR47" s="2507"/>
      <c r="AJS47" s="2507"/>
      <c r="AJT47" s="2507"/>
      <c r="AJU47" s="2507"/>
      <c r="AJV47" s="2507"/>
      <c r="AJW47" s="2507"/>
      <c r="AJX47" s="2507"/>
      <c r="AJY47" s="2507"/>
      <c r="AJZ47" s="2507"/>
      <c r="AKA47" s="2507"/>
      <c r="AKB47" s="2507"/>
      <c r="AKC47" s="2507"/>
      <c r="AKD47" s="2507"/>
      <c r="AKE47" s="2507"/>
      <c r="AKF47" s="2507"/>
      <c r="AKG47" s="2507"/>
      <c r="AKH47" s="2507"/>
      <c r="AKI47" s="2507"/>
      <c r="AKJ47" s="2507"/>
      <c r="AKK47" s="2507"/>
      <c r="AKL47" s="2507"/>
      <c r="AKM47" s="2507"/>
      <c r="AKN47" s="2507"/>
      <c r="AKO47" s="2507"/>
      <c r="AKP47" s="2507"/>
      <c r="AKQ47" s="2507"/>
      <c r="AKR47" s="2507"/>
      <c r="AKS47" s="2507"/>
      <c r="AKT47" s="2507"/>
      <c r="AKU47" s="2507"/>
      <c r="AKV47" s="2507"/>
      <c r="AKW47" s="2507"/>
      <c r="AKX47" s="2507"/>
      <c r="AKY47" s="2507"/>
      <c r="AKZ47" s="2507"/>
      <c r="ALA47" s="2507"/>
      <c r="ALB47" s="2507"/>
      <c r="ALC47" s="2507"/>
      <c r="ALD47" s="2507"/>
      <c r="ALE47" s="2507"/>
      <c r="ALF47" s="2507"/>
      <c r="ALG47" s="2507"/>
      <c r="ALH47" s="2507"/>
      <c r="ALI47" s="2507"/>
      <c r="ALJ47" s="2507"/>
      <c r="ALK47" s="2507"/>
      <c r="ALL47" s="2507"/>
      <c r="ALM47" s="2507"/>
      <c r="ALN47" s="2507"/>
      <c r="ALO47" s="2507"/>
      <c r="ALP47" s="2507"/>
      <c r="ALQ47" s="2507"/>
      <c r="ALR47" s="2507"/>
      <c r="ALS47" s="2507"/>
      <c r="ALT47" s="2507"/>
      <c r="ALU47" s="2507"/>
      <c r="ALV47" s="2507"/>
      <c r="ALW47" s="2507"/>
      <c r="ALX47" s="2507"/>
      <c r="ALY47" s="2507"/>
      <c r="ALZ47" s="2507"/>
      <c r="AMA47" s="2507"/>
      <c r="AMB47" s="2507"/>
      <c r="AMC47" s="2507"/>
      <c r="AMD47" s="2507"/>
      <c r="AME47" s="2507"/>
      <c r="AMF47" s="2507"/>
      <c r="AMG47" s="2507"/>
      <c r="AMH47" s="2507"/>
      <c r="AMI47" s="2507"/>
      <c r="AMJ47" s="2507"/>
      <c r="AMK47" s="2507"/>
      <c r="AML47" s="2507"/>
      <c r="AMM47" s="2507"/>
      <c r="AMN47" s="2507"/>
      <c r="AMO47" s="2507"/>
      <c r="AMP47" s="2507"/>
      <c r="AMQ47" s="2507"/>
      <c r="AMR47" s="2507"/>
      <c r="AMS47" s="2507"/>
      <c r="AMT47" s="2507"/>
      <c r="AMU47" s="2507"/>
      <c r="AMV47" s="2507"/>
      <c r="AMW47" s="2507"/>
      <c r="AMX47" s="2507"/>
      <c r="AMY47" s="2507"/>
      <c r="AMZ47" s="2507"/>
      <c r="ANA47" s="2507"/>
      <c r="ANB47" s="2507"/>
      <c r="ANC47" s="2507"/>
      <c r="AND47" s="2507"/>
      <c r="ANE47" s="2507"/>
      <c r="ANF47" s="2507"/>
      <c r="ANG47" s="2507"/>
      <c r="ANH47" s="2507"/>
      <c r="ANI47" s="2507"/>
      <c r="ANJ47" s="2507"/>
      <c r="ANK47" s="2507"/>
      <c r="ANL47" s="2507"/>
      <c r="ANM47" s="2507"/>
      <c r="ANN47" s="2507"/>
      <c r="ANO47" s="2507"/>
      <c r="ANP47" s="2507"/>
      <c r="ANQ47" s="2507"/>
      <c r="ANR47" s="2507"/>
      <c r="ANS47" s="2507"/>
      <c r="ANT47" s="2507"/>
      <c r="ANU47" s="2507"/>
      <c r="ANV47" s="2507"/>
      <c r="ANW47" s="2507"/>
      <c r="ANX47" s="2507"/>
      <c r="ANY47" s="2507"/>
      <c r="ANZ47" s="2507"/>
      <c r="AOA47" s="2507"/>
      <c r="AOB47" s="2507"/>
      <c r="AOC47" s="2507"/>
      <c r="AOD47" s="2507"/>
      <c r="AOE47" s="2507"/>
      <c r="AOF47" s="2507"/>
      <c r="AOG47" s="2507"/>
      <c r="AOH47" s="2507"/>
      <c r="AOI47" s="2507"/>
      <c r="AOJ47" s="2507"/>
      <c r="AOK47" s="2507"/>
      <c r="AOL47" s="2507"/>
      <c r="AOM47" s="2507"/>
      <c r="AON47" s="2507"/>
      <c r="AOO47" s="2507"/>
      <c r="AOP47" s="2507"/>
      <c r="AOQ47" s="2507"/>
      <c r="AOR47" s="2507"/>
      <c r="AOS47" s="2507"/>
      <c r="AOT47" s="2507"/>
      <c r="AOU47" s="2507"/>
      <c r="AOV47" s="2507"/>
      <c r="AOW47" s="2507"/>
      <c r="AOX47" s="2507"/>
      <c r="AOY47" s="2507"/>
      <c r="AOZ47" s="2507"/>
      <c r="APA47" s="2507"/>
      <c r="APB47" s="2507"/>
      <c r="APC47" s="2507"/>
      <c r="APD47" s="2507"/>
      <c r="APE47" s="2507"/>
      <c r="APF47" s="2507"/>
      <c r="APG47" s="2507"/>
      <c r="APH47" s="2507"/>
      <c r="API47" s="2507"/>
      <c r="APJ47" s="2507"/>
      <c r="APK47" s="2507"/>
      <c r="APL47" s="2507"/>
      <c r="APM47" s="2507"/>
      <c r="APN47" s="2507"/>
      <c r="APO47" s="2507"/>
      <c r="APP47" s="2507"/>
      <c r="APQ47" s="2507"/>
      <c r="APR47" s="2507"/>
      <c r="APS47" s="2507"/>
      <c r="APT47" s="2507"/>
      <c r="APU47" s="2507"/>
      <c r="APV47" s="2507"/>
      <c r="APW47" s="2507"/>
      <c r="APX47" s="2507"/>
      <c r="APY47" s="2507"/>
      <c r="APZ47" s="2507"/>
      <c r="AQA47" s="2507"/>
      <c r="AQB47" s="2507"/>
      <c r="AQC47" s="2507"/>
      <c r="AQD47" s="2507"/>
      <c r="AQE47" s="2507"/>
      <c r="AQF47" s="2507"/>
      <c r="AQG47" s="2507"/>
      <c r="AQH47" s="2507"/>
      <c r="AQI47" s="2507"/>
      <c r="AQJ47" s="2507"/>
      <c r="AQK47" s="2507"/>
      <c r="AQL47" s="2507"/>
      <c r="AQM47" s="2507"/>
      <c r="AQN47" s="2507"/>
      <c r="AQO47" s="2507"/>
      <c r="AQP47" s="2507"/>
      <c r="AQQ47" s="2507"/>
      <c r="AQR47" s="2507"/>
      <c r="AQS47" s="2507"/>
      <c r="AQT47" s="2507"/>
      <c r="AQU47" s="2507"/>
      <c r="AQV47" s="2507"/>
      <c r="AQW47" s="2507"/>
      <c r="AQX47" s="2507"/>
      <c r="AQY47" s="2507"/>
      <c r="AQZ47" s="2507"/>
      <c r="ARA47" s="2507"/>
      <c r="ARB47" s="2507"/>
      <c r="ARC47" s="2507"/>
      <c r="ARD47" s="2507"/>
      <c r="ARE47" s="2507"/>
      <c r="ARF47" s="2507"/>
      <c r="ARG47" s="2507"/>
      <c r="ARH47" s="2507"/>
      <c r="ARI47" s="2507"/>
      <c r="ARJ47" s="2507"/>
      <c r="ARK47" s="2507"/>
      <c r="ARL47" s="2507"/>
      <c r="ARM47" s="2507"/>
      <c r="ARN47" s="2507"/>
      <c r="ARO47" s="2507"/>
      <c r="ARP47" s="2507"/>
      <c r="ARQ47" s="2507"/>
      <c r="ARR47" s="2507"/>
      <c r="ARS47" s="2507"/>
      <c r="ART47" s="2507"/>
      <c r="ARU47" s="2507"/>
      <c r="ARV47" s="2507"/>
      <c r="ARW47" s="2507"/>
      <c r="ARX47" s="2507"/>
      <c r="ARY47" s="2507"/>
      <c r="ARZ47" s="2507"/>
      <c r="ASA47" s="2507"/>
      <c r="ASB47" s="2507"/>
      <c r="ASC47" s="2507"/>
      <c r="ASD47" s="2507"/>
      <c r="ASE47" s="2507"/>
      <c r="ASF47" s="2507"/>
      <c r="ASG47" s="2507"/>
      <c r="ASH47" s="2507"/>
      <c r="ASI47" s="2507"/>
      <c r="ASJ47" s="2507"/>
      <c r="ASK47" s="2507"/>
      <c r="ASL47" s="2507"/>
      <c r="ASM47" s="2507"/>
      <c r="ASN47" s="2507"/>
      <c r="ASO47" s="2507"/>
      <c r="ASP47" s="2507"/>
      <c r="ASQ47" s="2507"/>
      <c r="ASR47" s="2507"/>
      <c r="ASS47" s="2507"/>
      <c r="AST47" s="2507"/>
      <c r="ASU47" s="2507"/>
      <c r="ASV47" s="2507"/>
      <c r="ASW47" s="2507"/>
      <c r="ASX47" s="2507"/>
      <c r="ASY47" s="2507"/>
      <c r="ASZ47" s="2507"/>
      <c r="ATA47" s="2507"/>
      <c r="ATB47" s="2507"/>
      <c r="ATC47" s="2507"/>
      <c r="ATD47" s="2507"/>
      <c r="ATE47" s="2507"/>
      <c r="ATF47" s="2507"/>
      <c r="ATG47" s="2507"/>
      <c r="ATH47" s="2507"/>
      <c r="ATI47" s="2507"/>
      <c r="ATJ47" s="2507"/>
      <c r="ATK47" s="2507"/>
      <c r="ATL47" s="2507"/>
      <c r="ATM47" s="2507"/>
      <c r="ATN47" s="2507"/>
      <c r="ATO47" s="2507"/>
      <c r="ATP47" s="2507"/>
      <c r="ATQ47" s="2507"/>
      <c r="ATR47" s="2507"/>
      <c r="ATS47" s="2507"/>
      <c r="ATT47" s="2507"/>
      <c r="ATU47" s="2507"/>
      <c r="ATV47" s="2507"/>
      <c r="ATW47" s="2507"/>
      <c r="ATX47" s="2507"/>
      <c r="ATY47" s="2507"/>
      <c r="ATZ47" s="2507"/>
      <c r="AUA47" s="2507"/>
      <c r="AUB47" s="2507"/>
      <c r="AUC47" s="2507"/>
      <c r="AUD47" s="2507"/>
      <c r="AUE47" s="2507"/>
      <c r="AUF47" s="2507"/>
      <c r="AUG47" s="2507"/>
      <c r="AUH47" s="2507"/>
      <c r="AUI47" s="2507"/>
      <c r="AUJ47" s="2507"/>
      <c r="AUK47" s="2507"/>
      <c r="AUL47" s="2507"/>
      <c r="AUM47" s="2507"/>
      <c r="AUN47" s="2507"/>
      <c r="AUO47" s="2507"/>
      <c r="AUP47" s="2507"/>
      <c r="AUQ47" s="2507"/>
      <c r="AUR47" s="2507"/>
      <c r="AUS47" s="2507"/>
      <c r="AUT47" s="2507"/>
      <c r="AUU47" s="2507"/>
      <c r="AUV47" s="2507"/>
      <c r="AUW47" s="2507"/>
      <c r="AUX47" s="2507"/>
      <c r="AUY47" s="2507"/>
      <c r="AUZ47" s="2507"/>
      <c r="AVA47" s="2507"/>
      <c r="AVB47" s="2507"/>
      <c r="AVC47" s="2507"/>
      <c r="AVD47" s="2507"/>
      <c r="AVE47" s="2507"/>
      <c r="AVF47" s="2507"/>
      <c r="AVG47" s="2507"/>
      <c r="AVH47" s="2507"/>
      <c r="AVI47" s="2507"/>
      <c r="AVJ47" s="2507"/>
      <c r="AVK47" s="2507"/>
      <c r="AVL47" s="2507"/>
      <c r="AVM47" s="2507"/>
      <c r="AVN47" s="2507"/>
      <c r="AVO47" s="2507"/>
      <c r="AVP47" s="2507"/>
      <c r="AVQ47" s="2507"/>
      <c r="AVR47" s="2507"/>
      <c r="AVS47" s="2507"/>
      <c r="AVT47" s="2507"/>
      <c r="AVU47" s="2507"/>
      <c r="AVV47" s="2507"/>
      <c r="AVW47" s="2507"/>
      <c r="AVX47" s="2507"/>
      <c r="AVY47" s="2507"/>
      <c r="AVZ47" s="2507"/>
      <c r="AWA47" s="2507"/>
      <c r="AWB47" s="2507"/>
      <c r="AWC47" s="2507"/>
      <c r="AWD47" s="2507"/>
      <c r="AWE47" s="2507"/>
      <c r="AWF47" s="2507"/>
      <c r="AWG47" s="2507"/>
      <c r="AWH47" s="2507"/>
      <c r="AWI47" s="2507"/>
      <c r="AWJ47" s="2507"/>
      <c r="AWK47" s="2507"/>
      <c r="AWL47" s="2507"/>
      <c r="AWM47" s="2507"/>
      <c r="AWN47" s="2507"/>
      <c r="AWO47" s="2507"/>
      <c r="AWP47" s="2507"/>
      <c r="AWQ47" s="2507"/>
      <c r="AWR47" s="2507"/>
      <c r="AWS47" s="2507"/>
      <c r="AWT47" s="2507"/>
      <c r="AWU47" s="2507"/>
      <c r="AWV47" s="2507"/>
      <c r="AWW47" s="2507"/>
      <c r="AWX47" s="2507"/>
      <c r="AWY47" s="2507"/>
      <c r="AWZ47" s="2507"/>
      <c r="AXA47" s="2507"/>
      <c r="AXB47" s="2507"/>
      <c r="AXC47" s="2507"/>
      <c r="AXD47" s="2507"/>
      <c r="AXE47" s="2507"/>
      <c r="AXF47" s="2507"/>
      <c r="AXG47" s="2507"/>
      <c r="AXH47" s="2507"/>
      <c r="AXI47" s="2507"/>
      <c r="AXJ47" s="2507"/>
      <c r="AXK47" s="2507"/>
      <c r="AXL47" s="2507"/>
      <c r="AXM47" s="2507"/>
      <c r="AXN47" s="2507"/>
      <c r="AXO47" s="2507"/>
      <c r="AXP47" s="2507"/>
      <c r="AXQ47" s="2507"/>
      <c r="AXR47" s="2507"/>
      <c r="AXS47" s="2507"/>
      <c r="AXT47" s="2507"/>
      <c r="AXU47" s="2507"/>
      <c r="AXV47" s="2507"/>
      <c r="AXW47" s="2507"/>
      <c r="AXX47" s="2507"/>
      <c r="AXY47" s="2507"/>
      <c r="AXZ47" s="2507"/>
      <c r="AYA47" s="2507"/>
      <c r="AYB47" s="2507"/>
      <c r="AYC47" s="2507"/>
      <c r="AYD47" s="2507"/>
      <c r="AYE47" s="2507"/>
      <c r="AYF47" s="2507"/>
      <c r="AYG47" s="2507"/>
      <c r="AYH47" s="2507"/>
      <c r="AYI47" s="2507"/>
      <c r="AYJ47" s="2507"/>
      <c r="AYK47" s="2507"/>
      <c r="AYL47" s="2507"/>
      <c r="AYM47" s="2507"/>
      <c r="AYN47" s="2507"/>
      <c r="AYO47" s="2507"/>
      <c r="AYP47" s="2507"/>
      <c r="AYQ47" s="2507"/>
      <c r="AYR47" s="2507"/>
      <c r="AYS47" s="2507"/>
      <c r="AYT47" s="2507"/>
      <c r="AYU47" s="2507"/>
      <c r="AYV47" s="2507"/>
      <c r="AYW47" s="2507"/>
      <c r="AYX47" s="2507"/>
      <c r="AYY47" s="2507"/>
      <c r="AYZ47" s="2507"/>
      <c r="AZA47" s="2507"/>
      <c r="AZB47" s="2507"/>
      <c r="AZC47" s="2507"/>
      <c r="AZD47" s="2507"/>
      <c r="AZE47" s="2507"/>
      <c r="AZF47" s="2507"/>
      <c r="AZG47" s="2507"/>
      <c r="AZH47" s="2507"/>
      <c r="AZI47" s="2507"/>
      <c r="AZJ47" s="2507"/>
      <c r="AZK47" s="2507"/>
      <c r="AZL47" s="2507"/>
      <c r="AZM47" s="2507"/>
      <c r="AZN47" s="2507"/>
      <c r="AZO47" s="2507"/>
      <c r="AZP47" s="2507"/>
      <c r="AZQ47" s="2507"/>
      <c r="AZR47" s="2507"/>
      <c r="AZS47" s="2507"/>
      <c r="AZT47" s="2507"/>
      <c r="AZU47" s="2507"/>
      <c r="AZV47" s="2507"/>
      <c r="AZW47" s="2507"/>
      <c r="AZX47" s="2507"/>
      <c r="AZY47" s="2507"/>
      <c r="AZZ47" s="2507"/>
      <c r="BAA47" s="2507"/>
      <c r="BAB47" s="2507"/>
      <c r="BAC47" s="2507"/>
      <c r="BAD47" s="2507"/>
      <c r="BAE47" s="2507"/>
      <c r="BAF47" s="2507"/>
      <c r="BAG47" s="2507"/>
      <c r="BAH47" s="2507"/>
      <c r="BAI47" s="2507"/>
      <c r="BAJ47" s="2507"/>
      <c r="BAK47" s="2507"/>
      <c r="BAL47" s="2507"/>
      <c r="BAM47" s="2507"/>
      <c r="BAN47" s="2507"/>
      <c r="BAO47" s="2507"/>
      <c r="BAP47" s="2507"/>
      <c r="BAQ47" s="2507"/>
      <c r="BAR47" s="2507"/>
      <c r="BAS47" s="2507"/>
      <c r="BAT47" s="2507"/>
      <c r="BAU47" s="2507"/>
      <c r="BAV47" s="2507"/>
      <c r="BAW47" s="2507"/>
      <c r="BAX47" s="2507"/>
      <c r="BAY47" s="2507"/>
      <c r="BAZ47" s="2507"/>
      <c r="BBA47" s="2507"/>
      <c r="BBB47" s="2507"/>
      <c r="BBC47" s="2507"/>
      <c r="BBD47" s="2507"/>
      <c r="BBE47" s="2507"/>
      <c r="BBF47" s="2507"/>
      <c r="BBG47" s="2507"/>
      <c r="BBH47" s="2507"/>
    </row>
    <row r="48" spans="1:1412" s="2463" customFormat="1" ht="12.75" customHeight="1">
      <c r="A48" s="2508" t="s">
        <v>203</v>
      </c>
      <c r="B48" s="2509" t="s">
        <v>13</v>
      </c>
      <c r="C48" s="2510" t="s">
        <v>1247</v>
      </c>
      <c r="D48" s="2511" t="s">
        <v>105</v>
      </c>
      <c r="E48" s="2512">
        <v>2014</v>
      </c>
      <c r="F48" s="2512">
        <v>10</v>
      </c>
      <c r="G48" s="2513">
        <v>10</v>
      </c>
      <c r="H48" s="2513">
        <v>10</v>
      </c>
      <c r="I48" s="2514">
        <v>1</v>
      </c>
      <c r="J48" s="2515" t="s">
        <v>14</v>
      </c>
      <c r="K48" s="2516">
        <v>7</v>
      </c>
      <c r="L48" s="2517">
        <v>0.7</v>
      </c>
      <c r="M48" s="2517">
        <v>0.7</v>
      </c>
      <c r="N48" s="2518"/>
      <c r="O48" s="2518"/>
      <c r="P48" s="2507"/>
      <c r="Q48" s="2507"/>
      <c r="R48" s="2507"/>
      <c r="S48" s="2507"/>
      <c r="T48" s="2507"/>
      <c r="U48" s="2507"/>
      <c r="V48" s="2507"/>
      <c r="W48" s="2507"/>
      <c r="X48" s="2507"/>
      <c r="Y48" s="2507"/>
      <c r="Z48" s="2507"/>
      <c r="AA48" s="2507"/>
      <c r="AB48" s="2507"/>
      <c r="AC48" s="2507"/>
      <c r="AD48" s="2507"/>
      <c r="AE48" s="2507"/>
      <c r="AF48" s="2507"/>
      <c r="AG48" s="2507"/>
      <c r="AH48" s="2507"/>
      <c r="AI48" s="2507"/>
      <c r="AJ48" s="2507"/>
      <c r="AK48" s="2507"/>
      <c r="AL48" s="2507"/>
      <c r="AM48" s="2507"/>
      <c r="AN48" s="2507"/>
      <c r="AO48" s="2507"/>
      <c r="AP48" s="2507"/>
      <c r="AQ48" s="2507"/>
      <c r="AR48" s="2507"/>
      <c r="AS48" s="2507"/>
      <c r="AT48" s="2507"/>
      <c r="AU48" s="2507"/>
      <c r="AV48" s="2507"/>
      <c r="AW48" s="2507"/>
      <c r="AX48" s="2507"/>
      <c r="AY48" s="2507"/>
      <c r="AZ48" s="2507"/>
      <c r="BA48" s="2519"/>
      <c r="BB48" s="2519"/>
      <c r="BC48" s="2507"/>
      <c r="BD48" s="2507"/>
      <c r="BE48" s="2520"/>
      <c r="BF48" s="2520"/>
      <c r="BG48" s="2507"/>
      <c r="BH48" s="2507"/>
      <c r="BI48" s="2507"/>
      <c r="BJ48" s="2507"/>
      <c r="BK48" s="2507"/>
      <c r="BL48" s="2507"/>
      <c r="BM48" s="2521"/>
      <c r="BN48" s="2507"/>
      <c r="BO48" s="2507"/>
      <c r="BP48" s="2507"/>
      <c r="BQ48" s="2507"/>
      <c r="BR48" s="2507"/>
      <c r="BS48" s="2507"/>
      <c r="BT48" s="2507"/>
      <c r="BU48" s="2522"/>
      <c r="BV48" s="2522"/>
      <c r="BW48" s="2522"/>
      <c r="BX48" s="2522"/>
      <c r="BY48" s="2522"/>
      <c r="BZ48" s="2522"/>
      <c r="CA48" s="2522"/>
      <c r="CB48" s="2522"/>
      <c r="CC48" s="2507"/>
      <c r="CD48" s="2507"/>
      <c r="CE48" s="2507"/>
      <c r="CF48" s="2507"/>
      <c r="CG48" s="2507"/>
      <c r="CH48" s="2507"/>
      <c r="CI48" s="2507"/>
      <c r="CJ48" s="2507"/>
      <c r="CK48" s="2507"/>
      <c r="CL48" s="2507"/>
      <c r="CM48" s="2507"/>
      <c r="CN48" s="2507"/>
      <c r="CO48" s="2507"/>
      <c r="CP48" s="2507"/>
      <c r="CQ48" s="2507"/>
      <c r="CR48" s="2507"/>
      <c r="CS48" s="2507"/>
      <c r="CT48" s="2507"/>
      <c r="CU48" s="2507"/>
      <c r="CV48" s="2507"/>
      <c r="CW48" s="2507"/>
      <c r="CX48" s="2507"/>
      <c r="CY48" s="2507"/>
      <c r="CZ48" s="2507"/>
      <c r="DA48" s="2507"/>
      <c r="DB48" s="2507"/>
      <c r="DC48" s="2507"/>
      <c r="DD48" s="2507"/>
      <c r="DE48" s="2507"/>
      <c r="DF48" s="2507"/>
      <c r="DG48" s="2507"/>
      <c r="DH48" s="2507"/>
      <c r="DI48" s="2507"/>
      <c r="DJ48" s="2507"/>
      <c r="DK48" s="2507"/>
      <c r="DL48" s="2507"/>
      <c r="DM48" s="2507"/>
      <c r="DN48" s="2507"/>
      <c r="DO48" s="2507"/>
      <c r="DP48" s="2507"/>
      <c r="DQ48" s="2507"/>
      <c r="DR48" s="2507"/>
      <c r="DS48" s="2507"/>
      <c r="DT48" s="2507"/>
      <c r="DU48" s="2507"/>
      <c r="DV48" s="2507"/>
      <c r="DW48" s="2507"/>
      <c r="DX48" s="2507"/>
      <c r="DY48" s="2507"/>
      <c r="DZ48" s="2507"/>
      <c r="EA48" s="2507"/>
      <c r="EB48" s="2507"/>
      <c r="EC48" s="2507"/>
      <c r="ED48" s="2507"/>
      <c r="EE48" s="2507"/>
      <c r="EF48" s="2507"/>
      <c r="EG48" s="2507"/>
      <c r="EH48" s="2507"/>
      <c r="EI48" s="2507"/>
      <c r="EJ48" s="2507"/>
      <c r="EK48" s="2507"/>
      <c r="EL48" s="2507"/>
      <c r="EM48" s="2507"/>
      <c r="EN48" s="2507"/>
      <c r="EO48" s="2507"/>
      <c r="EP48" s="2507"/>
      <c r="EQ48" s="2507"/>
      <c r="ER48" s="2507"/>
      <c r="ES48" s="2507"/>
      <c r="ET48" s="2507"/>
      <c r="EU48" s="2507"/>
      <c r="EV48" s="2507"/>
      <c r="EW48" s="2507"/>
      <c r="EX48" s="2507"/>
      <c r="EY48" s="2507"/>
      <c r="EZ48" s="2507"/>
      <c r="FA48" s="2507"/>
      <c r="FB48" s="2507"/>
      <c r="FC48" s="2507"/>
      <c r="FD48" s="2507"/>
      <c r="FE48" s="2507"/>
      <c r="FF48" s="2507"/>
      <c r="FG48" s="2507"/>
      <c r="FH48" s="2507"/>
      <c r="FI48" s="2507"/>
      <c r="FJ48" s="2507"/>
      <c r="FK48" s="2507"/>
      <c r="FL48" s="2507"/>
      <c r="FM48" s="2507"/>
      <c r="FN48" s="2507"/>
      <c r="FO48" s="2507"/>
      <c r="FP48" s="2507"/>
      <c r="FQ48" s="2507"/>
      <c r="FR48" s="2507"/>
      <c r="FS48" s="2507"/>
      <c r="FT48" s="2507"/>
      <c r="FU48" s="2507"/>
      <c r="FV48" s="2507"/>
      <c r="FW48" s="2507"/>
      <c r="FX48" s="2507"/>
      <c r="FY48" s="2507"/>
      <c r="FZ48" s="2507"/>
      <c r="GA48" s="2507"/>
      <c r="GB48" s="2507"/>
      <c r="GC48" s="2507"/>
      <c r="GD48" s="2507"/>
      <c r="GE48" s="2507"/>
      <c r="GF48" s="2507"/>
      <c r="GG48" s="2507"/>
      <c r="GH48" s="2507"/>
      <c r="GI48" s="2507"/>
      <c r="GJ48" s="2507"/>
      <c r="GK48" s="2507"/>
      <c r="GL48" s="2507"/>
      <c r="GM48" s="2507"/>
      <c r="GN48" s="2507"/>
      <c r="GO48" s="2507"/>
      <c r="GP48" s="2507"/>
      <c r="GQ48" s="2507"/>
      <c r="GR48" s="2507"/>
      <c r="GS48" s="2507"/>
      <c r="GT48" s="2507"/>
      <c r="GU48" s="2507"/>
      <c r="GV48" s="2507"/>
      <c r="GW48" s="2507"/>
      <c r="GX48" s="2507"/>
      <c r="GY48" s="2507"/>
      <c r="GZ48" s="2507"/>
      <c r="HA48" s="2507"/>
      <c r="HB48" s="2507"/>
      <c r="HC48" s="2507"/>
      <c r="HD48" s="2507"/>
      <c r="HE48" s="2507"/>
      <c r="HF48" s="2507"/>
      <c r="HG48" s="2507"/>
      <c r="HH48" s="2507"/>
      <c r="HI48" s="2507"/>
      <c r="HJ48" s="2507"/>
      <c r="HK48" s="2507"/>
      <c r="HL48" s="2507"/>
      <c r="HM48" s="2507"/>
      <c r="HN48" s="2507"/>
      <c r="HO48" s="2507"/>
      <c r="HP48" s="2507"/>
      <c r="HQ48" s="2507"/>
      <c r="HR48" s="2507"/>
      <c r="HS48" s="2507"/>
      <c r="HT48" s="2507"/>
      <c r="HU48" s="2507"/>
      <c r="HV48" s="2507"/>
      <c r="HW48" s="2507"/>
      <c r="HX48" s="2507"/>
      <c r="HY48" s="2507"/>
      <c r="HZ48" s="2507"/>
      <c r="IA48" s="2507"/>
      <c r="IB48" s="2507"/>
      <c r="IC48" s="2507"/>
      <c r="ID48" s="2507"/>
      <c r="IE48" s="2507"/>
      <c r="IF48" s="2507"/>
      <c r="IG48" s="2507"/>
      <c r="IH48" s="2507"/>
      <c r="II48" s="2507"/>
      <c r="IJ48" s="2507"/>
      <c r="IK48" s="2507"/>
      <c r="IL48" s="2507"/>
      <c r="IM48" s="2507"/>
      <c r="IN48" s="2507"/>
      <c r="IO48" s="2507"/>
      <c r="IP48" s="2507"/>
      <c r="IQ48" s="2507"/>
      <c r="IR48" s="2507"/>
      <c r="IS48" s="2507"/>
      <c r="IT48" s="2507"/>
      <c r="IU48" s="2507"/>
      <c r="IV48" s="2507"/>
      <c r="IW48" s="2507"/>
      <c r="IX48" s="2507"/>
      <c r="IY48" s="2507"/>
      <c r="IZ48" s="2507"/>
      <c r="JA48" s="2507"/>
      <c r="JB48" s="2507"/>
      <c r="JC48" s="2507"/>
      <c r="JD48" s="2507"/>
      <c r="JE48" s="2507"/>
      <c r="JF48" s="2507"/>
      <c r="JG48" s="2507"/>
      <c r="JH48" s="2507"/>
      <c r="JI48" s="2507"/>
      <c r="JJ48" s="2507"/>
      <c r="JK48" s="2507"/>
      <c r="JL48" s="2507"/>
      <c r="JM48" s="2507"/>
      <c r="JN48" s="2507"/>
      <c r="JO48" s="2507"/>
      <c r="JP48" s="2507"/>
      <c r="JQ48" s="2507"/>
      <c r="JR48" s="2507"/>
      <c r="JS48" s="2507"/>
      <c r="JT48" s="2507"/>
      <c r="JU48" s="2507"/>
      <c r="JV48" s="2507"/>
      <c r="JW48" s="2507"/>
      <c r="JX48" s="2507"/>
      <c r="JY48" s="2507"/>
      <c r="JZ48" s="2507"/>
      <c r="KA48" s="2507"/>
      <c r="KB48" s="2507"/>
      <c r="KC48" s="2507"/>
      <c r="KD48" s="2507"/>
      <c r="KE48" s="2507"/>
      <c r="KF48" s="2507"/>
      <c r="KG48" s="2507"/>
      <c r="KH48" s="2507"/>
      <c r="KI48" s="2507"/>
      <c r="KJ48" s="2507"/>
      <c r="KK48" s="2507"/>
      <c r="KL48" s="2507"/>
      <c r="KM48" s="2507"/>
      <c r="KN48" s="2507"/>
      <c r="KO48" s="2507"/>
      <c r="KP48" s="2507"/>
      <c r="KQ48" s="2507"/>
      <c r="KR48" s="2507"/>
      <c r="KS48" s="2507"/>
      <c r="KT48" s="2507"/>
      <c r="KU48" s="2507"/>
      <c r="KV48" s="2507"/>
      <c r="KW48" s="2507"/>
      <c r="KX48" s="2507"/>
      <c r="KY48" s="2507"/>
      <c r="KZ48" s="2507"/>
      <c r="LA48" s="2507"/>
      <c r="LB48" s="2507"/>
      <c r="LC48" s="2507"/>
      <c r="LD48" s="2507"/>
      <c r="LE48" s="2507"/>
      <c r="LF48" s="2507"/>
      <c r="LG48" s="2507"/>
      <c r="LH48" s="2507"/>
      <c r="LI48" s="2507"/>
      <c r="LJ48" s="2507"/>
      <c r="LK48" s="2507"/>
      <c r="LL48" s="2507"/>
      <c r="LM48" s="2507"/>
      <c r="LN48" s="2507"/>
      <c r="LO48" s="2507"/>
      <c r="LP48" s="2507"/>
      <c r="LQ48" s="2507"/>
      <c r="LR48" s="2507"/>
      <c r="LS48" s="2507"/>
      <c r="LT48" s="2507"/>
      <c r="LU48" s="2507"/>
      <c r="LV48" s="2507"/>
      <c r="LW48" s="2507"/>
      <c r="LX48" s="2507"/>
      <c r="LY48" s="2507"/>
      <c r="LZ48" s="2507"/>
      <c r="MA48" s="2507"/>
      <c r="MB48" s="2507"/>
      <c r="MC48" s="2507"/>
      <c r="MD48" s="2507"/>
      <c r="ME48" s="2507"/>
      <c r="MF48" s="2507"/>
      <c r="MG48" s="2507"/>
      <c r="MH48" s="2507"/>
      <c r="MI48" s="2507"/>
      <c r="MJ48" s="2507"/>
      <c r="MK48" s="2507"/>
      <c r="ML48" s="2507"/>
      <c r="MM48" s="2507"/>
      <c r="MN48" s="2507"/>
      <c r="MO48" s="2507"/>
      <c r="MP48" s="2507"/>
      <c r="MQ48" s="2507"/>
      <c r="MR48" s="2507"/>
      <c r="MS48" s="2507"/>
      <c r="MT48" s="2507"/>
      <c r="MU48" s="2507"/>
      <c r="MV48" s="2507"/>
      <c r="MW48" s="2507"/>
      <c r="MX48" s="2507"/>
      <c r="MY48" s="2507"/>
      <c r="MZ48" s="2507"/>
      <c r="NA48" s="2507"/>
      <c r="NB48" s="2507"/>
      <c r="NC48" s="2507"/>
      <c r="ND48" s="2507"/>
      <c r="NE48" s="2507"/>
      <c r="NF48" s="2507"/>
      <c r="NG48" s="2507"/>
      <c r="NH48" s="2507"/>
      <c r="NI48" s="2507"/>
      <c r="NJ48" s="2507"/>
      <c r="NK48" s="2507"/>
      <c r="NL48" s="2507"/>
      <c r="NM48" s="2507"/>
      <c r="NN48" s="2507"/>
      <c r="NO48" s="2507"/>
      <c r="NP48" s="2507"/>
      <c r="NQ48" s="2507"/>
      <c r="NR48" s="2507"/>
      <c r="NS48" s="2507"/>
      <c r="NT48" s="2507"/>
      <c r="NU48" s="2507"/>
      <c r="NV48" s="2507"/>
      <c r="NW48" s="2507"/>
      <c r="NX48" s="2507"/>
      <c r="NY48" s="2507"/>
      <c r="NZ48" s="2507"/>
      <c r="OA48" s="2507"/>
      <c r="OB48" s="2507"/>
      <c r="OC48" s="2507"/>
      <c r="OD48" s="2507"/>
      <c r="OE48" s="2507"/>
      <c r="OF48" s="2507"/>
      <c r="OG48" s="2507"/>
      <c r="OH48" s="2507"/>
      <c r="OI48" s="2507"/>
      <c r="OJ48" s="2507"/>
      <c r="OK48" s="2507"/>
      <c r="OL48" s="2507"/>
      <c r="OM48" s="2507"/>
      <c r="ON48" s="2507"/>
      <c r="OO48" s="2507"/>
      <c r="OP48" s="2507"/>
      <c r="OQ48" s="2507"/>
      <c r="OR48" s="2507"/>
      <c r="OS48" s="2507"/>
      <c r="OT48" s="2507"/>
      <c r="OU48" s="2507"/>
      <c r="OV48" s="2507"/>
      <c r="OW48" s="2507"/>
      <c r="OX48" s="2507"/>
      <c r="OY48" s="2507"/>
      <c r="OZ48" s="2507"/>
      <c r="PA48" s="2507"/>
      <c r="PB48" s="2507"/>
      <c r="PC48" s="2507"/>
      <c r="PD48" s="2507"/>
      <c r="PE48" s="2507"/>
      <c r="PF48" s="2507"/>
      <c r="PG48" s="2507"/>
      <c r="PH48" s="2507"/>
      <c r="PI48" s="2507"/>
      <c r="PJ48" s="2507"/>
      <c r="PK48" s="2507"/>
      <c r="PL48" s="2507"/>
      <c r="PM48" s="2507"/>
      <c r="PN48" s="2507"/>
      <c r="PO48" s="2507"/>
      <c r="PP48" s="2507"/>
      <c r="PQ48" s="2507"/>
      <c r="PR48" s="2507"/>
      <c r="PS48" s="2507"/>
      <c r="PT48" s="2507"/>
      <c r="PU48" s="2507"/>
      <c r="PV48" s="2507"/>
      <c r="PW48" s="2507"/>
      <c r="PX48" s="2507"/>
      <c r="PY48" s="2507"/>
      <c r="PZ48" s="2507"/>
      <c r="QA48" s="2507"/>
      <c r="QB48" s="2507"/>
      <c r="QC48" s="2507"/>
      <c r="QD48" s="2507"/>
      <c r="QE48" s="2507"/>
      <c r="QF48" s="2507"/>
      <c r="QG48" s="2507"/>
      <c r="QH48" s="2507"/>
      <c r="QI48" s="2507"/>
      <c r="QJ48" s="2507"/>
      <c r="QK48" s="2507"/>
      <c r="QL48" s="2507"/>
      <c r="QM48" s="2507"/>
      <c r="QN48" s="2507"/>
      <c r="QO48" s="2507"/>
      <c r="QP48" s="2507"/>
      <c r="QQ48" s="2507"/>
      <c r="QR48" s="2507"/>
      <c r="QS48" s="2507"/>
      <c r="QT48" s="2507"/>
      <c r="QU48" s="2507"/>
      <c r="QV48" s="2507"/>
      <c r="QW48" s="2507"/>
      <c r="QX48" s="2507"/>
      <c r="QY48" s="2507"/>
      <c r="QZ48" s="2507"/>
      <c r="RA48" s="2507"/>
      <c r="RB48" s="2507"/>
      <c r="RC48" s="2507"/>
      <c r="RD48" s="2507"/>
      <c r="RE48" s="2507"/>
      <c r="RF48" s="2507"/>
      <c r="RG48" s="2507"/>
      <c r="RH48" s="2507"/>
      <c r="RI48" s="2507"/>
      <c r="RJ48" s="2507"/>
      <c r="RK48" s="2507"/>
      <c r="RL48" s="2507"/>
      <c r="RM48" s="2507"/>
      <c r="RN48" s="2507"/>
      <c r="RO48" s="2507"/>
      <c r="RP48" s="2507"/>
      <c r="RQ48" s="2507"/>
      <c r="RR48" s="2507"/>
      <c r="RS48" s="2507"/>
      <c r="RT48" s="2507"/>
      <c r="RU48" s="2507"/>
      <c r="RV48" s="2507"/>
      <c r="RW48" s="2507"/>
      <c r="RX48" s="2507"/>
      <c r="RY48" s="2507"/>
      <c r="RZ48" s="2507"/>
      <c r="SA48" s="2507"/>
      <c r="SB48" s="2507"/>
      <c r="SC48" s="2507"/>
      <c r="SD48" s="2507"/>
      <c r="SE48" s="2507"/>
      <c r="SF48" s="2507"/>
      <c r="SG48" s="2507"/>
      <c r="SH48" s="2507"/>
      <c r="SI48" s="2507"/>
      <c r="SJ48" s="2507"/>
      <c r="SK48" s="2507"/>
      <c r="SL48" s="2507"/>
      <c r="SM48" s="2507"/>
      <c r="SN48" s="2507"/>
      <c r="SO48" s="2507"/>
      <c r="SP48" s="2507"/>
      <c r="SQ48" s="2507"/>
      <c r="SR48" s="2507"/>
      <c r="SS48" s="2507"/>
      <c r="ST48" s="2507"/>
      <c r="SU48" s="2507"/>
      <c r="SV48" s="2507"/>
      <c r="SW48" s="2507"/>
      <c r="SX48" s="2507"/>
      <c r="SY48" s="2507"/>
      <c r="SZ48" s="2507"/>
      <c r="TA48" s="2507"/>
      <c r="TB48" s="2507"/>
      <c r="TC48" s="2507"/>
      <c r="TD48" s="2507"/>
      <c r="TE48" s="2507"/>
      <c r="TF48" s="2507"/>
      <c r="TG48" s="2507"/>
      <c r="TH48" s="2507"/>
      <c r="TI48" s="2507"/>
      <c r="TJ48" s="2507"/>
      <c r="TK48" s="2507"/>
      <c r="TL48" s="2507"/>
      <c r="TM48" s="2507"/>
      <c r="TN48" s="2507"/>
      <c r="TO48" s="2507"/>
      <c r="TP48" s="2507"/>
      <c r="TQ48" s="2507"/>
      <c r="TR48" s="2507"/>
      <c r="TS48" s="2507"/>
      <c r="TT48" s="2507"/>
      <c r="TU48" s="2507"/>
      <c r="TV48" s="2507"/>
      <c r="TW48" s="2507"/>
      <c r="TX48" s="2507"/>
      <c r="TY48" s="2507"/>
      <c r="TZ48" s="2507"/>
      <c r="UA48" s="2507"/>
      <c r="UB48" s="2507"/>
      <c r="UC48" s="2507"/>
      <c r="UD48" s="2507"/>
      <c r="UE48" s="2507"/>
      <c r="UF48" s="2507"/>
      <c r="UG48" s="2507"/>
      <c r="UH48" s="2507"/>
      <c r="UI48" s="2507"/>
      <c r="UJ48" s="2507"/>
      <c r="UK48" s="2507"/>
      <c r="UL48" s="2507"/>
      <c r="UM48" s="2507"/>
      <c r="UN48" s="2507"/>
      <c r="UO48" s="2507"/>
      <c r="UP48" s="2507"/>
      <c r="UQ48" s="2507"/>
      <c r="UR48" s="2507"/>
      <c r="US48" s="2507"/>
      <c r="UT48" s="2507"/>
      <c r="UU48" s="2507"/>
      <c r="UV48" s="2507"/>
      <c r="UW48" s="2507"/>
      <c r="UX48" s="2507"/>
      <c r="UY48" s="2507"/>
      <c r="UZ48" s="2507"/>
      <c r="VA48" s="2507"/>
      <c r="VB48" s="2507"/>
      <c r="VC48" s="2507"/>
      <c r="VD48" s="2507"/>
      <c r="VE48" s="2507"/>
      <c r="VF48" s="2507"/>
      <c r="VG48" s="2507"/>
      <c r="VH48" s="2507"/>
      <c r="VI48" s="2507"/>
      <c r="VJ48" s="2507"/>
      <c r="VK48" s="2507"/>
      <c r="VL48" s="2507"/>
      <c r="VM48" s="2507"/>
      <c r="VN48" s="2507"/>
      <c r="VO48" s="2507"/>
      <c r="VP48" s="2507"/>
      <c r="VQ48" s="2507"/>
      <c r="VR48" s="2507"/>
      <c r="VS48" s="2507"/>
      <c r="VT48" s="2507"/>
      <c r="VU48" s="2507"/>
      <c r="VV48" s="2507"/>
      <c r="VW48" s="2507"/>
      <c r="VX48" s="2507"/>
      <c r="VY48" s="2507"/>
      <c r="VZ48" s="2507"/>
      <c r="WA48" s="2507"/>
      <c r="WB48" s="2507"/>
      <c r="WC48" s="2507"/>
      <c r="WD48" s="2507"/>
      <c r="WE48" s="2507"/>
      <c r="WF48" s="2507"/>
      <c r="WG48" s="2507"/>
      <c r="WH48" s="2507"/>
      <c r="WI48" s="2507"/>
      <c r="WJ48" s="2507"/>
      <c r="WK48" s="2507"/>
      <c r="WL48" s="2507"/>
      <c r="WM48" s="2507"/>
      <c r="WN48" s="2507"/>
      <c r="WO48" s="2507"/>
      <c r="WP48" s="2507"/>
      <c r="WQ48" s="2507"/>
      <c r="WR48" s="2507"/>
      <c r="WS48" s="2507"/>
      <c r="WT48" s="2507"/>
      <c r="WU48" s="2507"/>
      <c r="WV48" s="2507"/>
      <c r="WW48" s="2507"/>
      <c r="WX48" s="2507"/>
      <c r="WY48" s="2507"/>
      <c r="WZ48" s="2507"/>
      <c r="XA48" s="2507"/>
      <c r="XB48" s="2507"/>
      <c r="XC48" s="2507"/>
      <c r="XD48" s="2507"/>
      <c r="XE48" s="2507"/>
      <c r="XF48" s="2507"/>
      <c r="XG48" s="2507"/>
      <c r="XH48" s="2507"/>
      <c r="XI48" s="2507"/>
      <c r="XJ48" s="2507"/>
      <c r="XK48" s="2507"/>
      <c r="XL48" s="2507"/>
      <c r="XM48" s="2507"/>
      <c r="XN48" s="2507"/>
      <c r="XO48" s="2507"/>
      <c r="XP48" s="2507"/>
      <c r="XQ48" s="2507"/>
      <c r="XR48" s="2507"/>
      <c r="XS48" s="2507"/>
      <c r="XT48" s="2507"/>
      <c r="XU48" s="2507"/>
      <c r="XV48" s="2507"/>
      <c r="XW48" s="2507"/>
      <c r="XX48" s="2507"/>
      <c r="XY48" s="2507"/>
      <c r="XZ48" s="2507"/>
      <c r="YA48" s="2507"/>
      <c r="YB48" s="2507"/>
      <c r="YC48" s="2507"/>
      <c r="YD48" s="2507"/>
      <c r="YE48" s="2507"/>
      <c r="YF48" s="2507"/>
      <c r="YG48" s="2507"/>
      <c r="YH48" s="2507"/>
      <c r="YI48" s="2507"/>
      <c r="YJ48" s="2507"/>
      <c r="YK48" s="2507"/>
      <c r="YL48" s="2507"/>
      <c r="YM48" s="2507"/>
      <c r="YN48" s="2507"/>
      <c r="YO48" s="2507"/>
      <c r="YP48" s="2507"/>
      <c r="YQ48" s="2507"/>
      <c r="YR48" s="2507"/>
      <c r="YS48" s="2507"/>
      <c r="YT48" s="2507"/>
      <c r="YU48" s="2507"/>
      <c r="YV48" s="2507"/>
      <c r="YW48" s="2507"/>
      <c r="YX48" s="2507"/>
      <c r="YY48" s="2507"/>
      <c r="YZ48" s="2507"/>
      <c r="ZA48" s="2507"/>
      <c r="ZB48" s="2507"/>
      <c r="ZC48" s="2507"/>
      <c r="ZD48" s="2507"/>
      <c r="ZE48" s="2507"/>
      <c r="ZF48" s="2507"/>
      <c r="ZG48" s="2507"/>
      <c r="ZH48" s="2507"/>
      <c r="ZI48" s="2507"/>
      <c r="ZJ48" s="2507"/>
      <c r="ZK48" s="2507"/>
      <c r="ZL48" s="2507"/>
      <c r="ZM48" s="2507"/>
      <c r="ZN48" s="2507"/>
      <c r="ZO48" s="2507"/>
      <c r="ZP48" s="2507"/>
      <c r="ZQ48" s="2507"/>
      <c r="ZR48" s="2507"/>
      <c r="ZS48" s="2507"/>
      <c r="ZT48" s="2507"/>
      <c r="ZU48" s="2507"/>
      <c r="ZV48" s="2507"/>
      <c r="ZW48" s="2507"/>
      <c r="ZX48" s="2507"/>
      <c r="ZY48" s="2507"/>
      <c r="ZZ48" s="2507"/>
      <c r="AAA48" s="2507"/>
      <c r="AAB48" s="2507"/>
      <c r="AAC48" s="2507"/>
      <c r="AAD48" s="2507"/>
      <c r="AAE48" s="2507"/>
      <c r="AAF48" s="2507"/>
      <c r="AAG48" s="2507"/>
      <c r="AAH48" s="2507"/>
      <c r="AAI48" s="2507"/>
      <c r="AAJ48" s="2507"/>
      <c r="AAK48" s="2507"/>
      <c r="AAL48" s="2507"/>
      <c r="AAM48" s="2507"/>
      <c r="AAN48" s="2507"/>
      <c r="AAO48" s="2507"/>
      <c r="AAP48" s="2507"/>
      <c r="AAQ48" s="2507"/>
      <c r="AAR48" s="2507"/>
      <c r="AAS48" s="2507"/>
      <c r="AAT48" s="2507"/>
      <c r="AAU48" s="2507"/>
      <c r="AAV48" s="2507"/>
      <c r="AAW48" s="2507"/>
      <c r="AAX48" s="2507"/>
      <c r="AAY48" s="2507"/>
      <c r="AAZ48" s="2507"/>
      <c r="ABA48" s="2507"/>
      <c r="ABB48" s="2507"/>
      <c r="ABC48" s="2507"/>
      <c r="ABD48" s="2507"/>
      <c r="ABE48" s="2507"/>
      <c r="ABF48" s="2507"/>
      <c r="ABG48" s="2507"/>
      <c r="ABH48" s="2507"/>
      <c r="ABI48" s="2507"/>
      <c r="ABJ48" s="2507"/>
      <c r="ABK48" s="2507"/>
      <c r="ABL48" s="2507"/>
      <c r="ABM48" s="2507"/>
      <c r="ABN48" s="2507"/>
      <c r="ABO48" s="2507"/>
      <c r="ABP48" s="2507"/>
      <c r="ABQ48" s="2507"/>
      <c r="ABR48" s="2507"/>
      <c r="ABS48" s="2507"/>
      <c r="ABT48" s="2507"/>
      <c r="ABU48" s="2507"/>
      <c r="ABV48" s="2507"/>
      <c r="ABW48" s="2507"/>
      <c r="ABX48" s="2507"/>
      <c r="ABY48" s="2507"/>
      <c r="ABZ48" s="2507"/>
      <c r="ACA48" s="2507"/>
      <c r="ACB48" s="2507"/>
      <c r="ACC48" s="2507"/>
      <c r="ACD48" s="2507"/>
      <c r="ACE48" s="2507"/>
      <c r="ACF48" s="2507"/>
      <c r="ACG48" s="2507"/>
      <c r="ACH48" s="2507"/>
      <c r="ACI48" s="2507"/>
      <c r="ACJ48" s="2507"/>
      <c r="ACK48" s="2507"/>
      <c r="ACL48" s="2507"/>
      <c r="ACM48" s="2507"/>
      <c r="ACN48" s="2507"/>
      <c r="ACO48" s="2507"/>
      <c r="ACP48" s="2507"/>
      <c r="ACQ48" s="2507"/>
      <c r="ACR48" s="2507"/>
      <c r="ACS48" s="2507"/>
      <c r="ACT48" s="2507"/>
      <c r="ACU48" s="2507"/>
      <c r="ACV48" s="2507"/>
      <c r="ACW48" s="2507"/>
      <c r="ACX48" s="2507"/>
      <c r="ACY48" s="2507"/>
      <c r="ACZ48" s="2507"/>
      <c r="ADA48" s="2507"/>
      <c r="ADB48" s="2507"/>
      <c r="ADC48" s="2507"/>
      <c r="ADD48" s="2507"/>
      <c r="ADE48" s="2507"/>
      <c r="ADF48" s="2507"/>
      <c r="ADG48" s="2507"/>
      <c r="ADH48" s="2507"/>
      <c r="ADI48" s="2507"/>
      <c r="ADJ48" s="2507"/>
      <c r="ADK48" s="2507"/>
      <c r="ADL48" s="2507"/>
      <c r="ADM48" s="2507"/>
      <c r="ADN48" s="2507"/>
      <c r="ADO48" s="2507"/>
      <c r="ADP48" s="2507"/>
      <c r="ADQ48" s="2507"/>
      <c r="ADR48" s="2507"/>
      <c r="ADS48" s="2507"/>
      <c r="ADT48" s="2507"/>
      <c r="ADU48" s="2507"/>
      <c r="ADV48" s="2507"/>
      <c r="ADW48" s="2507"/>
      <c r="ADX48" s="2507"/>
      <c r="ADY48" s="2507"/>
      <c r="ADZ48" s="2507"/>
      <c r="AEA48" s="2507"/>
      <c r="AEB48" s="2507"/>
      <c r="AEC48" s="2507"/>
      <c r="AED48" s="2507"/>
      <c r="AEE48" s="2507"/>
      <c r="AEF48" s="2507"/>
      <c r="AEG48" s="2507"/>
      <c r="AEH48" s="2507"/>
      <c r="AEI48" s="2507"/>
      <c r="AEJ48" s="2507"/>
      <c r="AEK48" s="2507"/>
      <c r="AEL48" s="2507"/>
      <c r="AEM48" s="2507"/>
      <c r="AEN48" s="2507"/>
      <c r="AEO48" s="2507"/>
      <c r="AEP48" s="2507"/>
      <c r="AEQ48" s="2507"/>
      <c r="AER48" s="2507"/>
      <c r="AES48" s="2507"/>
      <c r="AET48" s="2507"/>
      <c r="AEU48" s="2507"/>
      <c r="AEV48" s="2507"/>
      <c r="AEW48" s="2507"/>
      <c r="AEX48" s="2507"/>
      <c r="AEY48" s="2507"/>
      <c r="AEZ48" s="2507"/>
      <c r="AFA48" s="2507"/>
      <c r="AFB48" s="2507"/>
      <c r="AFC48" s="2507"/>
      <c r="AFD48" s="2507"/>
      <c r="AFE48" s="2507"/>
      <c r="AFF48" s="2507"/>
      <c r="AFG48" s="2507"/>
      <c r="AFH48" s="2507"/>
      <c r="AFI48" s="2507"/>
      <c r="AFJ48" s="2507"/>
      <c r="AFK48" s="2507"/>
      <c r="AFL48" s="2507"/>
      <c r="AFM48" s="2507"/>
      <c r="AFN48" s="2507"/>
      <c r="AFO48" s="2507"/>
      <c r="AFP48" s="2507"/>
      <c r="AFQ48" s="2507"/>
      <c r="AFR48" s="2507"/>
      <c r="AFS48" s="2507"/>
      <c r="AFT48" s="2507"/>
      <c r="AFU48" s="2507"/>
      <c r="AFV48" s="2507"/>
      <c r="AFW48" s="2507"/>
      <c r="AFX48" s="2507"/>
      <c r="AFY48" s="2507"/>
      <c r="AFZ48" s="2507"/>
      <c r="AGA48" s="2507"/>
      <c r="AGB48" s="2507"/>
      <c r="AGC48" s="2507"/>
      <c r="AGD48" s="2507"/>
      <c r="AGE48" s="2507"/>
      <c r="AGF48" s="2507"/>
      <c r="AGG48" s="2507"/>
      <c r="AGH48" s="2507"/>
      <c r="AGI48" s="2507"/>
      <c r="AGJ48" s="2507"/>
      <c r="AGK48" s="2507"/>
      <c r="AGL48" s="2507"/>
      <c r="AGM48" s="2507"/>
      <c r="AGN48" s="2507"/>
      <c r="AGO48" s="2507"/>
      <c r="AGP48" s="2507"/>
      <c r="AGQ48" s="2507"/>
      <c r="AGR48" s="2507"/>
      <c r="AGS48" s="2507"/>
      <c r="AGT48" s="2507"/>
      <c r="AGU48" s="2507"/>
      <c r="AGV48" s="2507"/>
      <c r="AGW48" s="2507"/>
      <c r="AGX48" s="2507"/>
      <c r="AGY48" s="2507"/>
      <c r="AGZ48" s="2507"/>
      <c r="AHA48" s="2507"/>
      <c r="AHB48" s="2507"/>
      <c r="AHC48" s="2507"/>
      <c r="AHD48" s="2507"/>
      <c r="AHE48" s="2507"/>
      <c r="AHF48" s="2507"/>
      <c r="AHG48" s="2507"/>
      <c r="AHH48" s="2507"/>
      <c r="AHI48" s="2507"/>
      <c r="AHJ48" s="2507"/>
      <c r="AHK48" s="2507"/>
      <c r="AHL48" s="2507"/>
      <c r="AHM48" s="2507"/>
      <c r="AHN48" s="2507"/>
      <c r="AHO48" s="2507"/>
      <c r="AHP48" s="2507"/>
      <c r="AHQ48" s="2507"/>
      <c r="AHR48" s="2507"/>
      <c r="AHS48" s="2507"/>
      <c r="AHT48" s="2507"/>
      <c r="AHU48" s="2507"/>
      <c r="AHV48" s="2507"/>
      <c r="AHW48" s="2507"/>
      <c r="AHX48" s="2507"/>
      <c r="AHY48" s="2507"/>
      <c r="AHZ48" s="2507"/>
      <c r="AIA48" s="2507"/>
      <c r="AIB48" s="2507"/>
      <c r="AIC48" s="2507"/>
      <c r="AID48" s="2507"/>
      <c r="AIE48" s="2507"/>
      <c r="AIF48" s="2507"/>
      <c r="AIG48" s="2507"/>
      <c r="AIH48" s="2507"/>
      <c r="AII48" s="2507"/>
      <c r="AIJ48" s="2507"/>
      <c r="AIK48" s="2507"/>
      <c r="AIL48" s="2507"/>
      <c r="AIM48" s="2507"/>
      <c r="AIN48" s="2507"/>
      <c r="AIO48" s="2507"/>
      <c r="AIP48" s="2507"/>
      <c r="AIQ48" s="2507"/>
      <c r="AIR48" s="2507"/>
      <c r="AIS48" s="2507"/>
      <c r="AIT48" s="2507"/>
      <c r="AIU48" s="2507"/>
      <c r="AIV48" s="2507"/>
      <c r="AIW48" s="2507"/>
      <c r="AIX48" s="2507"/>
      <c r="AIY48" s="2507"/>
      <c r="AIZ48" s="2507"/>
      <c r="AJA48" s="2507"/>
      <c r="AJB48" s="2507"/>
      <c r="AJC48" s="2507"/>
      <c r="AJD48" s="2507"/>
      <c r="AJE48" s="2507"/>
      <c r="AJF48" s="2507"/>
      <c r="AJG48" s="2507"/>
      <c r="AJH48" s="2507"/>
      <c r="AJI48" s="2507"/>
      <c r="AJJ48" s="2507"/>
      <c r="AJK48" s="2507"/>
      <c r="AJL48" s="2507"/>
      <c r="AJM48" s="2507"/>
      <c r="AJN48" s="2507"/>
      <c r="AJO48" s="2507"/>
      <c r="AJP48" s="2507"/>
      <c r="AJQ48" s="2507"/>
      <c r="AJR48" s="2507"/>
      <c r="AJS48" s="2507"/>
      <c r="AJT48" s="2507"/>
      <c r="AJU48" s="2507"/>
      <c r="AJV48" s="2507"/>
      <c r="AJW48" s="2507"/>
      <c r="AJX48" s="2507"/>
      <c r="AJY48" s="2507"/>
      <c r="AJZ48" s="2507"/>
      <c r="AKA48" s="2507"/>
      <c r="AKB48" s="2507"/>
      <c r="AKC48" s="2507"/>
      <c r="AKD48" s="2507"/>
      <c r="AKE48" s="2507"/>
      <c r="AKF48" s="2507"/>
      <c r="AKG48" s="2507"/>
      <c r="AKH48" s="2507"/>
      <c r="AKI48" s="2507"/>
      <c r="AKJ48" s="2507"/>
      <c r="AKK48" s="2507"/>
      <c r="AKL48" s="2507"/>
      <c r="AKM48" s="2507"/>
      <c r="AKN48" s="2507"/>
      <c r="AKO48" s="2507"/>
      <c r="AKP48" s="2507"/>
      <c r="AKQ48" s="2507"/>
      <c r="AKR48" s="2507"/>
      <c r="AKS48" s="2507"/>
      <c r="AKT48" s="2507"/>
      <c r="AKU48" s="2507"/>
      <c r="AKV48" s="2507"/>
      <c r="AKW48" s="2507"/>
      <c r="AKX48" s="2507"/>
      <c r="AKY48" s="2507"/>
      <c r="AKZ48" s="2507"/>
      <c r="ALA48" s="2507"/>
      <c r="ALB48" s="2507"/>
      <c r="ALC48" s="2507"/>
      <c r="ALD48" s="2507"/>
      <c r="ALE48" s="2507"/>
      <c r="ALF48" s="2507"/>
      <c r="ALG48" s="2507"/>
      <c r="ALH48" s="2507"/>
      <c r="ALI48" s="2507"/>
      <c r="ALJ48" s="2507"/>
      <c r="ALK48" s="2507"/>
      <c r="ALL48" s="2507"/>
      <c r="ALM48" s="2507"/>
      <c r="ALN48" s="2507"/>
      <c r="ALO48" s="2507"/>
      <c r="ALP48" s="2507"/>
      <c r="ALQ48" s="2507"/>
      <c r="ALR48" s="2507"/>
      <c r="ALS48" s="2507"/>
      <c r="ALT48" s="2507"/>
      <c r="ALU48" s="2507"/>
      <c r="ALV48" s="2507"/>
      <c r="ALW48" s="2507"/>
      <c r="ALX48" s="2507"/>
      <c r="ALY48" s="2507"/>
      <c r="ALZ48" s="2507"/>
      <c r="AMA48" s="2507"/>
      <c r="AMB48" s="2507"/>
      <c r="AMC48" s="2507"/>
      <c r="AMD48" s="2507"/>
      <c r="AME48" s="2507"/>
      <c r="AMF48" s="2507"/>
      <c r="AMG48" s="2507"/>
      <c r="AMH48" s="2507"/>
      <c r="AMI48" s="2507"/>
      <c r="AMJ48" s="2507"/>
      <c r="AMK48" s="2507"/>
      <c r="AML48" s="2507"/>
      <c r="AMM48" s="2507"/>
      <c r="AMN48" s="2507"/>
      <c r="AMO48" s="2507"/>
      <c r="AMP48" s="2507"/>
      <c r="AMQ48" s="2507"/>
      <c r="AMR48" s="2507"/>
      <c r="AMS48" s="2507"/>
      <c r="AMT48" s="2507"/>
      <c r="AMU48" s="2507"/>
      <c r="AMV48" s="2507"/>
      <c r="AMW48" s="2507"/>
      <c r="AMX48" s="2507"/>
      <c r="AMY48" s="2507"/>
      <c r="AMZ48" s="2507"/>
      <c r="ANA48" s="2507"/>
      <c r="ANB48" s="2507"/>
      <c r="ANC48" s="2507"/>
      <c r="AND48" s="2507"/>
      <c r="ANE48" s="2507"/>
      <c r="ANF48" s="2507"/>
      <c r="ANG48" s="2507"/>
      <c r="ANH48" s="2507"/>
      <c r="ANI48" s="2507"/>
      <c r="ANJ48" s="2507"/>
      <c r="ANK48" s="2507"/>
      <c r="ANL48" s="2507"/>
      <c r="ANM48" s="2507"/>
      <c r="ANN48" s="2507"/>
      <c r="ANO48" s="2507"/>
      <c r="ANP48" s="2507"/>
      <c r="ANQ48" s="2507"/>
      <c r="ANR48" s="2507"/>
      <c r="ANS48" s="2507"/>
      <c r="ANT48" s="2507"/>
      <c r="ANU48" s="2507"/>
      <c r="ANV48" s="2507"/>
      <c r="ANW48" s="2507"/>
      <c r="ANX48" s="2507"/>
      <c r="ANY48" s="2507"/>
      <c r="ANZ48" s="2507"/>
      <c r="AOA48" s="2507"/>
      <c r="AOB48" s="2507"/>
      <c r="AOC48" s="2507"/>
      <c r="AOD48" s="2507"/>
      <c r="AOE48" s="2507"/>
      <c r="AOF48" s="2507"/>
      <c r="AOG48" s="2507"/>
      <c r="AOH48" s="2507"/>
      <c r="AOI48" s="2507"/>
      <c r="AOJ48" s="2507"/>
      <c r="AOK48" s="2507"/>
      <c r="AOL48" s="2507"/>
      <c r="AOM48" s="2507"/>
      <c r="AON48" s="2507"/>
      <c r="AOO48" s="2507"/>
      <c r="AOP48" s="2507"/>
      <c r="AOQ48" s="2507"/>
      <c r="AOR48" s="2507"/>
      <c r="AOS48" s="2507"/>
      <c r="AOT48" s="2507"/>
      <c r="AOU48" s="2507"/>
      <c r="AOV48" s="2507"/>
      <c r="AOW48" s="2507"/>
      <c r="AOX48" s="2507"/>
      <c r="AOY48" s="2507"/>
      <c r="AOZ48" s="2507"/>
      <c r="APA48" s="2507"/>
      <c r="APB48" s="2507"/>
      <c r="APC48" s="2507"/>
      <c r="APD48" s="2507"/>
      <c r="APE48" s="2507"/>
      <c r="APF48" s="2507"/>
      <c r="APG48" s="2507"/>
      <c r="APH48" s="2507"/>
      <c r="API48" s="2507"/>
      <c r="APJ48" s="2507"/>
      <c r="APK48" s="2507"/>
      <c r="APL48" s="2507"/>
      <c r="APM48" s="2507"/>
      <c r="APN48" s="2507"/>
      <c r="APO48" s="2507"/>
      <c r="APP48" s="2507"/>
      <c r="APQ48" s="2507"/>
      <c r="APR48" s="2507"/>
      <c r="APS48" s="2507"/>
      <c r="APT48" s="2507"/>
      <c r="APU48" s="2507"/>
      <c r="APV48" s="2507"/>
      <c r="APW48" s="2507"/>
      <c r="APX48" s="2507"/>
      <c r="APY48" s="2507"/>
      <c r="APZ48" s="2507"/>
      <c r="AQA48" s="2507"/>
      <c r="AQB48" s="2507"/>
      <c r="AQC48" s="2507"/>
      <c r="AQD48" s="2507"/>
      <c r="AQE48" s="2507"/>
      <c r="AQF48" s="2507"/>
      <c r="AQG48" s="2507"/>
      <c r="AQH48" s="2507"/>
      <c r="AQI48" s="2507"/>
      <c r="AQJ48" s="2507"/>
      <c r="AQK48" s="2507"/>
      <c r="AQL48" s="2507"/>
      <c r="AQM48" s="2507"/>
      <c r="AQN48" s="2507"/>
      <c r="AQO48" s="2507"/>
      <c r="AQP48" s="2507"/>
      <c r="AQQ48" s="2507"/>
      <c r="AQR48" s="2507"/>
      <c r="AQS48" s="2507"/>
      <c r="AQT48" s="2507"/>
      <c r="AQU48" s="2507"/>
      <c r="AQV48" s="2507"/>
      <c r="AQW48" s="2507"/>
      <c r="AQX48" s="2507"/>
      <c r="AQY48" s="2507"/>
      <c r="AQZ48" s="2507"/>
      <c r="ARA48" s="2507"/>
      <c r="ARB48" s="2507"/>
      <c r="ARC48" s="2507"/>
      <c r="ARD48" s="2507"/>
      <c r="ARE48" s="2507"/>
      <c r="ARF48" s="2507"/>
      <c r="ARG48" s="2507"/>
      <c r="ARH48" s="2507"/>
      <c r="ARI48" s="2507"/>
      <c r="ARJ48" s="2507"/>
      <c r="ARK48" s="2507"/>
      <c r="ARL48" s="2507"/>
      <c r="ARM48" s="2507"/>
      <c r="ARN48" s="2507"/>
      <c r="ARO48" s="2507"/>
      <c r="ARP48" s="2507"/>
      <c r="ARQ48" s="2507"/>
      <c r="ARR48" s="2507"/>
      <c r="ARS48" s="2507"/>
      <c r="ART48" s="2507"/>
      <c r="ARU48" s="2507"/>
      <c r="ARV48" s="2507"/>
      <c r="ARW48" s="2507"/>
      <c r="ARX48" s="2507"/>
      <c r="ARY48" s="2507"/>
      <c r="ARZ48" s="2507"/>
      <c r="ASA48" s="2507"/>
      <c r="ASB48" s="2507"/>
      <c r="ASC48" s="2507"/>
      <c r="ASD48" s="2507"/>
      <c r="ASE48" s="2507"/>
      <c r="ASF48" s="2507"/>
      <c r="ASG48" s="2507"/>
      <c r="ASH48" s="2507"/>
      <c r="ASI48" s="2507"/>
      <c r="ASJ48" s="2507"/>
      <c r="ASK48" s="2507"/>
      <c r="ASL48" s="2507"/>
      <c r="ASM48" s="2507"/>
      <c r="ASN48" s="2507"/>
      <c r="ASO48" s="2507"/>
      <c r="ASP48" s="2507"/>
      <c r="ASQ48" s="2507"/>
      <c r="ASR48" s="2507"/>
      <c r="ASS48" s="2507"/>
      <c r="AST48" s="2507"/>
      <c r="ASU48" s="2507"/>
      <c r="ASV48" s="2507"/>
      <c r="ASW48" s="2507"/>
      <c r="ASX48" s="2507"/>
      <c r="ASY48" s="2507"/>
      <c r="ASZ48" s="2507"/>
      <c r="ATA48" s="2507"/>
      <c r="ATB48" s="2507"/>
      <c r="ATC48" s="2507"/>
      <c r="ATD48" s="2507"/>
      <c r="ATE48" s="2507"/>
      <c r="ATF48" s="2507"/>
      <c r="ATG48" s="2507"/>
      <c r="ATH48" s="2507"/>
      <c r="ATI48" s="2507"/>
      <c r="ATJ48" s="2507"/>
      <c r="ATK48" s="2507"/>
      <c r="ATL48" s="2507"/>
      <c r="ATM48" s="2507"/>
      <c r="ATN48" s="2507"/>
      <c r="ATO48" s="2507"/>
      <c r="ATP48" s="2507"/>
      <c r="ATQ48" s="2507"/>
      <c r="ATR48" s="2507"/>
      <c r="ATS48" s="2507"/>
      <c r="ATT48" s="2507"/>
      <c r="ATU48" s="2507"/>
      <c r="ATV48" s="2507"/>
      <c r="ATW48" s="2507"/>
      <c r="ATX48" s="2507"/>
      <c r="ATY48" s="2507"/>
      <c r="ATZ48" s="2507"/>
      <c r="AUA48" s="2507"/>
      <c r="AUB48" s="2507"/>
      <c r="AUC48" s="2507"/>
      <c r="AUD48" s="2507"/>
      <c r="AUE48" s="2507"/>
      <c r="AUF48" s="2507"/>
      <c r="AUG48" s="2507"/>
      <c r="AUH48" s="2507"/>
      <c r="AUI48" s="2507"/>
      <c r="AUJ48" s="2507"/>
      <c r="AUK48" s="2507"/>
      <c r="AUL48" s="2507"/>
      <c r="AUM48" s="2507"/>
      <c r="AUN48" s="2507"/>
      <c r="AUO48" s="2507"/>
      <c r="AUP48" s="2507"/>
      <c r="AUQ48" s="2507"/>
      <c r="AUR48" s="2507"/>
      <c r="AUS48" s="2507"/>
      <c r="AUT48" s="2507"/>
      <c r="AUU48" s="2507"/>
      <c r="AUV48" s="2507"/>
      <c r="AUW48" s="2507"/>
      <c r="AUX48" s="2507"/>
      <c r="AUY48" s="2507"/>
      <c r="AUZ48" s="2507"/>
      <c r="AVA48" s="2507"/>
      <c r="AVB48" s="2507"/>
      <c r="AVC48" s="2507"/>
      <c r="AVD48" s="2507"/>
      <c r="AVE48" s="2507"/>
      <c r="AVF48" s="2507"/>
      <c r="AVG48" s="2507"/>
      <c r="AVH48" s="2507"/>
      <c r="AVI48" s="2507"/>
      <c r="AVJ48" s="2507"/>
      <c r="AVK48" s="2507"/>
      <c r="AVL48" s="2507"/>
      <c r="AVM48" s="2507"/>
      <c r="AVN48" s="2507"/>
      <c r="AVO48" s="2507"/>
      <c r="AVP48" s="2507"/>
      <c r="AVQ48" s="2507"/>
      <c r="AVR48" s="2507"/>
      <c r="AVS48" s="2507"/>
      <c r="AVT48" s="2507"/>
      <c r="AVU48" s="2507"/>
      <c r="AVV48" s="2507"/>
      <c r="AVW48" s="2507"/>
      <c r="AVX48" s="2507"/>
      <c r="AVY48" s="2507"/>
      <c r="AVZ48" s="2507"/>
      <c r="AWA48" s="2507"/>
      <c r="AWB48" s="2507"/>
      <c r="AWC48" s="2507"/>
      <c r="AWD48" s="2507"/>
      <c r="AWE48" s="2507"/>
      <c r="AWF48" s="2507"/>
      <c r="AWG48" s="2507"/>
      <c r="AWH48" s="2507"/>
      <c r="AWI48" s="2507"/>
      <c r="AWJ48" s="2507"/>
      <c r="AWK48" s="2507"/>
      <c r="AWL48" s="2507"/>
      <c r="AWM48" s="2507"/>
      <c r="AWN48" s="2507"/>
      <c r="AWO48" s="2507"/>
      <c r="AWP48" s="2507"/>
      <c r="AWQ48" s="2507"/>
      <c r="AWR48" s="2507"/>
      <c r="AWS48" s="2507"/>
      <c r="AWT48" s="2507"/>
      <c r="AWU48" s="2507"/>
      <c r="AWV48" s="2507"/>
      <c r="AWW48" s="2507"/>
      <c r="AWX48" s="2507"/>
      <c r="AWY48" s="2507"/>
      <c r="AWZ48" s="2507"/>
      <c r="AXA48" s="2507"/>
      <c r="AXB48" s="2507"/>
      <c r="AXC48" s="2507"/>
      <c r="AXD48" s="2507"/>
      <c r="AXE48" s="2507"/>
      <c r="AXF48" s="2507"/>
      <c r="AXG48" s="2507"/>
      <c r="AXH48" s="2507"/>
      <c r="AXI48" s="2507"/>
      <c r="AXJ48" s="2507"/>
      <c r="AXK48" s="2507"/>
      <c r="AXL48" s="2507"/>
      <c r="AXM48" s="2507"/>
      <c r="AXN48" s="2507"/>
      <c r="AXO48" s="2507"/>
      <c r="AXP48" s="2507"/>
      <c r="AXQ48" s="2507"/>
      <c r="AXR48" s="2507"/>
      <c r="AXS48" s="2507"/>
      <c r="AXT48" s="2507"/>
      <c r="AXU48" s="2507"/>
      <c r="AXV48" s="2507"/>
      <c r="AXW48" s="2507"/>
      <c r="AXX48" s="2507"/>
      <c r="AXY48" s="2507"/>
      <c r="AXZ48" s="2507"/>
      <c r="AYA48" s="2507"/>
      <c r="AYB48" s="2507"/>
      <c r="AYC48" s="2507"/>
      <c r="AYD48" s="2507"/>
      <c r="AYE48" s="2507"/>
      <c r="AYF48" s="2507"/>
      <c r="AYG48" s="2507"/>
      <c r="AYH48" s="2507"/>
      <c r="AYI48" s="2507"/>
      <c r="AYJ48" s="2507"/>
      <c r="AYK48" s="2507"/>
      <c r="AYL48" s="2507"/>
      <c r="AYM48" s="2507"/>
      <c r="AYN48" s="2507"/>
      <c r="AYO48" s="2507"/>
      <c r="AYP48" s="2507"/>
      <c r="AYQ48" s="2507"/>
      <c r="AYR48" s="2507"/>
      <c r="AYS48" s="2507"/>
      <c r="AYT48" s="2507"/>
      <c r="AYU48" s="2507"/>
      <c r="AYV48" s="2507"/>
      <c r="AYW48" s="2507"/>
      <c r="AYX48" s="2507"/>
      <c r="AYY48" s="2507"/>
      <c r="AYZ48" s="2507"/>
      <c r="AZA48" s="2507"/>
      <c r="AZB48" s="2507"/>
      <c r="AZC48" s="2507"/>
      <c r="AZD48" s="2507"/>
      <c r="AZE48" s="2507"/>
      <c r="AZF48" s="2507"/>
      <c r="AZG48" s="2507"/>
      <c r="AZH48" s="2507"/>
      <c r="AZI48" s="2507"/>
      <c r="AZJ48" s="2507"/>
      <c r="AZK48" s="2507"/>
      <c r="AZL48" s="2507"/>
      <c r="AZM48" s="2507"/>
      <c r="AZN48" s="2507"/>
      <c r="AZO48" s="2507"/>
      <c r="AZP48" s="2507"/>
      <c r="AZQ48" s="2507"/>
      <c r="AZR48" s="2507"/>
      <c r="AZS48" s="2507"/>
      <c r="AZT48" s="2507"/>
      <c r="AZU48" s="2507"/>
      <c r="AZV48" s="2507"/>
      <c r="AZW48" s="2507"/>
      <c r="AZX48" s="2507"/>
      <c r="AZY48" s="2507"/>
      <c r="AZZ48" s="2507"/>
      <c r="BAA48" s="2507"/>
      <c r="BAB48" s="2507"/>
      <c r="BAC48" s="2507"/>
      <c r="BAD48" s="2507"/>
      <c r="BAE48" s="2507"/>
      <c r="BAF48" s="2507"/>
      <c r="BAG48" s="2507"/>
      <c r="BAH48" s="2507"/>
      <c r="BAI48" s="2507"/>
      <c r="BAJ48" s="2507"/>
      <c r="BAK48" s="2507"/>
      <c r="BAL48" s="2507"/>
      <c r="BAM48" s="2507"/>
      <c r="BAN48" s="2507"/>
      <c r="BAO48" s="2507"/>
      <c r="BAP48" s="2507"/>
      <c r="BAQ48" s="2507"/>
      <c r="BAR48" s="2507"/>
      <c r="BAS48" s="2507"/>
      <c r="BAT48" s="2507"/>
      <c r="BAU48" s="2507"/>
      <c r="BAV48" s="2507"/>
      <c r="BAW48" s="2507"/>
      <c r="BAX48" s="2507"/>
      <c r="BAY48" s="2507"/>
      <c r="BAZ48" s="2507"/>
      <c r="BBA48" s="2507"/>
      <c r="BBB48" s="2507"/>
      <c r="BBC48" s="2507"/>
      <c r="BBD48" s="2507"/>
      <c r="BBE48" s="2507"/>
      <c r="BBF48" s="2507"/>
      <c r="BBG48" s="2507"/>
      <c r="BBH48" s="2507"/>
    </row>
    <row r="49" spans="1:1412" s="2463" customFormat="1" ht="12.75" customHeight="1">
      <c r="A49" s="2508" t="s">
        <v>203</v>
      </c>
      <c r="B49" s="2509" t="s">
        <v>13</v>
      </c>
      <c r="C49" s="2510" t="s">
        <v>1244</v>
      </c>
      <c r="D49" s="2511" t="s">
        <v>105</v>
      </c>
      <c r="E49" s="2512">
        <v>2014</v>
      </c>
      <c r="F49" s="2512">
        <v>163</v>
      </c>
      <c r="G49" s="2513">
        <v>163</v>
      </c>
      <c r="H49" s="2513">
        <v>57</v>
      </c>
      <c r="I49" s="2514">
        <v>0.35</v>
      </c>
      <c r="J49" s="2515" t="s">
        <v>14</v>
      </c>
      <c r="K49" s="2516">
        <v>29</v>
      </c>
      <c r="L49" s="2517">
        <v>0.18</v>
      </c>
      <c r="M49" s="2517">
        <v>0.51</v>
      </c>
      <c r="N49" s="2518"/>
      <c r="O49" s="2518"/>
      <c r="P49" s="2507"/>
      <c r="Q49" s="2507"/>
      <c r="R49" s="2507"/>
      <c r="S49" s="2507"/>
      <c r="T49" s="2507"/>
      <c r="U49" s="2507"/>
      <c r="V49" s="2507"/>
      <c r="W49" s="2507"/>
      <c r="X49" s="2507"/>
      <c r="Y49" s="2507"/>
      <c r="Z49" s="2507"/>
      <c r="AA49" s="2507"/>
      <c r="AB49" s="2507"/>
      <c r="AC49" s="2507"/>
      <c r="AD49" s="2507"/>
      <c r="AE49" s="2507"/>
      <c r="AF49" s="2507"/>
      <c r="AG49" s="2507"/>
      <c r="AH49" s="2507"/>
      <c r="AI49" s="2507"/>
      <c r="AJ49" s="2507"/>
      <c r="AK49" s="2507"/>
      <c r="AL49" s="2507"/>
      <c r="AM49" s="2507"/>
      <c r="AN49" s="2507"/>
      <c r="AO49" s="2507"/>
      <c r="AP49" s="2507"/>
      <c r="AQ49" s="2507"/>
      <c r="AR49" s="2507"/>
      <c r="AS49" s="2507"/>
      <c r="AT49" s="2507"/>
      <c r="AU49" s="2507"/>
      <c r="AV49" s="2507"/>
      <c r="AW49" s="2507"/>
      <c r="AX49" s="2507"/>
      <c r="AY49" s="2507"/>
      <c r="AZ49" s="2507"/>
      <c r="BA49" s="2519"/>
      <c r="BB49" s="2519"/>
      <c r="BC49" s="2507"/>
      <c r="BD49" s="2507"/>
      <c r="BE49" s="2520"/>
      <c r="BF49" s="2520"/>
      <c r="BG49" s="2507"/>
      <c r="BH49" s="2507"/>
      <c r="BI49" s="2507"/>
      <c r="BJ49" s="2507"/>
      <c r="BK49" s="2507"/>
      <c r="BL49" s="2507"/>
      <c r="BM49" s="2521"/>
      <c r="BN49" s="2507"/>
      <c r="BO49" s="2507"/>
      <c r="BP49" s="2507"/>
      <c r="BQ49" s="2507"/>
      <c r="BR49" s="2507"/>
      <c r="BS49" s="2507"/>
      <c r="BT49" s="2507"/>
      <c r="BU49" s="2522"/>
      <c r="BV49" s="2522"/>
      <c r="BW49" s="2522"/>
      <c r="BX49" s="2522"/>
      <c r="BY49" s="2522"/>
      <c r="BZ49" s="2522"/>
      <c r="CA49" s="2522"/>
      <c r="CB49" s="2522"/>
      <c r="CC49" s="2507"/>
      <c r="CD49" s="2507"/>
      <c r="CE49" s="2507"/>
      <c r="CF49" s="2507"/>
      <c r="CG49" s="2507"/>
      <c r="CH49" s="2507"/>
      <c r="CI49" s="2507"/>
      <c r="CJ49" s="2507"/>
      <c r="CK49" s="2507"/>
      <c r="CL49" s="2507"/>
      <c r="CM49" s="2507"/>
      <c r="CN49" s="2507"/>
      <c r="CO49" s="2507"/>
      <c r="CP49" s="2507"/>
      <c r="CQ49" s="2507"/>
      <c r="CR49" s="2507"/>
      <c r="CS49" s="2507"/>
      <c r="CT49" s="2507"/>
      <c r="CU49" s="2507"/>
      <c r="CV49" s="2507"/>
      <c r="CW49" s="2507"/>
      <c r="CX49" s="2507"/>
      <c r="CY49" s="2507"/>
      <c r="CZ49" s="2507"/>
      <c r="DA49" s="2507"/>
      <c r="DB49" s="2507"/>
      <c r="DC49" s="2507"/>
      <c r="DD49" s="2507"/>
      <c r="DE49" s="2507"/>
      <c r="DF49" s="2507"/>
      <c r="DG49" s="2507"/>
      <c r="DH49" s="2507"/>
      <c r="DI49" s="2507"/>
      <c r="DJ49" s="2507"/>
      <c r="DK49" s="2507"/>
      <c r="DL49" s="2507"/>
      <c r="DM49" s="2507"/>
      <c r="DN49" s="2507"/>
      <c r="DO49" s="2507"/>
      <c r="DP49" s="2507"/>
      <c r="DQ49" s="2507"/>
      <c r="DR49" s="2507"/>
      <c r="DS49" s="2507"/>
      <c r="DT49" s="2507"/>
      <c r="DU49" s="2507"/>
      <c r="DV49" s="2507"/>
      <c r="DW49" s="2507"/>
      <c r="DX49" s="2507"/>
      <c r="DY49" s="2507"/>
      <c r="DZ49" s="2507"/>
      <c r="EA49" s="2507"/>
      <c r="EB49" s="2507"/>
      <c r="EC49" s="2507"/>
      <c r="ED49" s="2507"/>
      <c r="EE49" s="2507"/>
      <c r="EF49" s="2507"/>
      <c r="EG49" s="2507"/>
      <c r="EH49" s="2507"/>
      <c r="EI49" s="2507"/>
      <c r="EJ49" s="2507"/>
      <c r="EK49" s="2507"/>
      <c r="EL49" s="2507"/>
      <c r="EM49" s="2507"/>
      <c r="EN49" s="2507"/>
      <c r="EO49" s="2507"/>
      <c r="EP49" s="2507"/>
      <c r="EQ49" s="2507"/>
      <c r="ER49" s="2507"/>
      <c r="ES49" s="2507"/>
      <c r="ET49" s="2507"/>
      <c r="EU49" s="2507"/>
      <c r="EV49" s="2507"/>
      <c r="EW49" s="2507"/>
      <c r="EX49" s="2507"/>
      <c r="EY49" s="2507"/>
      <c r="EZ49" s="2507"/>
      <c r="FA49" s="2507"/>
      <c r="FB49" s="2507"/>
      <c r="FC49" s="2507"/>
      <c r="FD49" s="2507"/>
      <c r="FE49" s="2507"/>
      <c r="FF49" s="2507"/>
      <c r="FG49" s="2507"/>
      <c r="FH49" s="2507"/>
      <c r="FI49" s="2507"/>
      <c r="FJ49" s="2507"/>
      <c r="FK49" s="2507"/>
      <c r="FL49" s="2507"/>
      <c r="FM49" s="2507"/>
      <c r="FN49" s="2507"/>
      <c r="FO49" s="2507"/>
      <c r="FP49" s="2507"/>
      <c r="FQ49" s="2507"/>
      <c r="FR49" s="2507"/>
      <c r="FS49" s="2507"/>
      <c r="FT49" s="2507"/>
      <c r="FU49" s="2507"/>
      <c r="FV49" s="2507"/>
      <c r="FW49" s="2507"/>
      <c r="FX49" s="2507"/>
      <c r="FY49" s="2507"/>
      <c r="FZ49" s="2507"/>
      <c r="GA49" s="2507"/>
      <c r="GB49" s="2507"/>
      <c r="GC49" s="2507"/>
      <c r="GD49" s="2507"/>
      <c r="GE49" s="2507"/>
      <c r="GF49" s="2507"/>
      <c r="GG49" s="2507"/>
      <c r="GH49" s="2507"/>
      <c r="GI49" s="2507"/>
      <c r="GJ49" s="2507"/>
      <c r="GK49" s="2507"/>
      <c r="GL49" s="2507"/>
      <c r="GM49" s="2507"/>
      <c r="GN49" s="2507"/>
      <c r="GO49" s="2507"/>
      <c r="GP49" s="2507"/>
      <c r="GQ49" s="2507"/>
      <c r="GR49" s="2507"/>
      <c r="GS49" s="2507"/>
      <c r="GT49" s="2507"/>
      <c r="GU49" s="2507"/>
      <c r="GV49" s="2507"/>
      <c r="GW49" s="2507"/>
      <c r="GX49" s="2507"/>
      <c r="GY49" s="2507"/>
      <c r="GZ49" s="2507"/>
      <c r="HA49" s="2507"/>
      <c r="HB49" s="2507"/>
      <c r="HC49" s="2507"/>
      <c r="HD49" s="2507"/>
      <c r="HE49" s="2507"/>
      <c r="HF49" s="2507"/>
      <c r="HG49" s="2507"/>
      <c r="HH49" s="2507"/>
      <c r="HI49" s="2507"/>
      <c r="HJ49" s="2507"/>
      <c r="HK49" s="2507"/>
      <c r="HL49" s="2507"/>
      <c r="HM49" s="2507"/>
      <c r="HN49" s="2507"/>
      <c r="HO49" s="2507"/>
      <c r="HP49" s="2507"/>
      <c r="HQ49" s="2507"/>
      <c r="HR49" s="2507"/>
      <c r="HS49" s="2507"/>
      <c r="HT49" s="2507"/>
      <c r="HU49" s="2507"/>
      <c r="HV49" s="2507"/>
      <c r="HW49" s="2507"/>
      <c r="HX49" s="2507"/>
      <c r="HY49" s="2507"/>
      <c r="HZ49" s="2507"/>
      <c r="IA49" s="2507"/>
      <c r="IB49" s="2507"/>
      <c r="IC49" s="2507"/>
      <c r="ID49" s="2507"/>
      <c r="IE49" s="2507"/>
      <c r="IF49" s="2507"/>
      <c r="IG49" s="2507"/>
      <c r="IH49" s="2507"/>
      <c r="II49" s="2507"/>
      <c r="IJ49" s="2507"/>
      <c r="IK49" s="2507"/>
      <c r="IL49" s="2507"/>
      <c r="IM49" s="2507"/>
      <c r="IN49" s="2507"/>
      <c r="IO49" s="2507"/>
      <c r="IP49" s="2507"/>
      <c r="IQ49" s="2507"/>
      <c r="IR49" s="2507"/>
      <c r="IS49" s="2507"/>
      <c r="IT49" s="2507"/>
      <c r="IU49" s="2507"/>
      <c r="IV49" s="2507"/>
      <c r="IW49" s="2507"/>
      <c r="IX49" s="2507"/>
      <c r="IY49" s="2507"/>
      <c r="IZ49" s="2507"/>
      <c r="JA49" s="2507"/>
      <c r="JB49" s="2507"/>
      <c r="JC49" s="2507"/>
      <c r="JD49" s="2507"/>
      <c r="JE49" s="2507"/>
      <c r="JF49" s="2507"/>
      <c r="JG49" s="2507"/>
      <c r="JH49" s="2507"/>
      <c r="JI49" s="2507"/>
      <c r="JJ49" s="2507"/>
      <c r="JK49" s="2507"/>
      <c r="JL49" s="2507"/>
      <c r="JM49" s="2507"/>
      <c r="JN49" s="2507"/>
      <c r="JO49" s="2507"/>
      <c r="JP49" s="2507"/>
      <c r="JQ49" s="2507"/>
      <c r="JR49" s="2507"/>
      <c r="JS49" s="2507"/>
      <c r="JT49" s="2507"/>
      <c r="JU49" s="2507"/>
      <c r="JV49" s="2507"/>
      <c r="JW49" s="2507"/>
      <c r="JX49" s="2507"/>
      <c r="JY49" s="2507"/>
      <c r="JZ49" s="2507"/>
      <c r="KA49" s="2507"/>
      <c r="KB49" s="2507"/>
      <c r="KC49" s="2507"/>
      <c r="KD49" s="2507"/>
      <c r="KE49" s="2507"/>
      <c r="KF49" s="2507"/>
      <c r="KG49" s="2507"/>
      <c r="KH49" s="2507"/>
      <c r="KI49" s="2507"/>
      <c r="KJ49" s="2507"/>
      <c r="KK49" s="2507"/>
      <c r="KL49" s="2507"/>
      <c r="KM49" s="2507"/>
      <c r="KN49" s="2507"/>
      <c r="KO49" s="2507"/>
      <c r="KP49" s="2507"/>
      <c r="KQ49" s="2507"/>
      <c r="KR49" s="2507"/>
      <c r="KS49" s="2507"/>
      <c r="KT49" s="2507"/>
      <c r="KU49" s="2507"/>
      <c r="KV49" s="2507"/>
      <c r="KW49" s="2507"/>
      <c r="KX49" s="2507"/>
      <c r="KY49" s="2507"/>
      <c r="KZ49" s="2507"/>
      <c r="LA49" s="2507"/>
      <c r="LB49" s="2507"/>
      <c r="LC49" s="2507"/>
      <c r="LD49" s="2507"/>
      <c r="LE49" s="2507"/>
      <c r="LF49" s="2507"/>
      <c r="LG49" s="2507"/>
      <c r="LH49" s="2507"/>
      <c r="LI49" s="2507"/>
      <c r="LJ49" s="2507"/>
      <c r="LK49" s="2507"/>
      <c r="LL49" s="2507"/>
      <c r="LM49" s="2507"/>
      <c r="LN49" s="2507"/>
      <c r="LO49" s="2507"/>
      <c r="LP49" s="2507"/>
      <c r="LQ49" s="2507"/>
      <c r="LR49" s="2507"/>
      <c r="LS49" s="2507"/>
      <c r="LT49" s="2507"/>
      <c r="LU49" s="2507"/>
      <c r="LV49" s="2507"/>
      <c r="LW49" s="2507"/>
      <c r="LX49" s="2507"/>
      <c r="LY49" s="2507"/>
      <c r="LZ49" s="2507"/>
      <c r="MA49" s="2507"/>
      <c r="MB49" s="2507"/>
      <c r="MC49" s="2507"/>
      <c r="MD49" s="2507"/>
      <c r="ME49" s="2507"/>
      <c r="MF49" s="2507"/>
      <c r="MG49" s="2507"/>
      <c r="MH49" s="2507"/>
      <c r="MI49" s="2507"/>
      <c r="MJ49" s="2507"/>
      <c r="MK49" s="2507"/>
      <c r="ML49" s="2507"/>
      <c r="MM49" s="2507"/>
      <c r="MN49" s="2507"/>
      <c r="MO49" s="2507"/>
      <c r="MP49" s="2507"/>
      <c r="MQ49" s="2507"/>
      <c r="MR49" s="2507"/>
      <c r="MS49" s="2507"/>
      <c r="MT49" s="2507"/>
      <c r="MU49" s="2507"/>
      <c r="MV49" s="2507"/>
      <c r="MW49" s="2507"/>
      <c r="MX49" s="2507"/>
      <c r="MY49" s="2507"/>
      <c r="MZ49" s="2507"/>
      <c r="NA49" s="2507"/>
      <c r="NB49" s="2507"/>
      <c r="NC49" s="2507"/>
      <c r="ND49" s="2507"/>
      <c r="NE49" s="2507"/>
      <c r="NF49" s="2507"/>
      <c r="NG49" s="2507"/>
      <c r="NH49" s="2507"/>
      <c r="NI49" s="2507"/>
      <c r="NJ49" s="2507"/>
      <c r="NK49" s="2507"/>
      <c r="NL49" s="2507"/>
      <c r="NM49" s="2507"/>
      <c r="NN49" s="2507"/>
      <c r="NO49" s="2507"/>
      <c r="NP49" s="2507"/>
      <c r="NQ49" s="2507"/>
      <c r="NR49" s="2507"/>
      <c r="NS49" s="2507"/>
      <c r="NT49" s="2507"/>
      <c r="NU49" s="2507"/>
      <c r="NV49" s="2507"/>
      <c r="NW49" s="2507"/>
      <c r="NX49" s="2507"/>
      <c r="NY49" s="2507"/>
      <c r="NZ49" s="2507"/>
      <c r="OA49" s="2507"/>
      <c r="OB49" s="2507"/>
      <c r="OC49" s="2507"/>
      <c r="OD49" s="2507"/>
      <c r="OE49" s="2507"/>
      <c r="OF49" s="2507"/>
      <c r="OG49" s="2507"/>
      <c r="OH49" s="2507"/>
      <c r="OI49" s="2507"/>
      <c r="OJ49" s="2507"/>
      <c r="OK49" s="2507"/>
      <c r="OL49" s="2507"/>
      <c r="OM49" s="2507"/>
      <c r="ON49" s="2507"/>
      <c r="OO49" s="2507"/>
      <c r="OP49" s="2507"/>
      <c r="OQ49" s="2507"/>
      <c r="OR49" s="2507"/>
      <c r="OS49" s="2507"/>
      <c r="OT49" s="2507"/>
      <c r="OU49" s="2507"/>
      <c r="OV49" s="2507"/>
      <c r="OW49" s="2507"/>
      <c r="OX49" s="2507"/>
      <c r="OY49" s="2507"/>
      <c r="OZ49" s="2507"/>
      <c r="PA49" s="2507"/>
      <c r="PB49" s="2507"/>
      <c r="PC49" s="2507"/>
      <c r="PD49" s="2507"/>
      <c r="PE49" s="2507"/>
      <c r="PF49" s="2507"/>
      <c r="PG49" s="2507"/>
      <c r="PH49" s="2507"/>
      <c r="PI49" s="2507"/>
      <c r="PJ49" s="2507"/>
      <c r="PK49" s="2507"/>
      <c r="PL49" s="2507"/>
      <c r="PM49" s="2507"/>
      <c r="PN49" s="2507"/>
      <c r="PO49" s="2507"/>
      <c r="PP49" s="2507"/>
      <c r="PQ49" s="2507"/>
      <c r="PR49" s="2507"/>
      <c r="PS49" s="2507"/>
      <c r="PT49" s="2507"/>
      <c r="PU49" s="2507"/>
      <c r="PV49" s="2507"/>
      <c r="PW49" s="2507"/>
      <c r="PX49" s="2507"/>
      <c r="PY49" s="2507"/>
      <c r="PZ49" s="2507"/>
      <c r="QA49" s="2507"/>
      <c r="QB49" s="2507"/>
      <c r="QC49" s="2507"/>
      <c r="QD49" s="2507"/>
      <c r="QE49" s="2507"/>
      <c r="QF49" s="2507"/>
      <c r="QG49" s="2507"/>
      <c r="QH49" s="2507"/>
      <c r="QI49" s="2507"/>
      <c r="QJ49" s="2507"/>
      <c r="QK49" s="2507"/>
      <c r="QL49" s="2507"/>
      <c r="QM49" s="2507"/>
      <c r="QN49" s="2507"/>
      <c r="QO49" s="2507"/>
      <c r="QP49" s="2507"/>
      <c r="QQ49" s="2507"/>
      <c r="QR49" s="2507"/>
      <c r="QS49" s="2507"/>
      <c r="QT49" s="2507"/>
      <c r="QU49" s="2507"/>
      <c r="QV49" s="2507"/>
      <c r="QW49" s="2507"/>
      <c r="QX49" s="2507"/>
      <c r="QY49" s="2507"/>
      <c r="QZ49" s="2507"/>
      <c r="RA49" s="2507"/>
      <c r="RB49" s="2507"/>
      <c r="RC49" s="2507"/>
      <c r="RD49" s="2507"/>
      <c r="RE49" s="2507"/>
      <c r="RF49" s="2507"/>
      <c r="RG49" s="2507"/>
      <c r="RH49" s="2507"/>
      <c r="RI49" s="2507"/>
      <c r="RJ49" s="2507"/>
      <c r="RK49" s="2507"/>
      <c r="RL49" s="2507"/>
      <c r="RM49" s="2507"/>
      <c r="RN49" s="2507"/>
      <c r="RO49" s="2507"/>
      <c r="RP49" s="2507"/>
      <c r="RQ49" s="2507"/>
      <c r="RR49" s="2507"/>
      <c r="RS49" s="2507"/>
      <c r="RT49" s="2507"/>
      <c r="RU49" s="2507"/>
      <c r="RV49" s="2507"/>
      <c r="RW49" s="2507"/>
      <c r="RX49" s="2507"/>
      <c r="RY49" s="2507"/>
      <c r="RZ49" s="2507"/>
      <c r="SA49" s="2507"/>
      <c r="SB49" s="2507"/>
      <c r="SC49" s="2507"/>
      <c r="SD49" s="2507"/>
      <c r="SE49" s="2507"/>
      <c r="SF49" s="2507"/>
      <c r="SG49" s="2507"/>
      <c r="SH49" s="2507"/>
      <c r="SI49" s="2507"/>
      <c r="SJ49" s="2507"/>
      <c r="SK49" s="2507"/>
      <c r="SL49" s="2507"/>
      <c r="SM49" s="2507"/>
      <c r="SN49" s="2507"/>
      <c r="SO49" s="2507"/>
      <c r="SP49" s="2507"/>
      <c r="SQ49" s="2507"/>
      <c r="SR49" s="2507"/>
      <c r="SS49" s="2507"/>
      <c r="ST49" s="2507"/>
      <c r="SU49" s="2507"/>
      <c r="SV49" s="2507"/>
      <c r="SW49" s="2507"/>
      <c r="SX49" s="2507"/>
      <c r="SY49" s="2507"/>
      <c r="SZ49" s="2507"/>
      <c r="TA49" s="2507"/>
      <c r="TB49" s="2507"/>
      <c r="TC49" s="2507"/>
      <c r="TD49" s="2507"/>
      <c r="TE49" s="2507"/>
      <c r="TF49" s="2507"/>
      <c r="TG49" s="2507"/>
      <c r="TH49" s="2507"/>
      <c r="TI49" s="2507"/>
      <c r="TJ49" s="2507"/>
      <c r="TK49" s="2507"/>
      <c r="TL49" s="2507"/>
      <c r="TM49" s="2507"/>
      <c r="TN49" s="2507"/>
      <c r="TO49" s="2507"/>
      <c r="TP49" s="2507"/>
      <c r="TQ49" s="2507"/>
      <c r="TR49" s="2507"/>
      <c r="TS49" s="2507"/>
      <c r="TT49" s="2507"/>
      <c r="TU49" s="2507"/>
      <c r="TV49" s="2507"/>
      <c r="TW49" s="2507"/>
      <c r="TX49" s="2507"/>
      <c r="TY49" s="2507"/>
      <c r="TZ49" s="2507"/>
      <c r="UA49" s="2507"/>
      <c r="UB49" s="2507"/>
      <c r="UC49" s="2507"/>
      <c r="UD49" s="2507"/>
      <c r="UE49" s="2507"/>
      <c r="UF49" s="2507"/>
      <c r="UG49" s="2507"/>
      <c r="UH49" s="2507"/>
      <c r="UI49" s="2507"/>
      <c r="UJ49" s="2507"/>
      <c r="UK49" s="2507"/>
      <c r="UL49" s="2507"/>
      <c r="UM49" s="2507"/>
      <c r="UN49" s="2507"/>
      <c r="UO49" s="2507"/>
      <c r="UP49" s="2507"/>
      <c r="UQ49" s="2507"/>
      <c r="UR49" s="2507"/>
      <c r="US49" s="2507"/>
      <c r="UT49" s="2507"/>
      <c r="UU49" s="2507"/>
      <c r="UV49" s="2507"/>
      <c r="UW49" s="2507"/>
      <c r="UX49" s="2507"/>
      <c r="UY49" s="2507"/>
      <c r="UZ49" s="2507"/>
      <c r="VA49" s="2507"/>
      <c r="VB49" s="2507"/>
      <c r="VC49" s="2507"/>
      <c r="VD49" s="2507"/>
      <c r="VE49" s="2507"/>
      <c r="VF49" s="2507"/>
      <c r="VG49" s="2507"/>
      <c r="VH49" s="2507"/>
      <c r="VI49" s="2507"/>
      <c r="VJ49" s="2507"/>
      <c r="VK49" s="2507"/>
      <c r="VL49" s="2507"/>
      <c r="VM49" s="2507"/>
      <c r="VN49" s="2507"/>
      <c r="VO49" s="2507"/>
      <c r="VP49" s="2507"/>
      <c r="VQ49" s="2507"/>
      <c r="VR49" s="2507"/>
      <c r="VS49" s="2507"/>
      <c r="VT49" s="2507"/>
      <c r="VU49" s="2507"/>
      <c r="VV49" s="2507"/>
      <c r="VW49" s="2507"/>
      <c r="VX49" s="2507"/>
      <c r="VY49" s="2507"/>
      <c r="VZ49" s="2507"/>
      <c r="WA49" s="2507"/>
      <c r="WB49" s="2507"/>
      <c r="WC49" s="2507"/>
      <c r="WD49" s="2507"/>
      <c r="WE49" s="2507"/>
      <c r="WF49" s="2507"/>
      <c r="WG49" s="2507"/>
      <c r="WH49" s="2507"/>
      <c r="WI49" s="2507"/>
      <c r="WJ49" s="2507"/>
      <c r="WK49" s="2507"/>
      <c r="WL49" s="2507"/>
      <c r="WM49" s="2507"/>
      <c r="WN49" s="2507"/>
      <c r="WO49" s="2507"/>
      <c r="WP49" s="2507"/>
      <c r="WQ49" s="2507"/>
      <c r="WR49" s="2507"/>
      <c r="WS49" s="2507"/>
      <c r="WT49" s="2507"/>
      <c r="WU49" s="2507"/>
      <c r="WV49" s="2507"/>
      <c r="WW49" s="2507"/>
      <c r="WX49" s="2507"/>
      <c r="WY49" s="2507"/>
      <c r="WZ49" s="2507"/>
      <c r="XA49" s="2507"/>
      <c r="XB49" s="2507"/>
      <c r="XC49" s="2507"/>
      <c r="XD49" s="2507"/>
      <c r="XE49" s="2507"/>
      <c r="XF49" s="2507"/>
      <c r="XG49" s="2507"/>
      <c r="XH49" s="2507"/>
      <c r="XI49" s="2507"/>
      <c r="XJ49" s="2507"/>
      <c r="XK49" s="2507"/>
      <c r="XL49" s="2507"/>
      <c r="XM49" s="2507"/>
      <c r="XN49" s="2507"/>
      <c r="XO49" s="2507"/>
      <c r="XP49" s="2507"/>
      <c r="XQ49" s="2507"/>
      <c r="XR49" s="2507"/>
      <c r="XS49" s="2507"/>
      <c r="XT49" s="2507"/>
      <c r="XU49" s="2507"/>
      <c r="XV49" s="2507"/>
      <c r="XW49" s="2507"/>
      <c r="XX49" s="2507"/>
      <c r="XY49" s="2507"/>
      <c r="XZ49" s="2507"/>
      <c r="YA49" s="2507"/>
      <c r="YB49" s="2507"/>
      <c r="YC49" s="2507"/>
      <c r="YD49" s="2507"/>
      <c r="YE49" s="2507"/>
      <c r="YF49" s="2507"/>
      <c r="YG49" s="2507"/>
      <c r="YH49" s="2507"/>
      <c r="YI49" s="2507"/>
      <c r="YJ49" s="2507"/>
      <c r="YK49" s="2507"/>
      <c r="YL49" s="2507"/>
      <c r="YM49" s="2507"/>
      <c r="YN49" s="2507"/>
      <c r="YO49" s="2507"/>
      <c r="YP49" s="2507"/>
      <c r="YQ49" s="2507"/>
      <c r="YR49" s="2507"/>
      <c r="YS49" s="2507"/>
      <c r="YT49" s="2507"/>
      <c r="YU49" s="2507"/>
      <c r="YV49" s="2507"/>
      <c r="YW49" s="2507"/>
      <c r="YX49" s="2507"/>
      <c r="YY49" s="2507"/>
      <c r="YZ49" s="2507"/>
      <c r="ZA49" s="2507"/>
      <c r="ZB49" s="2507"/>
      <c r="ZC49" s="2507"/>
      <c r="ZD49" s="2507"/>
      <c r="ZE49" s="2507"/>
      <c r="ZF49" s="2507"/>
      <c r="ZG49" s="2507"/>
      <c r="ZH49" s="2507"/>
      <c r="ZI49" s="2507"/>
      <c r="ZJ49" s="2507"/>
      <c r="ZK49" s="2507"/>
      <c r="ZL49" s="2507"/>
      <c r="ZM49" s="2507"/>
      <c r="ZN49" s="2507"/>
      <c r="ZO49" s="2507"/>
      <c r="ZP49" s="2507"/>
      <c r="ZQ49" s="2507"/>
      <c r="ZR49" s="2507"/>
      <c r="ZS49" s="2507"/>
      <c r="ZT49" s="2507"/>
      <c r="ZU49" s="2507"/>
      <c r="ZV49" s="2507"/>
      <c r="ZW49" s="2507"/>
      <c r="ZX49" s="2507"/>
      <c r="ZY49" s="2507"/>
      <c r="ZZ49" s="2507"/>
      <c r="AAA49" s="2507"/>
      <c r="AAB49" s="2507"/>
      <c r="AAC49" s="2507"/>
      <c r="AAD49" s="2507"/>
      <c r="AAE49" s="2507"/>
      <c r="AAF49" s="2507"/>
      <c r="AAG49" s="2507"/>
      <c r="AAH49" s="2507"/>
      <c r="AAI49" s="2507"/>
      <c r="AAJ49" s="2507"/>
      <c r="AAK49" s="2507"/>
      <c r="AAL49" s="2507"/>
      <c r="AAM49" s="2507"/>
      <c r="AAN49" s="2507"/>
      <c r="AAO49" s="2507"/>
      <c r="AAP49" s="2507"/>
      <c r="AAQ49" s="2507"/>
      <c r="AAR49" s="2507"/>
      <c r="AAS49" s="2507"/>
      <c r="AAT49" s="2507"/>
      <c r="AAU49" s="2507"/>
      <c r="AAV49" s="2507"/>
      <c r="AAW49" s="2507"/>
      <c r="AAX49" s="2507"/>
      <c r="AAY49" s="2507"/>
      <c r="AAZ49" s="2507"/>
      <c r="ABA49" s="2507"/>
      <c r="ABB49" s="2507"/>
      <c r="ABC49" s="2507"/>
      <c r="ABD49" s="2507"/>
      <c r="ABE49" s="2507"/>
      <c r="ABF49" s="2507"/>
      <c r="ABG49" s="2507"/>
      <c r="ABH49" s="2507"/>
      <c r="ABI49" s="2507"/>
      <c r="ABJ49" s="2507"/>
      <c r="ABK49" s="2507"/>
      <c r="ABL49" s="2507"/>
      <c r="ABM49" s="2507"/>
      <c r="ABN49" s="2507"/>
      <c r="ABO49" s="2507"/>
      <c r="ABP49" s="2507"/>
      <c r="ABQ49" s="2507"/>
      <c r="ABR49" s="2507"/>
      <c r="ABS49" s="2507"/>
      <c r="ABT49" s="2507"/>
      <c r="ABU49" s="2507"/>
      <c r="ABV49" s="2507"/>
      <c r="ABW49" s="2507"/>
      <c r="ABX49" s="2507"/>
      <c r="ABY49" s="2507"/>
      <c r="ABZ49" s="2507"/>
      <c r="ACA49" s="2507"/>
      <c r="ACB49" s="2507"/>
      <c r="ACC49" s="2507"/>
      <c r="ACD49" s="2507"/>
      <c r="ACE49" s="2507"/>
      <c r="ACF49" s="2507"/>
      <c r="ACG49" s="2507"/>
      <c r="ACH49" s="2507"/>
      <c r="ACI49" s="2507"/>
      <c r="ACJ49" s="2507"/>
      <c r="ACK49" s="2507"/>
      <c r="ACL49" s="2507"/>
      <c r="ACM49" s="2507"/>
      <c r="ACN49" s="2507"/>
      <c r="ACO49" s="2507"/>
      <c r="ACP49" s="2507"/>
      <c r="ACQ49" s="2507"/>
      <c r="ACR49" s="2507"/>
      <c r="ACS49" s="2507"/>
      <c r="ACT49" s="2507"/>
      <c r="ACU49" s="2507"/>
      <c r="ACV49" s="2507"/>
      <c r="ACW49" s="2507"/>
      <c r="ACX49" s="2507"/>
      <c r="ACY49" s="2507"/>
      <c r="ACZ49" s="2507"/>
      <c r="ADA49" s="2507"/>
      <c r="ADB49" s="2507"/>
      <c r="ADC49" s="2507"/>
      <c r="ADD49" s="2507"/>
      <c r="ADE49" s="2507"/>
      <c r="ADF49" s="2507"/>
      <c r="ADG49" s="2507"/>
      <c r="ADH49" s="2507"/>
      <c r="ADI49" s="2507"/>
      <c r="ADJ49" s="2507"/>
      <c r="ADK49" s="2507"/>
      <c r="ADL49" s="2507"/>
      <c r="ADM49" s="2507"/>
      <c r="ADN49" s="2507"/>
      <c r="ADO49" s="2507"/>
      <c r="ADP49" s="2507"/>
      <c r="ADQ49" s="2507"/>
      <c r="ADR49" s="2507"/>
      <c r="ADS49" s="2507"/>
      <c r="ADT49" s="2507"/>
      <c r="ADU49" s="2507"/>
      <c r="ADV49" s="2507"/>
      <c r="ADW49" s="2507"/>
      <c r="ADX49" s="2507"/>
      <c r="ADY49" s="2507"/>
      <c r="ADZ49" s="2507"/>
      <c r="AEA49" s="2507"/>
      <c r="AEB49" s="2507"/>
      <c r="AEC49" s="2507"/>
      <c r="AED49" s="2507"/>
      <c r="AEE49" s="2507"/>
      <c r="AEF49" s="2507"/>
      <c r="AEG49" s="2507"/>
      <c r="AEH49" s="2507"/>
      <c r="AEI49" s="2507"/>
      <c r="AEJ49" s="2507"/>
      <c r="AEK49" s="2507"/>
      <c r="AEL49" s="2507"/>
      <c r="AEM49" s="2507"/>
      <c r="AEN49" s="2507"/>
      <c r="AEO49" s="2507"/>
      <c r="AEP49" s="2507"/>
      <c r="AEQ49" s="2507"/>
      <c r="AER49" s="2507"/>
      <c r="AES49" s="2507"/>
      <c r="AET49" s="2507"/>
      <c r="AEU49" s="2507"/>
      <c r="AEV49" s="2507"/>
      <c r="AEW49" s="2507"/>
      <c r="AEX49" s="2507"/>
      <c r="AEY49" s="2507"/>
      <c r="AEZ49" s="2507"/>
      <c r="AFA49" s="2507"/>
      <c r="AFB49" s="2507"/>
      <c r="AFC49" s="2507"/>
      <c r="AFD49" s="2507"/>
      <c r="AFE49" s="2507"/>
      <c r="AFF49" s="2507"/>
      <c r="AFG49" s="2507"/>
      <c r="AFH49" s="2507"/>
      <c r="AFI49" s="2507"/>
      <c r="AFJ49" s="2507"/>
      <c r="AFK49" s="2507"/>
      <c r="AFL49" s="2507"/>
      <c r="AFM49" s="2507"/>
      <c r="AFN49" s="2507"/>
      <c r="AFO49" s="2507"/>
      <c r="AFP49" s="2507"/>
      <c r="AFQ49" s="2507"/>
      <c r="AFR49" s="2507"/>
      <c r="AFS49" s="2507"/>
      <c r="AFT49" s="2507"/>
      <c r="AFU49" s="2507"/>
      <c r="AFV49" s="2507"/>
      <c r="AFW49" s="2507"/>
      <c r="AFX49" s="2507"/>
      <c r="AFY49" s="2507"/>
      <c r="AFZ49" s="2507"/>
      <c r="AGA49" s="2507"/>
      <c r="AGB49" s="2507"/>
      <c r="AGC49" s="2507"/>
      <c r="AGD49" s="2507"/>
      <c r="AGE49" s="2507"/>
      <c r="AGF49" s="2507"/>
      <c r="AGG49" s="2507"/>
      <c r="AGH49" s="2507"/>
      <c r="AGI49" s="2507"/>
      <c r="AGJ49" s="2507"/>
      <c r="AGK49" s="2507"/>
      <c r="AGL49" s="2507"/>
      <c r="AGM49" s="2507"/>
      <c r="AGN49" s="2507"/>
      <c r="AGO49" s="2507"/>
      <c r="AGP49" s="2507"/>
      <c r="AGQ49" s="2507"/>
      <c r="AGR49" s="2507"/>
      <c r="AGS49" s="2507"/>
      <c r="AGT49" s="2507"/>
      <c r="AGU49" s="2507"/>
      <c r="AGV49" s="2507"/>
      <c r="AGW49" s="2507"/>
      <c r="AGX49" s="2507"/>
      <c r="AGY49" s="2507"/>
      <c r="AGZ49" s="2507"/>
      <c r="AHA49" s="2507"/>
      <c r="AHB49" s="2507"/>
      <c r="AHC49" s="2507"/>
      <c r="AHD49" s="2507"/>
      <c r="AHE49" s="2507"/>
      <c r="AHF49" s="2507"/>
      <c r="AHG49" s="2507"/>
      <c r="AHH49" s="2507"/>
      <c r="AHI49" s="2507"/>
      <c r="AHJ49" s="2507"/>
      <c r="AHK49" s="2507"/>
      <c r="AHL49" s="2507"/>
      <c r="AHM49" s="2507"/>
      <c r="AHN49" s="2507"/>
      <c r="AHO49" s="2507"/>
      <c r="AHP49" s="2507"/>
      <c r="AHQ49" s="2507"/>
      <c r="AHR49" s="2507"/>
      <c r="AHS49" s="2507"/>
      <c r="AHT49" s="2507"/>
      <c r="AHU49" s="2507"/>
      <c r="AHV49" s="2507"/>
      <c r="AHW49" s="2507"/>
      <c r="AHX49" s="2507"/>
      <c r="AHY49" s="2507"/>
      <c r="AHZ49" s="2507"/>
      <c r="AIA49" s="2507"/>
      <c r="AIB49" s="2507"/>
      <c r="AIC49" s="2507"/>
      <c r="AID49" s="2507"/>
      <c r="AIE49" s="2507"/>
      <c r="AIF49" s="2507"/>
      <c r="AIG49" s="2507"/>
      <c r="AIH49" s="2507"/>
      <c r="AII49" s="2507"/>
      <c r="AIJ49" s="2507"/>
      <c r="AIK49" s="2507"/>
      <c r="AIL49" s="2507"/>
      <c r="AIM49" s="2507"/>
      <c r="AIN49" s="2507"/>
      <c r="AIO49" s="2507"/>
      <c r="AIP49" s="2507"/>
      <c r="AIQ49" s="2507"/>
      <c r="AIR49" s="2507"/>
      <c r="AIS49" s="2507"/>
      <c r="AIT49" s="2507"/>
      <c r="AIU49" s="2507"/>
      <c r="AIV49" s="2507"/>
      <c r="AIW49" s="2507"/>
      <c r="AIX49" s="2507"/>
      <c r="AIY49" s="2507"/>
      <c r="AIZ49" s="2507"/>
      <c r="AJA49" s="2507"/>
      <c r="AJB49" s="2507"/>
      <c r="AJC49" s="2507"/>
      <c r="AJD49" s="2507"/>
      <c r="AJE49" s="2507"/>
      <c r="AJF49" s="2507"/>
      <c r="AJG49" s="2507"/>
      <c r="AJH49" s="2507"/>
      <c r="AJI49" s="2507"/>
      <c r="AJJ49" s="2507"/>
      <c r="AJK49" s="2507"/>
      <c r="AJL49" s="2507"/>
      <c r="AJM49" s="2507"/>
      <c r="AJN49" s="2507"/>
      <c r="AJO49" s="2507"/>
      <c r="AJP49" s="2507"/>
      <c r="AJQ49" s="2507"/>
      <c r="AJR49" s="2507"/>
      <c r="AJS49" s="2507"/>
      <c r="AJT49" s="2507"/>
      <c r="AJU49" s="2507"/>
      <c r="AJV49" s="2507"/>
      <c r="AJW49" s="2507"/>
      <c r="AJX49" s="2507"/>
      <c r="AJY49" s="2507"/>
      <c r="AJZ49" s="2507"/>
      <c r="AKA49" s="2507"/>
      <c r="AKB49" s="2507"/>
      <c r="AKC49" s="2507"/>
      <c r="AKD49" s="2507"/>
      <c r="AKE49" s="2507"/>
      <c r="AKF49" s="2507"/>
      <c r="AKG49" s="2507"/>
      <c r="AKH49" s="2507"/>
      <c r="AKI49" s="2507"/>
      <c r="AKJ49" s="2507"/>
      <c r="AKK49" s="2507"/>
      <c r="AKL49" s="2507"/>
      <c r="AKM49" s="2507"/>
      <c r="AKN49" s="2507"/>
      <c r="AKO49" s="2507"/>
      <c r="AKP49" s="2507"/>
      <c r="AKQ49" s="2507"/>
      <c r="AKR49" s="2507"/>
      <c r="AKS49" s="2507"/>
      <c r="AKT49" s="2507"/>
      <c r="AKU49" s="2507"/>
      <c r="AKV49" s="2507"/>
      <c r="AKW49" s="2507"/>
      <c r="AKX49" s="2507"/>
      <c r="AKY49" s="2507"/>
      <c r="AKZ49" s="2507"/>
      <c r="ALA49" s="2507"/>
      <c r="ALB49" s="2507"/>
      <c r="ALC49" s="2507"/>
      <c r="ALD49" s="2507"/>
      <c r="ALE49" s="2507"/>
      <c r="ALF49" s="2507"/>
      <c r="ALG49" s="2507"/>
      <c r="ALH49" s="2507"/>
      <c r="ALI49" s="2507"/>
      <c r="ALJ49" s="2507"/>
      <c r="ALK49" s="2507"/>
      <c r="ALL49" s="2507"/>
      <c r="ALM49" s="2507"/>
      <c r="ALN49" s="2507"/>
      <c r="ALO49" s="2507"/>
      <c r="ALP49" s="2507"/>
      <c r="ALQ49" s="2507"/>
      <c r="ALR49" s="2507"/>
      <c r="ALS49" s="2507"/>
      <c r="ALT49" s="2507"/>
      <c r="ALU49" s="2507"/>
      <c r="ALV49" s="2507"/>
      <c r="ALW49" s="2507"/>
      <c r="ALX49" s="2507"/>
      <c r="ALY49" s="2507"/>
      <c r="ALZ49" s="2507"/>
      <c r="AMA49" s="2507"/>
      <c r="AMB49" s="2507"/>
      <c r="AMC49" s="2507"/>
      <c r="AMD49" s="2507"/>
      <c r="AME49" s="2507"/>
      <c r="AMF49" s="2507"/>
      <c r="AMG49" s="2507"/>
      <c r="AMH49" s="2507"/>
      <c r="AMI49" s="2507"/>
      <c r="AMJ49" s="2507"/>
      <c r="AMK49" s="2507"/>
      <c r="AML49" s="2507"/>
      <c r="AMM49" s="2507"/>
      <c r="AMN49" s="2507"/>
      <c r="AMO49" s="2507"/>
      <c r="AMP49" s="2507"/>
      <c r="AMQ49" s="2507"/>
      <c r="AMR49" s="2507"/>
      <c r="AMS49" s="2507"/>
      <c r="AMT49" s="2507"/>
      <c r="AMU49" s="2507"/>
      <c r="AMV49" s="2507"/>
      <c r="AMW49" s="2507"/>
      <c r="AMX49" s="2507"/>
      <c r="AMY49" s="2507"/>
      <c r="AMZ49" s="2507"/>
      <c r="ANA49" s="2507"/>
      <c r="ANB49" s="2507"/>
      <c r="ANC49" s="2507"/>
      <c r="AND49" s="2507"/>
      <c r="ANE49" s="2507"/>
      <c r="ANF49" s="2507"/>
      <c r="ANG49" s="2507"/>
      <c r="ANH49" s="2507"/>
      <c r="ANI49" s="2507"/>
      <c r="ANJ49" s="2507"/>
      <c r="ANK49" s="2507"/>
      <c r="ANL49" s="2507"/>
      <c r="ANM49" s="2507"/>
      <c r="ANN49" s="2507"/>
      <c r="ANO49" s="2507"/>
      <c r="ANP49" s="2507"/>
      <c r="ANQ49" s="2507"/>
      <c r="ANR49" s="2507"/>
      <c r="ANS49" s="2507"/>
      <c r="ANT49" s="2507"/>
      <c r="ANU49" s="2507"/>
      <c r="ANV49" s="2507"/>
      <c r="ANW49" s="2507"/>
      <c r="ANX49" s="2507"/>
      <c r="ANY49" s="2507"/>
      <c r="ANZ49" s="2507"/>
      <c r="AOA49" s="2507"/>
      <c r="AOB49" s="2507"/>
      <c r="AOC49" s="2507"/>
      <c r="AOD49" s="2507"/>
      <c r="AOE49" s="2507"/>
      <c r="AOF49" s="2507"/>
      <c r="AOG49" s="2507"/>
      <c r="AOH49" s="2507"/>
      <c r="AOI49" s="2507"/>
      <c r="AOJ49" s="2507"/>
      <c r="AOK49" s="2507"/>
      <c r="AOL49" s="2507"/>
      <c r="AOM49" s="2507"/>
      <c r="AON49" s="2507"/>
      <c r="AOO49" s="2507"/>
      <c r="AOP49" s="2507"/>
      <c r="AOQ49" s="2507"/>
      <c r="AOR49" s="2507"/>
      <c r="AOS49" s="2507"/>
      <c r="AOT49" s="2507"/>
      <c r="AOU49" s="2507"/>
      <c r="AOV49" s="2507"/>
      <c r="AOW49" s="2507"/>
      <c r="AOX49" s="2507"/>
      <c r="AOY49" s="2507"/>
      <c r="AOZ49" s="2507"/>
      <c r="APA49" s="2507"/>
      <c r="APB49" s="2507"/>
      <c r="APC49" s="2507"/>
      <c r="APD49" s="2507"/>
      <c r="APE49" s="2507"/>
      <c r="APF49" s="2507"/>
      <c r="APG49" s="2507"/>
      <c r="APH49" s="2507"/>
      <c r="API49" s="2507"/>
      <c r="APJ49" s="2507"/>
      <c r="APK49" s="2507"/>
      <c r="APL49" s="2507"/>
      <c r="APM49" s="2507"/>
      <c r="APN49" s="2507"/>
      <c r="APO49" s="2507"/>
      <c r="APP49" s="2507"/>
      <c r="APQ49" s="2507"/>
      <c r="APR49" s="2507"/>
      <c r="APS49" s="2507"/>
      <c r="APT49" s="2507"/>
      <c r="APU49" s="2507"/>
      <c r="APV49" s="2507"/>
      <c r="APW49" s="2507"/>
      <c r="APX49" s="2507"/>
      <c r="APY49" s="2507"/>
      <c r="APZ49" s="2507"/>
      <c r="AQA49" s="2507"/>
      <c r="AQB49" s="2507"/>
      <c r="AQC49" s="2507"/>
      <c r="AQD49" s="2507"/>
      <c r="AQE49" s="2507"/>
      <c r="AQF49" s="2507"/>
      <c r="AQG49" s="2507"/>
      <c r="AQH49" s="2507"/>
      <c r="AQI49" s="2507"/>
      <c r="AQJ49" s="2507"/>
      <c r="AQK49" s="2507"/>
      <c r="AQL49" s="2507"/>
      <c r="AQM49" s="2507"/>
      <c r="AQN49" s="2507"/>
      <c r="AQO49" s="2507"/>
      <c r="AQP49" s="2507"/>
      <c r="AQQ49" s="2507"/>
      <c r="AQR49" s="2507"/>
      <c r="AQS49" s="2507"/>
      <c r="AQT49" s="2507"/>
      <c r="AQU49" s="2507"/>
      <c r="AQV49" s="2507"/>
      <c r="AQW49" s="2507"/>
      <c r="AQX49" s="2507"/>
      <c r="AQY49" s="2507"/>
      <c r="AQZ49" s="2507"/>
      <c r="ARA49" s="2507"/>
      <c r="ARB49" s="2507"/>
      <c r="ARC49" s="2507"/>
      <c r="ARD49" s="2507"/>
      <c r="ARE49" s="2507"/>
      <c r="ARF49" s="2507"/>
      <c r="ARG49" s="2507"/>
      <c r="ARH49" s="2507"/>
      <c r="ARI49" s="2507"/>
      <c r="ARJ49" s="2507"/>
      <c r="ARK49" s="2507"/>
      <c r="ARL49" s="2507"/>
      <c r="ARM49" s="2507"/>
      <c r="ARN49" s="2507"/>
      <c r="ARO49" s="2507"/>
      <c r="ARP49" s="2507"/>
      <c r="ARQ49" s="2507"/>
      <c r="ARR49" s="2507"/>
      <c r="ARS49" s="2507"/>
      <c r="ART49" s="2507"/>
      <c r="ARU49" s="2507"/>
      <c r="ARV49" s="2507"/>
      <c r="ARW49" s="2507"/>
      <c r="ARX49" s="2507"/>
      <c r="ARY49" s="2507"/>
      <c r="ARZ49" s="2507"/>
      <c r="ASA49" s="2507"/>
      <c r="ASB49" s="2507"/>
      <c r="ASC49" s="2507"/>
      <c r="ASD49" s="2507"/>
      <c r="ASE49" s="2507"/>
      <c r="ASF49" s="2507"/>
      <c r="ASG49" s="2507"/>
      <c r="ASH49" s="2507"/>
      <c r="ASI49" s="2507"/>
      <c r="ASJ49" s="2507"/>
      <c r="ASK49" s="2507"/>
      <c r="ASL49" s="2507"/>
      <c r="ASM49" s="2507"/>
      <c r="ASN49" s="2507"/>
      <c r="ASO49" s="2507"/>
      <c r="ASP49" s="2507"/>
      <c r="ASQ49" s="2507"/>
      <c r="ASR49" s="2507"/>
      <c r="ASS49" s="2507"/>
      <c r="AST49" s="2507"/>
      <c r="ASU49" s="2507"/>
      <c r="ASV49" s="2507"/>
      <c r="ASW49" s="2507"/>
      <c r="ASX49" s="2507"/>
      <c r="ASY49" s="2507"/>
      <c r="ASZ49" s="2507"/>
      <c r="ATA49" s="2507"/>
      <c r="ATB49" s="2507"/>
      <c r="ATC49" s="2507"/>
      <c r="ATD49" s="2507"/>
      <c r="ATE49" s="2507"/>
      <c r="ATF49" s="2507"/>
      <c r="ATG49" s="2507"/>
      <c r="ATH49" s="2507"/>
      <c r="ATI49" s="2507"/>
      <c r="ATJ49" s="2507"/>
      <c r="ATK49" s="2507"/>
      <c r="ATL49" s="2507"/>
      <c r="ATM49" s="2507"/>
      <c r="ATN49" s="2507"/>
      <c r="ATO49" s="2507"/>
      <c r="ATP49" s="2507"/>
      <c r="ATQ49" s="2507"/>
      <c r="ATR49" s="2507"/>
      <c r="ATS49" s="2507"/>
      <c r="ATT49" s="2507"/>
      <c r="ATU49" s="2507"/>
      <c r="ATV49" s="2507"/>
      <c r="ATW49" s="2507"/>
      <c r="ATX49" s="2507"/>
      <c r="ATY49" s="2507"/>
      <c r="ATZ49" s="2507"/>
      <c r="AUA49" s="2507"/>
      <c r="AUB49" s="2507"/>
      <c r="AUC49" s="2507"/>
      <c r="AUD49" s="2507"/>
      <c r="AUE49" s="2507"/>
      <c r="AUF49" s="2507"/>
      <c r="AUG49" s="2507"/>
      <c r="AUH49" s="2507"/>
      <c r="AUI49" s="2507"/>
      <c r="AUJ49" s="2507"/>
      <c r="AUK49" s="2507"/>
      <c r="AUL49" s="2507"/>
      <c r="AUM49" s="2507"/>
      <c r="AUN49" s="2507"/>
      <c r="AUO49" s="2507"/>
      <c r="AUP49" s="2507"/>
      <c r="AUQ49" s="2507"/>
      <c r="AUR49" s="2507"/>
      <c r="AUS49" s="2507"/>
      <c r="AUT49" s="2507"/>
      <c r="AUU49" s="2507"/>
      <c r="AUV49" s="2507"/>
      <c r="AUW49" s="2507"/>
      <c r="AUX49" s="2507"/>
      <c r="AUY49" s="2507"/>
      <c r="AUZ49" s="2507"/>
      <c r="AVA49" s="2507"/>
      <c r="AVB49" s="2507"/>
      <c r="AVC49" s="2507"/>
      <c r="AVD49" s="2507"/>
      <c r="AVE49" s="2507"/>
      <c r="AVF49" s="2507"/>
      <c r="AVG49" s="2507"/>
      <c r="AVH49" s="2507"/>
      <c r="AVI49" s="2507"/>
      <c r="AVJ49" s="2507"/>
      <c r="AVK49" s="2507"/>
      <c r="AVL49" s="2507"/>
      <c r="AVM49" s="2507"/>
      <c r="AVN49" s="2507"/>
      <c r="AVO49" s="2507"/>
      <c r="AVP49" s="2507"/>
      <c r="AVQ49" s="2507"/>
      <c r="AVR49" s="2507"/>
      <c r="AVS49" s="2507"/>
      <c r="AVT49" s="2507"/>
      <c r="AVU49" s="2507"/>
      <c r="AVV49" s="2507"/>
      <c r="AVW49" s="2507"/>
      <c r="AVX49" s="2507"/>
      <c r="AVY49" s="2507"/>
      <c r="AVZ49" s="2507"/>
      <c r="AWA49" s="2507"/>
      <c r="AWB49" s="2507"/>
      <c r="AWC49" s="2507"/>
      <c r="AWD49" s="2507"/>
      <c r="AWE49" s="2507"/>
      <c r="AWF49" s="2507"/>
      <c r="AWG49" s="2507"/>
      <c r="AWH49" s="2507"/>
      <c r="AWI49" s="2507"/>
      <c r="AWJ49" s="2507"/>
      <c r="AWK49" s="2507"/>
      <c r="AWL49" s="2507"/>
      <c r="AWM49" s="2507"/>
      <c r="AWN49" s="2507"/>
      <c r="AWO49" s="2507"/>
      <c r="AWP49" s="2507"/>
      <c r="AWQ49" s="2507"/>
      <c r="AWR49" s="2507"/>
      <c r="AWS49" s="2507"/>
      <c r="AWT49" s="2507"/>
      <c r="AWU49" s="2507"/>
      <c r="AWV49" s="2507"/>
      <c r="AWW49" s="2507"/>
      <c r="AWX49" s="2507"/>
      <c r="AWY49" s="2507"/>
      <c r="AWZ49" s="2507"/>
      <c r="AXA49" s="2507"/>
      <c r="AXB49" s="2507"/>
      <c r="AXC49" s="2507"/>
      <c r="AXD49" s="2507"/>
      <c r="AXE49" s="2507"/>
      <c r="AXF49" s="2507"/>
      <c r="AXG49" s="2507"/>
      <c r="AXH49" s="2507"/>
      <c r="AXI49" s="2507"/>
      <c r="AXJ49" s="2507"/>
      <c r="AXK49" s="2507"/>
      <c r="AXL49" s="2507"/>
      <c r="AXM49" s="2507"/>
      <c r="AXN49" s="2507"/>
      <c r="AXO49" s="2507"/>
      <c r="AXP49" s="2507"/>
      <c r="AXQ49" s="2507"/>
      <c r="AXR49" s="2507"/>
      <c r="AXS49" s="2507"/>
      <c r="AXT49" s="2507"/>
      <c r="AXU49" s="2507"/>
      <c r="AXV49" s="2507"/>
      <c r="AXW49" s="2507"/>
      <c r="AXX49" s="2507"/>
      <c r="AXY49" s="2507"/>
      <c r="AXZ49" s="2507"/>
      <c r="AYA49" s="2507"/>
      <c r="AYB49" s="2507"/>
      <c r="AYC49" s="2507"/>
      <c r="AYD49" s="2507"/>
      <c r="AYE49" s="2507"/>
      <c r="AYF49" s="2507"/>
      <c r="AYG49" s="2507"/>
      <c r="AYH49" s="2507"/>
      <c r="AYI49" s="2507"/>
      <c r="AYJ49" s="2507"/>
      <c r="AYK49" s="2507"/>
      <c r="AYL49" s="2507"/>
      <c r="AYM49" s="2507"/>
      <c r="AYN49" s="2507"/>
      <c r="AYO49" s="2507"/>
      <c r="AYP49" s="2507"/>
      <c r="AYQ49" s="2507"/>
      <c r="AYR49" s="2507"/>
      <c r="AYS49" s="2507"/>
      <c r="AYT49" s="2507"/>
      <c r="AYU49" s="2507"/>
      <c r="AYV49" s="2507"/>
      <c r="AYW49" s="2507"/>
      <c r="AYX49" s="2507"/>
      <c r="AYY49" s="2507"/>
      <c r="AYZ49" s="2507"/>
      <c r="AZA49" s="2507"/>
      <c r="AZB49" s="2507"/>
      <c r="AZC49" s="2507"/>
      <c r="AZD49" s="2507"/>
      <c r="AZE49" s="2507"/>
      <c r="AZF49" s="2507"/>
      <c r="AZG49" s="2507"/>
      <c r="AZH49" s="2507"/>
      <c r="AZI49" s="2507"/>
      <c r="AZJ49" s="2507"/>
      <c r="AZK49" s="2507"/>
      <c r="AZL49" s="2507"/>
      <c r="AZM49" s="2507"/>
      <c r="AZN49" s="2507"/>
      <c r="AZO49" s="2507"/>
      <c r="AZP49" s="2507"/>
      <c r="AZQ49" s="2507"/>
      <c r="AZR49" s="2507"/>
      <c r="AZS49" s="2507"/>
      <c r="AZT49" s="2507"/>
      <c r="AZU49" s="2507"/>
      <c r="AZV49" s="2507"/>
      <c r="AZW49" s="2507"/>
      <c r="AZX49" s="2507"/>
      <c r="AZY49" s="2507"/>
      <c r="AZZ49" s="2507"/>
      <c r="BAA49" s="2507"/>
      <c r="BAB49" s="2507"/>
      <c r="BAC49" s="2507"/>
      <c r="BAD49" s="2507"/>
      <c r="BAE49" s="2507"/>
      <c r="BAF49" s="2507"/>
      <c r="BAG49" s="2507"/>
      <c r="BAH49" s="2507"/>
      <c r="BAI49" s="2507"/>
      <c r="BAJ49" s="2507"/>
      <c r="BAK49" s="2507"/>
      <c r="BAL49" s="2507"/>
      <c r="BAM49" s="2507"/>
      <c r="BAN49" s="2507"/>
      <c r="BAO49" s="2507"/>
      <c r="BAP49" s="2507"/>
      <c r="BAQ49" s="2507"/>
      <c r="BAR49" s="2507"/>
      <c r="BAS49" s="2507"/>
      <c r="BAT49" s="2507"/>
      <c r="BAU49" s="2507"/>
      <c r="BAV49" s="2507"/>
      <c r="BAW49" s="2507"/>
      <c r="BAX49" s="2507"/>
      <c r="BAY49" s="2507"/>
      <c r="BAZ49" s="2507"/>
      <c r="BBA49" s="2507"/>
      <c r="BBB49" s="2507"/>
      <c r="BBC49" s="2507"/>
      <c r="BBD49" s="2507"/>
      <c r="BBE49" s="2507"/>
      <c r="BBF49" s="2507"/>
      <c r="BBG49" s="2507"/>
      <c r="BBH49" s="2507"/>
    </row>
    <row r="50" spans="1:1412" s="2463" customFormat="1" ht="12.75" customHeight="1">
      <c r="A50" s="2508" t="s">
        <v>203</v>
      </c>
      <c r="B50" s="2509" t="s">
        <v>13</v>
      </c>
      <c r="C50" s="2510" t="s">
        <v>1244</v>
      </c>
      <c r="D50" s="2511" t="s">
        <v>1236</v>
      </c>
      <c r="E50" s="2512">
        <v>2014</v>
      </c>
      <c r="F50" s="2512">
        <v>52</v>
      </c>
      <c r="G50" s="2513">
        <v>52</v>
      </c>
      <c r="H50" s="2513">
        <v>19</v>
      </c>
      <c r="I50" s="2514">
        <v>0.37</v>
      </c>
      <c r="J50" s="2515" t="s">
        <v>14</v>
      </c>
      <c r="K50" s="2516">
        <v>11</v>
      </c>
      <c r="L50" s="2517">
        <v>0.21</v>
      </c>
      <c r="M50" s="2517">
        <v>0.57999999999999996</v>
      </c>
      <c r="N50" s="2518"/>
      <c r="O50" s="2518"/>
      <c r="P50" s="2507"/>
      <c r="Q50" s="2507"/>
      <c r="R50" s="2507"/>
      <c r="S50" s="2507"/>
      <c r="T50" s="2507"/>
      <c r="U50" s="2507"/>
      <c r="V50" s="2507"/>
      <c r="W50" s="2507"/>
      <c r="X50" s="2507"/>
      <c r="Y50" s="2507"/>
      <c r="Z50" s="2507"/>
      <c r="AA50" s="2507"/>
      <c r="AB50" s="2507"/>
      <c r="AC50" s="2507"/>
      <c r="AD50" s="2507"/>
      <c r="AE50" s="2507"/>
      <c r="AF50" s="2507"/>
      <c r="AG50" s="2507"/>
      <c r="AH50" s="2507"/>
      <c r="AI50" s="2507"/>
      <c r="AJ50" s="2507"/>
      <c r="AK50" s="2507"/>
      <c r="AL50" s="2507"/>
      <c r="AM50" s="2507"/>
      <c r="AN50" s="2507"/>
      <c r="AO50" s="2507"/>
      <c r="AP50" s="2507"/>
      <c r="AQ50" s="2507"/>
      <c r="AR50" s="2507"/>
      <c r="AS50" s="2507"/>
      <c r="AT50" s="2507"/>
      <c r="AU50" s="2507"/>
      <c r="AV50" s="2507"/>
      <c r="AW50" s="2507"/>
      <c r="AX50" s="2507"/>
      <c r="AY50" s="2507"/>
      <c r="AZ50" s="2507"/>
      <c r="BA50" s="2519"/>
      <c r="BB50" s="2519"/>
      <c r="BC50" s="2507"/>
      <c r="BD50" s="2507"/>
      <c r="BE50" s="2520"/>
      <c r="BF50" s="2520"/>
      <c r="BG50" s="2507"/>
      <c r="BH50" s="2507"/>
      <c r="BI50" s="2507"/>
      <c r="BJ50" s="2507"/>
      <c r="BK50" s="2507"/>
      <c r="BL50" s="2507"/>
      <c r="BM50" s="2521"/>
      <c r="BN50" s="2507"/>
      <c r="BO50" s="2507"/>
      <c r="BP50" s="2507"/>
      <c r="BQ50" s="2507"/>
      <c r="BR50" s="2507"/>
      <c r="BS50" s="2507"/>
      <c r="BT50" s="2507"/>
      <c r="BU50" s="2522"/>
      <c r="BV50" s="2522"/>
      <c r="BW50" s="2522"/>
      <c r="BX50" s="2522"/>
      <c r="BY50" s="2522"/>
      <c r="BZ50" s="2522"/>
      <c r="CA50" s="2522"/>
      <c r="CB50" s="2522"/>
      <c r="CC50" s="2507"/>
      <c r="CD50" s="2507"/>
      <c r="CE50" s="2507"/>
      <c r="CF50" s="2507"/>
      <c r="CG50" s="2507"/>
      <c r="CH50" s="2507"/>
      <c r="CI50" s="2507"/>
      <c r="CJ50" s="2507"/>
      <c r="CK50" s="2507"/>
      <c r="CL50" s="2507"/>
      <c r="CM50" s="2507"/>
      <c r="CN50" s="2507"/>
      <c r="CO50" s="2507"/>
      <c r="CP50" s="2507"/>
      <c r="CQ50" s="2507"/>
      <c r="CR50" s="2507"/>
      <c r="CS50" s="2507"/>
      <c r="CT50" s="2507"/>
      <c r="CU50" s="2507"/>
      <c r="CV50" s="2507"/>
      <c r="CW50" s="2507"/>
      <c r="CX50" s="2507"/>
      <c r="CY50" s="2507"/>
      <c r="CZ50" s="2507"/>
      <c r="DA50" s="2507"/>
      <c r="DB50" s="2507"/>
      <c r="DC50" s="2507"/>
      <c r="DD50" s="2507"/>
      <c r="DE50" s="2507"/>
      <c r="DF50" s="2507"/>
      <c r="DG50" s="2507"/>
      <c r="DH50" s="2507"/>
      <c r="DI50" s="2507"/>
      <c r="DJ50" s="2507"/>
      <c r="DK50" s="2507"/>
      <c r="DL50" s="2507"/>
      <c r="DM50" s="2507"/>
      <c r="DN50" s="2507"/>
      <c r="DO50" s="2507"/>
      <c r="DP50" s="2507"/>
      <c r="DQ50" s="2507"/>
      <c r="DR50" s="2507"/>
      <c r="DS50" s="2507"/>
      <c r="DT50" s="2507"/>
      <c r="DU50" s="2507"/>
      <c r="DV50" s="2507"/>
      <c r="DW50" s="2507"/>
      <c r="DX50" s="2507"/>
      <c r="DY50" s="2507"/>
      <c r="DZ50" s="2507"/>
      <c r="EA50" s="2507"/>
      <c r="EB50" s="2507"/>
      <c r="EC50" s="2507"/>
      <c r="ED50" s="2507"/>
      <c r="EE50" s="2507"/>
      <c r="EF50" s="2507"/>
      <c r="EG50" s="2507"/>
      <c r="EH50" s="2507"/>
      <c r="EI50" s="2507"/>
      <c r="EJ50" s="2507"/>
      <c r="EK50" s="2507"/>
      <c r="EL50" s="2507"/>
      <c r="EM50" s="2507"/>
      <c r="EN50" s="2507"/>
      <c r="EO50" s="2507"/>
      <c r="EP50" s="2507"/>
      <c r="EQ50" s="2507"/>
      <c r="ER50" s="2507"/>
      <c r="ES50" s="2507"/>
      <c r="ET50" s="2507"/>
      <c r="EU50" s="2507"/>
      <c r="EV50" s="2507"/>
      <c r="EW50" s="2507"/>
      <c r="EX50" s="2507"/>
      <c r="EY50" s="2507"/>
      <c r="EZ50" s="2507"/>
      <c r="FA50" s="2507"/>
      <c r="FB50" s="2507"/>
      <c r="FC50" s="2507"/>
      <c r="FD50" s="2507"/>
      <c r="FE50" s="2507"/>
      <c r="FF50" s="2507"/>
      <c r="FG50" s="2507"/>
      <c r="FH50" s="2507"/>
      <c r="FI50" s="2507"/>
      <c r="FJ50" s="2507"/>
      <c r="FK50" s="2507"/>
      <c r="FL50" s="2507"/>
      <c r="FM50" s="2507"/>
      <c r="FN50" s="2507"/>
      <c r="FO50" s="2507"/>
      <c r="FP50" s="2507"/>
      <c r="FQ50" s="2507"/>
      <c r="FR50" s="2507"/>
      <c r="FS50" s="2507"/>
      <c r="FT50" s="2507"/>
      <c r="FU50" s="2507"/>
      <c r="FV50" s="2507"/>
      <c r="FW50" s="2507"/>
      <c r="FX50" s="2507"/>
      <c r="FY50" s="2507"/>
      <c r="FZ50" s="2507"/>
      <c r="GA50" s="2507"/>
      <c r="GB50" s="2507"/>
      <c r="GC50" s="2507"/>
      <c r="GD50" s="2507"/>
      <c r="GE50" s="2507"/>
      <c r="GF50" s="2507"/>
      <c r="GG50" s="2507"/>
      <c r="GH50" s="2507"/>
      <c r="GI50" s="2507"/>
      <c r="GJ50" s="2507"/>
      <c r="GK50" s="2507"/>
      <c r="GL50" s="2507"/>
      <c r="GM50" s="2507"/>
      <c r="GN50" s="2507"/>
      <c r="GO50" s="2507"/>
      <c r="GP50" s="2507"/>
      <c r="GQ50" s="2507"/>
      <c r="GR50" s="2507"/>
      <c r="GS50" s="2507"/>
      <c r="GT50" s="2507"/>
      <c r="GU50" s="2507"/>
      <c r="GV50" s="2507"/>
      <c r="GW50" s="2507"/>
      <c r="GX50" s="2507"/>
      <c r="GY50" s="2507"/>
      <c r="GZ50" s="2507"/>
      <c r="HA50" s="2507"/>
      <c r="HB50" s="2507"/>
      <c r="HC50" s="2507"/>
      <c r="HD50" s="2507"/>
      <c r="HE50" s="2507"/>
      <c r="HF50" s="2507"/>
      <c r="HG50" s="2507"/>
      <c r="HH50" s="2507"/>
      <c r="HI50" s="2507"/>
      <c r="HJ50" s="2507"/>
      <c r="HK50" s="2507"/>
      <c r="HL50" s="2507"/>
      <c r="HM50" s="2507"/>
      <c r="HN50" s="2507"/>
      <c r="HO50" s="2507"/>
      <c r="HP50" s="2507"/>
      <c r="HQ50" s="2507"/>
      <c r="HR50" s="2507"/>
      <c r="HS50" s="2507"/>
      <c r="HT50" s="2507"/>
      <c r="HU50" s="2507"/>
      <c r="HV50" s="2507"/>
      <c r="HW50" s="2507"/>
      <c r="HX50" s="2507"/>
      <c r="HY50" s="2507"/>
      <c r="HZ50" s="2507"/>
      <c r="IA50" s="2507"/>
      <c r="IB50" s="2507"/>
      <c r="IC50" s="2507"/>
      <c r="ID50" s="2507"/>
      <c r="IE50" s="2507"/>
      <c r="IF50" s="2507"/>
      <c r="IG50" s="2507"/>
      <c r="IH50" s="2507"/>
      <c r="II50" s="2507"/>
      <c r="IJ50" s="2507"/>
      <c r="IK50" s="2507"/>
      <c r="IL50" s="2507"/>
      <c r="IM50" s="2507"/>
      <c r="IN50" s="2507"/>
      <c r="IO50" s="2507"/>
      <c r="IP50" s="2507"/>
      <c r="IQ50" s="2507"/>
      <c r="IR50" s="2507"/>
      <c r="IS50" s="2507"/>
      <c r="IT50" s="2507"/>
      <c r="IU50" s="2507"/>
      <c r="IV50" s="2507"/>
      <c r="IW50" s="2507"/>
      <c r="IX50" s="2507"/>
      <c r="IY50" s="2507"/>
      <c r="IZ50" s="2507"/>
      <c r="JA50" s="2507"/>
      <c r="JB50" s="2507"/>
      <c r="JC50" s="2507"/>
      <c r="JD50" s="2507"/>
      <c r="JE50" s="2507"/>
      <c r="JF50" s="2507"/>
      <c r="JG50" s="2507"/>
      <c r="JH50" s="2507"/>
      <c r="JI50" s="2507"/>
      <c r="JJ50" s="2507"/>
      <c r="JK50" s="2507"/>
      <c r="JL50" s="2507"/>
      <c r="JM50" s="2507"/>
      <c r="JN50" s="2507"/>
      <c r="JO50" s="2507"/>
      <c r="JP50" s="2507"/>
      <c r="JQ50" s="2507"/>
      <c r="JR50" s="2507"/>
      <c r="JS50" s="2507"/>
      <c r="JT50" s="2507"/>
      <c r="JU50" s="2507"/>
      <c r="JV50" s="2507"/>
      <c r="JW50" s="2507"/>
      <c r="JX50" s="2507"/>
      <c r="JY50" s="2507"/>
      <c r="JZ50" s="2507"/>
      <c r="KA50" s="2507"/>
      <c r="KB50" s="2507"/>
      <c r="KC50" s="2507"/>
      <c r="KD50" s="2507"/>
      <c r="KE50" s="2507"/>
      <c r="KF50" s="2507"/>
      <c r="KG50" s="2507"/>
      <c r="KH50" s="2507"/>
      <c r="KI50" s="2507"/>
      <c r="KJ50" s="2507"/>
      <c r="KK50" s="2507"/>
      <c r="KL50" s="2507"/>
      <c r="KM50" s="2507"/>
      <c r="KN50" s="2507"/>
      <c r="KO50" s="2507"/>
      <c r="KP50" s="2507"/>
      <c r="KQ50" s="2507"/>
      <c r="KR50" s="2507"/>
      <c r="KS50" s="2507"/>
      <c r="KT50" s="2507"/>
      <c r="KU50" s="2507"/>
      <c r="KV50" s="2507"/>
      <c r="KW50" s="2507"/>
      <c r="KX50" s="2507"/>
      <c r="KY50" s="2507"/>
      <c r="KZ50" s="2507"/>
      <c r="LA50" s="2507"/>
      <c r="LB50" s="2507"/>
      <c r="LC50" s="2507"/>
      <c r="LD50" s="2507"/>
      <c r="LE50" s="2507"/>
      <c r="LF50" s="2507"/>
      <c r="LG50" s="2507"/>
      <c r="LH50" s="2507"/>
      <c r="LI50" s="2507"/>
      <c r="LJ50" s="2507"/>
      <c r="LK50" s="2507"/>
      <c r="LL50" s="2507"/>
      <c r="LM50" s="2507"/>
      <c r="LN50" s="2507"/>
      <c r="LO50" s="2507"/>
      <c r="LP50" s="2507"/>
      <c r="LQ50" s="2507"/>
      <c r="LR50" s="2507"/>
      <c r="LS50" s="2507"/>
      <c r="LT50" s="2507"/>
      <c r="LU50" s="2507"/>
      <c r="LV50" s="2507"/>
      <c r="LW50" s="2507"/>
      <c r="LX50" s="2507"/>
      <c r="LY50" s="2507"/>
      <c r="LZ50" s="2507"/>
      <c r="MA50" s="2507"/>
      <c r="MB50" s="2507"/>
      <c r="MC50" s="2507"/>
      <c r="MD50" s="2507"/>
      <c r="ME50" s="2507"/>
      <c r="MF50" s="2507"/>
      <c r="MG50" s="2507"/>
      <c r="MH50" s="2507"/>
      <c r="MI50" s="2507"/>
      <c r="MJ50" s="2507"/>
      <c r="MK50" s="2507"/>
      <c r="ML50" s="2507"/>
      <c r="MM50" s="2507"/>
      <c r="MN50" s="2507"/>
      <c r="MO50" s="2507"/>
      <c r="MP50" s="2507"/>
      <c r="MQ50" s="2507"/>
      <c r="MR50" s="2507"/>
      <c r="MS50" s="2507"/>
      <c r="MT50" s="2507"/>
      <c r="MU50" s="2507"/>
      <c r="MV50" s="2507"/>
      <c r="MW50" s="2507"/>
      <c r="MX50" s="2507"/>
      <c r="MY50" s="2507"/>
      <c r="MZ50" s="2507"/>
      <c r="NA50" s="2507"/>
      <c r="NB50" s="2507"/>
      <c r="NC50" s="2507"/>
      <c r="ND50" s="2507"/>
      <c r="NE50" s="2507"/>
      <c r="NF50" s="2507"/>
      <c r="NG50" s="2507"/>
      <c r="NH50" s="2507"/>
      <c r="NI50" s="2507"/>
      <c r="NJ50" s="2507"/>
      <c r="NK50" s="2507"/>
      <c r="NL50" s="2507"/>
      <c r="NM50" s="2507"/>
      <c r="NN50" s="2507"/>
      <c r="NO50" s="2507"/>
      <c r="NP50" s="2507"/>
      <c r="NQ50" s="2507"/>
      <c r="NR50" s="2507"/>
      <c r="NS50" s="2507"/>
      <c r="NT50" s="2507"/>
      <c r="NU50" s="2507"/>
      <c r="NV50" s="2507"/>
      <c r="NW50" s="2507"/>
      <c r="NX50" s="2507"/>
      <c r="NY50" s="2507"/>
      <c r="NZ50" s="2507"/>
      <c r="OA50" s="2507"/>
      <c r="OB50" s="2507"/>
      <c r="OC50" s="2507"/>
      <c r="OD50" s="2507"/>
      <c r="OE50" s="2507"/>
      <c r="OF50" s="2507"/>
      <c r="OG50" s="2507"/>
      <c r="OH50" s="2507"/>
      <c r="OI50" s="2507"/>
      <c r="OJ50" s="2507"/>
      <c r="OK50" s="2507"/>
      <c r="OL50" s="2507"/>
      <c r="OM50" s="2507"/>
      <c r="ON50" s="2507"/>
      <c r="OO50" s="2507"/>
      <c r="OP50" s="2507"/>
      <c r="OQ50" s="2507"/>
      <c r="OR50" s="2507"/>
      <c r="OS50" s="2507"/>
      <c r="OT50" s="2507"/>
      <c r="OU50" s="2507"/>
      <c r="OV50" s="2507"/>
      <c r="OW50" s="2507"/>
      <c r="OX50" s="2507"/>
      <c r="OY50" s="2507"/>
      <c r="OZ50" s="2507"/>
      <c r="PA50" s="2507"/>
      <c r="PB50" s="2507"/>
      <c r="PC50" s="2507"/>
      <c r="PD50" s="2507"/>
      <c r="PE50" s="2507"/>
      <c r="PF50" s="2507"/>
      <c r="PG50" s="2507"/>
      <c r="PH50" s="2507"/>
      <c r="PI50" s="2507"/>
      <c r="PJ50" s="2507"/>
      <c r="PK50" s="2507"/>
      <c r="PL50" s="2507"/>
      <c r="PM50" s="2507"/>
      <c r="PN50" s="2507"/>
      <c r="PO50" s="2507"/>
      <c r="PP50" s="2507"/>
      <c r="PQ50" s="2507"/>
      <c r="PR50" s="2507"/>
      <c r="PS50" s="2507"/>
      <c r="PT50" s="2507"/>
      <c r="PU50" s="2507"/>
      <c r="PV50" s="2507"/>
      <c r="PW50" s="2507"/>
      <c r="PX50" s="2507"/>
      <c r="PY50" s="2507"/>
      <c r="PZ50" s="2507"/>
      <c r="QA50" s="2507"/>
      <c r="QB50" s="2507"/>
      <c r="QC50" s="2507"/>
      <c r="QD50" s="2507"/>
      <c r="QE50" s="2507"/>
      <c r="QF50" s="2507"/>
      <c r="QG50" s="2507"/>
      <c r="QH50" s="2507"/>
      <c r="QI50" s="2507"/>
      <c r="QJ50" s="2507"/>
      <c r="QK50" s="2507"/>
      <c r="QL50" s="2507"/>
      <c r="QM50" s="2507"/>
      <c r="QN50" s="2507"/>
      <c r="QO50" s="2507"/>
      <c r="QP50" s="2507"/>
      <c r="QQ50" s="2507"/>
      <c r="QR50" s="2507"/>
      <c r="QS50" s="2507"/>
      <c r="QT50" s="2507"/>
      <c r="QU50" s="2507"/>
      <c r="QV50" s="2507"/>
      <c r="QW50" s="2507"/>
      <c r="QX50" s="2507"/>
      <c r="QY50" s="2507"/>
      <c r="QZ50" s="2507"/>
      <c r="RA50" s="2507"/>
      <c r="RB50" s="2507"/>
      <c r="RC50" s="2507"/>
      <c r="RD50" s="2507"/>
      <c r="RE50" s="2507"/>
      <c r="RF50" s="2507"/>
      <c r="RG50" s="2507"/>
      <c r="RH50" s="2507"/>
      <c r="RI50" s="2507"/>
      <c r="RJ50" s="2507"/>
      <c r="RK50" s="2507"/>
      <c r="RL50" s="2507"/>
      <c r="RM50" s="2507"/>
      <c r="RN50" s="2507"/>
      <c r="RO50" s="2507"/>
      <c r="RP50" s="2507"/>
      <c r="RQ50" s="2507"/>
      <c r="RR50" s="2507"/>
      <c r="RS50" s="2507"/>
      <c r="RT50" s="2507"/>
      <c r="RU50" s="2507"/>
      <c r="RV50" s="2507"/>
      <c r="RW50" s="2507"/>
      <c r="RX50" s="2507"/>
      <c r="RY50" s="2507"/>
      <c r="RZ50" s="2507"/>
      <c r="SA50" s="2507"/>
      <c r="SB50" s="2507"/>
      <c r="SC50" s="2507"/>
      <c r="SD50" s="2507"/>
      <c r="SE50" s="2507"/>
      <c r="SF50" s="2507"/>
      <c r="SG50" s="2507"/>
      <c r="SH50" s="2507"/>
      <c r="SI50" s="2507"/>
      <c r="SJ50" s="2507"/>
      <c r="SK50" s="2507"/>
      <c r="SL50" s="2507"/>
      <c r="SM50" s="2507"/>
      <c r="SN50" s="2507"/>
      <c r="SO50" s="2507"/>
      <c r="SP50" s="2507"/>
      <c r="SQ50" s="2507"/>
      <c r="SR50" s="2507"/>
      <c r="SS50" s="2507"/>
      <c r="ST50" s="2507"/>
      <c r="SU50" s="2507"/>
      <c r="SV50" s="2507"/>
      <c r="SW50" s="2507"/>
      <c r="SX50" s="2507"/>
      <c r="SY50" s="2507"/>
      <c r="SZ50" s="2507"/>
      <c r="TA50" s="2507"/>
      <c r="TB50" s="2507"/>
      <c r="TC50" s="2507"/>
      <c r="TD50" s="2507"/>
      <c r="TE50" s="2507"/>
      <c r="TF50" s="2507"/>
      <c r="TG50" s="2507"/>
      <c r="TH50" s="2507"/>
      <c r="TI50" s="2507"/>
      <c r="TJ50" s="2507"/>
      <c r="TK50" s="2507"/>
      <c r="TL50" s="2507"/>
      <c r="TM50" s="2507"/>
      <c r="TN50" s="2507"/>
      <c r="TO50" s="2507"/>
      <c r="TP50" s="2507"/>
      <c r="TQ50" s="2507"/>
      <c r="TR50" s="2507"/>
      <c r="TS50" s="2507"/>
      <c r="TT50" s="2507"/>
      <c r="TU50" s="2507"/>
      <c r="TV50" s="2507"/>
      <c r="TW50" s="2507"/>
      <c r="TX50" s="2507"/>
      <c r="TY50" s="2507"/>
      <c r="TZ50" s="2507"/>
      <c r="UA50" s="2507"/>
      <c r="UB50" s="2507"/>
      <c r="UC50" s="2507"/>
      <c r="UD50" s="2507"/>
      <c r="UE50" s="2507"/>
      <c r="UF50" s="2507"/>
      <c r="UG50" s="2507"/>
      <c r="UH50" s="2507"/>
      <c r="UI50" s="2507"/>
      <c r="UJ50" s="2507"/>
      <c r="UK50" s="2507"/>
      <c r="UL50" s="2507"/>
      <c r="UM50" s="2507"/>
      <c r="UN50" s="2507"/>
      <c r="UO50" s="2507"/>
      <c r="UP50" s="2507"/>
      <c r="UQ50" s="2507"/>
      <c r="UR50" s="2507"/>
      <c r="US50" s="2507"/>
      <c r="UT50" s="2507"/>
      <c r="UU50" s="2507"/>
      <c r="UV50" s="2507"/>
      <c r="UW50" s="2507"/>
      <c r="UX50" s="2507"/>
      <c r="UY50" s="2507"/>
      <c r="UZ50" s="2507"/>
      <c r="VA50" s="2507"/>
      <c r="VB50" s="2507"/>
      <c r="VC50" s="2507"/>
      <c r="VD50" s="2507"/>
      <c r="VE50" s="2507"/>
      <c r="VF50" s="2507"/>
      <c r="VG50" s="2507"/>
      <c r="VH50" s="2507"/>
      <c r="VI50" s="2507"/>
      <c r="VJ50" s="2507"/>
      <c r="VK50" s="2507"/>
      <c r="VL50" s="2507"/>
      <c r="VM50" s="2507"/>
      <c r="VN50" s="2507"/>
      <c r="VO50" s="2507"/>
      <c r="VP50" s="2507"/>
      <c r="VQ50" s="2507"/>
      <c r="VR50" s="2507"/>
      <c r="VS50" s="2507"/>
      <c r="VT50" s="2507"/>
      <c r="VU50" s="2507"/>
      <c r="VV50" s="2507"/>
      <c r="VW50" s="2507"/>
      <c r="VX50" s="2507"/>
      <c r="VY50" s="2507"/>
      <c r="VZ50" s="2507"/>
      <c r="WA50" s="2507"/>
      <c r="WB50" s="2507"/>
      <c r="WC50" s="2507"/>
      <c r="WD50" s="2507"/>
      <c r="WE50" s="2507"/>
      <c r="WF50" s="2507"/>
      <c r="WG50" s="2507"/>
      <c r="WH50" s="2507"/>
      <c r="WI50" s="2507"/>
      <c r="WJ50" s="2507"/>
      <c r="WK50" s="2507"/>
      <c r="WL50" s="2507"/>
      <c r="WM50" s="2507"/>
      <c r="WN50" s="2507"/>
      <c r="WO50" s="2507"/>
      <c r="WP50" s="2507"/>
      <c r="WQ50" s="2507"/>
      <c r="WR50" s="2507"/>
      <c r="WS50" s="2507"/>
      <c r="WT50" s="2507"/>
      <c r="WU50" s="2507"/>
      <c r="WV50" s="2507"/>
      <c r="WW50" s="2507"/>
      <c r="WX50" s="2507"/>
      <c r="WY50" s="2507"/>
      <c r="WZ50" s="2507"/>
      <c r="XA50" s="2507"/>
      <c r="XB50" s="2507"/>
      <c r="XC50" s="2507"/>
      <c r="XD50" s="2507"/>
      <c r="XE50" s="2507"/>
      <c r="XF50" s="2507"/>
      <c r="XG50" s="2507"/>
      <c r="XH50" s="2507"/>
      <c r="XI50" s="2507"/>
      <c r="XJ50" s="2507"/>
      <c r="XK50" s="2507"/>
      <c r="XL50" s="2507"/>
      <c r="XM50" s="2507"/>
      <c r="XN50" s="2507"/>
      <c r="XO50" s="2507"/>
      <c r="XP50" s="2507"/>
      <c r="XQ50" s="2507"/>
      <c r="XR50" s="2507"/>
      <c r="XS50" s="2507"/>
      <c r="XT50" s="2507"/>
      <c r="XU50" s="2507"/>
      <c r="XV50" s="2507"/>
      <c r="XW50" s="2507"/>
      <c r="XX50" s="2507"/>
      <c r="XY50" s="2507"/>
      <c r="XZ50" s="2507"/>
      <c r="YA50" s="2507"/>
      <c r="YB50" s="2507"/>
      <c r="YC50" s="2507"/>
      <c r="YD50" s="2507"/>
      <c r="YE50" s="2507"/>
      <c r="YF50" s="2507"/>
      <c r="YG50" s="2507"/>
      <c r="YH50" s="2507"/>
      <c r="YI50" s="2507"/>
      <c r="YJ50" s="2507"/>
      <c r="YK50" s="2507"/>
      <c r="YL50" s="2507"/>
      <c r="YM50" s="2507"/>
      <c r="YN50" s="2507"/>
      <c r="YO50" s="2507"/>
      <c r="YP50" s="2507"/>
      <c r="YQ50" s="2507"/>
      <c r="YR50" s="2507"/>
      <c r="YS50" s="2507"/>
      <c r="YT50" s="2507"/>
      <c r="YU50" s="2507"/>
      <c r="YV50" s="2507"/>
      <c r="YW50" s="2507"/>
      <c r="YX50" s="2507"/>
      <c r="YY50" s="2507"/>
      <c r="YZ50" s="2507"/>
      <c r="ZA50" s="2507"/>
      <c r="ZB50" s="2507"/>
      <c r="ZC50" s="2507"/>
      <c r="ZD50" s="2507"/>
      <c r="ZE50" s="2507"/>
      <c r="ZF50" s="2507"/>
      <c r="ZG50" s="2507"/>
      <c r="ZH50" s="2507"/>
      <c r="ZI50" s="2507"/>
      <c r="ZJ50" s="2507"/>
      <c r="ZK50" s="2507"/>
      <c r="ZL50" s="2507"/>
      <c r="ZM50" s="2507"/>
      <c r="ZN50" s="2507"/>
      <c r="ZO50" s="2507"/>
      <c r="ZP50" s="2507"/>
      <c r="ZQ50" s="2507"/>
      <c r="ZR50" s="2507"/>
      <c r="ZS50" s="2507"/>
      <c r="ZT50" s="2507"/>
      <c r="ZU50" s="2507"/>
      <c r="ZV50" s="2507"/>
      <c r="ZW50" s="2507"/>
      <c r="ZX50" s="2507"/>
      <c r="ZY50" s="2507"/>
      <c r="ZZ50" s="2507"/>
      <c r="AAA50" s="2507"/>
      <c r="AAB50" s="2507"/>
      <c r="AAC50" s="2507"/>
      <c r="AAD50" s="2507"/>
      <c r="AAE50" s="2507"/>
      <c r="AAF50" s="2507"/>
      <c r="AAG50" s="2507"/>
      <c r="AAH50" s="2507"/>
      <c r="AAI50" s="2507"/>
      <c r="AAJ50" s="2507"/>
      <c r="AAK50" s="2507"/>
      <c r="AAL50" s="2507"/>
      <c r="AAM50" s="2507"/>
      <c r="AAN50" s="2507"/>
      <c r="AAO50" s="2507"/>
      <c r="AAP50" s="2507"/>
      <c r="AAQ50" s="2507"/>
      <c r="AAR50" s="2507"/>
      <c r="AAS50" s="2507"/>
      <c r="AAT50" s="2507"/>
      <c r="AAU50" s="2507"/>
      <c r="AAV50" s="2507"/>
      <c r="AAW50" s="2507"/>
      <c r="AAX50" s="2507"/>
      <c r="AAY50" s="2507"/>
      <c r="AAZ50" s="2507"/>
      <c r="ABA50" s="2507"/>
      <c r="ABB50" s="2507"/>
      <c r="ABC50" s="2507"/>
      <c r="ABD50" s="2507"/>
      <c r="ABE50" s="2507"/>
      <c r="ABF50" s="2507"/>
      <c r="ABG50" s="2507"/>
      <c r="ABH50" s="2507"/>
      <c r="ABI50" s="2507"/>
      <c r="ABJ50" s="2507"/>
      <c r="ABK50" s="2507"/>
      <c r="ABL50" s="2507"/>
      <c r="ABM50" s="2507"/>
      <c r="ABN50" s="2507"/>
      <c r="ABO50" s="2507"/>
      <c r="ABP50" s="2507"/>
      <c r="ABQ50" s="2507"/>
      <c r="ABR50" s="2507"/>
      <c r="ABS50" s="2507"/>
      <c r="ABT50" s="2507"/>
      <c r="ABU50" s="2507"/>
      <c r="ABV50" s="2507"/>
      <c r="ABW50" s="2507"/>
      <c r="ABX50" s="2507"/>
      <c r="ABY50" s="2507"/>
      <c r="ABZ50" s="2507"/>
      <c r="ACA50" s="2507"/>
      <c r="ACB50" s="2507"/>
      <c r="ACC50" s="2507"/>
      <c r="ACD50" s="2507"/>
      <c r="ACE50" s="2507"/>
      <c r="ACF50" s="2507"/>
      <c r="ACG50" s="2507"/>
      <c r="ACH50" s="2507"/>
      <c r="ACI50" s="2507"/>
      <c r="ACJ50" s="2507"/>
      <c r="ACK50" s="2507"/>
      <c r="ACL50" s="2507"/>
      <c r="ACM50" s="2507"/>
      <c r="ACN50" s="2507"/>
      <c r="ACO50" s="2507"/>
      <c r="ACP50" s="2507"/>
      <c r="ACQ50" s="2507"/>
      <c r="ACR50" s="2507"/>
      <c r="ACS50" s="2507"/>
      <c r="ACT50" s="2507"/>
      <c r="ACU50" s="2507"/>
      <c r="ACV50" s="2507"/>
      <c r="ACW50" s="2507"/>
      <c r="ACX50" s="2507"/>
      <c r="ACY50" s="2507"/>
      <c r="ACZ50" s="2507"/>
      <c r="ADA50" s="2507"/>
      <c r="ADB50" s="2507"/>
      <c r="ADC50" s="2507"/>
      <c r="ADD50" s="2507"/>
      <c r="ADE50" s="2507"/>
      <c r="ADF50" s="2507"/>
      <c r="ADG50" s="2507"/>
      <c r="ADH50" s="2507"/>
      <c r="ADI50" s="2507"/>
      <c r="ADJ50" s="2507"/>
      <c r="ADK50" s="2507"/>
      <c r="ADL50" s="2507"/>
      <c r="ADM50" s="2507"/>
      <c r="ADN50" s="2507"/>
      <c r="ADO50" s="2507"/>
      <c r="ADP50" s="2507"/>
      <c r="ADQ50" s="2507"/>
      <c r="ADR50" s="2507"/>
      <c r="ADS50" s="2507"/>
      <c r="ADT50" s="2507"/>
      <c r="ADU50" s="2507"/>
      <c r="ADV50" s="2507"/>
      <c r="ADW50" s="2507"/>
      <c r="ADX50" s="2507"/>
      <c r="ADY50" s="2507"/>
      <c r="ADZ50" s="2507"/>
      <c r="AEA50" s="2507"/>
      <c r="AEB50" s="2507"/>
      <c r="AEC50" s="2507"/>
      <c r="AED50" s="2507"/>
      <c r="AEE50" s="2507"/>
      <c r="AEF50" s="2507"/>
      <c r="AEG50" s="2507"/>
      <c r="AEH50" s="2507"/>
      <c r="AEI50" s="2507"/>
      <c r="AEJ50" s="2507"/>
      <c r="AEK50" s="2507"/>
      <c r="AEL50" s="2507"/>
      <c r="AEM50" s="2507"/>
      <c r="AEN50" s="2507"/>
      <c r="AEO50" s="2507"/>
      <c r="AEP50" s="2507"/>
      <c r="AEQ50" s="2507"/>
      <c r="AER50" s="2507"/>
      <c r="AES50" s="2507"/>
      <c r="AET50" s="2507"/>
      <c r="AEU50" s="2507"/>
      <c r="AEV50" s="2507"/>
      <c r="AEW50" s="2507"/>
      <c r="AEX50" s="2507"/>
      <c r="AEY50" s="2507"/>
      <c r="AEZ50" s="2507"/>
      <c r="AFA50" s="2507"/>
      <c r="AFB50" s="2507"/>
      <c r="AFC50" s="2507"/>
      <c r="AFD50" s="2507"/>
      <c r="AFE50" s="2507"/>
      <c r="AFF50" s="2507"/>
      <c r="AFG50" s="2507"/>
      <c r="AFH50" s="2507"/>
      <c r="AFI50" s="2507"/>
      <c r="AFJ50" s="2507"/>
      <c r="AFK50" s="2507"/>
      <c r="AFL50" s="2507"/>
      <c r="AFM50" s="2507"/>
      <c r="AFN50" s="2507"/>
      <c r="AFO50" s="2507"/>
      <c r="AFP50" s="2507"/>
      <c r="AFQ50" s="2507"/>
      <c r="AFR50" s="2507"/>
      <c r="AFS50" s="2507"/>
      <c r="AFT50" s="2507"/>
      <c r="AFU50" s="2507"/>
      <c r="AFV50" s="2507"/>
      <c r="AFW50" s="2507"/>
      <c r="AFX50" s="2507"/>
      <c r="AFY50" s="2507"/>
      <c r="AFZ50" s="2507"/>
      <c r="AGA50" s="2507"/>
      <c r="AGB50" s="2507"/>
      <c r="AGC50" s="2507"/>
      <c r="AGD50" s="2507"/>
      <c r="AGE50" s="2507"/>
      <c r="AGF50" s="2507"/>
      <c r="AGG50" s="2507"/>
      <c r="AGH50" s="2507"/>
      <c r="AGI50" s="2507"/>
      <c r="AGJ50" s="2507"/>
      <c r="AGK50" s="2507"/>
      <c r="AGL50" s="2507"/>
      <c r="AGM50" s="2507"/>
      <c r="AGN50" s="2507"/>
      <c r="AGO50" s="2507"/>
      <c r="AGP50" s="2507"/>
      <c r="AGQ50" s="2507"/>
      <c r="AGR50" s="2507"/>
      <c r="AGS50" s="2507"/>
      <c r="AGT50" s="2507"/>
      <c r="AGU50" s="2507"/>
      <c r="AGV50" s="2507"/>
      <c r="AGW50" s="2507"/>
      <c r="AGX50" s="2507"/>
      <c r="AGY50" s="2507"/>
      <c r="AGZ50" s="2507"/>
      <c r="AHA50" s="2507"/>
      <c r="AHB50" s="2507"/>
      <c r="AHC50" s="2507"/>
      <c r="AHD50" s="2507"/>
      <c r="AHE50" s="2507"/>
      <c r="AHF50" s="2507"/>
      <c r="AHG50" s="2507"/>
      <c r="AHH50" s="2507"/>
      <c r="AHI50" s="2507"/>
      <c r="AHJ50" s="2507"/>
      <c r="AHK50" s="2507"/>
      <c r="AHL50" s="2507"/>
      <c r="AHM50" s="2507"/>
      <c r="AHN50" s="2507"/>
      <c r="AHO50" s="2507"/>
      <c r="AHP50" s="2507"/>
      <c r="AHQ50" s="2507"/>
      <c r="AHR50" s="2507"/>
      <c r="AHS50" s="2507"/>
      <c r="AHT50" s="2507"/>
      <c r="AHU50" s="2507"/>
      <c r="AHV50" s="2507"/>
      <c r="AHW50" s="2507"/>
      <c r="AHX50" s="2507"/>
      <c r="AHY50" s="2507"/>
      <c r="AHZ50" s="2507"/>
      <c r="AIA50" s="2507"/>
      <c r="AIB50" s="2507"/>
      <c r="AIC50" s="2507"/>
      <c r="AID50" s="2507"/>
      <c r="AIE50" s="2507"/>
      <c r="AIF50" s="2507"/>
      <c r="AIG50" s="2507"/>
      <c r="AIH50" s="2507"/>
      <c r="AII50" s="2507"/>
      <c r="AIJ50" s="2507"/>
      <c r="AIK50" s="2507"/>
      <c r="AIL50" s="2507"/>
      <c r="AIM50" s="2507"/>
      <c r="AIN50" s="2507"/>
      <c r="AIO50" s="2507"/>
      <c r="AIP50" s="2507"/>
      <c r="AIQ50" s="2507"/>
      <c r="AIR50" s="2507"/>
      <c r="AIS50" s="2507"/>
      <c r="AIT50" s="2507"/>
      <c r="AIU50" s="2507"/>
      <c r="AIV50" s="2507"/>
      <c r="AIW50" s="2507"/>
      <c r="AIX50" s="2507"/>
      <c r="AIY50" s="2507"/>
      <c r="AIZ50" s="2507"/>
      <c r="AJA50" s="2507"/>
      <c r="AJB50" s="2507"/>
      <c r="AJC50" s="2507"/>
      <c r="AJD50" s="2507"/>
      <c r="AJE50" s="2507"/>
      <c r="AJF50" s="2507"/>
      <c r="AJG50" s="2507"/>
      <c r="AJH50" s="2507"/>
      <c r="AJI50" s="2507"/>
      <c r="AJJ50" s="2507"/>
      <c r="AJK50" s="2507"/>
      <c r="AJL50" s="2507"/>
      <c r="AJM50" s="2507"/>
      <c r="AJN50" s="2507"/>
      <c r="AJO50" s="2507"/>
      <c r="AJP50" s="2507"/>
      <c r="AJQ50" s="2507"/>
      <c r="AJR50" s="2507"/>
      <c r="AJS50" s="2507"/>
      <c r="AJT50" s="2507"/>
      <c r="AJU50" s="2507"/>
      <c r="AJV50" s="2507"/>
      <c r="AJW50" s="2507"/>
      <c r="AJX50" s="2507"/>
      <c r="AJY50" s="2507"/>
      <c r="AJZ50" s="2507"/>
      <c r="AKA50" s="2507"/>
      <c r="AKB50" s="2507"/>
      <c r="AKC50" s="2507"/>
      <c r="AKD50" s="2507"/>
      <c r="AKE50" s="2507"/>
      <c r="AKF50" s="2507"/>
      <c r="AKG50" s="2507"/>
      <c r="AKH50" s="2507"/>
      <c r="AKI50" s="2507"/>
      <c r="AKJ50" s="2507"/>
      <c r="AKK50" s="2507"/>
      <c r="AKL50" s="2507"/>
      <c r="AKM50" s="2507"/>
      <c r="AKN50" s="2507"/>
      <c r="AKO50" s="2507"/>
      <c r="AKP50" s="2507"/>
      <c r="AKQ50" s="2507"/>
      <c r="AKR50" s="2507"/>
      <c r="AKS50" s="2507"/>
      <c r="AKT50" s="2507"/>
      <c r="AKU50" s="2507"/>
      <c r="AKV50" s="2507"/>
      <c r="AKW50" s="2507"/>
      <c r="AKX50" s="2507"/>
      <c r="AKY50" s="2507"/>
      <c r="AKZ50" s="2507"/>
      <c r="ALA50" s="2507"/>
      <c r="ALB50" s="2507"/>
      <c r="ALC50" s="2507"/>
      <c r="ALD50" s="2507"/>
      <c r="ALE50" s="2507"/>
      <c r="ALF50" s="2507"/>
      <c r="ALG50" s="2507"/>
      <c r="ALH50" s="2507"/>
      <c r="ALI50" s="2507"/>
      <c r="ALJ50" s="2507"/>
      <c r="ALK50" s="2507"/>
      <c r="ALL50" s="2507"/>
      <c r="ALM50" s="2507"/>
      <c r="ALN50" s="2507"/>
      <c r="ALO50" s="2507"/>
      <c r="ALP50" s="2507"/>
      <c r="ALQ50" s="2507"/>
      <c r="ALR50" s="2507"/>
      <c r="ALS50" s="2507"/>
      <c r="ALT50" s="2507"/>
      <c r="ALU50" s="2507"/>
      <c r="ALV50" s="2507"/>
      <c r="ALW50" s="2507"/>
      <c r="ALX50" s="2507"/>
      <c r="ALY50" s="2507"/>
      <c r="ALZ50" s="2507"/>
      <c r="AMA50" s="2507"/>
      <c r="AMB50" s="2507"/>
      <c r="AMC50" s="2507"/>
      <c r="AMD50" s="2507"/>
      <c r="AME50" s="2507"/>
      <c r="AMF50" s="2507"/>
      <c r="AMG50" s="2507"/>
      <c r="AMH50" s="2507"/>
      <c r="AMI50" s="2507"/>
      <c r="AMJ50" s="2507"/>
      <c r="AMK50" s="2507"/>
      <c r="AML50" s="2507"/>
      <c r="AMM50" s="2507"/>
      <c r="AMN50" s="2507"/>
      <c r="AMO50" s="2507"/>
      <c r="AMP50" s="2507"/>
      <c r="AMQ50" s="2507"/>
      <c r="AMR50" s="2507"/>
      <c r="AMS50" s="2507"/>
      <c r="AMT50" s="2507"/>
      <c r="AMU50" s="2507"/>
      <c r="AMV50" s="2507"/>
      <c r="AMW50" s="2507"/>
      <c r="AMX50" s="2507"/>
      <c r="AMY50" s="2507"/>
      <c r="AMZ50" s="2507"/>
      <c r="ANA50" s="2507"/>
      <c r="ANB50" s="2507"/>
      <c r="ANC50" s="2507"/>
      <c r="AND50" s="2507"/>
      <c r="ANE50" s="2507"/>
      <c r="ANF50" s="2507"/>
      <c r="ANG50" s="2507"/>
      <c r="ANH50" s="2507"/>
      <c r="ANI50" s="2507"/>
      <c r="ANJ50" s="2507"/>
      <c r="ANK50" s="2507"/>
      <c r="ANL50" s="2507"/>
      <c r="ANM50" s="2507"/>
      <c r="ANN50" s="2507"/>
      <c r="ANO50" s="2507"/>
      <c r="ANP50" s="2507"/>
      <c r="ANQ50" s="2507"/>
      <c r="ANR50" s="2507"/>
      <c r="ANS50" s="2507"/>
      <c r="ANT50" s="2507"/>
      <c r="ANU50" s="2507"/>
      <c r="ANV50" s="2507"/>
      <c r="ANW50" s="2507"/>
      <c r="ANX50" s="2507"/>
      <c r="ANY50" s="2507"/>
      <c r="ANZ50" s="2507"/>
      <c r="AOA50" s="2507"/>
      <c r="AOB50" s="2507"/>
      <c r="AOC50" s="2507"/>
      <c r="AOD50" s="2507"/>
      <c r="AOE50" s="2507"/>
      <c r="AOF50" s="2507"/>
      <c r="AOG50" s="2507"/>
      <c r="AOH50" s="2507"/>
      <c r="AOI50" s="2507"/>
      <c r="AOJ50" s="2507"/>
      <c r="AOK50" s="2507"/>
      <c r="AOL50" s="2507"/>
      <c r="AOM50" s="2507"/>
      <c r="AON50" s="2507"/>
      <c r="AOO50" s="2507"/>
      <c r="AOP50" s="2507"/>
      <c r="AOQ50" s="2507"/>
      <c r="AOR50" s="2507"/>
      <c r="AOS50" s="2507"/>
      <c r="AOT50" s="2507"/>
      <c r="AOU50" s="2507"/>
      <c r="AOV50" s="2507"/>
      <c r="AOW50" s="2507"/>
      <c r="AOX50" s="2507"/>
      <c r="AOY50" s="2507"/>
      <c r="AOZ50" s="2507"/>
      <c r="APA50" s="2507"/>
      <c r="APB50" s="2507"/>
      <c r="APC50" s="2507"/>
      <c r="APD50" s="2507"/>
      <c r="APE50" s="2507"/>
      <c r="APF50" s="2507"/>
      <c r="APG50" s="2507"/>
      <c r="APH50" s="2507"/>
      <c r="API50" s="2507"/>
      <c r="APJ50" s="2507"/>
      <c r="APK50" s="2507"/>
      <c r="APL50" s="2507"/>
      <c r="APM50" s="2507"/>
      <c r="APN50" s="2507"/>
      <c r="APO50" s="2507"/>
      <c r="APP50" s="2507"/>
      <c r="APQ50" s="2507"/>
      <c r="APR50" s="2507"/>
      <c r="APS50" s="2507"/>
      <c r="APT50" s="2507"/>
      <c r="APU50" s="2507"/>
      <c r="APV50" s="2507"/>
      <c r="APW50" s="2507"/>
      <c r="APX50" s="2507"/>
      <c r="APY50" s="2507"/>
      <c r="APZ50" s="2507"/>
      <c r="AQA50" s="2507"/>
      <c r="AQB50" s="2507"/>
      <c r="AQC50" s="2507"/>
      <c r="AQD50" s="2507"/>
      <c r="AQE50" s="2507"/>
      <c r="AQF50" s="2507"/>
      <c r="AQG50" s="2507"/>
      <c r="AQH50" s="2507"/>
      <c r="AQI50" s="2507"/>
      <c r="AQJ50" s="2507"/>
      <c r="AQK50" s="2507"/>
      <c r="AQL50" s="2507"/>
      <c r="AQM50" s="2507"/>
      <c r="AQN50" s="2507"/>
      <c r="AQO50" s="2507"/>
      <c r="AQP50" s="2507"/>
      <c r="AQQ50" s="2507"/>
      <c r="AQR50" s="2507"/>
      <c r="AQS50" s="2507"/>
      <c r="AQT50" s="2507"/>
      <c r="AQU50" s="2507"/>
      <c r="AQV50" s="2507"/>
      <c r="AQW50" s="2507"/>
      <c r="AQX50" s="2507"/>
      <c r="AQY50" s="2507"/>
      <c r="AQZ50" s="2507"/>
      <c r="ARA50" s="2507"/>
      <c r="ARB50" s="2507"/>
      <c r="ARC50" s="2507"/>
      <c r="ARD50" s="2507"/>
      <c r="ARE50" s="2507"/>
      <c r="ARF50" s="2507"/>
      <c r="ARG50" s="2507"/>
      <c r="ARH50" s="2507"/>
      <c r="ARI50" s="2507"/>
      <c r="ARJ50" s="2507"/>
      <c r="ARK50" s="2507"/>
      <c r="ARL50" s="2507"/>
      <c r="ARM50" s="2507"/>
      <c r="ARN50" s="2507"/>
      <c r="ARO50" s="2507"/>
      <c r="ARP50" s="2507"/>
      <c r="ARQ50" s="2507"/>
      <c r="ARR50" s="2507"/>
      <c r="ARS50" s="2507"/>
      <c r="ART50" s="2507"/>
      <c r="ARU50" s="2507"/>
      <c r="ARV50" s="2507"/>
      <c r="ARW50" s="2507"/>
      <c r="ARX50" s="2507"/>
      <c r="ARY50" s="2507"/>
      <c r="ARZ50" s="2507"/>
      <c r="ASA50" s="2507"/>
      <c r="ASB50" s="2507"/>
      <c r="ASC50" s="2507"/>
      <c r="ASD50" s="2507"/>
      <c r="ASE50" s="2507"/>
      <c r="ASF50" s="2507"/>
      <c r="ASG50" s="2507"/>
      <c r="ASH50" s="2507"/>
      <c r="ASI50" s="2507"/>
      <c r="ASJ50" s="2507"/>
      <c r="ASK50" s="2507"/>
      <c r="ASL50" s="2507"/>
      <c r="ASM50" s="2507"/>
      <c r="ASN50" s="2507"/>
      <c r="ASO50" s="2507"/>
      <c r="ASP50" s="2507"/>
      <c r="ASQ50" s="2507"/>
      <c r="ASR50" s="2507"/>
      <c r="ASS50" s="2507"/>
      <c r="AST50" s="2507"/>
      <c r="ASU50" s="2507"/>
      <c r="ASV50" s="2507"/>
      <c r="ASW50" s="2507"/>
      <c r="ASX50" s="2507"/>
      <c r="ASY50" s="2507"/>
      <c r="ASZ50" s="2507"/>
      <c r="ATA50" s="2507"/>
      <c r="ATB50" s="2507"/>
      <c r="ATC50" s="2507"/>
      <c r="ATD50" s="2507"/>
      <c r="ATE50" s="2507"/>
      <c r="ATF50" s="2507"/>
      <c r="ATG50" s="2507"/>
      <c r="ATH50" s="2507"/>
      <c r="ATI50" s="2507"/>
      <c r="ATJ50" s="2507"/>
      <c r="ATK50" s="2507"/>
      <c r="ATL50" s="2507"/>
      <c r="ATM50" s="2507"/>
      <c r="ATN50" s="2507"/>
      <c r="ATO50" s="2507"/>
      <c r="ATP50" s="2507"/>
      <c r="ATQ50" s="2507"/>
      <c r="ATR50" s="2507"/>
      <c r="ATS50" s="2507"/>
      <c r="ATT50" s="2507"/>
      <c r="ATU50" s="2507"/>
      <c r="ATV50" s="2507"/>
      <c r="ATW50" s="2507"/>
      <c r="ATX50" s="2507"/>
      <c r="ATY50" s="2507"/>
      <c r="ATZ50" s="2507"/>
      <c r="AUA50" s="2507"/>
      <c r="AUB50" s="2507"/>
      <c r="AUC50" s="2507"/>
      <c r="AUD50" s="2507"/>
      <c r="AUE50" s="2507"/>
      <c r="AUF50" s="2507"/>
      <c r="AUG50" s="2507"/>
      <c r="AUH50" s="2507"/>
      <c r="AUI50" s="2507"/>
      <c r="AUJ50" s="2507"/>
      <c r="AUK50" s="2507"/>
      <c r="AUL50" s="2507"/>
      <c r="AUM50" s="2507"/>
      <c r="AUN50" s="2507"/>
      <c r="AUO50" s="2507"/>
      <c r="AUP50" s="2507"/>
      <c r="AUQ50" s="2507"/>
      <c r="AUR50" s="2507"/>
      <c r="AUS50" s="2507"/>
      <c r="AUT50" s="2507"/>
      <c r="AUU50" s="2507"/>
      <c r="AUV50" s="2507"/>
      <c r="AUW50" s="2507"/>
      <c r="AUX50" s="2507"/>
      <c r="AUY50" s="2507"/>
      <c r="AUZ50" s="2507"/>
      <c r="AVA50" s="2507"/>
      <c r="AVB50" s="2507"/>
      <c r="AVC50" s="2507"/>
      <c r="AVD50" s="2507"/>
      <c r="AVE50" s="2507"/>
      <c r="AVF50" s="2507"/>
      <c r="AVG50" s="2507"/>
      <c r="AVH50" s="2507"/>
      <c r="AVI50" s="2507"/>
      <c r="AVJ50" s="2507"/>
      <c r="AVK50" s="2507"/>
      <c r="AVL50" s="2507"/>
      <c r="AVM50" s="2507"/>
      <c r="AVN50" s="2507"/>
      <c r="AVO50" s="2507"/>
      <c r="AVP50" s="2507"/>
      <c r="AVQ50" s="2507"/>
      <c r="AVR50" s="2507"/>
      <c r="AVS50" s="2507"/>
      <c r="AVT50" s="2507"/>
      <c r="AVU50" s="2507"/>
      <c r="AVV50" s="2507"/>
      <c r="AVW50" s="2507"/>
      <c r="AVX50" s="2507"/>
      <c r="AVY50" s="2507"/>
      <c r="AVZ50" s="2507"/>
      <c r="AWA50" s="2507"/>
      <c r="AWB50" s="2507"/>
      <c r="AWC50" s="2507"/>
      <c r="AWD50" s="2507"/>
      <c r="AWE50" s="2507"/>
      <c r="AWF50" s="2507"/>
      <c r="AWG50" s="2507"/>
      <c r="AWH50" s="2507"/>
      <c r="AWI50" s="2507"/>
      <c r="AWJ50" s="2507"/>
      <c r="AWK50" s="2507"/>
      <c r="AWL50" s="2507"/>
      <c r="AWM50" s="2507"/>
      <c r="AWN50" s="2507"/>
      <c r="AWO50" s="2507"/>
      <c r="AWP50" s="2507"/>
      <c r="AWQ50" s="2507"/>
      <c r="AWR50" s="2507"/>
      <c r="AWS50" s="2507"/>
      <c r="AWT50" s="2507"/>
      <c r="AWU50" s="2507"/>
      <c r="AWV50" s="2507"/>
      <c r="AWW50" s="2507"/>
      <c r="AWX50" s="2507"/>
      <c r="AWY50" s="2507"/>
      <c r="AWZ50" s="2507"/>
      <c r="AXA50" s="2507"/>
      <c r="AXB50" s="2507"/>
      <c r="AXC50" s="2507"/>
      <c r="AXD50" s="2507"/>
      <c r="AXE50" s="2507"/>
      <c r="AXF50" s="2507"/>
      <c r="AXG50" s="2507"/>
      <c r="AXH50" s="2507"/>
      <c r="AXI50" s="2507"/>
      <c r="AXJ50" s="2507"/>
      <c r="AXK50" s="2507"/>
      <c r="AXL50" s="2507"/>
      <c r="AXM50" s="2507"/>
      <c r="AXN50" s="2507"/>
      <c r="AXO50" s="2507"/>
      <c r="AXP50" s="2507"/>
      <c r="AXQ50" s="2507"/>
      <c r="AXR50" s="2507"/>
      <c r="AXS50" s="2507"/>
      <c r="AXT50" s="2507"/>
      <c r="AXU50" s="2507"/>
      <c r="AXV50" s="2507"/>
      <c r="AXW50" s="2507"/>
      <c r="AXX50" s="2507"/>
      <c r="AXY50" s="2507"/>
      <c r="AXZ50" s="2507"/>
      <c r="AYA50" s="2507"/>
      <c r="AYB50" s="2507"/>
      <c r="AYC50" s="2507"/>
      <c r="AYD50" s="2507"/>
      <c r="AYE50" s="2507"/>
      <c r="AYF50" s="2507"/>
      <c r="AYG50" s="2507"/>
      <c r="AYH50" s="2507"/>
      <c r="AYI50" s="2507"/>
      <c r="AYJ50" s="2507"/>
      <c r="AYK50" s="2507"/>
      <c r="AYL50" s="2507"/>
      <c r="AYM50" s="2507"/>
      <c r="AYN50" s="2507"/>
      <c r="AYO50" s="2507"/>
      <c r="AYP50" s="2507"/>
      <c r="AYQ50" s="2507"/>
      <c r="AYR50" s="2507"/>
      <c r="AYS50" s="2507"/>
      <c r="AYT50" s="2507"/>
      <c r="AYU50" s="2507"/>
      <c r="AYV50" s="2507"/>
      <c r="AYW50" s="2507"/>
      <c r="AYX50" s="2507"/>
      <c r="AYY50" s="2507"/>
      <c r="AYZ50" s="2507"/>
      <c r="AZA50" s="2507"/>
      <c r="AZB50" s="2507"/>
      <c r="AZC50" s="2507"/>
      <c r="AZD50" s="2507"/>
      <c r="AZE50" s="2507"/>
      <c r="AZF50" s="2507"/>
      <c r="AZG50" s="2507"/>
      <c r="AZH50" s="2507"/>
      <c r="AZI50" s="2507"/>
      <c r="AZJ50" s="2507"/>
      <c r="AZK50" s="2507"/>
      <c r="AZL50" s="2507"/>
      <c r="AZM50" s="2507"/>
      <c r="AZN50" s="2507"/>
      <c r="AZO50" s="2507"/>
      <c r="AZP50" s="2507"/>
      <c r="AZQ50" s="2507"/>
      <c r="AZR50" s="2507"/>
      <c r="AZS50" s="2507"/>
      <c r="AZT50" s="2507"/>
      <c r="AZU50" s="2507"/>
      <c r="AZV50" s="2507"/>
      <c r="AZW50" s="2507"/>
      <c r="AZX50" s="2507"/>
      <c r="AZY50" s="2507"/>
      <c r="AZZ50" s="2507"/>
      <c r="BAA50" s="2507"/>
      <c r="BAB50" s="2507"/>
      <c r="BAC50" s="2507"/>
      <c r="BAD50" s="2507"/>
      <c r="BAE50" s="2507"/>
      <c r="BAF50" s="2507"/>
      <c r="BAG50" s="2507"/>
      <c r="BAH50" s="2507"/>
      <c r="BAI50" s="2507"/>
      <c r="BAJ50" s="2507"/>
      <c r="BAK50" s="2507"/>
      <c r="BAL50" s="2507"/>
      <c r="BAM50" s="2507"/>
      <c r="BAN50" s="2507"/>
      <c r="BAO50" s="2507"/>
      <c r="BAP50" s="2507"/>
      <c r="BAQ50" s="2507"/>
      <c r="BAR50" s="2507"/>
      <c r="BAS50" s="2507"/>
      <c r="BAT50" s="2507"/>
      <c r="BAU50" s="2507"/>
      <c r="BAV50" s="2507"/>
      <c r="BAW50" s="2507"/>
      <c r="BAX50" s="2507"/>
      <c r="BAY50" s="2507"/>
      <c r="BAZ50" s="2507"/>
      <c r="BBA50" s="2507"/>
      <c r="BBB50" s="2507"/>
      <c r="BBC50" s="2507"/>
      <c r="BBD50" s="2507"/>
      <c r="BBE50" s="2507"/>
      <c r="BBF50" s="2507"/>
      <c r="BBG50" s="2507"/>
      <c r="BBH50" s="2507"/>
    </row>
    <row r="51" spans="1:1412" s="2463" customFormat="1" ht="12.75" customHeight="1">
      <c r="A51" s="2508" t="s">
        <v>203</v>
      </c>
      <c r="B51" s="2509" t="s">
        <v>13</v>
      </c>
      <c r="C51" s="2510" t="s">
        <v>1244</v>
      </c>
      <c r="D51" s="2511" t="s">
        <v>101</v>
      </c>
      <c r="E51" s="2512">
        <v>2014</v>
      </c>
      <c r="F51" s="2512">
        <v>57</v>
      </c>
      <c r="G51" s="2513">
        <v>57</v>
      </c>
      <c r="H51" s="2513">
        <v>27</v>
      </c>
      <c r="I51" s="2514">
        <v>0.47</v>
      </c>
      <c r="J51" s="2515" t="s">
        <v>14</v>
      </c>
      <c r="K51" s="2516">
        <v>20</v>
      </c>
      <c r="L51" s="2517">
        <v>0.35</v>
      </c>
      <c r="M51" s="2517">
        <v>0.74</v>
      </c>
      <c r="N51" s="2518"/>
      <c r="O51" s="2518"/>
      <c r="P51" s="2507"/>
      <c r="Q51" s="2507"/>
      <c r="R51" s="2507"/>
      <c r="S51" s="2507"/>
      <c r="T51" s="2507"/>
      <c r="U51" s="2507"/>
      <c r="V51" s="2507"/>
      <c r="W51" s="2507"/>
      <c r="X51" s="2507"/>
      <c r="Y51" s="2507"/>
      <c r="Z51" s="2507"/>
      <c r="AA51" s="2507"/>
      <c r="AB51" s="2507"/>
      <c r="AC51" s="2507"/>
      <c r="AD51" s="2507"/>
      <c r="AE51" s="2507"/>
      <c r="AF51" s="2507"/>
      <c r="AG51" s="2507"/>
      <c r="AH51" s="2507"/>
      <c r="AI51" s="2507"/>
      <c r="AJ51" s="2507"/>
      <c r="AK51" s="2507"/>
      <c r="AL51" s="2507"/>
      <c r="AM51" s="2507"/>
      <c r="AN51" s="2507"/>
      <c r="AO51" s="2507"/>
      <c r="AP51" s="2507"/>
      <c r="AQ51" s="2507"/>
      <c r="AR51" s="2507"/>
      <c r="AS51" s="2507"/>
      <c r="AT51" s="2507"/>
      <c r="AU51" s="2507"/>
      <c r="AV51" s="2507"/>
      <c r="AW51" s="2507"/>
      <c r="AX51" s="2507"/>
      <c r="AY51" s="2507"/>
      <c r="AZ51" s="2507"/>
      <c r="BA51" s="2519"/>
      <c r="BB51" s="2519"/>
      <c r="BC51" s="2507"/>
      <c r="BD51" s="2507"/>
      <c r="BE51" s="2520"/>
      <c r="BF51" s="2520"/>
      <c r="BG51" s="2507"/>
      <c r="BH51" s="2507"/>
      <c r="BI51" s="2507"/>
      <c r="BJ51" s="2507"/>
      <c r="BK51" s="2507"/>
      <c r="BL51" s="2507"/>
      <c r="BM51" s="2521"/>
      <c r="BN51" s="2507"/>
      <c r="BO51" s="2507"/>
      <c r="BP51" s="2507"/>
      <c r="BQ51" s="2507"/>
      <c r="BR51" s="2507"/>
      <c r="BS51" s="2507"/>
      <c r="BT51" s="2507"/>
      <c r="BU51" s="2522"/>
      <c r="BV51" s="2522"/>
      <c r="BW51" s="2522"/>
      <c r="BX51" s="2522"/>
      <c r="BY51" s="2522"/>
      <c r="BZ51" s="2522"/>
      <c r="CA51" s="2522"/>
      <c r="CB51" s="2522"/>
      <c r="CC51" s="2507"/>
      <c r="CD51" s="2507"/>
      <c r="CE51" s="2507"/>
      <c r="CF51" s="2507"/>
      <c r="CG51" s="2507"/>
      <c r="CH51" s="2507"/>
      <c r="CI51" s="2507"/>
      <c r="CJ51" s="2507"/>
      <c r="CK51" s="2507"/>
      <c r="CL51" s="2507"/>
      <c r="CM51" s="2507"/>
      <c r="CN51" s="2507"/>
      <c r="CO51" s="2507"/>
      <c r="CP51" s="2507"/>
      <c r="CQ51" s="2507"/>
      <c r="CR51" s="2507"/>
      <c r="CS51" s="2507"/>
      <c r="CT51" s="2507"/>
      <c r="CU51" s="2507"/>
      <c r="CV51" s="2507"/>
      <c r="CW51" s="2507"/>
      <c r="CX51" s="2507"/>
      <c r="CY51" s="2507"/>
      <c r="CZ51" s="2507"/>
      <c r="DA51" s="2507"/>
      <c r="DB51" s="2507"/>
      <c r="DC51" s="2507"/>
      <c r="DD51" s="2507"/>
      <c r="DE51" s="2507"/>
      <c r="DF51" s="2507"/>
      <c r="DG51" s="2507"/>
      <c r="DH51" s="2507"/>
      <c r="DI51" s="2507"/>
      <c r="DJ51" s="2507"/>
      <c r="DK51" s="2507"/>
      <c r="DL51" s="2507"/>
      <c r="DM51" s="2507"/>
      <c r="DN51" s="2507"/>
      <c r="DO51" s="2507"/>
      <c r="DP51" s="2507"/>
      <c r="DQ51" s="2507"/>
      <c r="DR51" s="2507"/>
      <c r="DS51" s="2507"/>
      <c r="DT51" s="2507"/>
      <c r="DU51" s="2507"/>
      <c r="DV51" s="2507"/>
      <c r="DW51" s="2507"/>
      <c r="DX51" s="2507"/>
      <c r="DY51" s="2507"/>
      <c r="DZ51" s="2507"/>
      <c r="EA51" s="2507"/>
      <c r="EB51" s="2507"/>
      <c r="EC51" s="2507"/>
      <c r="ED51" s="2507"/>
      <c r="EE51" s="2507"/>
      <c r="EF51" s="2507"/>
      <c r="EG51" s="2507"/>
      <c r="EH51" s="2507"/>
      <c r="EI51" s="2507"/>
      <c r="EJ51" s="2507"/>
      <c r="EK51" s="2507"/>
      <c r="EL51" s="2507"/>
      <c r="EM51" s="2507"/>
      <c r="EN51" s="2507"/>
      <c r="EO51" s="2507"/>
      <c r="EP51" s="2507"/>
      <c r="EQ51" s="2507"/>
      <c r="ER51" s="2507"/>
      <c r="ES51" s="2507"/>
      <c r="ET51" s="2507"/>
      <c r="EU51" s="2507"/>
      <c r="EV51" s="2507"/>
      <c r="EW51" s="2507"/>
      <c r="EX51" s="2507"/>
      <c r="EY51" s="2507"/>
      <c r="EZ51" s="2507"/>
      <c r="FA51" s="2507"/>
      <c r="FB51" s="2507"/>
      <c r="FC51" s="2507"/>
      <c r="FD51" s="2507"/>
      <c r="FE51" s="2507"/>
      <c r="FF51" s="2507"/>
      <c r="FG51" s="2507"/>
      <c r="FH51" s="2507"/>
      <c r="FI51" s="2507"/>
      <c r="FJ51" s="2507"/>
      <c r="FK51" s="2507"/>
      <c r="FL51" s="2507"/>
      <c r="FM51" s="2507"/>
      <c r="FN51" s="2507"/>
      <c r="FO51" s="2507"/>
      <c r="FP51" s="2507"/>
      <c r="FQ51" s="2507"/>
      <c r="FR51" s="2507"/>
      <c r="FS51" s="2507"/>
      <c r="FT51" s="2507"/>
      <c r="FU51" s="2507"/>
      <c r="FV51" s="2507"/>
      <c r="FW51" s="2507"/>
      <c r="FX51" s="2507"/>
      <c r="FY51" s="2507"/>
      <c r="FZ51" s="2507"/>
      <c r="GA51" s="2507"/>
      <c r="GB51" s="2507"/>
      <c r="GC51" s="2507"/>
      <c r="GD51" s="2507"/>
      <c r="GE51" s="2507"/>
      <c r="GF51" s="2507"/>
      <c r="GG51" s="2507"/>
      <c r="GH51" s="2507"/>
      <c r="GI51" s="2507"/>
      <c r="GJ51" s="2507"/>
      <c r="GK51" s="2507"/>
      <c r="GL51" s="2507"/>
      <c r="GM51" s="2507"/>
      <c r="GN51" s="2507"/>
      <c r="GO51" s="2507"/>
      <c r="GP51" s="2507"/>
      <c r="GQ51" s="2507"/>
      <c r="GR51" s="2507"/>
      <c r="GS51" s="2507"/>
      <c r="GT51" s="2507"/>
      <c r="GU51" s="2507"/>
      <c r="GV51" s="2507"/>
      <c r="GW51" s="2507"/>
      <c r="GX51" s="2507"/>
      <c r="GY51" s="2507"/>
      <c r="GZ51" s="2507"/>
      <c r="HA51" s="2507"/>
      <c r="HB51" s="2507"/>
      <c r="HC51" s="2507"/>
      <c r="HD51" s="2507"/>
      <c r="HE51" s="2507"/>
      <c r="HF51" s="2507"/>
      <c r="HG51" s="2507"/>
      <c r="HH51" s="2507"/>
      <c r="HI51" s="2507"/>
      <c r="HJ51" s="2507"/>
      <c r="HK51" s="2507"/>
      <c r="HL51" s="2507"/>
      <c r="HM51" s="2507"/>
      <c r="HN51" s="2507"/>
      <c r="HO51" s="2507"/>
      <c r="HP51" s="2507"/>
      <c r="HQ51" s="2507"/>
      <c r="HR51" s="2507"/>
      <c r="HS51" s="2507"/>
      <c r="HT51" s="2507"/>
      <c r="HU51" s="2507"/>
      <c r="HV51" s="2507"/>
      <c r="HW51" s="2507"/>
      <c r="HX51" s="2507"/>
      <c r="HY51" s="2507"/>
      <c r="HZ51" s="2507"/>
      <c r="IA51" s="2507"/>
      <c r="IB51" s="2507"/>
      <c r="IC51" s="2507"/>
      <c r="ID51" s="2507"/>
      <c r="IE51" s="2507"/>
      <c r="IF51" s="2507"/>
      <c r="IG51" s="2507"/>
      <c r="IH51" s="2507"/>
      <c r="II51" s="2507"/>
      <c r="IJ51" s="2507"/>
      <c r="IK51" s="2507"/>
      <c r="IL51" s="2507"/>
      <c r="IM51" s="2507"/>
      <c r="IN51" s="2507"/>
      <c r="IO51" s="2507"/>
      <c r="IP51" s="2507"/>
      <c r="IQ51" s="2507"/>
      <c r="IR51" s="2507"/>
      <c r="IS51" s="2507"/>
      <c r="IT51" s="2507"/>
      <c r="IU51" s="2507"/>
      <c r="IV51" s="2507"/>
      <c r="IW51" s="2507"/>
      <c r="IX51" s="2507"/>
      <c r="IY51" s="2507"/>
      <c r="IZ51" s="2507"/>
      <c r="JA51" s="2507"/>
      <c r="JB51" s="2507"/>
      <c r="JC51" s="2507"/>
      <c r="JD51" s="2507"/>
      <c r="JE51" s="2507"/>
      <c r="JF51" s="2507"/>
      <c r="JG51" s="2507"/>
      <c r="JH51" s="2507"/>
      <c r="JI51" s="2507"/>
      <c r="JJ51" s="2507"/>
      <c r="JK51" s="2507"/>
      <c r="JL51" s="2507"/>
      <c r="JM51" s="2507"/>
      <c r="JN51" s="2507"/>
      <c r="JO51" s="2507"/>
      <c r="JP51" s="2507"/>
      <c r="JQ51" s="2507"/>
      <c r="JR51" s="2507"/>
      <c r="JS51" s="2507"/>
      <c r="JT51" s="2507"/>
      <c r="JU51" s="2507"/>
      <c r="JV51" s="2507"/>
      <c r="JW51" s="2507"/>
      <c r="JX51" s="2507"/>
      <c r="JY51" s="2507"/>
      <c r="JZ51" s="2507"/>
      <c r="KA51" s="2507"/>
      <c r="KB51" s="2507"/>
      <c r="KC51" s="2507"/>
      <c r="KD51" s="2507"/>
      <c r="KE51" s="2507"/>
      <c r="KF51" s="2507"/>
      <c r="KG51" s="2507"/>
      <c r="KH51" s="2507"/>
      <c r="KI51" s="2507"/>
      <c r="KJ51" s="2507"/>
      <c r="KK51" s="2507"/>
      <c r="KL51" s="2507"/>
      <c r="KM51" s="2507"/>
      <c r="KN51" s="2507"/>
      <c r="KO51" s="2507"/>
      <c r="KP51" s="2507"/>
      <c r="KQ51" s="2507"/>
      <c r="KR51" s="2507"/>
      <c r="KS51" s="2507"/>
      <c r="KT51" s="2507"/>
      <c r="KU51" s="2507"/>
      <c r="KV51" s="2507"/>
      <c r="KW51" s="2507"/>
      <c r="KX51" s="2507"/>
      <c r="KY51" s="2507"/>
      <c r="KZ51" s="2507"/>
      <c r="LA51" s="2507"/>
      <c r="LB51" s="2507"/>
      <c r="LC51" s="2507"/>
      <c r="LD51" s="2507"/>
      <c r="LE51" s="2507"/>
      <c r="LF51" s="2507"/>
      <c r="LG51" s="2507"/>
      <c r="LH51" s="2507"/>
      <c r="LI51" s="2507"/>
      <c r="LJ51" s="2507"/>
      <c r="LK51" s="2507"/>
      <c r="LL51" s="2507"/>
      <c r="LM51" s="2507"/>
      <c r="LN51" s="2507"/>
      <c r="LO51" s="2507"/>
      <c r="LP51" s="2507"/>
      <c r="LQ51" s="2507"/>
      <c r="LR51" s="2507"/>
      <c r="LS51" s="2507"/>
      <c r="LT51" s="2507"/>
      <c r="LU51" s="2507"/>
      <c r="LV51" s="2507"/>
      <c r="LW51" s="2507"/>
      <c r="LX51" s="2507"/>
      <c r="LY51" s="2507"/>
      <c r="LZ51" s="2507"/>
      <c r="MA51" s="2507"/>
      <c r="MB51" s="2507"/>
      <c r="MC51" s="2507"/>
      <c r="MD51" s="2507"/>
      <c r="ME51" s="2507"/>
      <c r="MF51" s="2507"/>
      <c r="MG51" s="2507"/>
      <c r="MH51" s="2507"/>
      <c r="MI51" s="2507"/>
      <c r="MJ51" s="2507"/>
      <c r="MK51" s="2507"/>
      <c r="ML51" s="2507"/>
      <c r="MM51" s="2507"/>
      <c r="MN51" s="2507"/>
      <c r="MO51" s="2507"/>
      <c r="MP51" s="2507"/>
      <c r="MQ51" s="2507"/>
      <c r="MR51" s="2507"/>
      <c r="MS51" s="2507"/>
      <c r="MT51" s="2507"/>
      <c r="MU51" s="2507"/>
      <c r="MV51" s="2507"/>
      <c r="MW51" s="2507"/>
      <c r="MX51" s="2507"/>
      <c r="MY51" s="2507"/>
      <c r="MZ51" s="2507"/>
      <c r="NA51" s="2507"/>
      <c r="NB51" s="2507"/>
      <c r="NC51" s="2507"/>
      <c r="ND51" s="2507"/>
      <c r="NE51" s="2507"/>
      <c r="NF51" s="2507"/>
      <c r="NG51" s="2507"/>
      <c r="NH51" s="2507"/>
      <c r="NI51" s="2507"/>
      <c r="NJ51" s="2507"/>
      <c r="NK51" s="2507"/>
      <c r="NL51" s="2507"/>
      <c r="NM51" s="2507"/>
      <c r="NN51" s="2507"/>
      <c r="NO51" s="2507"/>
      <c r="NP51" s="2507"/>
      <c r="NQ51" s="2507"/>
      <c r="NR51" s="2507"/>
      <c r="NS51" s="2507"/>
      <c r="NT51" s="2507"/>
      <c r="NU51" s="2507"/>
      <c r="NV51" s="2507"/>
      <c r="NW51" s="2507"/>
      <c r="NX51" s="2507"/>
      <c r="NY51" s="2507"/>
      <c r="NZ51" s="2507"/>
      <c r="OA51" s="2507"/>
      <c r="OB51" s="2507"/>
      <c r="OC51" s="2507"/>
      <c r="OD51" s="2507"/>
      <c r="OE51" s="2507"/>
      <c r="OF51" s="2507"/>
      <c r="OG51" s="2507"/>
      <c r="OH51" s="2507"/>
      <c r="OI51" s="2507"/>
      <c r="OJ51" s="2507"/>
      <c r="OK51" s="2507"/>
      <c r="OL51" s="2507"/>
      <c r="OM51" s="2507"/>
      <c r="ON51" s="2507"/>
      <c r="OO51" s="2507"/>
      <c r="OP51" s="2507"/>
      <c r="OQ51" s="2507"/>
      <c r="OR51" s="2507"/>
      <c r="OS51" s="2507"/>
      <c r="OT51" s="2507"/>
      <c r="OU51" s="2507"/>
      <c r="OV51" s="2507"/>
      <c r="OW51" s="2507"/>
      <c r="OX51" s="2507"/>
      <c r="OY51" s="2507"/>
      <c r="OZ51" s="2507"/>
      <c r="PA51" s="2507"/>
      <c r="PB51" s="2507"/>
      <c r="PC51" s="2507"/>
      <c r="PD51" s="2507"/>
      <c r="PE51" s="2507"/>
      <c r="PF51" s="2507"/>
      <c r="PG51" s="2507"/>
      <c r="PH51" s="2507"/>
      <c r="PI51" s="2507"/>
      <c r="PJ51" s="2507"/>
      <c r="PK51" s="2507"/>
      <c r="PL51" s="2507"/>
      <c r="PM51" s="2507"/>
      <c r="PN51" s="2507"/>
      <c r="PO51" s="2507"/>
      <c r="PP51" s="2507"/>
      <c r="PQ51" s="2507"/>
      <c r="PR51" s="2507"/>
      <c r="PS51" s="2507"/>
      <c r="PT51" s="2507"/>
      <c r="PU51" s="2507"/>
      <c r="PV51" s="2507"/>
      <c r="PW51" s="2507"/>
      <c r="PX51" s="2507"/>
      <c r="PY51" s="2507"/>
      <c r="PZ51" s="2507"/>
      <c r="QA51" s="2507"/>
      <c r="QB51" s="2507"/>
      <c r="QC51" s="2507"/>
      <c r="QD51" s="2507"/>
      <c r="QE51" s="2507"/>
      <c r="QF51" s="2507"/>
      <c r="QG51" s="2507"/>
      <c r="QH51" s="2507"/>
      <c r="QI51" s="2507"/>
      <c r="QJ51" s="2507"/>
      <c r="QK51" s="2507"/>
      <c r="QL51" s="2507"/>
      <c r="QM51" s="2507"/>
      <c r="QN51" s="2507"/>
      <c r="QO51" s="2507"/>
      <c r="QP51" s="2507"/>
      <c r="QQ51" s="2507"/>
      <c r="QR51" s="2507"/>
      <c r="QS51" s="2507"/>
      <c r="QT51" s="2507"/>
      <c r="QU51" s="2507"/>
      <c r="QV51" s="2507"/>
      <c r="QW51" s="2507"/>
      <c r="QX51" s="2507"/>
      <c r="QY51" s="2507"/>
      <c r="QZ51" s="2507"/>
      <c r="RA51" s="2507"/>
      <c r="RB51" s="2507"/>
      <c r="RC51" s="2507"/>
      <c r="RD51" s="2507"/>
      <c r="RE51" s="2507"/>
      <c r="RF51" s="2507"/>
      <c r="RG51" s="2507"/>
      <c r="RH51" s="2507"/>
      <c r="RI51" s="2507"/>
      <c r="RJ51" s="2507"/>
      <c r="RK51" s="2507"/>
      <c r="RL51" s="2507"/>
      <c r="RM51" s="2507"/>
      <c r="RN51" s="2507"/>
      <c r="RO51" s="2507"/>
      <c r="RP51" s="2507"/>
      <c r="RQ51" s="2507"/>
      <c r="RR51" s="2507"/>
      <c r="RS51" s="2507"/>
      <c r="RT51" s="2507"/>
      <c r="RU51" s="2507"/>
      <c r="RV51" s="2507"/>
      <c r="RW51" s="2507"/>
      <c r="RX51" s="2507"/>
      <c r="RY51" s="2507"/>
      <c r="RZ51" s="2507"/>
      <c r="SA51" s="2507"/>
      <c r="SB51" s="2507"/>
      <c r="SC51" s="2507"/>
      <c r="SD51" s="2507"/>
      <c r="SE51" s="2507"/>
      <c r="SF51" s="2507"/>
      <c r="SG51" s="2507"/>
      <c r="SH51" s="2507"/>
      <c r="SI51" s="2507"/>
      <c r="SJ51" s="2507"/>
      <c r="SK51" s="2507"/>
      <c r="SL51" s="2507"/>
      <c r="SM51" s="2507"/>
      <c r="SN51" s="2507"/>
      <c r="SO51" s="2507"/>
      <c r="SP51" s="2507"/>
      <c r="SQ51" s="2507"/>
      <c r="SR51" s="2507"/>
      <c r="SS51" s="2507"/>
      <c r="ST51" s="2507"/>
      <c r="SU51" s="2507"/>
      <c r="SV51" s="2507"/>
      <c r="SW51" s="2507"/>
      <c r="SX51" s="2507"/>
      <c r="SY51" s="2507"/>
      <c r="SZ51" s="2507"/>
      <c r="TA51" s="2507"/>
      <c r="TB51" s="2507"/>
      <c r="TC51" s="2507"/>
      <c r="TD51" s="2507"/>
      <c r="TE51" s="2507"/>
      <c r="TF51" s="2507"/>
      <c r="TG51" s="2507"/>
      <c r="TH51" s="2507"/>
      <c r="TI51" s="2507"/>
      <c r="TJ51" s="2507"/>
      <c r="TK51" s="2507"/>
      <c r="TL51" s="2507"/>
      <c r="TM51" s="2507"/>
      <c r="TN51" s="2507"/>
      <c r="TO51" s="2507"/>
      <c r="TP51" s="2507"/>
      <c r="TQ51" s="2507"/>
      <c r="TR51" s="2507"/>
      <c r="TS51" s="2507"/>
      <c r="TT51" s="2507"/>
      <c r="TU51" s="2507"/>
      <c r="TV51" s="2507"/>
      <c r="TW51" s="2507"/>
      <c r="TX51" s="2507"/>
      <c r="TY51" s="2507"/>
      <c r="TZ51" s="2507"/>
      <c r="UA51" s="2507"/>
      <c r="UB51" s="2507"/>
      <c r="UC51" s="2507"/>
      <c r="UD51" s="2507"/>
      <c r="UE51" s="2507"/>
      <c r="UF51" s="2507"/>
      <c r="UG51" s="2507"/>
      <c r="UH51" s="2507"/>
      <c r="UI51" s="2507"/>
      <c r="UJ51" s="2507"/>
      <c r="UK51" s="2507"/>
      <c r="UL51" s="2507"/>
      <c r="UM51" s="2507"/>
      <c r="UN51" s="2507"/>
      <c r="UO51" s="2507"/>
      <c r="UP51" s="2507"/>
      <c r="UQ51" s="2507"/>
      <c r="UR51" s="2507"/>
      <c r="US51" s="2507"/>
      <c r="UT51" s="2507"/>
      <c r="UU51" s="2507"/>
      <c r="UV51" s="2507"/>
      <c r="UW51" s="2507"/>
      <c r="UX51" s="2507"/>
      <c r="UY51" s="2507"/>
      <c r="UZ51" s="2507"/>
      <c r="VA51" s="2507"/>
      <c r="VB51" s="2507"/>
      <c r="VC51" s="2507"/>
      <c r="VD51" s="2507"/>
      <c r="VE51" s="2507"/>
      <c r="VF51" s="2507"/>
      <c r="VG51" s="2507"/>
      <c r="VH51" s="2507"/>
      <c r="VI51" s="2507"/>
      <c r="VJ51" s="2507"/>
      <c r="VK51" s="2507"/>
      <c r="VL51" s="2507"/>
      <c r="VM51" s="2507"/>
      <c r="VN51" s="2507"/>
      <c r="VO51" s="2507"/>
      <c r="VP51" s="2507"/>
      <c r="VQ51" s="2507"/>
      <c r="VR51" s="2507"/>
      <c r="VS51" s="2507"/>
      <c r="VT51" s="2507"/>
      <c r="VU51" s="2507"/>
      <c r="VV51" s="2507"/>
      <c r="VW51" s="2507"/>
      <c r="VX51" s="2507"/>
      <c r="VY51" s="2507"/>
      <c r="VZ51" s="2507"/>
      <c r="WA51" s="2507"/>
      <c r="WB51" s="2507"/>
      <c r="WC51" s="2507"/>
      <c r="WD51" s="2507"/>
      <c r="WE51" s="2507"/>
      <c r="WF51" s="2507"/>
      <c r="WG51" s="2507"/>
      <c r="WH51" s="2507"/>
      <c r="WI51" s="2507"/>
      <c r="WJ51" s="2507"/>
      <c r="WK51" s="2507"/>
      <c r="WL51" s="2507"/>
      <c r="WM51" s="2507"/>
      <c r="WN51" s="2507"/>
      <c r="WO51" s="2507"/>
      <c r="WP51" s="2507"/>
      <c r="WQ51" s="2507"/>
      <c r="WR51" s="2507"/>
      <c r="WS51" s="2507"/>
      <c r="WT51" s="2507"/>
      <c r="WU51" s="2507"/>
      <c r="WV51" s="2507"/>
      <c r="WW51" s="2507"/>
      <c r="WX51" s="2507"/>
      <c r="WY51" s="2507"/>
      <c r="WZ51" s="2507"/>
      <c r="XA51" s="2507"/>
      <c r="XB51" s="2507"/>
      <c r="XC51" s="2507"/>
      <c r="XD51" s="2507"/>
      <c r="XE51" s="2507"/>
      <c r="XF51" s="2507"/>
      <c r="XG51" s="2507"/>
      <c r="XH51" s="2507"/>
      <c r="XI51" s="2507"/>
      <c r="XJ51" s="2507"/>
      <c r="XK51" s="2507"/>
      <c r="XL51" s="2507"/>
      <c r="XM51" s="2507"/>
      <c r="XN51" s="2507"/>
      <c r="XO51" s="2507"/>
      <c r="XP51" s="2507"/>
      <c r="XQ51" s="2507"/>
      <c r="XR51" s="2507"/>
      <c r="XS51" s="2507"/>
      <c r="XT51" s="2507"/>
      <c r="XU51" s="2507"/>
      <c r="XV51" s="2507"/>
      <c r="XW51" s="2507"/>
      <c r="XX51" s="2507"/>
      <c r="XY51" s="2507"/>
      <c r="XZ51" s="2507"/>
      <c r="YA51" s="2507"/>
      <c r="YB51" s="2507"/>
      <c r="YC51" s="2507"/>
      <c r="YD51" s="2507"/>
      <c r="YE51" s="2507"/>
      <c r="YF51" s="2507"/>
      <c r="YG51" s="2507"/>
      <c r="YH51" s="2507"/>
      <c r="YI51" s="2507"/>
      <c r="YJ51" s="2507"/>
      <c r="YK51" s="2507"/>
      <c r="YL51" s="2507"/>
      <c r="YM51" s="2507"/>
      <c r="YN51" s="2507"/>
      <c r="YO51" s="2507"/>
      <c r="YP51" s="2507"/>
      <c r="YQ51" s="2507"/>
      <c r="YR51" s="2507"/>
      <c r="YS51" s="2507"/>
      <c r="YT51" s="2507"/>
      <c r="YU51" s="2507"/>
      <c r="YV51" s="2507"/>
      <c r="YW51" s="2507"/>
      <c r="YX51" s="2507"/>
      <c r="YY51" s="2507"/>
      <c r="YZ51" s="2507"/>
      <c r="ZA51" s="2507"/>
      <c r="ZB51" s="2507"/>
      <c r="ZC51" s="2507"/>
      <c r="ZD51" s="2507"/>
      <c r="ZE51" s="2507"/>
      <c r="ZF51" s="2507"/>
      <c r="ZG51" s="2507"/>
      <c r="ZH51" s="2507"/>
      <c r="ZI51" s="2507"/>
      <c r="ZJ51" s="2507"/>
      <c r="ZK51" s="2507"/>
      <c r="ZL51" s="2507"/>
      <c r="ZM51" s="2507"/>
      <c r="ZN51" s="2507"/>
      <c r="ZO51" s="2507"/>
      <c r="ZP51" s="2507"/>
      <c r="ZQ51" s="2507"/>
      <c r="ZR51" s="2507"/>
      <c r="ZS51" s="2507"/>
      <c r="ZT51" s="2507"/>
      <c r="ZU51" s="2507"/>
      <c r="ZV51" s="2507"/>
      <c r="ZW51" s="2507"/>
      <c r="ZX51" s="2507"/>
      <c r="ZY51" s="2507"/>
      <c r="ZZ51" s="2507"/>
      <c r="AAA51" s="2507"/>
      <c r="AAB51" s="2507"/>
      <c r="AAC51" s="2507"/>
      <c r="AAD51" s="2507"/>
      <c r="AAE51" s="2507"/>
      <c r="AAF51" s="2507"/>
      <c r="AAG51" s="2507"/>
      <c r="AAH51" s="2507"/>
      <c r="AAI51" s="2507"/>
      <c r="AAJ51" s="2507"/>
      <c r="AAK51" s="2507"/>
      <c r="AAL51" s="2507"/>
      <c r="AAM51" s="2507"/>
      <c r="AAN51" s="2507"/>
      <c r="AAO51" s="2507"/>
      <c r="AAP51" s="2507"/>
      <c r="AAQ51" s="2507"/>
      <c r="AAR51" s="2507"/>
      <c r="AAS51" s="2507"/>
      <c r="AAT51" s="2507"/>
      <c r="AAU51" s="2507"/>
      <c r="AAV51" s="2507"/>
      <c r="AAW51" s="2507"/>
      <c r="AAX51" s="2507"/>
      <c r="AAY51" s="2507"/>
      <c r="AAZ51" s="2507"/>
      <c r="ABA51" s="2507"/>
      <c r="ABB51" s="2507"/>
      <c r="ABC51" s="2507"/>
      <c r="ABD51" s="2507"/>
      <c r="ABE51" s="2507"/>
      <c r="ABF51" s="2507"/>
      <c r="ABG51" s="2507"/>
      <c r="ABH51" s="2507"/>
      <c r="ABI51" s="2507"/>
      <c r="ABJ51" s="2507"/>
      <c r="ABK51" s="2507"/>
      <c r="ABL51" s="2507"/>
      <c r="ABM51" s="2507"/>
      <c r="ABN51" s="2507"/>
      <c r="ABO51" s="2507"/>
      <c r="ABP51" s="2507"/>
      <c r="ABQ51" s="2507"/>
      <c r="ABR51" s="2507"/>
      <c r="ABS51" s="2507"/>
      <c r="ABT51" s="2507"/>
      <c r="ABU51" s="2507"/>
      <c r="ABV51" s="2507"/>
      <c r="ABW51" s="2507"/>
      <c r="ABX51" s="2507"/>
      <c r="ABY51" s="2507"/>
      <c r="ABZ51" s="2507"/>
      <c r="ACA51" s="2507"/>
      <c r="ACB51" s="2507"/>
      <c r="ACC51" s="2507"/>
      <c r="ACD51" s="2507"/>
      <c r="ACE51" s="2507"/>
      <c r="ACF51" s="2507"/>
      <c r="ACG51" s="2507"/>
      <c r="ACH51" s="2507"/>
      <c r="ACI51" s="2507"/>
      <c r="ACJ51" s="2507"/>
      <c r="ACK51" s="2507"/>
      <c r="ACL51" s="2507"/>
      <c r="ACM51" s="2507"/>
      <c r="ACN51" s="2507"/>
      <c r="ACO51" s="2507"/>
      <c r="ACP51" s="2507"/>
      <c r="ACQ51" s="2507"/>
      <c r="ACR51" s="2507"/>
      <c r="ACS51" s="2507"/>
      <c r="ACT51" s="2507"/>
      <c r="ACU51" s="2507"/>
      <c r="ACV51" s="2507"/>
      <c r="ACW51" s="2507"/>
      <c r="ACX51" s="2507"/>
      <c r="ACY51" s="2507"/>
      <c r="ACZ51" s="2507"/>
      <c r="ADA51" s="2507"/>
      <c r="ADB51" s="2507"/>
      <c r="ADC51" s="2507"/>
      <c r="ADD51" s="2507"/>
      <c r="ADE51" s="2507"/>
      <c r="ADF51" s="2507"/>
      <c r="ADG51" s="2507"/>
      <c r="ADH51" s="2507"/>
      <c r="ADI51" s="2507"/>
      <c r="ADJ51" s="2507"/>
      <c r="ADK51" s="2507"/>
      <c r="ADL51" s="2507"/>
      <c r="ADM51" s="2507"/>
      <c r="ADN51" s="2507"/>
      <c r="ADO51" s="2507"/>
      <c r="ADP51" s="2507"/>
      <c r="ADQ51" s="2507"/>
      <c r="ADR51" s="2507"/>
      <c r="ADS51" s="2507"/>
      <c r="ADT51" s="2507"/>
      <c r="ADU51" s="2507"/>
      <c r="ADV51" s="2507"/>
      <c r="ADW51" s="2507"/>
      <c r="ADX51" s="2507"/>
      <c r="ADY51" s="2507"/>
      <c r="ADZ51" s="2507"/>
      <c r="AEA51" s="2507"/>
      <c r="AEB51" s="2507"/>
      <c r="AEC51" s="2507"/>
      <c r="AED51" s="2507"/>
      <c r="AEE51" s="2507"/>
      <c r="AEF51" s="2507"/>
      <c r="AEG51" s="2507"/>
      <c r="AEH51" s="2507"/>
      <c r="AEI51" s="2507"/>
      <c r="AEJ51" s="2507"/>
      <c r="AEK51" s="2507"/>
      <c r="AEL51" s="2507"/>
      <c r="AEM51" s="2507"/>
      <c r="AEN51" s="2507"/>
      <c r="AEO51" s="2507"/>
      <c r="AEP51" s="2507"/>
      <c r="AEQ51" s="2507"/>
      <c r="AER51" s="2507"/>
      <c r="AES51" s="2507"/>
      <c r="AET51" s="2507"/>
      <c r="AEU51" s="2507"/>
      <c r="AEV51" s="2507"/>
      <c r="AEW51" s="2507"/>
      <c r="AEX51" s="2507"/>
      <c r="AEY51" s="2507"/>
      <c r="AEZ51" s="2507"/>
      <c r="AFA51" s="2507"/>
      <c r="AFB51" s="2507"/>
      <c r="AFC51" s="2507"/>
      <c r="AFD51" s="2507"/>
      <c r="AFE51" s="2507"/>
      <c r="AFF51" s="2507"/>
      <c r="AFG51" s="2507"/>
      <c r="AFH51" s="2507"/>
      <c r="AFI51" s="2507"/>
      <c r="AFJ51" s="2507"/>
      <c r="AFK51" s="2507"/>
      <c r="AFL51" s="2507"/>
      <c r="AFM51" s="2507"/>
      <c r="AFN51" s="2507"/>
      <c r="AFO51" s="2507"/>
      <c r="AFP51" s="2507"/>
      <c r="AFQ51" s="2507"/>
      <c r="AFR51" s="2507"/>
      <c r="AFS51" s="2507"/>
      <c r="AFT51" s="2507"/>
      <c r="AFU51" s="2507"/>
      <c r="AFV51" s="2507"/>
      <c r="AFW51" s="2507"/>
      <c r="AFX51" s="2507"/>
      <c r="AFY51" s="2507"/>
      <c r="AFZ51" s="2507"/>
      <c r="AGA51" s="2507"/>
      <c r="AGB51" s="2507"/>
      <c r="AGC51" s="2507"/>
      <c r="AGD51" s="2507"/>
      <c r="AGE51" s="2507"/>
      <c r="AGF51" s="2507"/>
      <c r="AGG51" s="2507"/>
      <c r="AGH51" s="2507"/>
      <c r="AGI51" s="2507"/>
      <c r="AGJ51" s="2507"/>
      <c r="AGK51" s="2507"/>
      <c r="AGL51" s="2507"/>
      <c r="AGM51" s="2507"/>
      <c r="AGN51" s="2507"/>
      <c r="AGO51" s="2507"/>
      <c r="AGP51" s="2507"/>
      <c r="AGQ51" s="2507"/>
      <c r="AGR51" s="2507"/>
      <c r="AGS51" s="2507"/>
      <c r="AGT51" s="2507"/>
      <c r="AGU51" s="2507"/>
      <c r="AGV51" s="2507"/>
      <c r="AGW51" s="2507"/>
      <c r="AGX51" s="2507"/>
      <c r="AGY51" s="2507"/>
      <c r="AGZ51" s="2507"/>
      <c r="AHA51" s="2507"/>
      <c r="AHB51" s="2507"/>
      <c r="AHC51" s="2507"/>
      <c r="AHD51" s="2507"/>
      <c r="AHE51" s="2507"/>
      <c r="AHF51" s="2507"/>
      <c r="AHG51" s="2507"/>
      <c r="AHH51" s="2507"/>
      <c r="AHI51" s="2507"/>
      <c r="AHJ51" s="2507"/>
      <c r="AHK51" s="2507"/>
      <c r="AHL51" s="2507"/>
      <c r="AHM51" s="2507"/>
      <c r="AHN51" s="2507"/>
      <c r="AHO51" s="2507"/>
      <c r="AHP51" s="2507"/>
      <c r="AHQ51" s="2507"/>
      <c r="AHR51" s="2507"/>
      <c r="AHS51" s="2507"/>
      <c r="AHT51" s="2507"/>
      <c r="AHU51" s="2507"/>
      <c r="AHV51" s="2507"/>
      <c r="AHW51" s="2507"/>
      <c r="AHX51" s="2507"/>
      <c r="AHY51" s="2507"/>
      <c r="AHZ51" s="2507"/>
      <c r="AIA51" s="2507"/>
      <c r="AIB51" s="2507"/>
      <c r="AIC51" s="2507"/>
      <c r="AID51" s="2507"/>
      <c r="AIE51" s="2507"/>
      <c r="AIF51" s="2507"/>
      <c r="AIG51" s="2507"/>
      <c r="AIH51" s="2507"/>
      <c r="AII51" s="2507"/>
      <c r="AIJ51" s="2507"/>
      <c r="AIK51" s="2507"/>
      <c r="AIL51" s="2507"/>
      <c r="AIM51" s="2507"/>
      <c r="AIN51" s="2507"/>
      <c r="AIO51" s="2507"/>
      <c r="AIP51" s="2507"/>
      <c r="AIQ51" s="2507"/>
      <c r="AIR51" s="2507"/>
      <c r="AIS51" s="2507"/>
      <c r="AIT51" s="2507"/>
      <c r="AIU51" s="2507"/>
      <c r="AIV51" s="2507"/>
      <c r="AIW51" s="2507"/>
      <c r="AIX51" s="2507"/>
      <c r="AIY51" s="2507"/>
      <c r="AIZ51" s="2507"/>
      <c r="AJA51" s="2507"/>
      <c r="AJB51" s="2507"/>
      <c r="AJC51" s="2507"/>
      <c r="AJD51" s="2507"/>
      <c r="AJE51" s="2507"/>
      <c r="AJF51" s="2507"/>
      <c r="AJG51" s="2507"/>
      <c r="AJH51" s="2507"/>
      <c r="AJI51" s="2507"/>
      <c r="AJJ51" s="2507"/>
      <c r="AJK51" s="2507"/>
      <c r="AJL51" s="2507"/>
      <c r="AJM51" s="2507"/>
      <c r="AJN51" s="2507"/>
      <c r="AJO51" s="2507"/>
      <c r="AJP51" s="2507"/>
      <c r="AJQ51" s="2507"/>
      <c r="AJR51" s="2507"/>
      <c r="AJS51" s="2507"/>
      <c r="AJT51" s="2507"/>
      <c r="AJU51" s="2507"/>
      <c r="AJV51" s="2507"/>
      <c r="AJW51" s="2507"/>
      <c r="AJX51" s="2507"/>
      <c r="AJY51" s="2507"/>
      <c r="AJZ51" s="2507"/>
      <c r="AKA51" s="2507"/>
      <c r="AKB51" s="2507"/>
      <c r="AKC51" s="2507"/>
      <c r="AKD51" s="2507"/>
      <c r="AKE51" s="2507"/>
      <c r="AKF51" s="2507"/>
      <c r="AKG51" s="2507"/>
      <c r="AKH51" s="2507"/>
      <c r="AKI51" s="2507"/>
      <c r="AKJ51" s="2507"/>
      <c r="AKK51" s="2507"/>
      <c r="AKL51" s="2507"/>
      <c r="AKM51" s="2507"/>
      <c r="AKN51" s="2507"/>
      <c r="AKO51" s="2507"/>
      <c r="AKP51" s="2507"/>
      <c r="AKQ51" s="2507"/>
      <c r="AKR51" s="2507"/>
      <c r="AKS51" s="2507"/>
      <c r="AKT51" s="2507"/>
      <c r="AKU51" s="2507"/>
      <c r="AKV51" s="2507"/>
      <c r="AKW51" s="2507"/>
      <c r="AKX51" s="2507"/>
      <c r="AKY51" s="2507"/>
      <c r="AKZ51" s="2507"/>
      <c r="ALA51" s="2507"/>
      <c r="ALB51" s="2507"/>
      <c r="ALC51" s="2507"/>
      <c r="ALD51" s="2507"/>
      <c r="ALE51" s="2507"/>
      <c r="ALF51" s="2507"/>
      <c r="ALG51" s="2507"/>
      <c r="ALH51" s="2507"/>
      <c r="ALI51" s="2507"/>
      <c r="ALJ51" s="2507"/>
      <c r="ALK51" s="2507"/>
      <c r="ALL51" s="2507"/>
      <c r="ALM51" s="2507"/>
      <c r="ALN51" s="2507"/>
      <c r="ALO51" s="2507"/>
      <c r="ALP51" s="2507"/>
      <c r="ALQ51" s="2507"/>
      <c r="ALR51" s="2507"/>
      <c r="ALS51" s="2507"/>
      <c r="ALT51" s="2507"/>
      <c r="ALU51" s="2507"/>
      <c r="ALV51" s="2507"/>
      <c r="ALW51" s="2507"/>
      <c r="ALX51" s="2507"/>
      <c r="ALY51" s="2507"/>
      <c r="ALZ51" s="2507"/>
      <c r="AMA51" s="2507"/>
      <c r="AMB51" s="2507"/>
      <c r="AMC51" s="2507"/>
      <c r="AMD51" s="2507"/>
      <c r="AME51" s="2507"/>
      <c r="AMF51" s="2507"/>
      <c r="AMG51" s="2507"/>
      <c r="AMH51" s="2507"/>
      <c r="AMI51" s="2507"/>
      <c r="AMJ51" s="2507"/>
      <c r="AMK51" s="2507"/>
      <c r="AML51" s="2507"/>
      <c r="AMM51" s="2507"/>
      <c r="AMN51" s="2507"/>
      <c r="AMO51" s="2507"/>
      <c r="AMP51" s="2507"/>
      <c r="AMQ51" s="2507"/>
      <c r="AMR51" s="2507"/>
      <c r="AMS51" s="2507"/>
      <c r="AMT51" s="2507"/>
      <c r="AMU51" s="2507"/>
      <c r="AMV51" s="2507"/>
      <c r="AMW51" s="2507"/>
      <c r="AMX51" s="2507"/>
      <c r="AMY51" s="2507"/>
      <c r="AMZ51" s="2507"/>
      <c r="ANA51" s="2507"/>
      <c r="ANB51" s="2507"/>
      <c r="ANC51" s="2507"/>
      <c r="AND51" s="2507"/>
      <c r="ANE51" s="2507"/>
      <c r="ANF51" s="2507"/>
      <c r="ANG51" s="2507"/>
      <c r="ANH51" s="2507"/>
      <c r="ANI51" s="2507"/>
      <c r="ANJ51" s="2507"/>
      <c r="ANK51" s="2507"/>
      <c r="ANL51" s="2507"/>
      <c r="ANM51" s="2507"/>
      <c r="ANN51" s="2507"/>
      <c r="ANO51" s="2507"/>
      <c r="ANP51" s="2507"/>
      <c r="ANQ51" s="2507"/>
      <c r="ANR51" s="2507"/>
      <c r="ANS51" s="2507"/>
      <c r="ANT51" s="2507"/>
      <c r="ANU51" s="2507"/>
      <c r="ANV51" s="2507"/>
      <c r="ANW51" s="2507"/>
      <c r="ANX51" s="2507"/>
      <c r="ANY51" s="2507"/>
      <c r="ANZ51" s="2507"/>
      <c r="AOA51" s="2507"/>
      <c r="AOB51" s="2507"/>
      <c r="AOC51" s="2507"/>
      <c r="AOD51" s="2507"/>
      <c r="AOE51" s="2507"/>
      <c r="AOF51" s="2507"/>
      <c r="AOG51" s="2507"/>
      <c r="AOH51" s="2507"/>
      <c r="AOI51" s="2507"/>
      <c r="AOJ51" s="2507"/>
      <c r="AOK51" s="2507"/>
      <c r="AOL51" s="2507"/>
      <c r="AOM51" s="2507"/>
      <c r="AON51" s="2507"/>
      <c r="AOO51" s="2507"/>
      <c r="AOP51" s="2507"/>
      <c r="AOQ51" s="2507"/>
      <c r="AOR51" s="2507"/>
      <c r="AOS51" s="2507"/>
      <c r="AOT51" s="2507"/>
      <c r="AOU51" s="2507"/>
      <c r="AOV51" s="2507"/>
      <c r="AOW51" s="2507"/>
      <c r="AOX51" s="2507"/>
      <c r="AOY51" s="2507"/>
      <c r="AOZ51" s="2507"/>
      <c r="APA51" s="2507"/>
      <c r="APB51" s="2507"/>
      <c r="APC51" s="2507"/>
      <c r="APD51" s="2507"/>
      <c r="APE51" s="2507"/>
      <c r="APF51" s="2507"/>
      <c r="APG51" s="2507"/>
      <c r="APH51" s="2507"/>
      <c r="API51" s="2507"/>
      <c r="APJ51" s="2507"/>
      <c r="APK51" s="2507"/>
      <c r="APL51" s="2507"/>
      <c r="APM51" s="2507"/>
      <c r="APN51" s="2507"/>
      <c r="APO51" s="2507"/>
      <c r="APP51" s="2507"/>
      <c r="APQ51" s="2507"/>
      <c r="APR51" s="2507"/>
      <c r="APS51" s="2507"/>
      <c r="APT51" s="2507"/>
      <c r="APU51" s="2507"/>
      <c r="APV51" s="2507"/>
      <c r="APW51" s="2507"/>
      <c r="APX51" s="2507"/>
      <c r="APY51" s="2507"/>
      <c r="APZ51" s="2507"/>
      <c r="AQA51" s="2507"/>
      <c r="AQB51" s="2507"/>
      <c r="AQC51" s="2507"/>
      <c r="AQD51" s="2507"/>
      <c r="AQE51" s="2507"/>
      <c r="AQF51" s="2507"/>
      <c r="AQG51" s="2507"/>
      <c r="AQH51" s="2507"/>
      <c r="AQI51" s="2507"/>
      <c r="AQJ51" s="2507"/>
      <c r="AQK51" s="2507"/>
      <c r="AQL51" s="2507"/>
      <c r="AQM51" s="2507"/>
      <c r="AQN51" s="2507"/>
      <c r="AQO51" s="2507"/>
      <c r="AQP51" s="2507"/>
      <c r="AQQ51" s="2507"/>
      <c r="AQR51" s="2507"/>
      <c r="AQS51" s="2507"/>
      <c r="AQT51" s="2507"/>
      <c r="AQU51" s="2507"/>
      <c r="AQV51" s="2507"/>
      <c r="AQW51" s="2507"/>
      <c r="AQX51" s="2507"/>
      <c r="AQY51" s="2507"/>
      <c r="AQZ51" s="2507"/>
      <c r="ARA51" s="2507"/>
      <c r="ARB51" s="2507"/>
      <c r="ARC51" s="2507"/>
      <c r="ARD51" s="2507"/>
      <c r="ARE51" s="2507"/>
      <c r="ARF51" s="2507"/>
      <c r="ARG51" s="2507"/>
      <c r="ARH51" s="2507"/>
      <c r="ARI51" s="2507"/>
      <c r="ARJ51" s="2507"/>
      <c r="ARK51" s="2507"/>
      <c r="ARL51" s="2507"/>
      <c r="ARM51" s="2507"/>
      <c r="ARN51" s="2507"/>
      <c r="ARO51" s="2507"/>
      <c r="ARP51" s="2507"/>
      <c r="ARQ51" s="2507"/>
      <c r="ARR51" s="2507"/>
      <c r="ARS51" s="2507"/>
      <c r="ART51" s="2507"/>
      <c r="ARU51" s="2507"/>
      <c r="ARV51" s="2507"/>
      <c r="ARW51" s="2507"/>
      <c r="ARX51" s="2507"/>
      <c r="ARY51" s="2507"/>
      <c r="ARZ51" s="2507"/>
      <c r="ASA51" s="2507"/>
      <c r="ASB51" s="2507"/>
      <c r="ASC51" s="2507"/>
      <c r="ASD51" s="2507"/>
      <c r="ASE51" s="2507"/>
      <c r="ASF51" s="2507"/>
      <c r="ASG51" s="2507"/>
      <c r="ASH51" s="2507"/>
      <c r="ASI51" s="2507"/>
      <c r="ASJ51" s="2507"/>
      <c r="ASK51" s="2507"/>
      <c r="ASL51" s="2507"/>
      <c r="ASM51" s="2507"/>
      <c r="ASN51" s="2507"/>
      <c r="ASO51" s="2507"/>
      <c r="ASP51" s="2507"/>
      <c r="ASQ51" s="2507"/>
      <c r="ASR51" s="2507"/>
      <c r="ASS51" s="2507"/>
      <c r="AST51" s="2507"/>
      <c r="ASU51" s="2507"/>
      <c r="ASV51" s="2507"/>
      <c r="ASW51" s="2507"/>
      <c r="ASX51" s="2507"/>
      <c r="ASY51" s="2507"/>
      <c r="ASZ51" s="2507"/>
      <c r="ATA51" s="2507"/>
      <c r="ATB51" s="2507"/>
      <c r="ATC51" s="2507"/>
      <c r="ATD51" s="2507"/>
      <c r="ATE51" s="2507"/>
      <c r="ATF51" s="2507"/>
      <c r="ATG51" s="2507"/>
      <c r="ATH51" s="2507"/>
      <c r="ATI51" s="2507"/>
      <c r="ATJ51" s="2507"/>
      <c r="ATK51" s="2507"/>
      <c r="ATL51" s="2507"/>
      <c r="ATM51" s="2507"/>
      <c r="ATN51" s="2507"/>
      <c r="ATO51" s="2507"/>
      <c r="ATP51" s="2507"/>
      <c r="ATQ51" s="2507"/>
      <c r="ATR51" s="2507"/>
      <c r="ATS51" s="2507"/>
      <c r="ATT51" s="2507"/>
      <c r="ATU51" s="2507"/>
      <c r="ATV51" s="2507"/>
      <c r="ATW51" s="2507"/>
      <c r="ATX51" s="2507"/>
      <c r="ATY51" s="2507"/>
      <c r="ATZ51" s="2507"/>
      <c r="AUA51" s="2507"/>
      <c r="AUB51" s="2507"/>
      <c r="AUC51" s="2507"/>
      <c r="AUD51" s="2507"/>
      <c r="AUE51" s="2507"/>
      <c r="AUF51" s="2507"/>
      <c r="AUG51" s="2507"/>
      <c r="AUH51" s="2507"/>
      <c r="AUI51" s="2507"/>
      <c r="AUJ51" s="2507"/>
      <c r="AUK51" s="2507"/>
      <c r="AUL51" s="2507"/>
      <c r="AUM51" s="2507"/>
      <c r="AUN51" s="2507"/>
      <c r="AUO51" s="2507"/>
      <c r="AUP51" s="2507"/>
      <c r="AUQ51" s="2507"/>
      <c r="AUR51" s="2507"/>
      <c r="AUS51" s="2507"/>
      <c r="AUT51" s="2507"/>
      <c r="AUU51" s="2507"/>
      <c r="AUV51" s="2507"/>
      <c r="AUW51" s="2507"/>
      <c r="AUX51" s="2507"/>
      <c r="AUY51" s="2507"/>
      <c r="AUZ51" s="2507"/>
      <c r="AVA51" s="2507"/>
      <c r="AVB51" s="2507"/>
      <c r="AVC51" s="2507"/>
      <c r="AVD51" s="2507"/>
      <c r="AVE51" s="2507"/>
      <c r="AVF51" s="2507"/>
      <c r="AVG51" s="2507"/>
      <c r="AVH51" s="2507"/>
      <c r="AVI51" s="2507"/>
      <c r="AVJ51" s="2507"/>
      <c r="AVK51" s="2507"/>
      <c r="AVL51" s="2507"/>
      <c r="AVM51" s="2507"/>
      <c r="AVN51" s="2507"/>
      <c r="AVO51" s="2507"/>
      <c r="AVP51" s="2507"/>
      <c r="AVQ51" s="2507"/>
      <c r="AVR51" s="2507"/>
      <c r="AVS51" s="2507"/>
      <c r="AVT51" s="2507"/>
      <c r="AVU51" s="2507"/>
      <c r="AVV51" s="2507"/>
      <c r="AVW51" s="2507"/>
      <c r="AVX51" s="2507"/>
      <c r="AVY51" s="2507"/>
      <c r="AVZ51" s="2507"/>
      <c r="AWA51" s="2507"/>
      <c r="AWB51" s="2507"/>
      <c r="AWC51" s="2507"/>
      <c r="AWD51" s="2507"/>
      <c r="AWE51" s="2507"/>
      <c r="AWF51" s="2507"/>
      <c r="AWG51" s="2507"/>
      <c r="AWH51" s="2507"/>
      <c r="AWI51" s="2507"/>
      <c r="AWJ51" s="2507"/>
      <c r="AWK51" s="2507"/>
      <c r="AWL51" s="2507"/>
      <c r="AWM51" s="2507"/>
      <c r="AWN51" s="2507"/>
      <c r="AWO51" s="2507"/>
      <c r="AWP51" s="2507"/>
      <c r="AWQ51" s="2507"/>
      <c r="AWR51" s="2507"/>
      <c r="AWS51" s="2507"/>
      <c r="AWT51" s="2507"/>
      <c r="AWU51" s="2507"/>
      <c r="AWV51" s="2507"/>
      <c r="AWW51" s="2507"/>
      <c r="AWX51" s="2507"/>
      <c r="AWY51" s="2507"/>
      <c r="AWZ51" s="2507"/>
      <c r="AXA51" s="2507"/>
      <c r="AXB51" s="2507"/>
      <c r="AXC51" s="2507"/>
      <c r="AXD51" s="2507"/>
      <c r="AXE51" s="2507"/>
      <c r="AXF51" s="2507"/>
      <c r="AXG51" s="2507"/>
      <c r="AXH51" s="2507"/>
      <c r="AXI51" s="2507"/>
      <c r="AXJ51" s="2507"/>
      <c r="AXK51" s="2507"/>
      <c r="AXL51" s="2507"/>
      <c r="AXM51" s="2507"/>
      <c r="AXN51" s="2507"/>
      <c r="AXO51" s="2507"/>
      <c r="AXP51" s="2507"/>
      <c r="AXQ51" s="2507"/>
      <c r="AXR51" s="2507"/>
      <c r="AXS51" s="2507"/>
      <c r="AXT51" s="2507"/>
      <c r="AXU51" s="2507"/>
      <c r="AXV51" s="2507"/>
      <c r="AXW51" s="2507"/>
      <c r="AXX51" s="2507"/>
      <c r="AXY51" s="2507"/>
      <c r="AXZ51" s="2507"/>
      <c r="AYA51" s="2507"/>
      <c r="AYB51" s="2507"/>
      <c r="AYC51" s="2507"/>
      <c r="AYD51" s="2507"/>
      <c r="AYE51" s="2507"/>
      <c r="AYF51" s="2507"/>
      <c r="AYG51" s="2507"/>
      <c r="AYH51" s="2507"/>
      <c r="AYI51" s="2507"/>
      <c r="AYJ51" s="2507"/>
      <c r="AYK51" s="2507"/>
      <c r="AYL51" s="2507"/>
      <c r="AYM51" s="2507"/>
      <c r="AYN51" s="2507"/>
      <c r="AYO51" s="2507"/>
      <c r="AYP51" s="2507"/>
      <c r="AYQ51" s="2507"/>
      <c r="AYR51" s="2507"/>
      <c r="AYS51" s="2507"/>
      <c r="AYT51" s="2507"/>
      <c r="AYU51" s="2507"/>
      <c r="AYV51" s="2507"/>
      <c r="AYW51" s="2507"/>
      <c r="AYX51" s="2507"/>
      <c r="AYY51" s="2507"/>
      <c r="AYZ51" s="2507"/>
      <c r="AZA51" s="2507"/>
      <c r="AZB51" s="2507"/>
      <c r="AZC51" s="2507"/>
      <c r="AZD51" s="2507"/>
      <c r="AZE51" s="2507"/>
      <c r="AZF51" s="2507"/>
      <c r="AZG51" s="2507"/>
      <c r="AZH51" s="2507"/>
      <c r="AZI51" s="2507"/>
      <c r="AZJ51" s="2507"/>
      <c r="AZK51" s="2507"/>
      <c r="AZL51" s="2507"/>
      <c r="AZM51" s="2507"/>
      <c r="AZN51" s="2507"/>
      <c r="AZO51" s="2507"/>
      <c r="AZP51" s="2507"/>
      <c r="AZQ51" s="2507"/>
      <c r="AZR51" s="2507"/>
      <c r="AZS51" s="2507"/>
      <c r="AZT51" s="2507"/>
      <c r="AZU51" s="2507"/>
      <c r="AZV51" s="2507"/>
      <c r="AZW51" s="2507"/>
      <c r="AZX51" s="2507"/>
      <c r="AZY51" s="2507"/>
      <c r="AZZ51" s="2507"/>
      <c r="BAA51" s="2507"/>
      <c r="BAB51" s="2507"/>
      <c r="BAC51" s="2507"/>
      <c r="BAD51" s="2507"/>
      <c r="BAE51" s="2507"/>
      <c r="BAF51" s="2507"/>
      <c r="BAG51" s="2507"/>
      <c r="BAH51" s="2507"/>
      <c r="BAI51" s="2507"/>
      <c r="BAJ51" s="2507"/>
      <c r="BAK51" s="2507"/>
      <c r="BAL51" s="2507"/>
      <c r="BAM51" s="2507"/>
      <c r="BAN51" s="2507"/>
      <c r="BAO51" s="2507"/>
      <c r="BAP51" s="2507"/>
      <c r="BAQ51" s="2507"/>
      <c r="BAR51" s="2507"/>
      <c r="BAS51" s="2507"/>
      <c r="BAT51" s="2507"/>
      <c r="BAU51" s="2507"/>
      <c r="BAV51" s="2507"/>
      <c r="BAW51" s="2507"/>
      <c r="BAX51" s="2507"/>
      <c r="BAY51" s="2507"/>
      <c r="BAZ51" s="2507"/>
      <c r="BBA51" s="2507"/>
      <c r="BBB51" s="2507"/>
      <c r="BBC51" s="2507"/>
      <c r="BBD51" s="2507"/>
      <c r="BBE51" s="2507"/>
      <c r="BBF51" s="2507"/>
      <c r="BBG51" s="2507"/>
      <c r="BBH51" s="2507"/>
    </row>
    <row r="52" spans="1:1412" s="2463" customFormat="1" ht="12.75" customHeight="1">
      <c r="A52" s="2508" t="s">
        <v>203</v>
      </c>
      <c r="B52" s="2509" t="s">
        <v>13</v>
      </c>
      <c r="C52" s="2510" t="s">
        <v>1244</v>
      </c>
      <c r="D52" s="2511" t="s">
        <v>99</v>
      </c>
      <c r="E52" s="2512">
        <v>2014</v>
      </c>
      <c r="F52" s="2512">
        <v>7</v>
      </c>
      <c r="G52" s="2513">
        <v>7</v>
      </c>
      <c r="H52" s="2513">
        <v>6</v>
      </c>
      <c r="I52" s="2514">
        <v>0.86</v>
      </c>
      <c r="J52" s="2515" t="s">
        <v>14</v>
      </c>
      <c r="K52" s="2516">
        <v>6</v>
      </c>
      <c r="L52" s="2517">
        <v>0.86</v>
      </c>
      <c r="M52" s="2517">
        <v>1</v>
      </c>
      <c r="N52" s="2518"/>
      <c r="O52" s="2518"/>
      <c r="P52" s="2507"/>
      <c r="Q52" s="2507"/>
      <c r="R52" s="2507"/>
      <c r="S52" s="2507"/>
      <c r="T52" s="2507"/>
      <c r="U52" s="2507"/>
      <c r="V52" s="2507"/>
      <c r="W52" s="2507"/>
      <c r="X52" s="2507"/>
      <c r="Y52" s="2507"/>
      <c r="Z52" s="2507"/>
      <c r="AA52" s="2507"/>
      <c r="AB52" s="2507"/>
      <c r="AC52" s="2507"/>
      <c r="AD52" s="2507"/>
      <c r="AE52" s="2507"/>
      <c r="AF52" s="2507"/>
      <c r="AG52" s="2507"/>
      <c r="AH52" s="2507"/>
      <c r="AI52" s="2507"/>
      <c r="AJ52" s="2507"/>
      <c r="AK52" s="2507"/>
      <c r="AL52" s="2507"/>
      <c r="AM52" s="2507"/>
      <c r="AN52" s="2507"/>
      <c r="AO52" s="2507"/>
      <c r="AP52" s="2507"/>
      <c r="AQ52" s="2507"/>
      <c r="AR52" s="2507"/>
      <c r="AS52" s="2507"/>
      <c r="AT52" s="2507"/>
      <c r="AU52" s="2507"/>
      <c r="AV52" s="2507"/>
      <c r="AW52" s="2507"/>
      <c r="AX52" s="2507"/>
      <c r="AY52" s="2507"/>
      <c r="AZ52" s="2507"/>
      <c r="BA52" s="2519"/>
      <c r="BB52" s="2519"/>
      <c r="BC52" s="2507"/>
      <c r="BD52" s="2507"/>
      <c r="BE52" s="2520"/>
      <c r="BF52" s="2520"/>
      <c r="BG52" s="2507"/>
      <c r="BH52" s="2507"/>
      <c r="BI52" s="2507"/>
      <c r="BJ52" s="2507"/>
      <c r="BK52" s="2507"/>
      <c r="BL52" s="2507"/>
      <c r="BM52" s="2521"/>
      <c r="BN52" s="2507"/>
      <c r="BO52" s="2507"/>
      <c r="BP52" s="2507"/>
      <c r="BQ52" s="2507"/>
      <c r="BR52" s="2507"/>
      <c r="BS52" s="2507"/>
      <c r="BT52" s="2507"/>
      <c r="BU52" s="2522"/>
      <c r="BV52" s="2522"/>
      <c r="BW52" s="2522"/>
      <c r="BX52" s="2522"/>
      <c r="BY52" s="2522"/>
      <c r="BZ52" s="2522"/>
      <c r="CA52" s="2522"/>
      <c r="CB52" s="2522"/>
      <c r="CC52" s="2507"/>
      <c r="CD52" s="2507"/>
      <c r="CE52" s="2507"/>
      <c r="CF52" s="2507"/>
      <c r="CG52" s="2507"/>
      <c r="CH52" s="2507"/>
      <c r="CI52" s="2507"/>
      <c r="CJ52" s="2507"/>
      <c r="CK52" s="2507"/>
      <c r="CL52" s="2507"/>
      <c r="CM52" s="2507"/>
      <c r="CN52" s="2507"/>
      <c r="CO52" s="2507"/>
      <c r="CP52" s="2507"/>
      <c r="CQ52" s="2507"/>
      <c r="CR52" s="2507"/>
      <c r="CS52" s="2507"/>
      <c r="CT52" s="2507"/>
      <c r="CU52" s="2507"/>
      <c r="CV52" s="2507"/>
      <c r="CW52" s="2507"/>
      <c r="CX52" s="2507"/>
      <c r="CY52" s="2507"/>
      <c r="CZ52" s="2507"/>
      <c r="DA52" s="2507"/>
      <c r="DB52" s="2507"/>
      <c r="DC52" s="2507"/>
      <c r="DD52" s="2507"/>
      <c r="DE52" s="2507"/>
      <c r="DF52" s="2507"/>
      <c r="DG52" s="2507"/>
      <c r="DH52" s="2507"/>
      <c r="DI52" s="2507"/>
      <c r="DJ52" s="2507"/>
      <c r="DK52" s="2507"/>
      <c r="DL52" s="2507"/>
      <c r="DM52" s="2507"/>
      <c r="DN52" s="2507"/>
      <c r="DO52" s="2507"/>
      <c r="DP52" s="2507"/>
      <c r="DQ52" s="2507"/>
      <c r="DR52" s="2507"/>
      <c r="DS52" s="2507"/>
      <c r="DT52" s="2507"/>
      <c r="DU52" s="2507"/>
      <c r="DV52" s="2507"/>
      <c r="DW52" s="2507"/>
      <c r="DX52" s="2507"/>
      <c r="DY52" s="2507"/>
      <c r="DZ52" s="2507"/>
      <c r="EA52" s="2507"/>
      <c r="EB52" s="2507"/>
      <c r="EC52" s="2507"/>
      <c r="ED52" s="2507"/>
      <c r="EE52" s="2507"/>
      <c r="EF52" s="2507"/>
      <c r="EG52" s="2507"/>
      <c r="EH52" s="2507"/>
      <c r="EI52" s="2507"/>
      <c r="EJ52" s="2507"/>
      <c r="EK52" s="2507"/>
      <c r="EL52" s="2507"/>
      <c r="EM52" s="2507"/>
      <c r="EN52" s="2507"/>
      <c r="EO52" s="2507"/>
      <c r="EP52" s="2507"/>
      <c r="EQ52" s="2507"/>
      <c r="ER52" s="2507"/>
      <c r="ES52" s="2507"/>
      <c r="ET52" s="2507"/>
      <c r="EU52" s="2507"/>
      <c r="EV52" s="2507"/>
      <c r="EW52" s="2507"/>
      <c r="EX52" s="2507"/>
      <c r="EY52" s="2507"/>
      <c r="EZ52" s="2507"/>
      <c r="FA52" s="2507"/>
      <c r="FB52" s="2507"/>
      <c r="FC52" s="2507"/>
      <c r="FD52" s="2507"/>
      <c r="FE52" s="2507"/>
      <c r="FF52" s="2507"/>
      <c r="FG52" s="2507"/>
      <c r="FH52" s="2507"/>
      <c r="FI52" s="2507"/>
      <c r="FJ52" s="2507"/>
      <c r="FK52" s="2507"/>
      <c r="FL52" s="2507"/>
      <c r="FM52" s="2507"/>
      <c r="FN52" s="2507"/>
      <c r="FO52" s="2507"/>
      <c r="FP52" s="2507"/>
      <c r="FQ52" s="2507"/>
      <c r="FR52" s="2507"/>
      <c r="FS52" s="2507"/>
      <c r="FT52" s="2507"/>
      <c r="FU52" s="2507"/>
      <c r="FV52" s="2507"/>
      <c r="FW52" s="2507"/>
      <c r="FX52" s="2507"/>
      <c r="FY52" s="2507"/>
      <c r="FZ52" s="2507"/>
      <c r="GA52" s="2507"/>
      <c r="GB52" s="2507"/>
      <c r="GC52" s="2507"/>
      <c r="GD52" s="2507"/>
      <c r="GE52" s="2507"/>
      <c r="GF52" s="2507"/>
      <c r="GG52" s="2507"/>
      <c r="GH52" s="2507"/>
      <c r="GI52" s="2507"/>
      <c r="GJ52" s="2507"/>
      <c r="GK52" s="2507"/>
      <c r="GL52" s="2507"/>
      <c r="GM52" s="2507"/>
      <c r="GN52" s="2507"/>
      <c r="GO52" s="2507"/>
      <c r="GP52" s="2507"/>
      <c r="GQ52" s="2507"/>
      <c r="GR52" s="2507"/>
      <c r="GS52" s="2507"/>
      <c r="GT52" s="2507"/>
      <c r="GU52" s="2507"/>
      <c r="GV52" s="2507"/>
      <c r="GW52" s="2507"/>
      <c r="GX52" s="2507"/>
      <c r="GY52" s="2507"/>
      <c r="GZ52" s="2507"/>
      <c r="HA52" s="2507"/>
      <c r="HB52" s="2507"/>
      <c r="HC52" s="2507"/>
      <c r="HD52" s="2507"/>
      <c r="HE52" s="2507"/>
      <c r="HF52" s="2507"/>
      <c r="HG52" s="2507"/>
      <c r="HH52" s="2507"/>
      <c r="HI52" s="2507"/>
      <c r="HJ52" s="2507"/>
      <c r="HK52" s="2507"/>
      <c r="HL52" s="2507"/>
      <c r="HM52" s="2507"/>
      <c r="HN52" s="2507"/>
      <c r="HO52" s="2507"/>
      <c r="HP52" s="2507"/>
      <c r="HQ52" s="2507"/>
      <c r="HR52" s="2507"/>
      <c r="HS52" s="2507"/>
      <c r="HT52" s="2507"/>
      <c r="HU52" s="2507"/>
      <c r="HV52" s="2507"/>
      <c r="HW52" s="2507"/>
      <c r="HX52" s="2507"/>
      <c r="HY52" s="2507"/>
      <c r="HZ52" s="2507"/>
      <c r="IA52" s="2507"/>
      <c r="IB52" s="2507"/>
      <c r="IC52" s="2507"/>
      <c r="ID52" s="2507"/>
      <c r="IE52" s="2507"/>
      <c r="IF52" s="2507"/>
      <c r="IG52" s="2507"/>
      <c r="IH52" s="2507"/>
      <c r="II52" s="2507"/>
      <c r="IJ52" s="2507"/>
      <c r="IK52" s="2507"/>
      <c r="IL52" s="2507"/>
      <c r="IM52" s="2507"/>
      <c r="IN52" s="2507"/>
      <c r="IO52" s="2507"/>
      <c r="IP52" s="2507"/>
      <c r="IQ52" s="2507"/>
      <c r="IR52" s="2507"/>
      <c r="IS52" s="2507"/>
      <c r="IT52" s="2507"/>
      <c r="IU52" s="2507"/>
      <c r="IV52" s="2507"/>
      <c r="IW52" s="2507"/>
      <c r="IX52" s="2507"/>
      <c r="IY52" s="2507"/>
      <c r="IZ52" s="2507"/>
      <c r="JA52" s="2507"/>
      <c r="JB52" s="2507"/>
      <c r="JC52" s="2507"/>
      <c r="JD52" s="2507"/>
      <c r="JE52" s="2507"/>
      <c r="JF52" s="2507"/>
      <c r="JG52" s="2507"/>
      <c r="JH52" s="2507"/>
      <c r="JI52" s="2507"/>
      <c r="JJ52" s="2507"/>
      <c r="JK52" s="2507"/>
      <c r="JL52" s="2507"/>
      <c r="JM52" s="2507"/>
      <c r="JN52" s="2507"/>
      <c r="JO52" s="2507"/>
      <c r="JP52" s="2507"/>
      <c r="JQ52" s="2507"/>
      <c r="JR52" s="2507"/>
      <c r="JS52" s="2507"/>
      <c r="JT52" s="2507"/>
      <c r="JU52" s="2507"/>
      <c r="JV52" s="2507"/>
      <c r="JW52" s="2507"/>
      <c r="JX52" s="2507"/>
      <c r="JY52" s="2507"/>
      <c r="JZ52" s="2507"/>
      <c r="KA52" s="2507"/>
      <c r="KB52" s="2507"/>
      <c r="KC52" s="2507"/>
      <c r="KD52" s="2507"/>
      <c r="KE52" s="2507"/>
      <c r="KF52" s="2507"/>
      <c r="KG52" s="2507"/>
      <c r="KH52" s="2507"/>
      <c r="KI52" s="2507"/>
      <c r="KJ52" s="2507"/>
      <c r="KK52" s="2507"/>
      <c r="KL52" s="2507"/>
      <c r="KM52" s="2507"/>
      <c r="KN52" s="2507"/>
      <c r="KO52" s="2507"/>
      <c r="KP52" s="2507"/>
      <c r="KQ52" s="2507"/>
      <c r="KR52" s="2507"/>
      <c r="KS52" s="2507"/>
      <c r="KT52" s="2507"/>
      <c r="KU52" s="2507"/>
      <c r="KV52" s="2507"/>
      <c r="KW52" s="2507"/>
      <c r="KX52" s="2507"/>
      <c r="KY52" s="2507"/>
      <c r="KZ52" s="2507"/>
      <c r="LA52" s="2507"/>
      <c r="LB52" s="2507"/>
      <c r="LC52" s="2507"/>
      <c r="LD52" s="2507"/>
      <c r="LE52" s="2507"/>
      <c r="LF52" s="2507"/>
      <c r="LG52" s="2507"/>
      <c r="LH52" s="2507"/>
      <c r="LI52" s="2507"/>
      <c r="LJ52" s="2507"/>
      <c r="LK52" s="2507"/>
      <c r="LL52" s="2507"/>
      <c r="LM52" s="2507"/>
      <c r="LN52" s="2507"/>
      <c r="LO52" s="2507"/>
      <c r="LP52" s="2507"/>
      <c r="LQ52" s="2507"/>
      <c r="LR52" s="2507"/>
      <c r="LS52" s="2507"/>
      <c r="LT52" s="2507"/>
      <c r="LU52" s="2507"/>
      <c r="LV52" s="2507"/>
      <c r="LW52" s="2507"/>
      <c r="LX52" s="2507"/>
      <c r="LY52" s="2507"/>
      <c r="LZ52" s="2507"/>
      <c r="MA52" s="2507"/>
      <c r="MB52" s="2507"/>
      <c r="MC52" s="2507"/>
      <c r="MD52" s="2507"/>
      <c r="ME52" s="2507"/>
      <c r="MF52" s="2507"/>
      <c r="MG52" s="2507"/>
      <c r="MH52" s="2507"/>
      <c r="MI52" s="2507"/>
      <c r="MJ52" s="2507"/>
      <c r="MK52" s="2507"/>
      <c r="ML52" s="2507"/>
      <c r="MM52" s="2507"/>
      <c r="MN52" s="2507"/>
      <c r="MO52" s="2507"/>
      <c r="MP52" s="2507"/>
      <c r="MQ52" s="2507"/>
      <c r="MR52" s="2507"/>
      <c r="MS52" s="2507"/>
      <c r="MT52" s="2507"/>
      <c r="MU52" s="2507"/>
      <c r="MV52" s="2507"/>
      <c r="MW52" s="2507"/>
      <c r="MX52" s="2507"/>
      <c r="MY52" s="2507"/>
      <c r="MZ52" s="2507"/>
      <c r="NA52" s="2507"/>
      <c r="NB52" s="2507"/>
      <c r="NC52" s="2507"/>
      <c r="ND52" s="2507"/>
      <c r="NE52" s="2507"/>
      <c r="NF52" s="2507"/>
      <c r="NG52" s="2507"/>
      <c r="NH52" s="2507"/>
      <c r="NI52" s="2507"/>
      <c r="NJ52" s="2507"/>
      <c r="NK52" s="2507"/>
      <c r="NL52" s="2507"/>
      <c r="NM52" s="2507"/>
      <c r="NN52" s="2507"/>
      <c r="NO52" s="2507"/>
      <c r="NP52" s="2507"/>
      <c r="NQ52" s="2507"/>
      <c r="NR52" s="2507"/>
      <c r="NS52" s="2507"/>
      <c r="NT52" s="2507"/>
      <c r="NU52" s="2507"/>
      <c r="NV52" s="2507"/>
      <c r="NW52" s="2507"/>
      <c r="NX52" s="2507"/>
      <c r="NY52" s="2507"/>
      <c r="NZ52" s="2507"/>
      <c r="OA52" s="2507"/>
      <c r="OB52" s="2507"/>
      <c r="OC52" s="2507"/>
      <c r="OD52" s="2507"/>
      <c r="OE52" s="2507"/>
      <c r="OF52" s="2507"/>
      <c r="OG52" s="2507"/>
      <c r="OH52" s="2507"/>
      <c r="OI52" s="2507"/>
      <c r="OJ52" s="2507"/>
      <c r="OK52" s="2507"/>
      <c r="OL52" s="2507"/>
      <c r="OM52" s="2507"/>
      <c r="ON52" s="2507"/>
      <c r="OO52" s="2507"/>
      <c r="OP52" s="2507"/>
      <c r="OQ52" s="2507"/>
      <c r="OR52" s="2507"/>
      <c r="OS52" s="2507"/>
      <c r="OT52" s="2507"/>
      <c r="OU52" s="2507"/>
      <c r="OV52" s="2507"/>
      <c r="OW52" s="2507"/>
      <c r="OX52" s="2507"/>
      <c r="OY52" s="2507"/>
      <c r="OZ52" s="2507"/>
      <c r="PA52" s="2507"/>
      <c r="PB52" s="2507"/>
      <c r="PC52" s="2507"/>
      <c r="PD52" s="2507"/>
      <c r="PE52" s="2507"/>
      <c r="PF52" s="2507"/>
      <c r="PG52" s="2507"/>
      <c r="PH52" s="2507"/>
      <c r="PI52" s="2507"/>
      <c r="PJ52" s="2507"/>
      <c r="PK52" s="2507"/>
      <c r="PL52" s="2507"/>
      <c r="PM52" s="2507"/>
      <c r="PN52" s="2507"/>
      <c r="PO52" s="2507"/>
      <c r="PP52" s="2507"/>
      <c r="PQ52" s="2507"/>
      <c r="PR52" s="2507"/>
      <c r="PS52" s="2507"/>
      <c r="PT52" s="2507"/>
      <c r="PU52" s="2507"/>
      <c r="PV52" s="2507"/>
      <c r="PW52" s="2507"/>
      <c r="PX52" s="2507"/>
      <c r="PY52" s="2507"/>
      <c r="PZ52" s="2507"/>
      <c r="QA52" s="2507"/>
      <c r="QB52" s="2507"/>
      <c r="QC52" s="2507"/>
      <c r="QD52" s="2507"/>
      <c r="QE52" s="2507"/>
      <c r="QF52" s="2507"/>
      <c r="QG52" s="2507"/>
      <c r="QH52" s="2507"/>
      <c r="QI52" s="2507"/>
      <c r="QJ52" s="2507"/>
      <c r="QK52" s="2507"/>
      <c r="QL52" s="2507"/>
      <c r="QM52" s="2507"/>
      <c r="QN52" s="2507"/>
      <c r="QO52" s="2507"/>
      <c r="QP52" s="2507"/>
      <c r="QQ52" s="2507"/>
      <c r="QR52" s="2507"/>
      <c r="QS52" s="2507"/>
      <c r="QT52" s="2507"/>
      <c r="QU52" s="2507"/>
      <c r="QV52" s="2507"/>
      <c r="QW52" s="2507"/>
      <c r="QX52" s="2507"/>
      <c r="QY52" s="2507"/>
      <c r="QZ52" s="2507"/>
      <c r="RA52" s="2507"/>
      <c r="RB52" s="2507"/>
      <c r="RC52" s="2507"/>
      <c r="RD52" s="2507"/>
      <c r="RE52" s="2507"/>
      <c r="RF52" s="2507"/>
      <c r="RG52" s="2507"/>
      <c r="RH52" s="2507"/>
      <c r="RI52" s="2507"/>
      <c r="RJ52" s="2507"/>
      <c r="RK52" s="2507"/>
      <c r="RL52" s="2507"/>
      <c r="RM52" s="2507"/>
      <c r="RN52" s="2507"/>
      <c r="RO52" s="2507"/>
      <c r="RP52" s="2507"/>
      <c r="RQ52" s="2507"/>
      <c r="RR52" s="2507"/>
      <c r="RS52" s="2507"/>
      <c r="RT52" s="2507"/>
      <c r="RU52" s="2507"/>
      <c r="RV52" s="2507"/>
      <c r="RW52" s="2507"/>
      <c r="RX52" s="2507"/>
      <c r="RY52" s="2507"/>
      <c r="RZ52" s="2507"/>
      <c r="SA52" s="2507"/>
      <c r="SB52" s="2507"/>
      <c r="SC52" s="2507"/>
      <c r="SD52" s="2507"/>
      <c r="SE52" s="2507"/>
      <c r="SF52" s="2507"/>
      <c r="SG52" s="2507"/>
      <c r="SH52" s="2507"/>
      <c r="SI52" s="2507"/>
      <c r="SJ52" s="2507"/>
      <c r="SK52" s="2507"/>
      <c r="SL52" s="2507"/>
      <c r="SM52" s="2507"/>
      <c r="SN52" s="2507"/>
      <c r="SO52" s="2507"/>
      <c r="SP52" s="2507"/>
      <c r="SQ52" s="2507"/>
      <c r="SR52" s="2507"/>
      <c r="SS52" s="2507"/>
      <c r="ST52" s="2507"/>
      <c r="SU52" s="2507"/>
      <c r="SV52" s="2507"/>
      <c r="SW52" s="2507"/>
      <c r="SX52" s="2507"/>
      <c r="SY52" s="2507"/>
      <c r="SZ52" s="2507"/>
      <c r="TA52" s="2507"/>
      <c r="TB52" s="2507"/>
      <c r="TC52" s="2507"/>
      <c r="TD52" s="2507"/>
      <c r="TE52" s="2507"/>
      <c r="TF52" s="2507"/>
      <c r="TG52" s="2507"/>
      <c r="TH52" s="2507"/>
      <c r="TI52" s="2507"/>
      <c r="TJ52" s="2507"/>
      <c r="TK52" s="2507"/>
      <c r="TL52" s="2507"/>
      <c r="TM52" s="2507"/>
      <c r="TN52" s="2507"/>
      <c r="TO52" s="2507"/>
      <c r="TP52" s="2507"/>
      <c r="TQ52" s="2507"/>
      <c r="TR52" s="2507"/>
      <c r="TS52" s="2507"/>
      <c r="TT52" s="2507"/>
      <c r="TU52" s="2507"/>
      <c r="TV52" s="2507"/>
      <c r="TW52" s="2507"/>
      <c r="TX52" s="2507"/>
      <c r="TY52" s="2507"/>
      <c r="TZ52" s="2507"/>
      <c r="UA52" s="2507"/>
      <c r="UB52" s="2507"/>
      <c r="UC52" s="2507"/>
      <c r="UD52" s="2507"/>
      <c r="UE52" s="2507"/>
      <c r="UF52" s="2507"/>
      <c r="UG52" s="2507"/>
      <c r="UH52" s="2507"/>
      <c r="UI52" s="2507"/>
      <c r="UJ52" s="2507"/>
      <c r="UK52" s="2507"/>
      <c r="UL52" s="2507"/>
      <c r="UM52" s="2507"/>
      <c r="UN52" s="2507"/>
      <c r="UO52" s="2507"/>
      <c r="UP52" s="2507"/>
      <c r="UQ52" s="2507"/>
      <c r="UR52" s="2507"/>
      <c r="US52" s="2507"/>
      <c r="UT52" s="2507"/>
      <c r="UU52" s="2507"/>
      <c r="UV52" s="2507"/>
      <c r="UW52" s="2507"/>
      <c r="UX52" s="2507"/>
      <c r="UY52" s="2507"/>
      <c r="UZ52" s="2507"/>
      <c r="VA52" s="2507"/>
      <c r="VB52" s="2507"/>
      <c r="VC52" s="2507"/>
      <c r="VD52" s="2507"/>
      <c r="VE52" s="2507"/>
      <c r="VF52" s="2507"/>
      <c r="VG52" s="2507"/>
      <c r="VH52" s="2507"/>
      <c r="VI52" s="2507"/>
      <c r="VJ52" s="2507"/>
      <c r="VK52" s="2507"/>
      <c r="VL52" s="2507"/>
      <c r="VM52" s="2507"/>
      <c r="VN52" s="2507"/>
      <c r="VO52" s="2507"/>
      <c r="VP52" s="2507"/>
      <c r="VQ52" s="2507"/>
      <c r="VR52" s="2507"/>
      <c r="VS52" s="2507"/>
      <c r="VT52" s="2507"/>
      <c r="VU52" s="2507"/>
      <c r="VV52" s="2507"/>
      <c r="VW52" s="2507"/>
      <c r="VX52" s="2507"/>
      <c r="VY52" s="2507"/>
      <c r="VZ52" s="2507"/>
      <c r="WA52" s="2507"/>
      <c r="WB52" s="2507"/>
      <c r="WC52" s="2507"/>
      <c r="WD52" s="2507"/>
      <c r="WE52" s="2507"/>
      <c r="WF52" s="2507"/>
      <c r="WG52" s="2507"/>
      <c r="WH52" s="2507"/>
      <c r="WI52" s="2507"/>
      <c r="WJ52" s="2507"/>
      <c r="WK52" s="2507"/>
      <c r="WL52" s="2507"/>
      <c r="WM52" s="2507"/>
      <c r="WN52" s="2507"/>
      <c r="WO52" s="2507"/>
      <c r="WP52" s="2507"/>
      <c r="WQ52" s="2507"/>
      <c r="WR52" s="2507"/>
      <c r="WS52" s="2507"/>
      <c r="WT52" s="2507"/>
      <c r="WU52" s="2507"/>
      <c r="WV52" s="2507"/>
      <c r="WW52" s="2507"/>
      <c r="WX52" s="2507"/>
      <c r="WY52" s="2507"/>
      <c r="WZ52" s="2507"/>
      <c r="XA52" s="2507"/>
      <c r="XB52" s="2507"/>
      <c r="XC52" s="2507"/>
      <c r="XD52" s="2507"/>
      <c r="XE52" s="2507"/>
      <c r="XF52" s="2507"/>
      <c r="XG52" s="2507"/>
      <c r="XH52" s="2507"/>
      <c r="XI52" s="2507"/>
      <c r="XJ52" s="2507"/>
      <c r="XK52" s="2507"/>
      <c r="XL52" s="2507"/>
      <c r="XM52" s="2507"/>
      <c r="XN52" s="2507"/>
      <c r="XO52" s="2507"/>
      <c r="XP52" s="2507"/>
      <c r="XQ52" s="2507"/>
      <c r="XR52" s="2507"/>
      <c r="XS52" s="2507"/>
      <c r="XT52" s="2507"/>
      <c r="XU52" s="2507"/>
      <c r="XV52" s="2507"/>
      <c r="XW52" s="2507"/>
      <c r="XX52" s="2507"/>
      <c r="XY52" s="2507"/>
      <c r="XZ52" s="2507"/>
      <c r="YA52" s="2507"/>
      <c r="YB52" s="2507"/>
      <c r="YC52" s="2507"/>
      <c r="YD52" s="2507"/>
      <c r="YE52" s="2507"/>
      <c r="YF52" s="2507"/>
      <c r="YG52" s="2507"/>
      <c r="YH52" s="2507"/>
      <c r="YI52" s="2507"/>
      <c r="YJ52" s="2507"/>
      <c r="YK52" s="2507"/>
      <c r="YL52" s="2507"/>
      <c r="YM52" s="2507"/>
      <c r="YN52" s="2507"/>
      <c r="YO52" s="2507"/>
      <c r="YP52" s="2507"/>
      <c r="YQ52" s="2507"/>
      <c r="YR52" s="2507"/>
      <c r="YS52" s="2507"/>
      <c r="YT52" s="2507"/>
      <c r="YU52" s="2507"/>
      <c r="YV52" s="2507"/>
      <c r="YW52" s="2507"/>
      <c r="YX52" s="2507"/>
      <c r="YY52" s="2507"/>
      <c r="YZ52" s="2507"/>
      <c r="ZA52" s="2507"/>
      <c r="ZB52" s="2507"/>
      <c r="ZC52" s="2507"/>
      <c r="ZD52" s="2507"/>
      <c r="ZE52" s="2507"/>
      <c r="ZF52" s="2507"/>
      <c r="ZG52" s="2507"/>
      <c r="ZH52" s="2507"/>
      <c r="ZI52" s="2507"/>
      <c r="ZJ52" s="2507"/>
      <c r="ZK52" s="2507"/>
      <c r="ZL52" s="2507"/>
      <c r="ZM52" s="2507"/>
      <c r="ZN52" s="2507"/>
      <c r="ZO52" s="2507"/>
      <c r="ZP52" s="2507"/>
      <c r="ZQ52" s="2507"/>
      <c r="ZR52" s="2507"/>
      <c r="ZS52" s="2507"/>
      <c r="ZT52" s="2507"/>
      <c r="ZU52" s="2507"/>
      <c r="ZV52" s="2507"/>
      <c r="ZW52" s="2507"/>
      <c r="ZX52" s="2507"/>
      <c r="ZY52" s="2507"/>
      <c r="ZZ52" s="2507"/>
      <c r="AAA52" s="2507"/>
      <c r="AAB52" s="2507"/>
      <c r="AAC52" s="2507"/>
      <c r="AAD52" s="2507"/>
      <c r="AAE52" s="2507"/>
      <c r="AAF52" s="2507"/>
      <c r="AAG52" s="2507"/>
      <c r="AAH52" s="2507"/>
      <c r="AAI52" s="2507"/>
      <c r="AAJ52" s="2507"/>
      <c r="AAK52" s="2507"/>
      <c r="AAL52" s="2507"/>
      <c r="AAM52" s="2507"/>
      <c r="AAN52" s="2507"/>
      <c r="AAO52" s="2507"/>
      <c r="AAP52" s="2507"/>
      <c r="AAQ52" s="2507"/>
      <c r="AAR52" s="2507"/>
      <c r="AAS52" s="2507"/>
      <c r="AAT52" s="2507"/>
      <c r="AAU52" s="2507"/>
      <c r="AAV52" s="2507"/>
      <c r="AAW52" s="2507"/>
      <c r="AAX52" s="2507"/>
      <c r="AAY52" s="2507"/>
      <c r="AAZ52" s="2507"/>
      <c r="ABA52" s="2507"/>
      <c r="ABB52" s="2507"/>
      <c r="ABC52" s="2507"/>
      <c r="ABD52" s="2507"/>
      <c r="ABE52" s="2507"/>
      <c r="ABF52" s="2507"/>
      <c r="ABG52" s="2507"/>
      <c r="ABH52" s="2507"/>
      <c r="ABI52" s="2507"/>
      <c r="ABJ52" s="2507"/>
      <c r="ABK52" s="2507"/>
      <c r="ABL52" s="2507"/>
      <c r="ABM52" s="2507"/>
      <c r="ABN52" s="2507"/>
      <c r="ABO52" s="2507"/>
      <c r="ABP52" s="2507"/>
      <c r="ABQ52" s="2507"/>
      <c r="ABR52" s="2507"/>
      <c r="ABS52" s="2507"/>
      <c r="ABT52" s="2507"/>
      <c r="ABU52" s="2507"/>
      <c r="ABV52" s="2507"/>
      <c r="ABW52" s="2507"/>
      <c r="ABX52" s="2507"/>
      <c r="ABY52" s="2507"/>
      <c r="ABZ52" s="2507"/>
      <c r="ACA52" s="2507"/>
      <c r="ACB52" s="2507"/>
      <c r="ACC52" s="2507"/>
      <c r="ACD52" s="2507"/>
      <c r="ACE52" s="2507"/>
      <c r="ACF52" s="2507"/>
      <c r="ACG52" s="2507"/>
      <c r="ACH52" s="2507"/>
      <c r="ACI52" s="2507"/>
      <c r="ACJ52" s="2507"/>
      <c r="ACK52" s="2507"/>
      <c r="ACL52" s="2507"/>
      <c r="ACM52" s="2507"/>
      <c r="ACN52" s="2507"/>
      <c r="ACO52" s="2507"/>
      <c r="ACP52" s="2507"/>
      <c r="ACQ52" s="2507"/>
      <c r="ACR52" s="2507"/>
      <c r="ACS52" s="2507"/>
      <c r="ACT52" s="2507"/>
      <c r="ACU52" s="2507"/>
      <c r="ACV52" s="2507"/>
      <c r="ACW52" s="2507"/>
      <c r="ACX52" s="2507"/>
      <c r="ACY52" s="2507"/>
      <c r="ACZ52" s="2507"/>
      <c r="ADA52" s="2507"/>
      <c r="ADB52" s="2507"/>
      <c r="ADC52" s="2507"/>
      <c r="ADD52" s="2507"/>
      <c r="ADE52" s="2507"/>
      <c r="ADF52" s="2507"/>
      <c r="ADG52" s="2507"/>
      <c r="ADH52" s="2507"/>
      <c r="ADI52" s="2507"/>
      <c r="ADJ52" s="2507"/>
      <c r="ADK52" s="2507"/>
      <c r="ADL52" s="2507"/>
      <c r="ADM52" s="2507"/>
      <c r="ADN52" s="2507"/>
      <c r="ADO52" s="2507"/>
      <c r="ADP52" s="2507"/>
      <c r="ADQ52" s="2507"/>
      <c r="ADR52" s="2507"/>
      <c r="ADS52" s="2507"/>
      <c r="ADT52" s="2507"/>
      <c r="ADU52" s="2507"/>
      <c r="ADV52" s="2507"/>
      <c r="ADW52" s="2507"/>
      <c r="ADX52" s="2507"/>
      <c r="ADY52" s="2507"/>
      <c r="ADZ52" s="2507"/>
      <c r="AEA52" s="2507"/>
      <c r="AEB52" s="2507"/>
      <c r="AEC52" s="2507"/>
      <c r="AED52" s="2507"/>
      <c r="AEE52" s="2507"/>
      <c r="AEF52" s="2507"/>
      <c r="AEG52" s="2507"/>
      <c r="AEH52" s="2507"/>
      <c r="AEI52" s="2507"/>
      <c r="AEJ52" s="2507"/>
      <c r="AEK52" s="2507"/>
      <c r="AEL52" s="2507"/>
      <c r="AEM52" s="2507"/>
      <c r="AEN52" s="2507"/>
      <c r="AEO52" s="2507"/>
      <c r="AEP52" s="2507"/>
      <c r="AEQ52" s="2507"/>
      <c r="AER52" s="2507"/>
      <c r="AES52" s="2507"/>
      <c r="AET52" s="2507"/>
      <c r="AEU52" s="2507"/>
      <c r="AEV52" s="2507"/>
      <c r="AEW52" s="2507"/>
      <c r="AEX52" s="2507"/>
      <c r="AEY52" s="2507"/>
      <c r="AEZ52" s="2507"/>
      <c r="AFA52" s="2507"/>
      <c r="AFB52" s="2507"/>
      <c r="AFC52" s="2507"/>
      <c r="AFD52" s="2507"/>
      <c r="AFE52" s="2507"/>
      <c r="AFF52" s="2507"/>
      <c r="AFG52" s="2507"/>
      <c r="AFH52" s="2507"/>
      <c r="AFI52" s="2507"/>
      <c r="AFJ52" s="2507"/>
      <c r="AFK52" s="2507"/>
      <c r="AFL52" s="2507"/>
      <c r="AFM52" s="2507"/>
      <c r="AFN52" s="2507"/>
      <c r="AFO52" s="2507"/>
      <c r="AFP52" s="2507"/>
      <c r="AFQ52" s="2507"/>
      <c r="AFR52" s="2507"/>
      <c r="AFS52" s="2507"/>
      <c r="AFT52" s="2507"/>
      <c r="AFU52" s="2507"/>
      <c r="AFV52" s="2507"/>
      <c r="AFW52" s="2507"/>
      <c r="AFX52" s="2507"/>
      <c r="AFY52" s="2507"/>
      <c r="AFZ52" s="2507"/>
      <c r="AGA52" s="2507"/>
      <c r="AGB52" s="2507"/>
      <c r="AGC52" s="2507"/>
      <c r="AGD52" s="2507"/>
      <c r="AGE52" s="2507"/>
      <c r="AGF52" s="2507"/>
      <c r="AGG52" s="2507"/>
      <c r="AGH52" s="2507"/>
      <c r="AGI52" s="2507"/>
      <c r="AGJ52" s="2507"/>
      <c r="AGK52" s="2507"/>
      <c r="AGL52" s="2507"/>
      <c r="AGM52" s="2507"/>
      <c r="AGN52" s="2507"/>
      <c r="AGO52" s="2507"/>
      <c r="AGP52" s="2507"/>
      <c r="AGQ52" s="2507"/>
      <c r="AGR52" s="2507"/>
      <c r="AGS52" s="2507"/>
      <c r="AGT52" s="2507"/>
      <c r="AGU52" s="2507"/>
      <c r="AGV52" s="2507"/>
      <c r="AGW52" s="2507"/>
      <c r="AGX52" s="2507"/>
      <c r="AGY52" s="2507"/>
      <c r="AGZ52" s="2507"/>
      <c r="AHA52" s="2507"/>
      <c r="AHB52" s="2507"/>
      <c r="AHC52" s="2507"/>
      <c r="AHD52" s="2507"/>
      <c r="AHE52" s="2507"/>
      <c r="AHF52" s="2507"/>
      <c r="AHG52" s="2507"/>
      <c r="AHH52" s="2507"/>
      <c r="AHI52" s="2507"/>
      <c r="AHJ52" s="2507"/>
      <c r="AHK52" s="2507"/>
      <c r="AHL52" s="2507"/>
      <c r="AHM52" s="2507"/>
      <c r="AHN52" s="2507"/>
      <c r="AHO52" s="2507"/>
      <c r="AHP52" s="2507"/>
      <c r="AHQ52" s="2507"/>
      <c r="AHR52" s="2507"/>
      <c r="AHS52" s="2507"/>
      <c r="AHT52" s="2507"/>
      <c r="AHU52" s="2507"/>
      <c r="AHV52" s="2507"/>
      <c r="AHW52" s="2507"/>
      <c r="AHX52" s="2507"/>
      <c r="AHY52" s="2507"/>
      <c r="AHZ52" s="2507"/>
      <c r="AIA52" s="2507"/>
      <c r="AIB52" s="2507"/>
      <c r="AIC52" s="2507"/>
      <c r="AID52" s="2507"/>
      <c r="AIE52" s="2507"/>
      <c r="AIF52" s="2507"/>
      <c r="AIG52" s="2507"/>
      <c r="AIH52" s="2507"/>
      <c r="AII52" s="2507"/>
      <c r="AIJ52" s="2507"/>
      <c r="AIK52" s="2507"/>
      <c r="AIL52" s="2507"/>
      <c r="AIM52" s="2507"/>
      <c r="AIN52" s="2507"/>
      <c r="AIO52" s="2507"/>
      <c r="AIP52" s="2507"/>
      <c r="AIQ52" s="2507"/>
      <c r="AIR52" s="2507"/>
      <c r="AIS52" s="2507"/>
      <c r="AIT52" s="2507"/>
      <c r="AIU52" s="2507"/>
      <c r="AIV52" s="2507"/>
      <c r="AIW52" s="2507"/>
      <c r="AIX52" s="2507"/>
      <c r="AIY52" s="2507"/>
      <c r="AIZ52" s="2507"/>
      <c r="AJA52" s="2507"/>
      <c r="AJB52" s="2507"/>
      <c r="AJC52" s="2507"/>
      <c r="AJD52" s="2507"/>
      <c r="AJE52" s="2507"/>
      <c r="AJF52" s="2507"/>
      <c r="AJG52" s="2507"/>
      <c r="AJH52" s="2507"/>
      <c r="AJI52" s="2507"/>
      <c r="AJJ52" s="2507"/>
      <c r="AJK52" s="2507"/>
      <c r="AJL52" s="2507"/>
      <c r="AJM52" s="2507"/>
      <c r="AJN52" s="2507"/>
      <c r="AJO52" s="2507"/>
      <c r="AJP52" s="2507"/>
      <c r="AJQ52" s="2507"/>
      <c r="AJR52" s="2507"/>
      <c r="AJS52" s="2507"/>
      <c r="AJT52" s="2507"/>
      <c r="AJU52" s="2507"/>
      <c r="AJV52" s="2507"/>
      <c r="AJW52" s="2507"/>
      <c r="AJX52" s="2507"/>
      <c r="AJY52" s="2507"/>
      <c r="AJZ52" s="2507"/>
      <c r="AKA52" s="2507"/>
      <c r="AKB52" s="2507"/>
      <c r="AKC52" s="2507"/>
      <c r="AKD52" s="2507"/>
      <c r="AKE52" s="2507"/>
      <c r="AKF52" s="2507"/>
      <c r="AKG52" s="2507"/>
      <c r="AKH52" s="2507"/>
      <c r="AKI52" s="2507"/>
      <c r="AKJ52" s="2507"/>
      <c r="AKK52" s="2507"/>
      <c r="AKL52" s="2507"/>
      <c r="AKM52" s="2507"/>
      <c r="AKN52" s="2507"/>
      <c r="AKO52" s="2507"/>
      <c r="AKP52" s="2507"/>
      <c r="AKQ52" s="2507"/>
      <c r="AKR52" s="2507"/>
      <c r="AKS52" s="2507"/>
      <c r="AKT52" s="2507"/>
      <c r="AKU52" s="2507"/>
      <c r="AKV52" s="2507"/>
      <c r="AKW52" s="2507"/>
      <c r="AKX52" s="2507"/>
      <c r="AKY52" s="2507"/>
      <c r="AKZ52" s="2507"/>
      <c r="ALA52" s="2507"/>
      <c r="ALB52" s="2507"/>
      <c r="ALC52" s="2507"/>
      <c r="ALD52" s="2507"/>
      <c r="ALE52" s="2507"/>
      <c r="ALF52" s="2507"/>
      <c r="ALG52" s="2507"/>
      <c r="ALH52" s="2507"/>
      <c r="ALI52" s="2507"/>
      <c r="ALJ52" s="2507"/>
      <c r="ALK52" s="2507"/>
      <c r="ALL52" s="2507"/>
      <c r="ALM52" s="2507"/>
      <c r="ALN52" s="2507"/>
      <c r="ALO52" s="2507"/>
      <c r="ALP52" s="2507"/>
      <c r="ALQ52" s="2507"/>
      <c r="ALR52" s="2507"/>
      <c r="ALS52" s="2507"/>
      <c r="ALT52" s="2507"/>
      <c r="ALU52" s="2507"/>
      <c r="ALV52" s="2507"/>
      <c r="ALW52" s="2507"/>
      <c r="ALX52" s="2507"/>
      <c r="ALY52" s="2507"/>
      <c r="ALZ52" s="2507"/>
      <c r="AMA52" s="2507"/>
      <c r="AMB52" s="2507"/>
      <c r="AMC52" s="2507"/>
      <c r="AMD52" s="2507"/>
      <c r="AME52" s="2507"/>
      <c r="AMF52" s="2507"/>
      <c r="AMG52" s="2507"/>
      <c r="AMH52" s="2507"/>
      <c r="AMI52" s="2507"/>
      <c r="AMJ52" s="2507"/>
      <c r="AMK52" s="2507"/>
      <c r="AML52" s="2507"/>
      <c r="AMM52" s="2507"/>
      <c r="AMN52" s="2507"/>
      <c r="AMO52" s="2507"/>
      <c r="AMP52" s="2507"/>
      <c r="AMQ52" s="2507"/>
      <c r="AMR52" s="2507"/>
      <c r="AMS52" s="2507"/>
      <c r="AMT52" s="2507"/>
      <c r="AMU52" s="2507"/>
      <c r="AMV52" s="2507"/>
      <c r="AMW52" s="2507"/>
      <c r="AMX52" s="2507"/>
      <c r="AMY52" s="2507"/>
      <c r="AMZ52" s="2507"/>
      <c r="ANA52" s="2507"/>
      <c r="ANB52" s="2507"/>
      <c r="ANC52" s="2507"/>
      <c r="AND52" s="2507"/>
      <c r="ANE52" s="2507"/>
      <c r="ANF52" s="2507"/>
      <c r="ANG52" s="2507"/>
      <c r="ANH52" s="2507"/>
      <c r="ANI52" s="2507"/>
      <c r="ANJ52" s="2507"/>
      <c r="ANK52" s="2507"/>
      <c r="ANL52" s="2507"/>
      <c r="ANM52" s="2507"/>
      <c r="ANN52" s="2507"/>
      <c r="ANO52" s="2507"/>
      <c r="ANP52" s="2507"/>
      <c r="ANQ52" s="2507"/>
      <c r="ANR52" s="2507"/>
      <c r="ANS52" s="2507"/>
      <c r="ANT52" s="2507"/>
      <c r="ANU52" s="2507"/>
      <c r="ANV52" s="2507"/>
      <c r="ANW52" s="2507"/>
      <c r="ANX52" s="2507"/>
      <c r="ANY52" s="2507"/>
      <c r="ANZ52" s="2507"/>
      <c r="AOA52" s="2507"/>
      <c r="AOB52" s="2507"/>
      <c r="AOC52" s="2507"/>
      <c r="AOD52" s="2507"/>
      <c r="AOE52" s="2507"/>
      <c r="AOF52" s="2507"/>
      <c r="AOG52" s="2507"/>
      <c r="AOH52" s="2507"/>
      <c r="AOI52" s="2507"/>
      <c r="AOJ52" s="2507"/>
      <c r="AOK52" s="2507"/>
      <c r="AOL52" s="2507"/>
      <c r="AOM52" s="2507"/>
      <c r="AON52" s="2507"/>
      <c r="AOO52" s="2507"/>
      <c r="AOP52" s="2507"/>
      <c r="AOQ52" s="2507"/>
      <c r="AOR52" s="2507"/>
      <c r="AOS52" s="2507"/>
      <c r="AOT52" s="2507"/>
      <c r="AOU52" s="2507"/>
      <c r="AOV52" s="2507"/>
      <c r="AOW52" s="2507"/>
      <c r="AOX52" s="2507"/>
      <c r="AOY52" s="2507"/>
      <c r="AOZ52" s="2507"/>
      <c r="APA52" s="2507"/>
      <c r="APB52" s="2507"/>
      <c r="APC52" s="2507"/>
      <c r="APD52" s="2507"/>
      <c r="APE52" s="2507"/>
      <c r="APF52" s="2507"/>
      <c r="APG52" s="2507"/>
      <c r="APH52" s="2507"/>
      <c r="API52" s="2507"/>
      <c r="APJ52" s="2507"/>
      <c r="APK52" s="2507"/>
      <c r="APL52" s="2507"/>
      <c r="APM52" s="2507"/>
      <c r="APN52" s="2507"/>
      <c r="APO52" s="2507"/>
      <c r="APP52" s="2507"/>
      <c r="APQ52" s="2507"/>
      <c r="APR52" s="2507"/>
      <c r="APS52" s="2507"/>
      <c r="APT52" s="2507"/>
      <c r="APU52" s="2507"/>
      <c r="APV52" s="2507"/>
      <c r="APW52" s="2507"/>
      <c r="APX52" s="2507"/>
      <c r="APY52" s="2507"/>
      <c r="APZ52" s="2507"/>
      <c r="AQA52" s="2507"/>
      <c r="AQB52" s="2507"/>
      <c r="AQC52" s="2507"/>
      <c r="AQD52" s="2507"/>
      <c r="AQE52" s="2507"/>
      <c r="AQF52" s="2507"/>
      <c r="AQG52" s="2507"/>
      <c r="AQH52" s="2507"/>
      <c r="AQI52" s="2507"/>
      <c r="AQJ52" s="2507"/>
      <c r="AQK52" s="2507"/>
      <c r="AQL52" s="2507"/>
      <c r="AQM52" s="2507"/>
      <c r="AQN52" s="2507"/>
      <c r="AQO52" s="2507"/>
      <c r="AQP52" s="2507"/>
      <c r="AQQ52" s="2507"/>
      <c r="AQR52" s="2507"/>
      <c r="AQS52" s="2507"/>
      <c r="AQT52" s="2507"/>
      <c r="AQU52" s="2507"/>
      <c r="AQV52" s="2507"/>
      <c r="AQW52" s="2507"/>
      <c r="AQX52" s="2507"/>
      <c r="AQY52" s="2507"/>
      <c r="AQZ52" s="2507"/>
      <c r="ARA52" s="2507"/>
      <c r="ARB52" s="2507"/>
      <c r="ARC52" s="2507"/>
      <c r="ARD52" s="2507"/>
      <c r="ARE52" s="2507"/>
      <c r="ARF52" s="2507"/>
      <c r="ARG52" s="2507"/>
      <c r="ARH52" s="2507"/>
      <c r="ARI52" s="2507"/>
      <c r="ARJ52" s="2507"/>
      <c r="ARK52" s="2507"/>
      <c r="ARL52" s="2507"/>
      <c r="ARM52" s="2507"/>
      <c r="ARN52" s="2507"/>
      <c r="ARO52" s="2507"/>
      <c r="ARP52" s="2507"/>
      <c r="ARQ52" s="2507"/>
      <c r="ARR52" s="2507"/>
      <c r="ARS52" s="2507"/>
      <c r="ART52" s="2507"/>
      <c r="ARU52" s="2507"/>
      <c r="ARV52" s="2507"/>
      <c r="ARW52" s="2507"/>
      <c r="ARX52" s="2507"/>
      <c r="ARY52" s="2507"/>
      <c r="ARZ52" s="2507"/>
      <c r="ASA52" s="2507"/>
      <c r="ASB52" s="2507"/>
      <c r="ASC52" s="2507"/>
      <c r="ASD52" s="2507"/>
      <c r="ASE52" s="2507"/>
      <c r="ASF52" s="2507"/>
      <c r="ASG52" s="2507"/>
      <c r="ASH52" s="2507"/>
      <c r="ASI52" s="2507"/>
      <c r="ASJ52" s="2507"/>
      <c r="ASK52" s="2507"/>
      <c r="ASL52" s="2507"/>
      <c r="ASM52" s="2507"/>
      <c r="ASN52" s="2507"/>
      <c r="ASO52" s="2507"/>
      <c r="ASP52" s="2507"/>
      <c r="ASQ52" s="2507"/>
      <c r="ASR52" s="2507"/>
      <c r="ASS52" s="2507"/>
      <c r="AST52" s="2507"/>
      <c r="ASU52" s="2507"/>
      <c r="ASV52" s="2507"/>
      <c r="ASW52" s="2507"/>
      <c r="ASX52" s="2507"/>
      <c r="ASY52" s="2507"/>
      <c r="ASZ52" s="2507"/>
      <c r="ATA52" s="2507"/>
      <c r="ATB52" s="2507"/>
      <c r="ATC52" s="2507"/>
      <c r="ATD52" s="2507"/>
      <c r="ATE52" s="2507"/>
      <c r="ATF52" s="2507"/>
      <c r="ATG52" s="2507"/>
      <c r="ATH52" s="2507"/>
      <c r="ATI52" s="2507"/>
      <c r="ATJ52" s="2507"/>
      <c r="ATK52" s="2507"/>
      <c r="ATL52" s="2507"/>
      <c r="ATM52" s="2507"/>
      <c r="ATN52" s="2507"/>
      <c r="ATO52" s="2507"/>
      <c r="ATP52" s="2507"/>
      <c r="ATQ52" s="2507"/>
      <c r="ATR52" s="2507"/>
      <c r="ATS52" s="2507"/>
      <c r="ATT52" s="2507"/>
      <c r="ATU52" s="2507"/>
      <c r="ATV52" s="2507"/>
      <c r="ATW52" s="2507"/>
      <c r="ATX52" s="2507"/>
      <c r="ATY52" s="2507"/>
      <c r="ATZ52" s="2507"/>
      <c r="AUA52" s="2507"/>
      <c r="AUB52" s="2507"/>
      <c r="AUC52" s="2507"/>
      <c r="AUD52" s="2507"/>
      <c r="AUE52" s="2507"/>
      <c r="AUF52" s="2507"/>
      <c r="AUG52" s="2507"/>
      <c r="AUH52" s="2507"/>
      <c r="AUI52" s="2507"/>
      <c r="AUJ52" s="2507"/>
      <c r="AUK52" s="2507"/>
      <c r="AUL52" s="2507"/>
      <c r="AUM52" s="2507"/>
      <c r="AUN52" s="2507"/>
      <c r="AUO52" s="2507"/>
      <c r="AUP52" s="2507"/>
      <c r="AUQ52" s="2507"/>
      <c r="AUR52" s="2507"/>
      <c r="AUS52" s="2507"/>
      <c r="AUT52" s="2507"/>
      <c r="AUU52" s="2507"/>
      <c r="AUV52" s="2507"/>
      <c r="AUW52" s="2507"/>
      <c r="AUX52" s="2507"/>
      <c r="AUY52" s="2507"/>
      <c r="AUZ52" s="2507"/>
      <c r="AVA52" s="2507"/>
      <c r="AVB52" s="2507"/>
      <c r="AVC52" s="2507"/>
      <c r="AVD52" s="2507"/>
      <c r="AVE52" s="2507"/>
      <c r="AVF52" s="2507"/>
      <c r="AVG52" s="2507"/>
      <c r="AVH52" s="2507"/>
      <c r="AVI52" s="2507"/>
      <c r="AVJ52" s="2507"/>
      <c r="AVK52" s="2507"/>
      <c r="AVL52" s="2507"/>
      <c r="AVM52" s="2507"/>
      <c r="AVN52" s="2507"/>
      <c r="AVO52" s="2507"/>
      <c r="AVP52" s="2507"/>
      <c r="AVQ52" s="2507"/>
      <c r="AVR52" s="2507"/>
      <c r="AVS52" s="2507"/>
      <c r="AVT52" s="2507"/>
      <c r="AVU52" s="2507"/>
      <c r="AVV52" s="2507"/>
      <c r="AVW52" s="2507"/>
      <c r="AVX52" s="2507"/>
      <c r="AVY52" s="2507"/>
      <c r="AVZ52" s="2507"/>
      <c r="AWA52" s="2507"/>
      <c r="AWB52" s="2507"/>
      <c r="AWC52" s="2507"/>
      <c r="AWD52" s="2507"/>
      <c r="AWE52" s="2507"/>
      <c r="AWF52" s="2507"/>
      <c r="AWG52" s="2507"/>
      <c r="AWH52" s="2507"/>
      <c r="AWI52" s="2507"/>
      <c r="AWJ52" s="2507"/>
      <c r="AWK52" s="2507"/>
      <c r="AWL52" s="2507"/>
      <c r="AWM52" s="2507"/>
      <c r="AWN52" s="2507"/>
      <c r="AWO52" s="2507"/>
      <c r="AWP52" s="2507"/>
      <c r="AWQ52" s="2507"/>
      <c r="AWR52" s="2507"/>
      <c r="AWS52" s="2507"/>
      <c r="AWT52" s="2507"/>
      <c r="AWU52" s="2507"/>
      <c r="AWV52" s="2507"/>
      <c r="AWW52" s="2507"/>
      <c r="AWX52" s="2507"/>
      <c r="AWY52" s="2507"/>
      <c r="AWZ52" s="2507"/>
      <c r="AXA52" s="2507"/>
      <c r="AXB52" s="2507"/>
      <c r="AXC52" s="2507"/>
      <c r="AXD52" s="2507"/>
      <c r="AXE52" s="2507"/>
      <c r="AXF52" s="2507"/>
      <c r="AXG52" s="2507"/>
      <c r="AXH52" s="2507"/>
      <c r="AXI52" s="2507"/>
      <c r="AXJ52" s="2507"/>
      <c r="AXK52" s="2507"/>
      <c r="AXL52" s="2507"/>
      <c r="AXM52" s="2507"/>
      <c r="AXN52" s="2507"/>
      <c r="AXO52" s="2507"/>
      <c r="AXP52" s="2507"/>
      <c r="AXQ52" s="2507"/>
      <c r="AXR52" s="2507"/>
      <c r="AXS52" s="2507"/>
      <c r="AXT52" s="2507"/>
      <c r="AXU52" s="2507"/>
      <c r="AXV52" s="2507"/>
      <c r="AXW52" s="2507"/>
      <c r="AXX52" s="2507"/>
      <c r="AXY52" s="2507"/>
      <c r="AXZ52" s="2507"/>
      <c r="AYA52" s="2507"/>
      <c r="AYB52" s="2507"/>
      <c r="AYC52" s="2507"/>
      <c r="AYD52" s="2507"/>
      <c r="AYE52" s="2507"/>
      <c r="AYF52" s="2507"/>
      <c r="AYG52" s="2507"/>
      <c r="AYH52" s="2507"/>
      <c r="AYI52" s="2507"/>
      <c r="AYJ52" s="2507"/>
      <c r="AYK52" s="2507"/>
      <c r="AYL52" s="2507"/>
      <c r="AYM52" s="2507"/>
      <c r="AYN52" s="2507"/>
      <c r="AYO52" s="2507"/>
      <c r="AYP52" s="2507"/>
      <c r="AYQ52" s="2507"/>
      <c r="AYR52" s="2507"/>
      <c r="AYS52" s="2507"/>
      <c r="AYT52" s="2507"/>
      <c r="AYU52" s="2507"/>
      <c r="AYV52" s="2507"/>
      <c r="AYW52" s="2507"/>
      <c r="AYX52" s="2507"/>
      <c r="AYY52" s="2507"/>
      <c r="AYZ52" s="2507"/>
      <c r="AZA52" s="2507"/>
      <c r="AZB52" s="2507"/>
      <c r="AZC52" s="2507"/>
      <c r="AZD52" s="2507"/>
      <c r="AZE52" s="2507"/>
      <c r="AZF52" s="2507"/>
      <c r="AZG52" s="2507"/>
      <c r="AZH52" s="2507"/>
      <c r="AZI52" s="2507"/>
      <c r="AZJ52" s="2507"/>
      <c r="AZK52" s="2507"/>
      <c r="AZL52" s="2507"/>
      <c r="AZM52" s="2507"/>
      <c r="AZN52" s="2507"/>
      <c r="AZO52" s="2507"/>
      <c r="AZP52" s="2507"/>
      <c r="AZQ52" s="2507"/>
      <c r="AZR52" s="2507"/>
      <c r="AZS52" s="2507"/>
      <c r="AZT52" s="2507"/>
      <c r="AZU52" s="2507"/>
      <c r="AZV52" s="2507"/>
      <c r="AZW52" s="2507"/>
      <c r="AZX52" s="2507"/>
      <c r="AZY52" s="2507"/>
      <c r="AZZ52" s="2507"/>
      <c r="BAA52" s="2507"/>
      <c r="BAB52" s="2507"/>
      <c r="BAC52" s="2507"/>
      <c r="BAD52" s="2507"/>
      <c r="BAE52" s="2507"/>
      <c r="BAF52" s="2507"/>
      <c r="BAG52" s="2507"/>
      <c r="BAH52" s="2507"/>
      <c r="BAI52" s="2507"/>
      <c r="BAJ52" s="2507"/>
      <c r="BAK52" s="2507"/>
      <c r="BAL52" s="2507"/>
      <c r="BAM52" s="2507"/>
      <c r="BAN52" s="2507"/>
      <c r="BAO52" s="2507"/>
      <c r="BAP52" s="2507"/>
      <c r="BAQ52" s="2507"/>
      <c r="BAR52" s="2507"/>
      <c r="BAS52" s="2507"/>
      <c r="BAT52" s="2507"/>
      <c r="BAU52" s="2507"/>
      <c r="BAV52" s="2507"/>
      <c r="BAW52" s="2507"/>
      <c r="BAX52" s="2507"/>
      <c r="BAY52" s="2507"/>
      <c r="BAZ52" s="2507"/>
      <c r="BBA52" s="2507"/>
      <c r="BBB52" s="2507"/>
      <c r="BBC52" s="2507"/>
      <c r="BBD52" s="2507"/>
      <c r="BBE52" s="2507"/>
      <c r="BBF52" s="2507"/>
      <c r="BBG52" s="2507"/>
      <c r="BBH52" s="2507"/>
    </row>
    <row r="53" spans="1:1412" s="2463" customFormat="1" ht="12.75" customHeight="1">
      <c r="A53" s="2508" t="s">
        <v>203</v>
      </c>
      <c r="B53" s="2509" t="s">
        <v>13</v>
      </c>
      <c r="C53" s="2510" t="s">
        <v>1248</v>
      </c>
      <c r="D53" s="2511" t="s">
        <v>105</v>
      </c>
      <c r="E53" s="2512">
        <v>2014</v>
      </c>
      <c r="F53" s="2512">
        <v>5</v>
      </c>
      <c r="G53" s="2513">
        <v>5</v>
      </c>
      <c r="H53" s="2513">
        <v>3</v>
      </c>
      <c r="I53" s="2514">
        <v>0.6</v>
      </c>
      <c r="J53" s="2515" t="s">
        <v>14</v>
      </c>
      <c r="K53" s="2516">
        <v>0</v>
      </c>
      <c r="L53" s="2517">
        <v>0</v>
      </c>
      <c r="M53" s="2517">
        <v>0</v>
      </c>
      <c r="N53" s="2518"/>
      <c r="O53" s="2518"/>
      <c r="P53" s="2507"/>
      <c r="Q53" s="2507"/>
      <c r="R53" s="2507"/>
      <c r="S53" s="2507"/>
      <c r="T53" s="2507"/>
      <c r="U53" s="2507"/>
      <c r="V53" s="2507"/>
      <c r="W53" s="2507"/>
      <c r="X53" s="2507"/>
      <c r="Y53" s="2507"/>
      <c r="Z53" s="2507"/>
      <c r="AA53" s="2507"/>
      <c r="AB53" s="2507"/>
      <c r="AC53" s="2507"/>
      <c r="AD53" s="2507"/>
      <c r="AE53" s="2507"/>
      <c r="AF53" s="2507"/>
      <c r="AG53" s="2507"/>
      <c r="AH53" s="2507"/>
      <c r="AI53" s="2507"/>
      <c r="AJ53" s="2507"/>
      <c r="AK53" s="2507"/>
      <c r="AL53" s="2507"/>
      <c r="AM53" s="2507"/>
      <c r="AN53" s="2507"/>
      <c r="AO53" s="2507"/>
      <c r="AP53" s="2507"/>
      <c r="AQ53" s="2507"/>
      <c r="AR53" s="2507"/>
      <c r="AS53" s="2507"/>
      <c r="AT53" s="2507"/>
      <c r="AU53" s="2507"/>
      <c r="AV53" s="2507"/>
      <c r="AW53" s="2507"/>
      <c r="AX53" s="2507"/>
      <c r="AY53" s="2507"/>
      <c r="AZ53" s="2507"/>
      <c r="BA53" s="2519"/>
      <c r="BB53" s="2519"/>
      <c r="BC53" s="2507"/>
      <c r="BD53" s="2507"/>
      <c r="BE53" s="2520"/>
      <c r="BF53" s="2520"/>
      <c r="BG53" s="2507"/>
      <c r="BH53" s="2507"/>
      <c r="BI53" s="2507"/>
      <c r="BJ53" s="2507"/>
      <c r="BK53" s="2507"/>
      <c r="BL53" s="2507"/>
      <c r="BM53" s="2521"/>
      <c r="BN53" s="2507"/>
      <c r="BO53" s="2507"/>
      <c r="BP53" s="2507"/>
      <c r="BQ53" s="2507"/>
      <c r="BR53" s="2507"/>
      <c r="BS53" s="2507"/>
      <c r="BT53" s="2507"/>
      <c r="BU53" s="2522"/>
      <c r="BV53" s="2522"/>
      <c r="BW53" s="2522"/>
      <c r="BX53" s="2522"/>
      <c r="BY53" s="2522"/>
      <c r="BZ53" s="2522"/>
      <c r="CA53" s="2522"/>
      <c r="CB53" s="2522"/>
      <c r="CC53" s="2507"/>
      <c r="CD53" s="2507"/>
      <c r="CE53" s="2507"/>
      <c r="CF53" s="2507"/>
      <c r="CG53" s="2507"/>
      <c r="CH53" s="2507"/>
      <c r="CI53" s="2507"/>
      <c r="CJ53" s="2507"/>
      <c r="CK53" s="2507"/>
      <c r="CL53" s="2507"/>
      <c r="CM53" s="2507"/>
      <c r="CN53" s="2507"/>
      <c r="CO53" s="2507"/>
      <c r="CP53" s="2507"/>
      <c r="CQ53" s="2507"/>
      <c r="CR53" s="2507"/>
      <c r="CS53" s="2507"/>
      <c r="CT53" s="2507"/>
      <c r="CU53" s="2507"/>
      <c r="CV53" s="2507"/>
      <c r="CW53" s="2507"/>
      <c r="CX53" s="2507"/>
      <c r="CY53" s="2507"/>
      <c r="CZ53" s="2507"/>
      <c r="DA53" s="2507"/>
      <c r="DB53" s="2507"/>
      <c r="DC53" s="2507"/>
      <c r="DD53" s="2507"/>
      <c r="DE53" s="2507"/>
      <c r="DF53" s="2507"/>
      <c r="DG53" s="2507"/>
      <c r="DH53" s="2507"/>
      <c r="DI53" s="2507"/>
      <c r="DJ53" s="2507"/>
      <c r="DK53" s="2507"/>
      <c r="DL53" s="2507"/>
      <c r="DM53" s="2507"/>
      <c r="DN53" s="2507"/>
      <c r="DO53" s="2507"/>
      <c r="DP53" s="2507"/>
      <c r="DQ53" s="2507"/>
      <c r="DR53" s="2507"/>
      <c r="DS53" s="2507"/>
      <c r="DT53" s="2507"/>
      <c r="DU53" s="2507"/>
      <c r="DV53" s="2507"/>
      <c r="DW53" s="2507"/>
      <c r="DX53" s="2507"/>
      <c r="DY53" s="2507"/>
      <c r="DZ53" s="2507"/>
      <c r="EA53" s="2507"/>
      <c r="EB53" s="2507"/>
      <c r="EC53" s="2507"/>
      <c r="ED53" s="2507"/>
      <c r="EE53" s="2507"/>
      <c r="EF53" s="2507"/>
      <c r="EG53" s="2507"/>
      <c r="EH53" s="2507"/>
      <c r="EI53" s="2507"/>
      <c r="EJ53" s="2507"/>
      <c r="EK53" s="2507"/>
      <c r="EL53" s="2507"/>
      <c r="EM53" s="2507"/>
      <c r="EN53" s="2507"/>
      <c r="EO53" s="2507"/>
      <c r="EP53" s="2507"/>
      <c r="EQ53" s="2507"/>
      <c r="ER53" s="2507"/>
      <c r="ES53" s="2507"/>
      <c r="ET53" s="2507"/>
      <c r="EU53" s="2507"/>
      <c r="EV53" s="2507"/>
      <c r="EW53" s="2507"/>
      <c r="EX53" s="2507"/>
      <c r="EY53" s="2507"/>
      <c r="EZ53" s="2507"/>
      <c r="FA53" s="2507"/>
      <c r="FB53" s="2507"/>
      <c r="FC53" s="2507"/>
      <c r="FD53" s="2507"/>
      <c r="FE53" s="2507"/>
      <c r="FF53" s="2507"/>
      <c r="FG53" s="2507"/>
      <c r="FH53" s="2507"/>
      <c r="FI53" s="2507"/>
      <c r="FJ53" s="2507"/>
      <c r="FK53" s="2507"/>
      <c r="FL53" s="2507"/>
      <c r="FM53" s="2507"/>
      <c r="FN53" s="2507"/>
      <c r="FO53" s="2507"/>
      <c r="FP53" s="2507"/>
      <c r="FQ53" s="2507"/>
      <c r="FR53" s="2507"/>
      <c r="FS53" s="2507"/>
      <c r="FT53" s="2507"/>
      <c r="FU53" s="2507"/>
      <c r="FV53" s="2507"/>
      <c r="FW53" s="2507"/>
      <c r="FX53" s="2507"/>
      <c r="FY53" s="2507"/>
      <c r="FZ53" s="2507"/>
      <c r="GA53" s="2507"/>
      <c r="GB53" s="2507"/>
      <c r="GC53" s="2507"/>
      <c r="GD53" s="2507"/>
      <c r="GE53" s="2507"/>
      <c r="GF53" s="2507"/>
      <c r="GG53" s="2507"/>
      <c r="GH53" s="2507"/>
      <c r="GI53" s="2507"/>
      <c r="GJ53" s="2507"/>
      <c r="GK53" s="2507"/>
      <c r="GL53" s="2507"/>
      <c r="GM53" s="2507"/>
      <c r="GN53" s="2507"/>
      <c r="GO53" s="2507"/>
      <c r="GP53" s="2507"/>
      <c r="GQ53" s="2507"/>
      <c r="GR53" s="2507"/>
      <c r="GS53" s="2507"/>
      <c r="GT53" s="2507"/>
      <c r="GU53" s="2507"/>
      <c r="GV53" s="2507"/>
      <c r="GW53" s="2507"/>
      <c r="GX53" s="2507"/>
      <c r="GY53" s="2507"/>
      <c r="GZ53" s="2507"/>
      <c r="HA53" s="2507"/>
      <c r="HB53" s="2507"/>
      <c r="HC53" s="2507"/>
      <c r="HD53" s="2507"/>
      <c r="HE53" s="2507"/>
      <c r="HF53" s="2507"/>
      <c r="HG53" s="2507"/>
      <c r="HH53" s="2507"/>
      <c r="HI53" s="2507"/>
      <c r="HJ53" s="2507"/>
      <c r="HK53" s="2507"/>
      <c r="HL53" s="2507"/>
      <c r="HM53" s="2507"/>
      <c r="HN53" s="2507"/>
      <c r="HO53" s="2507"/>
      <c r="HP53" s="2507"/>
      <c r="HQ53" s="2507"/>
      <c r="HR53" s="2507"/>
      <c r="HS53" s="2507"/>
      <c r="HT53" s="2507"/>
      <c r="HU53" s="2507"/>
      <c r="HV53" s="2507"/>
      <c r="HW53" s="2507"/>
      <c r="HX53" s="2507"/>
      <c r="HY53" s="2507"/>
      <c r="HZ53" s="2507"/>
      <c r="IA53" s="2507"/>
      <c r="IB53" s="2507"/>
      <c r="IC53" s="2507"/>
      <c r="ID53" s="2507"/>
      <c r="IE53" s="2507"/>
      <c r="IF53" s="2507"/>
      <c r="IG53" s="2507"/>
      <c r="IH53" s="2507"/>
      <c r="II53" s="2507"/>
      <c r="IJ53" s="2507"/>
      <c r="IK53" s="2507"/>
      <c r="IL53" s="2507"/>
      <c r="IM53" s="2507"/>
      <c r="IN53" s="2507"/>
      <c r="IO53" s="2507"/>
      <c r="IP53" s="2507"/>
      <c r="IQ53" s="2507"/>
      <c r="IR53" s="2507"/>
      <c r="IS53" s="2507"/>
      <c r="IT53" s="2507"/>
      <c r="IU53" s="2507"/>
      <c r="IV53" s="2507"/>
      <c r="IW53" s="2507"/>
      <c r="IX53" s="2507"/>
      <c r="IY53" s="2507"/>
      <c r="IZ53" s="2507"/>
      <c r="JA53" s="2507"/>
      <c r="JB53" s="2507"/>
      <c r="JC53" s="2507"/>
      <c r="JD53" s="2507"/>
      <c r="JE53" s="2507"/>
      <c r="JF53" s="2507"/>
      <c r="JG53" s="2507"/>
      <c r="JH53" s="2507"/>
      <c r="JI53" s="2507"/>
      <c r="JJ53" s="2507"/>
      <c r="JK53" s="2507"/>
      <c r="JL53" s="2507"/>
      <c r="JM53" s="2507"/>
      <c r="JN53" s="2507"/>
      <c r="JO53" s="2507"/>
      <c r="JP53" s="2507"/>
      <c r="JQ53" s="2507"/>
      <c r="JR53" s="2507"/>
      <c r="JS53" s="2507"/>
      <c r="JT53" s="2507"/>
      <c r="JU53" s="2507"/>
      <c r="JV53" s="2507"/>
      <c r="JW53" s="2507"/>
      <c r="JX53" s="2507"/>
      <c r="JY53" s="2507"/>
      <c r="JZ53" s="2507"/>
      <c r="KA53" s="2507"/>
      <c r="KB53" s="2507"/>
      <c r="KC53" s="2507"/>
      <c r="KD53" s="2507"/>
      <c r="KE53" s="2507"/>
      <c r="KF53" s="2507"/>
      <c r="KG53" s="2507"/>
      <c r="KH53" s="2507"/>
      <c r="KI53" s="2507"/>
      <c r="KJ53" s="2507"/>
      <c r="KK53" s="2507"/>
      <c r="KL53" s="2507"/>
      <c r="KM53" s="2507"/>
      <c r="KN53" s="2507"/>
      <c r="KO53" s="2507"/>
      <c r="KP53" s="2507"/>
      <c r="KQ53" s="2507"/>
      <c r="KR53" s="2507"/>
      <c r="KS53" s="2507"/>
      <c r="KT53" s="2507"/>
      <c r="KU53" s="2507"/>
      <c r="KV53" s="2507"/>
      <c r="KW53" s="2507"/>
      <c r="KX53" s="2507"/>
      <c r="KY53" s="2507"/>
      <c r="KZ53" s="2507"/>
      <c r="LA53" s="2507"/>
      <c r="LB53" s="2507"/>
      <c r="LC53" s="2507"/>
      <c r="LD53" s="2507"/>
      <c r="LE53" s="2507"/>
      <c r="LF53" s="2507"/>
      <c r="LG53" s="2507"/>
      <c r="LH53" s="2507"/>
      <c r="LI53" s="2507"/>
      <c r="LJ53" s="2507"/>
      <c r="LK53" s="2507"/>
      <c r="LL53" s="2507"/>
      <c r="LM53" s="2507"/>
      <c r="LN53" s="2507"/>
      <c r="LO53" s="2507"/>
      <c r="LP53" s="2507"/>
      <c r="LQ53" s="2507"/>
      <c r="LR53" s="2507"/>
      <c r="LS53" s="2507"/>
      <c r="LT53" s="2507"/>
      <c r="LU53" s="2507"/>
      <c r="LV53" s="2507"/>
      <c r="LW53" s="2507"/>
      <c r="LX53" s="2507"/>
      <c r="LY53" s="2507"/>
      <c r="LZ53" s="2507"/>
      <c r="MA53" s="2507"/>
      <c r="MB53" s="2507"/>
      <c r="MC53" s="2507"/>
      <c r="MD53" s="2507"/>
      <c r="ME53" s="2507"/>
      <c r="MF53" s="2507"/>
      <c r="MG53" s="2507"/>
      <c r="MH53" s="2507"/>
      <c r="MI53" s="2507"/>
      <c r="MJ53" s="2507"/>
      <c r="MK53" s="2507"/>
      <c r="ML53" s="2507"/>
      <c r="MM53" s="2507"/>
      <c r="MN53" s="2507"/>
      <c r="MO53" s="2507"/>
      <c r="MP53" s="2507"/>
      <c r="MQ53" s="2507"/>
      <c r="MR53" s="2507"/>
      <c r="MS53" s="2507"/>
      <c r="MT53" s="2507"/>
      <c r="MU53" s="2507"/>
      <c r="MV53" s="2507"/>
      <c r="MW53" s="2507"/>
      <c r="MX53" s="2507"/>
      <c r="MY53" s="2507"/>
      <c r="MZ53" s="2507"/>
      <c r="NA53" s="2507"/>
      <c r="NB53" s="2507"/>
      <c r="NC53" s="2507"/>
      <c r="ND53" s="2507"/>
      <c r="NE53" s="2507"/>
      <c r="NF53" s="2507"/>
      <c r="NG53" s="2507"/>
      <c r="NH53" s="2507"/>
      <c r="NI53" s="2507"/>
      <c r="NJ53" s="2507"/>
      <c r="NK53" s="2507"/>
      <c r="NL53" s="2507"/>
      <c r="NM53" s="2507"/>
      <c r="NN53" s="2507"/>
      <c r="NO53" s="2507"/>
      <c r="NP53" s="2507"/>
      <c r="NQ53" s="2507"/>
      <c r="NR53" s="2507"/>
      <c r="NS53" s="2507"/>
      <c r="NT53" s="2507"/>
      <c r="NU53" s="2507"/>
      <c r="NV53" s="2507"/>
      <c r="NW53" s="2507"/>
      <c r="NX53" s="2507"/>
      <c r="NY53" s="2507"/>
      <c r="NZ53" s="2507"/>
      <c r="OA53" s="2507"/>
      <c r="OB53" s="2507"/>
      <c r="OC53" s="2507"/>
      <c r="OD53" s="2507"/>
      <c r="OE53" s="2507"/>
      <c r="OF53" s="2507"/>
      <c r="OG53" s="2507"/>
      <c r="OH53" s="2507"/>
      <c r="OI53" s="2507"/>
      <c r="OJ53" s="2507"/>
      <c r="OK53" s="2507"/>
      <c r="OL53" s="2507"/>
      <c r="OM53" s="2507"/>
      <c r="ON53" s="2507"/>
      <c r="OO53" s="2507"/>
      <c r="OP53" s="2507"/>
      <c r="OQ53" s="2507"/>
      <c r="OR53" s="2507"/>
      <c r="OS53" s="2507"/>
      <c r="OT53" s="2507"/>
      <c r="OU53" s="2507"/>
      <c r="OV53" s="2507"/>
      <c r="OW53" s="2507"/>
      <c r="OX53" s="2507"/>
      <c r="OY53" s="2507"/>
      <c r="OZ53" s="2507"/>
      <c r="PA53" s="2507"/>
      <c r="PB53" s="2507"/>
      <c r="PC53" s="2507"/>
      <c r="PD53" s="2507"/>
      <c r="PE53" s="2507"/>
      <c r="PF53" s="2507"/>
      <c r="PG53" s="2507"/>
      <c r="PH53" s="2507"/>
      <c r="PI53" s="2507"/>
      <c r="PJ53" s="2507"/>
      <c r="PK53" s="2507"/>
      <c r="PL53" s="2507"/>
      <c r="PM53" s="2507"/>
      <c r="PN53" s="2507"/>
      <c r="PO53" s="2507"/>
      <c r="PP53" s="2507"/>
      <c r="PQ53" s="2507"/>
      <c r="PR53" s="2507"/>
      <c r="PS53" s="2507"/>
      <c r="PT53" s="2507"/>
      <c r="PU53" s="2507"/>
      <c r="PV53" s="2507"/>
      <c r="PW53" s="2507"/>
      <c r="PX53" s="2507"/>
      <c r="PY53" s="2507"/>
      <c r="PZ53" s="2507"/>
      <c r="QA53" s="2507"/>
      <c r="QB53" s="2507"/>
      <c r="QC53" s="2507"/>
      <c r="QD53" s="2507"/>
      <c r="QE53" s="2507"/>
      <c r="QF53" s="2507"/>
      <c r="QG53" s="2507"/>
      <c r="QH53" s="2507"/>
      <c r="QI53" s="2507"/>
      <c r="QJ53" s="2507"/>
      <c r="QK53" s="2507"/>
      <c r="QL53" s="2507"/>
      <c r="QM53" s="2507"/>
      <c r="QN53" s="2507"/>
      <c r="QO53" s="2507"/>
      <c r="QP53" s="2507"/>
      <c r="QQ53" s="2507"/>
      <c r="QR53" s="2507"/>
      <c r="QS53" s="2507"/>
      <c r="QT53" s="2507"/>
      <c r="QU53" s="2507"/>
      <c r="QV53" s="2507"/>
      <c r="QW53" s="2507"/>
      <c r="QX53" s="2507"/>
      <c r="QY53" s="2507"/>
      <c r="QZ53" s="2507"/>
      <c r="RA53" s="2507"/>
      <c r="RB53" s="2507"/>
      <c r="RC53" s="2507"/>
      <c r="RD53" s="2507"/>
      <c r="RE53" s="2507"/>
      <c r="RF53" s="2507"/>
      <c r="RG53" s="2507"/>
      <c r="RH53" s="2507"/>
      <c r="RI53" s="2507"/>
      <c r="RJ53" s="2507"/>
      <c r="RK53" s="2507"/>
      <c r="RL53" s="2507"/>
      <c r="RM53" s="2507"/>
      <c r="RN53" s="2507"/>
      <c r="RO53" s="2507"/>
      <c r="RP53" s="2507"/>
      <c r="RQ53" s="2507"/>
      <c r="RR53" s="2507"/>
      <c r="RS53" s="2507"/>
      <c r="RT53" s="2507"/>
      <c r="RU53" s="2507"/>
      <c r="RV53" s="2507"/>
      <c r="RW53" s="2507"/>
      <c r="RX53" s="2507"/>
      <c r="RY53" s="2507"/>
      <c r="RZ53" s="2507"/>
      <c r="SA53" s="2507"/>
      <c r="SB53" s="2507"/>
      <c r="SC53" s="2507"/>
      <c r="SD53" s="2507"/>
      <c r="SE53" s="2507"/>
      <c r="SF53" s="2507"/>
      <c r="SG53" s="2507"/>
      <c r="SH53" s="2507"/>
      <c r="SI53" s="2507"/>
      <c r="SJ53" s="2507"/>
      <c r="SK53" s="2507"/>
      <c r="SL53" s="2507"/>
      <c r="SM53" s="2507"/>
      <c r="SN53" s="2507"/>
      <c r="SO53" s="2507"/>
      <c r="SP53" s="2507"/>
      <c r="SQ53" s="2507"/>
      <c r="SR53" s="2507"/>
      <c r="SS53" s="2507"/>
      <c r="ST53" s="2507"/>
      <c r="SU53" s="2507"/>
      <c r="SV53" s="2507"/>
      <c r="SW53" s="2507"/>
      <c r="SX53" s="2507"/>
      <c r="SY53" s="2507"/>
      <c r="SZ53" s="2507"/>
      <c r="TA53" s="2507"/>
      <c r="TB53" s="2507"/>
      <c r="TC53" s="2507"/>
      <c r="TD53" s="2507"/>
      <c r="TE53" s="2507"/>
      <c r="TF53" s="2507"/>
      <c r="TG53" s="2507"/>
      <c r="TH53" s="2507"/>
      <c r="TI53" s="2507"/>
      <c r="TJ53" s="2507"/>
      <c r="TK53" s="2507"/>
      <c r="TL53" s="2507"/>
      <c r="TM53" s="2507"/>
      <c r="TN53" s="2507"/>
      <c r="TO53" s="2507"/>
      <c r="TP53" s="2507"/>
      <c r="TQ53" s="2507"/>
      <c r="TR53" s="2507"/>
      <c r="TS53" s="2507"/>
      <c r="TT53" s="2507"/>
      <c r="TU53" s="2507"/>
      <c r="TV53" s="2507"/>
      <c r="TW53" s="2507"/>
      <c r="TX53" s="2507"/>
      <c r="TY53" s="2507"/>
      <c r="TZ53" s="2507"/>
      <c r="UA53" s="2507"/>
      <c r="UB53" s="2507"/>
      <c r="UC53" s="2507"/>
      <c r="UD53" s="2507"/>
      <c r="UE53" s="2507"/>
      <c r="UF53" s="2507"/>
      <c r="UG53" s="2507"/>
      <c r="UH53" s="2507"/>
      <c r="UI53" s="2507"/>
      <c r="UJ53" s="2507"/>
      <c r="UK53" s="2507"/>
      <c r="UL53" s="2507"/>
      <c r="UM53" s="2507"/>
      <c r="UN53" s="2507"/>
      <c r="UO53" s="2507"/>
      <c r="UP53" s="2507"/>
      <c r="UQ53" s="2507"/>
      <c r="UR53" s="2507"/>
      <c r="US53" s="2507"/>
      <c r="UT53" s="2507"/>
      <c r="UU53" s="2507"/>
      <c r="UV53" s="2507"/>
      <c r="UW53" s="2507"/>
      <c r="UX53" s="2507"/>
      <c r="UY53" s="2507"/>
      <c r="UZ53" s="2507"/>
      <c r="VA53" s="2507"/>
      <c r="VB53" s="2507"/>
      <c r="VC53" s="2507"/>
      <c r="VD53" s="2507"/>
      <c r="VE53" s="2507"/>
      <c r="VF53" s="2507"/>
      <c r="VG53" s="2507"/>
      <c r="VH53" s="2507"/>
      <c r="VI53" s="2507"/>
      <c r="VJ53" s="2507"/>
      <c r="VK53" s="2507"/>
      <c r="VL53" s="2507"/>
      <c r="VM53" s="2507"/>
      <c r="VN53" s="2507"/>
      <c r="VO53" s="2507"/>
      <c r="VP53" s="2507"/>
      <c r="VQ53" s="2507"/>
      <c r="VR53" s="2507"/>
      <c r="VS53" s="2507"/>
      <c r="VT53" s="2507"/>
      <c r="VU53" s="2507"/>
      <c r="VV53" s="2507"/>
      <c r="VW53" s="2507"/>
      <c r="VX53" s="2507"/>
      <c r="VY53" s="2507"/>
      <c r="VZ53" s="2507"/>
      <c r="WA53" s="2507"/>
      <c r="WB53" s="2507"/>
      <c r="WC53" s="2507"/>
      <c r="WD53" s="2507"/>
      <c r="WE53" s="2507"/>
      <c r="WF53" s="2507"/>
      <c r="WG53" s="2507"/>
      <c r="WH53" s="2507"/>
      <c r="WI53" s="2507"/>
      <c r="WJ53" s="2507"/>
      <c r="WK53" s="2507"/>
      <c r="WL53" s="2507"/>
      <c r="WM53" s="2507"/>
      <c r="WN53" s="2507"/>
      <c r="WO53" s="2507"/>
      <c r="WP53" s="2507"/>
      <c r="WQ53" s="2507"/>
      <c r="WR53" s="2507"/>
      <c r="WS53" s="2507"/>
      <c r="WT53" s="2507"/>
      <c r="WU53" s="2507"/>
      <c r="WV53" s="2507"/>
      <c r="WW53" s="2507"/>
      <c r="WX53" s="2507"/>
      <c r="WY53" s="2507"/>
      <c r="WZ53" s="2507"/>
      <c r="XA53" s="2507"/>
      <c r="XB53" s="2507"/>
      <c r="XC53" s="2507"/>
      <c r="XD53" s="2507"/>
      <c r="XE53" s="2507"/>
      <c r="XF53" s="2507"/>
      <c r="XG53" s="2507"/>
      <c r="XH53" s="2507"/>
      <c r="XI53" s="2507"/>
      <c r="XJ53" s="2507"/>
      <c r="XK53" s="2507"/>
      <c r="XL53" s="2507"/>
      <c r="XM53" s="2507"/>
      <c r="XN53" s="2507"/>
      <c r="XO53" s="2507"/>
      <c r="XP53" s="2507"/>
      <c r="XQ53" s="2507"/>
      <c r="XR53" s="2507"/>
      <c r="XS53" s="2507"/>
      <c r="XT53" s="2507"/>
      <c r="XU53" s="2507"/>
      <c r="XV53" s="2507"/>
      <c r="XW53" s="2507"/>
      <c r="XX53" s="2507"/>
      <c r="XY53" s="2507"/>
      <c r="XZ53" s="2507"/>
      <c r="YA53" s="2507"/>
      <c r="YB53" s="2507"/>
      <c r="YC53" s="2507"/>
      <c r="YD53" s="2507"/>
      <c r="YE53" s="2507"/>
      <c r="YF53" s="2507"/>
      <c r="YG53" s="2507"/>
      <c r="YH53" s="2507"/>
      <c r="YI53" s="2507"/>
      <c r="YJ53" s="2507"/>
      <c r="YK53" s="2507"/>
      <c r="YL53" s="2507"/>
      <c r="YM53" s="2507"/>
      <c r="YN53" s="2507"/>
      <c r="YO53" s="2507"/>
      <c r="YP53" s="2507"/>
      <c r="YQ53" s="2507"/>
      <c r="YR53" s="2507"/>
      <c r="YS53" s="2507"/>
      <c r="YT53" s="2507"/>
      <c r="YU53" s="2507"/>
      <c r="YV53" s="2507"/>
      <c r="YW53" s="2507"/>
      <c r="YX53" s="2507"/>
      <c r="YY53" s="2507"/>
      <c r="YZ53" s="2507"/>
      <c r="ZA53" s="2507"/>
      <c r="ZB53" s="2507"/>
      <c r="ZC53" s="2507"/>
      <c r="ZD53" s="2507"/>
      <c r="ZE53" s="2507"/>
      <c r="ZF53" s="2507"/>
      <c r="ZG53" s="2507"/>
      <c r="ZH53" s="2507"/>
      <c r="ZI53" s="2507"/>
      <c r="ZJ53" s="2507"/>
      <c r="ZK53" s="2507"/>
      <c r="ZL53" s="2507"/>
      <c r="ZM53" s="2507"/>
      <c r="ZN53" s="2507"/>
      <c r="ZO53" s="2507"/>
      <c r="ZP53" s="2507"/>
      <c r="ZQ53" s="2507"/>
      <c r="ZR53" s="2507"/>
      <c r="ZS53" s="2507"/>
      <c r="ZT53" s="2507"/>
      <c r="ZU53" s="2507"/>
      <c r="ZV53" s="2507"/>
      <c r="ZW53" s="2507"/>
      <c r="ZX53" s="2507"/>
      <c r="ZY53" s="2507"/>
      <c r="ZZ53" s="2507"/>
      <c r="AAA53" s="2507"/>
      <c r="AAB53" s="2507"/>
      <c r="AAC53" s="2507"/>
      <c r="AAD53" s="2507"/>
      <c r="AAE53" s="2507"/>
      <c r="AAF53" s="2507"/>
      <c r="AAG53" s="2507"/>
      <c r="AAH53" s="2507"/>
      <c r="AAI53" s="2507"/>
      <c r="AAJ53" s="2507"/>
      <c r="AAK53" s="2507"/>
      <c r="AAL53" s="2507"/>
      <c r="AAM53" s="2507"/>
      <c r="AAN53" s="2507"/>
      <c r="AAO53" s="2507"/>
      <c r="AAP53" s="2507"/>
      <c r="AAQ53" s="2507"/>
      <c r="AAR53" s="2507"/>
      <c r="AAS53" s="2507"/>
      <c r="AAT53" s="2507"/>
      <c r="AAU53" s="2507"/>
      <c r="AAV53" s="2507"/>
      <c r="AAW53" s="2507"/>
      <c r="AAX53" s="2507"/>
      <c r="AAY53" s="2507"/>
      <c r="AAZ53" s="2507"/>
      <c r="ABA53" s="2507"/>
      <c r="ABB53" s="2507"/>
      <c r="ABC53" s="2507"/>
      <c r="ABD53" s="2507"/>
      <c r="ABE53" s="2507"/>
      <c r="ABF53" s="2507"/>
      <c r="ABG53" s="2507"/>
      <c r="ABH53" s="2507"/>
      <c r="ABI53" s="2507"/>
      <c r="ABJ53" s="2507"/>
      <c r="ABK53" s="2507"/>
      <c r="ABL53" s="2507"/>
      <c r="ABM53" s="2507"/>
      <c r="ABN53" s="2507"/>
      <c r="ABO53" s="2507"/>
      <c r="ABP53" s="2507"/>
      <c r="ABQ53" s="2507"/>
      <c r="ABR53" s="2507"/>
      <c r="ABS53" s="2507"/>
      <c r="ABT53" s="2507"/>
      <c r="ABU53" s="2507"/>
      <c r="ABV53" s="2507"/>
      <c r="ABW53" s="2507"/>
      <c r="ABX53" s="2507"/>
      <c r="ABY53" s="2507"/>
      <c r="ABZ53" s="2507"/>
      <c r="ACA53" s="2507"/>
      <c r="ACB53" s="2507"/>
      <c r="ACC53" s="2507"/>
      <c r="ACD53" s="2507"/>
      <c r="ACE53" s="2507"/>
      <c r="ACF53" s="2507"/>
      <c r="ACG53" s="2507"/>
      <c r="ACH53" s="2507"/>
      <c r="ACI53" s="2507"/>
      <c r="ACJ53" s="2507"/>
      <c r="ACK53" s="2507"/>
      <c r="ACL53" s="2507"/>
      <c r="ACM53" s="2507"/>
      <c r="ACN53" s="2507"/>
      <c r="ACO53" s="2507"/>
      <c r="ACP53" s="2507"/>
      <c r="ACQ53" s="2507"/>
      <c r="ACR53" s="2507"/>
      <c r="ACS53" s="2507"/>
      <c r="ACT53" s="2507"/>
      <c r="ACU53" s="2507"/>
      <c r="ACV53" s="2507"/>
      <c r="ACW53" s="2507"/>
      <c r="ACX53" s="2507"/>
      <c r="ACY53" s="2507"/>
      <c r="ACZ53" s="2507"/>
      <c r="ADA53" s="2507"/>
      <c r="ADB53" s="2507"/>
      <c r="ADC53" s="2507"/>
      <c r="ADD53" s="2507"/>
      <c r="ADE53" s="2507"/>
      <c r="ADF53" s="2507"/>
      <c r="ADG53" s="2507"/>
      <c r="ADH53" s="2507"/>
      <c r="ADI53" s="2507"/>
      <c r="ADJ53" s="2507"/>
      <c r="ADK53" s="2507"/>
      <c r="ADL53" s="2507"/>
      <c r="ADM53" s="2507"/>
      <c r="ADN53" s="2507"/>
      <c r="ADO53" s="2507"/>
      <c r="ADP53" s="2507"/>
      <c r="ADQ53" s="2507"/>
      <c r="ADR53" s="2507"/>
      <c r="ADS53" s="2507"/>
      <c r="ADT53" s="2507"/>
      <c r="ADU53" s="2507"/>
      <c r="ADV53" s="2507"/>
      <c r="ADW53" s="2507"/>
      <c r="ADX53" s="2507"/>
      <c r="ADY53" s="2507"/>
      <c r="ADZ53" s="2507"/>
      <c r="AEA53" s="2507"/>
      <c r="AEB53" s="2507"/>
      <c r="AEC53" s="2507"/>
      <c r="AED53" s="2507"/>
      <c r="AEE53" s="2507"/>
      <c r="AEF53" s="2507"/>
      <c r="AEG53" s="2507"/>
      <c r="AEH53" s="2507"/>
      <c r="AEI53" s="2507"/>
      <c r="AEJ53" s="2507"/>
      <c r="AEK53" s="2507"/>
      <c r="AEL53" s="2507"/>
      <c r="AEM53" s="2507"/>
      <c r="AEN53" s="2507"/>
      <c r="AEO53" s="2507"/>
      <c r="AEP53" s="2507"/>
      <c r="AEQ53" s="2507"/>
      <c r="AER53" s="2507"/>
      <c r="AES53" s="2507"/>
      <c r="AET53" s="2507"/>
      <c r="AEU53" s="2507"/>
      <c r="AEV53" s="2507"/>
      <c r="AEW53" s="2507"/>
      <c r="AEX53" s="2507"/>
      <c r="AEY53" s="2507"/>
      <c r="AEZ53" s="2507"/>
      <c r="AFA53" s="2507"/>
      <c r="AFB53" s="2507"/>
      <c r="AFC53" s="2507"/>
      <c r="AFD53" s="2507"/>
      <c r="AFE53" s="2507"/>
      <c r="AFF53" s="2507"/>
      <c r="AFG53" s="2507"/>
      <c r="AFH53" s="2507"/>
      <c r="AFI53" s="2507"/>
      <c r="AFJ53" s="2507"/>
      <c r="AFK53" s="2507"/>
      <c r="AFL53" s="2507"/>
      <c r="AFM53" s="2507"/>
      <c r="AFN53" s="2507"/>
      <c r="AFO53" s="2507"/>
      <c r="AFP53" s="2507"/>
      <c r="AFQ53" s="2507"/>
      <c r="AFR53" s="2507"/>
      <c r="AFS53" s="2507"/>
      <c r="AFT53" s="2507"/>
      <c r="AFU53" s="2507"/>
      <c r="AFV53" s="2507"/>
      <c r="AFW53" s="2507"/>
      <c r="AFX53" s="2507"/>
      <c r="AFY53" s="2507"/>
      <c r="AFZ53" s="2507"/>
      <c r="AGA53" s="2507"/>
      <c r="AGB53" s="2507"/>
      <c r="AGC53" s="2507"/>
      <c r="AGD53" s="2507"/>
      <c r="AGE53" s="2507"/>
      <c r="AGF53" s="2507"/>
      <c r="AGG53" s="2507"/>
      <c r="AGH53" s="2507"/>
      <c r="AGI53" s="2507"/>
      <c r="AGJ53" s="2507"/>
      <c r="AGK53" s="2507"/>
      <c r="AGL53" s="2507"/>
      <c r="AGM53" s="2507"/>
      <c r="AGN53" s="2507"/>
      <c r="AGO53" s="2507"/>
      <c r="AGP53" s="2507"/>
      <c r="AGQ53" s="2507"/>
      <c r="AGR53" s="2507"/>
      <c r="AGS53" s="2507"/>
      <c r="AGT53" s="2507"/>
      <c r="AGU53" s="2507"/>
      <c r="AGV53" s="2507"/>
      <c r="AGW53" s="2507"/>
      <c r="AGX53" s="2507"/>
      <c r="AGY53" s="2507"/>
      <c r="AGZ53" s="2507"/>
      <c r="AHA53" s="2507"/>
      <c r="AHB53" s="2507"/>
      <c r="AHC53" s="2507"/>
      <c r="AHD53" s="2507"/>
      <c r="AHE53" s="2507"/>
      <c r="AHF53" s="2507"/>
      <c r="AHG53" s="2507"/>
      <c r="AHH53" s="2507"/>
      <c r="AHI53" s="2507"/>
      <c r="AHJ53" s="2507"/>
      <c r="AHK53" s="2507"/>
      <c r="AHL53" s="2507"/>
      <c r="AHM53" s="2507"/>
      <c r="AHN53" s="2507"/>
      <c r="AHO53" s="2507"/>
      <c r="AHP53" s="2507"/>
      <c r="AHQ53" s="2507"/>
      <c r="AHR53" s="2507"/>
      <c r="AHS53" s="2507"/>
      <c r="AHT53" s="2507"/>
      <c r="AHU53" s="2507"/>
      <c r="AHV53" s="2507"/>
      <c r="AHW53" s="2507"/>
      <c r="AHX53" s="2507"/>
      <c r="AHY53" s="2507"/>
      <c r="AHZ53" s="2507"/>
      <c r="AIA53" s="2507"/>
      <c r="AIB53" s="2507"/>
      <c r="AIC53" s="2507"/>
      <c r="AID53" s="2507"/>
      <c r="AIE53" s="2507"/>
      <c r="AIF53" s="2507"/>
      <c r="AIG53" s="2507"/>
      <c r="AIH53" s="2507"/>
      <c r="AII53" s="2507"/>
      <c r="AIJ53" s="2507"/>
      <c r="AIK53" s="2507"/>
      <c r="AIL53" s="2507"/>
      <c r="AIM53" s="2507"/>
      <c r="AIN53" s="2507"/>
      <c r="AIO53" s="2507"/>
      <c r="AIP53" s="2507"/>
      <c r="AIQ53" s="2507"/>
      <c r="AIR53" s="2507"/>
      <c r="AIS53" s="2507"/>
      <c r="AIT53" s="2507"/>
      <c r="AIU53" s="2507"/>
      <c r="AIV53" s="2507"/>
      <c r="AIW53" s="2507"/>
      <c r="AIX53" s="2507"/>
      <c r="AIY53" s="2507"/>
      <c r="AIZ53" s="2507"/>
      <c r="AJA53" s="2507"/>
      <c r="AJB53" s="2507"/>
      <c r="AJC53" s="2507"/>
      <c r="AJD53" s="2507"/>
      <c r="AJE53" s="2507"/>
      <c r="AJF53" s="2507"/>
      <c r="AJG53" s="2507"/>
      <c r="AJH53" s="2507"/>
      <c r="AJI53" s="2507"/>
      <c r="AJJ53" s="2507"/>
      <c r="AJK53" s="2507"/>
      <c r="AJL53" s="2507"/>
      <c r="AJM53" s="2507"/>
      <c r="AJN53" s="2507"/>
      <c r="AJO53" s="2507"/>
      <c r="AJP53" s="2507"/>
      <c r="AJQ53" s="2507"/>
      <c r="AJR53" s="2507"/>
      <c r="AJS53" s="2507"/>
      <c r="AJT53" s="2507"/>
      <c r="AJU53" s="2507"/>
      <c r="AJV53" s="2507"/>
      <c r="AJW53" s="2507"/>
      <c r="AJX53" s="2507"/>
      <c r="AJY53" s="2507"/>
      <c r="AJZ53" s="2507"/>
      <c r="AKA53" s="2507"/>
      <c r="AKB53" s="2507"/>
      <c r="AKC53" s="2507"/>
      <c r="AKD53" s="2507"/>
      <c r="AKE53" s="2507"/>
      <c r="AKF53" s="2507"/>
      <c r="AKG53" s="2507"/>
      <c r="AKH53" s="2507"/>
      <c r="AKI53" s="2507"/>
      <c r="AKJ53" s="2507"/>
      <c r="AKK53" s="2507"/>
      <c r="AKL53" s="2507"/>
      <c r="AKM53" s="2507"/>
      <c r="AKN53" s="2507"/>
      <c r="AKO53" s="2507"/>
      <c r="AKP53" s="2507"/>
      <c r="AKQ53" s="2507"/>
      <c r="AKR53" s="2507"/>
      <c r="AKS53" s="2507"/>
      <c r="AKT53" s="2507"/>
      <c r="AKU53" s="2507"/>
      <c r="AKV53" s="2507"/>
      <c r="AKW53" s="2507"/>
      <c r="AKX53" s="2507"/>
      <c r="AKY53" s="2507"/>
      <c r="AKZ53" s="2507"/>
      <c r="ALA53" s="2507"/>
      <c r="ALB53" s="2507"/>
      <c r="ALC53" s="2507"/>
      <c r="ALD53" s="2507"/>
      <c r="ALE53" s="2507"/>
      <c r="ALF53" s="2507"/>
      <c r="ALG53" s="2507"/>
      <c r="ALH53" s="2507"/>
      <c r="ALI53" s="2507"/>
      <c r="ALJ53" s="2507"/>
      <c r="ALK53" s="2507"/>
      <c r="ALL53" s="2507"/>
      <c r="ALM53" s="2507"/>
      <c r="ALN53" s="2507"/>
      <c r="ALO53" s="2507"/>
      <c r="ALP53" s="2507"/>
      <c r="ALQ53" s="2507"/>
      <c r="ALR53" s="2507"/>
      <c r="ALS53" s="2507"/>
      <c r="ALT53" s="2507"/>
      <c r="ALU53" s="2507"/>
      <c r="ALV53" s="2507"/>
      <c r="ALW53" s="2507"/>
      <c r="ALX53" s="2507"/>
      <c r="ALY53" s="2507"/>
      <c r="ALZ53" s="2507"/>
      <c r="AMA53" s="2507"/>
      <c r="AMB53" s="2507"/>
      <c r="AMC53" s="2507"/>
      <c r="AMD53" s="2507"/>
      <c r="AME53" s="2507"/>
      <c r="AMF53" s="2507"/>
      <c r="AMG53" s="2507"/>
      <c r="AMH53" s="2507"/>
      <c r="AMI53" s="2507"/>
      <c r="AMJ53" s="2507"/>
      <c r="AMK53" s="2507"/>
      <c r="AML53" s="2507"/>
      <c r="AMM53" s="2507"/>
      <c r="AMN53" s="2507"/>
      <c r="AMO53" s="2507"/>
      <c r="AMP53" s="2507"/>
      <c r="AMQ53" s="2507"/>
      <c r="AMR53" s="2507"/>
      <c r="AMS53" s="2507"/>
      <c r="AMT53" s="2507"/>
      <c r="AMU53" s="2507"/>
      <c r="AMV53" s="2507"/>
      <c r="AMW53" s="2507"/>
      <c r="AMX53" s="2507"/>
      <c r="AMY53" s="2507"/>
      <c r="AMZ53" s="2507"/>
      <c r="ANA53" s="2507"/>
      <c r="ANB53" s="2507"/>
      <c r="ANC53" s="2507"/>
      <c r="AND53" s="2507"/>
      <c r="ANE53" s="2507"/>
      <c r="ANF53" s="2507"/>
      <c r="ANG53" s="2507"/>
      <c r="ANH53" s="2507"/>
      <c r="ANI53" s="2507"/>
      <c r="ANJ53" s="2507"/>
      <c r="ANK53" s="2507"/>
      <c r="ANL53" s="2507"/>
      <c r="ANM53" s="2507"/>
      <c r="ANN53" s="2507"/>
      <c r="ANO53" s="2507"/>
      <c r="ANP53" s="2507"/>
      <c r="ANQ53" s="2507"/>
      <c r="ANR53" s="2507"/>
      <c r="ANS53" s="2507"/>
      <c r="ANT53" s="2507"/>
      <c r="ANU53" s="2507"/>
      <c r="ANV53" s="2507"/>
      <c r="ANW53" s="2507"/>
      <c r="ANX53" s="2507"/>
      <c r="ANY53" s="2507"/>
      <c r="ANZ53" s="2507"/>
      <c r="AOA53" s="2507"/>
      <c r="AOB53" s="2507"/>
      <c r="AOC53" s="2507"/>
      <c r="AOD53" s="2507"/>
      <c r="AOE53" s="2507"/>
      <c r="AOF53" s="2507"/>
      <c r="AOG53" s="2507"/>
      <c r="AOH53" s="2507"/>
      <c r="AOI53" s="2507"/>
      <c r="AOJ53" s="2507"/>
      <c r="AOK53" s="2507"/>
      <c r="AOL53" s="2507"/>
      <c r="AOM53" s="2507"/>
      <c r="AON53" s="2507"/>
      <c r="AOO53" s="2507"/>
      <c r="AOP53" s="2507"/>
      <c r="AOQ53" s="2507"/>
      <c r="AOR53" s="2507"/>
      <c r="AOS53" s="2507"/>
      <c r="AOT53" s="2507"/>
      <c r="AOU53" s="2507"/>
      <c r="AOV53" s="2507"/>
      <c r="AOW53" s="2507"/>
      <c r="AOX53" s="2507"/>
      <c r="AOY53" s="2507"/>
      <c r="AOZ53" s="2507"/>
      <c r="APA53" s="2507"/>
      <c r="APB53" s="2507"/>
      <c r="APC53" s="2507"/>
      <c r="APD53" s="2507"/>
      <c r="APE53" s="2507"/>
      <c r="APF53" s="2507"/>
      <c r="APG53" s="2507"/>
      <c r="APH53" s="2507"/>
      <c r="API53" s="2507"/>
      <c r="APJ53" s="2507"/>
      <c r="APK53" s="2507"/>
      <c r="APL53" s="2507"/>
      <c r="APM53" s="2507"/>
      <c r="APN53" s="2507"/>
      <c r="APO53" s="2507"/>
      <c r="APP53" s="2507"/>
      <c r="APQ53" s="2507"/>
      <c r="APR53" s="2507"/>
      <c r="APS53" s="2507"/>
      <c r="APT53" s="2507"/>
      <c r="APU53" s="2507"/>
      <c r="APV53" s="2507"/>
      <c r="APW53" s="2507"/>
      <c r="APX53" s="2507"/>
      <c r="APY53" s="2507"/>
      <c r="APZ53" s="2507"/>
      <c r="AQA53" s="2507"/>
      <c r="AQB53" s="2507"/>
      <c r="AQC53" s="2507"/>
      <c r="AQD53" s="2507"/>
      <c r="AQE53" s="2507"/>
      <c r="AQF53" s="2507"/>
      <c r="AQG53" s="2507"/>
      <c r="AQH53" s="2507"/>
      <c r="AQI53" s="2507"/>
      <c r="AQJ53" s="2507"/>
      <c r="AQK53" s="2507"/>
      <c r="AQL53" s="2507"/>
      <c r="AQM53" s="2507"/>
      <c r="AQN53" s="2507"/>
      <c r="AQO53" s="2507"/>
      <c r="AQP53" s="2507"/>
      <c r="AQQ53" s="2507"/>
      <c r="AQR53" s="2507"/>
      <c r="AQS53" s="2507"/>
      <c r="AQT53" s="2507"/>
      <c r="AQU53" s="2507"/>
      <c r="AQV53" s="2507"/>
      <c r="AQW53" s="2507"/>
      <c r="AQX53" s="2507"/>
      <c r="AQY53" s="2507"/>
      <c r="AQZ53" s="2507"/>
      <c r="ARA53" s="2507"/>
      <c r="ARB53" s="2507"/>
      <c r="ARC53" s="2507"/>
      <c r="ARD53" s="2507"/>
      <c r="ARE53" s="2507"/>
      <c r="ARF53" s="2507"/>
      <c r="ARG53" s="2507"/>
      <c r="ARH53" s="2507"/>
      <c r="ARI53" s="2507"/>
      <c r="ARJ53" s="2507"/>
      <c r="ARK53" s="2507"/>
      <c r="ARL53" s="2507"/>
      <c r="ARM53" s="2507"/>
      <c r="ARN53" s="2507"/>
      <c r="ARO53" s="2507"/>
      <c r="ARP53" s="2507"/>
      <c r="ARQ53" s="2507"/>
      <c r="ARR53" s="2507"/>
      <c r="ARS53" s="2507"/>
      <c r="ART53" s="2507"/>
      <c r="ARU53" s="2507"/>
      <c r="ARV53" s="2507"/>
      <c r="ARW53" s="2507"/>
      <c r="ARX53" s="2507"/>
      <c r="ARY53" s="2507"/>
      <c r="ARZ53" s="2507"/>
      <c r="ASA53" s="2507"/>
      <c r="ASB53" s="2507"/>
      <c r="ASC53" s="2507"/>
      <c r="ASD53" s="2507"/>
      <c r="ASE53" s="2507"/>
      <c r="ASF53" s="2507"/>
      <c r="ASG53" s="2507"/>
      <c r="ASH53" s="2507"/>
      <c r="ASI53" s="2507"/>
      <c r="ASJ53" s="2507"/>
      <c r="ASK53" s="2507"/>
      <c r="ASL53" s="2507"/>
      <c r="ASM53" s="2507"/>
      <c r="ASN53" s="2507"/>
      <c r="ASO53" s="2507"/>
      <c r="ASP53" s="2507"/>
      <c r="ASQ53" s="2507"/>
      <c r="ASR53" s="2507"/>
      <c r="ASS53" s="2507"/>
      <c r="AST53" s="2507"/>
      <c r="ASU53" s="2507"/>
      <c r="ASV53" s="2507"/>
      <c r="ASW53" s="2507"/>
      <c r="ASX53" s="2507"/>
      <c r="ASY53" s="2507"/>
      <c r="ASZ53" s="2507"/>
      <c r="ATA53" s="2507"/>
      <c r="ATB53" s="2507"/>
      <c r="ATC53" s="2507"/>
      <c r="ATD53" s="2507"/>
      <c r="ATE53" s="2507"/>
      <c r="ATF53" s="2507"/>
      <c r="ATG53" s="2507"/>
      <c r="ATH53" s="2507"/>
      <c r="ATI53" s="2507"/>
      <c r="ATJ53" s="2507"/>
      <c r="ATK53" s="2507"/>
      <c r="ATL53" s="2507"/>
      <c r="ATM53" s="2507"/>
      <c r="ATN53" s="2507"/>
      <c r="ATO53" s="2507"/>
      <c r="ATP53" s="2507"/>
      <c r="ATQ53" s="2507"/>
      <c r="ATR53" s="2507"/>
      <c r="ATS53" s="2507"/>
      <c r="ATT53" s="2507"/>
      <c r="ATU53" s="2507"/>
      <c r="ATV53" s="2507"/>
      <c r="ATW53" s="2507"/>
      <c r="ATX53" s="2507"/>
      <c r="ATY53" s="2507"/>
      <c r="ATZ53" s="2507"/>
      <c r="AUA53" s="2507"/>
      <c r="AUB53" s="2507"/>
      <c r="AUC53" s="2507"/>
      <c r="AUD53" s="2507"/>
      <c r="AUE53" s="2507"/>
      <c r="AUF53" s="2507"/>
      <c r="AUG53" s="2507"/>
      <c r="AUH53" s="2507"/>
      <c r="AUI53" s="2507"/>
      <c r="AUJ53" s="2507"/>
      <c r="AUK53" s="2507"/>
      <c r="AUL53" s="2507"/>
      <c r="AUM53" s="2507"/>
      <c r="AUN53" s="2507"/>
      <c r="AUO53" s="2507"/>
      <c r="AUP53" s="2507"/>
      <c r="AUQ53" s="2507"/>
      <c r="AUR53" s="2507"/>
      <c r="AUS53" s="2507"/>
      <c r="AUT53" s="2507"/>
      <c r="AUU53" s="2507"/>
      <c r="AUV53" s="2507"/>
      <c r="AUW53" s="2507"/>
      <c r="AUX53" s="2507"/>
      <c r="AUY53" s="2507"/>
      <c r="AUZ53" s="2507"/>
      <c r="AVA53" s="2507"/>
      <c r="AVB53" s="2507"/>
      <c r="AVC53" s="2507"/>
      <c r="AVD53" s="2507"/>
      <c r="AVE53" s="2507"/>
      <c r="AVF53" s="2507"/>
      <c r="AVG53" s="2507"/>
      <c r="AVH53" s="2507"/>
      <c r="AVI53" s="2507"/>
      <c r="AVJ53" s="2507"/>
      <c r="AVK53" s="2507"/>
      <c r="AVL53" s="2507"/>
      <c r="AVM53" s="2507"/>
      <c r="AVN53" s="2507"/>
      <c r="AVO53" s="2507"/>
      <c r="AVP53" s="2507"/>
      <c r="AVQ53" s="2507"/>
      <c r="AVR53" s="2507"/>
      <c r="AVS53" s="2507"/>
      <c r="AVT53" s="2507"/>
      <c r="AVU53" s="2507"/>
      <c r="AVV53" s="2507"/>
      <c r="AVW53" s="2507"/>
      <c r="AVX53" s="2507"/>
      <c r="AVY53" s="2507"/>
      <c r="AVZ53" s="2507"/>
      <c r="AWA53" s="2507"/>
      <c r="AWB53" s="2507"/>
      <c r="AWC53" s="2507"/>
      <c r="AWD53" s="2507"/>
      <c r="AWE53" s="2507"/>
      <c r="AWF53" s="2507"/>
      <c r="AWG53" s="2507"/>
      <c r="AWH53" s="2507"/>
      <c r="AWI53" s="2507"/>
      <c r="AWJ53" s="2507"/>
      <c r="AWK53" s="2507"/>
      <c r="AWL53" s="2507"/>
      <c r="AWM53" s="2507"/>
      <c r="AWN53" s="2507"/>
      <c r="AWO53" s="2507"/>
      <c r="AWP53" s="2507"/>
      <c r="AWQ53" s="2507"/>
      <c r="AWR53" s="2507"/>
      <c r="AWS53" s="2507"/>
      <c r="AWT53" s="2507"/>
      <c r="AWU53" s="2507"/>
      <c r="AWV53" s="2507"/>
      <c r="AWW53" s="2507"/>
      <c r="AWX53" s="2507"/>
      <c r="AWY53" s="2507"/>
      <c r="AWZ53" s="2507"/>
      <c r="AXA53" s="2507"/>
      <c r="AXB53" s="2507"/>
      <c r="AXC53" s="2507"/>
      <c r="AXD53" s="2507"/>
      <c r="AXE53" s="2507"/>
      <c r="AXF53" s="2507"/>
      <c r="AXG53" s="2507"/>
      <c r="AXH53" s="2507"/>
      <c r="AXI53" s="2507"/>
      <c r="AXJ53" s="2507"/>
      <c r="AXK53" s="2507"/>
      <c r="AXL53" s="2507"/>
      <c r="AXM53" s="2507"/>
      <c r="AXN53" s="2507"/>
      <c r="AXO53" s="2507"/>
      <c r="AXP53" s="2507"/>
      <c r="AXQ53" s="2507"/>
      <c r="AXR53" s="2507"/>
      <c r="AXS53" s="2507"/>
      <c r="AXT53" s="2507"/>
      <c r="AXU53" s="2507"/>
      <c r="AXV53" s="2507"/>
      <c r="AXW53" s="2507"/>
      <c r="AXX53" s="2507"/>
      <c r="AXY53" s="2507"/>
      <c r="AXZ53" s="2507"/>
      <c r="AYA53" s="2507"/>
      <c r="AYB53" s="2507"/>
      <c r="AYC53" s="2507"/>
      <c r="AYD53" s="2507"/>
      <c r="AYE53" s="2507"/>
      <c r="AYF53" s="2507"/>
      <c r="AYG53" s="2507"/>
      <c r="AYH53" s="2507"/>
      <c r="AYI53" s="2507"/>
      <c r="AYJ53" s="2507"/>
      <c r="AYK53" s="2507"/>
      <c r="AYL53" s="2507"/>
      <c r="AYM53" s="2507"/>
      <c r="AYN53" s="2507"/>
      <c r="AYO53" s="2507"/>
      <c r="AYP53" s="2507"/>
      <c r="AYQ53" s="2507"/>
      <c r="AYR53" s="2507"/>
      <c r="AYS53" s="2507"/>
      <c r="AYT53" s="2507"/>
      <c r="AYU53" s="2507"/>
      <c r="AYV53" s="2507"/>
      <c r="AYW53" s="2507"/>
      <c r="AYX53" s="2507"/>
      <c r="AYY53" s="2507"/>
      <c r="AYZ53" s="2507"/>
      <c r="AZA53" s="2507"/>
      <c r="AZB53" s="2507"/>
      <c r="AZC53" s="2507"/>
      <c r="AZD53" s="2507"/>
      <c r="AZE53" s="2507"/>
      <c r="AZF53" s="2507"/>
      <c r="AZG53" s="2507"/>
      <c r="AZH53" s="2507"/>
      <c r="AZI53" s="2507"/>
      <c r="AZJ53" s="2507"/>
      <c r="AZK53" s="2507"/>
      <c r="AZL53" s="2507"/>
      <c r="AZM53" s="2507"/>
      <c r="AZN53" s="2507"/>
      <c r="AZO53" s="2507"/>
      <c r="AZP53" s="2507"/>
      <c r="AZQ53" s="2507"/>
      <c r="AZR53" s="2507"/>
      <c r="AZS53" s="2507"/>
      <c r="AZT53" s="2507"/>
      <c r="AZU53" s="2507"/>
      <c r="AZV53" s="2507"/>
      <c r="AZW53" s="2507"/>
      <c r="AZX53" s="2507"/>
      <c r="AZY53" s="2507"/>
      <c r="AZZ53" s="2507"/>
      <c r="BAA53" s="2507"/>
      <c r="BAB53" s="2507"/>
      <c r="BAC53" s="2507"/>
      <c r="BAD53" s="2507"/>
      <c r="BAE53" s="2507"/>
      <c r="BAF53" s="2507"/>
      <c r="BAG53" s="2507"/>
      <c r="BAH53" s="2507"/>
      <c r="BAI53" s="2507"/>
      <c r="BAJ53" s="2507"/>
      <c r="BAK53" s="2507"/>
      <c r="BAL53" s="2507"/>
      <c r="BAM53" s="2507"/>
      <c r="BAN53" s="2507"/>
      <c r="BAO53" s="2507"/>
      <c r="BAP53" s="2507"/>
      <c r="BAQ53" s="2507"/>
      <c r="BAR53" s="2507"/>
      <c r="BAS53" s="2507"/>
      <c r="BAT53" s="2507"/>
      <c r="BAU53" s="2507"/>
      <c r="BAV53" s="2507"/>
      <c r="BAW53" s="2507"/>
      <c r="BAX53" s="2507"/>
      <c r="BAY53" s="2507"/>
      <c r="BAZ53" s="2507"/>
      <c r="BBA53" s="2507"/>
      <c r="BBB53" s="2507"/>
      <c r="BBC53" s="2507"/>
      <c r="BBD53" s="2507"/>
      <c r="BBE53" s="2507"/>
      <c r="BBF53" s="2507"/>
      <c r="BBG53" s="2507"/>
      <c r="BBH53" s="2507"/>
    </row>
    <row r="54" spans="1:1412" s="2463" customFormat="1" ht="12.75" customHeight="1">
      <c r="A54" s="2508" t="s">
        <v>203</v>
      </c>
      <c r="B54" s="2509" t="s">
        <v>13</v>
      </c>
      <c r="C54" s="2510" t="s">
        <v>1248</v>
      </c>
      <c r="D54" s="2511" t="s">
        <v>1147</v>
      </c>
      <c r="E54" s="2512">
        <v>2014</v>
      </c>
      <c r="F54" s="2512">
        <v>61</v>
      </c>
      <c r="G54" s="2513">
        <v>61</v>
      </c>
      <c r="H54" s="2513">
        <v>60</v>
      </c>
      <c r="I54" s="2514">
        <v>0.98</v>
      </c>
      <c r="J54" s="2515" t="s">
        <v>14</v>
      </c>
      <c r="K54" s="2516">
        <v>43</v>
      </c>
      <c r="L54" s="2517">
        <v>0.7</v>
      </c>
      <c r="M54" s="2517">
        <v>0.72</v>
      </c>
      <c r="N54" s="2518"/>
      <c r="O54" s="2518"/>
      <c r="P54" s="2507"/>
      <c r="Q54" s="2507"/>
      <c r="R54" s="2507"/>
      <c r="S54" s="2507"/>
      <c r="T54" s="2507"/>
      <c r="U54" s="2507"/>
      <c r="V54" s="2507"/>
      <c r="W54" s="2507"/>
      <c r="X54" s="2507"/>
      <c r="Y54" s="2507"/>
      <c r="Z54" s="2507"/>
      <c r="AA54" s="2507"/>
      <c r="AB54" s="2507"/>
      <c r="AC54" s="2507"/>
      <c r="AD54" s="2507"/>
      <c r="AE54" s="2507"/>
      <c r="AF54" s="2507"/>
      <c r="AG54" s="2507"/>
      <c r="AH54" s="2507"/>
      <c r="AI54" s="2507"/>
      <c r="AJ54" s="2507"/>
      <c r="AK54" s="2507"/>
      <c r="AL54" s="2507"/>
      <c r="AM54" s="2507"/>
      <c r="AN54" s="2507"/>
      <c r="AO54" s="2507"/>
      <c r="AP54" s="2507"/>
      <c r="AQ54" s="2507"/>
      <c r="AR54" s="2507"/>
      <c r="AS54" s="2507"/>
      <c r="AT54" s="2507"/>
      <c r="AU54" s="2507"/>
      <c r="AV54" s="2507"/>
      <c r="AW54" s="2507"/>
      <c r="AX54" s="2507"/>
      <c r="AY54" s="2507"/>
      <c r="AZ54" s="2507"/>
      <c r="BA54" s="2519"/>
      <c r="BB54" s="2519"/>
      <c r="BC54" s="2507"/>
      <c r="BD54" s="2507"/>
      <c r="BE54" s="2520"/>
      <c r="BF54" s="2520"/>
      <c r="BG54" s="2507"/>
      <c r="BH54" s="2507"/>
      <c r="BI54" s="2507"/>
      <c r="BJ54" s="2507"/>
      <c r="BK54" s="2507"/>
      <c r="BL54" s="2507"/>
      <c r="BM54" s="2521"/>
      <c r="BN54" s="2507"/>
      <c r="BO54" s="2507"/>
      <c r="BP54" s="2507"/>
      <c r="BQ54" s="2507"/>
      <c r="BR54" s="2507"/>
      <c r="BS54" s="2507"/>
      <c r="BT54" s="2507"/>
      <c r="BU54" s="2522"/>
      <c r="BV54" s="2522"/>
      <c r="BW54" s="2522"/>
      <c r="BX54" s="2522"/>
      <c r="BY54" s="2522"/>
      <c r="BZ54" s="2522"/>
      <c r="CA54" s="2522"/>
      <c r="CB54" s="2522"/>
      <c r="CC54" s="2507"/>
      <c r="CD54" s="2507"/>
      <c r="CE54" s="2507"/>
      <c r="CF54" s="2507"/>
      <c r="CG54" s="2507"/>
      <c r="CH54" s="2507"/>
      <c r="CI54" s="2507"/>
      <c r="CJ54" s="2507"/>
      <c r="CK54" s="2507"/>
      <c r="CL54" s="2507"/>
      <c r="CM54" s="2507"/>
      <c r="CN54" s="2507"/>
      <c r="CO54" s="2507"/>
      <c r="CP54" s="2507"/>
      <c r="CQ54" s="2507"/>
      <c r="CR54" s="2507"/>
      <c r="CS54" s="2507"/>
      <c r="CT54" s="2507"/>
      <c r="CU54" s="2507"/>
      <c r="CV54" s="2507"/>
      <c r="CW54" s="2507"/>
      <c r="CX54" s="2507"/>
      <c r="CY54" s="2507"/>
      <c r="CZ54" s="2507"/>
      <c r="DA54" s="2507"/>
      <c r="DB54" s="2507"/>
      <c r="DC54" s="2507"/>
      <c r="DD54" s="2507"/>
      <c r="DE54" s="2507"/>
      <c r="DF54" s="2507"/>
      <c r="DG54" s="2507"/>
      <c r="DH54" s="2507"/>
      <c r="DI54" s="2507"/>
      <c r="DJ54" s="2507"/>
      <c r="DK54" s="2507"/>
      <c r="DL54" s="2507"/>
      <c r="DM54" s="2507"/>
      <c r="DN54" s="2507"/>
      <c r="DO54" s="2507"/>
      <c r="DP54" s="2507"/>
      <c r="DQ54" s="2507"/>
      <c r="DR54" s="2507"/>
      <c r="DS54" s="2507"/>
      <c r="DT54" s="2507"/>
      <c r="DU54" s="2507"/>
      <c r="DV54" s="2507"/>
      <c r="DW54" s="2507"/>
      <c r="DX54" s="2507"/>
      <c r="DY54" s="2507"/>
      <c r="DZ54" s="2507"/>
      <c r="EA54" s="2507"/>
      <c r="EB54" s="2507"/>
      <c r="EC54" s="2507"/>
      <c r="ED54" s="2507"/>
      <c r="EE54" s="2507"/>
      <c r="EF54" s="2507"/>
      <c r="EG54" s="2507"/>
      <c r="EH54" s="2507"/>
      <c r="EI54" s="2507"/>
      <c r="EJ54" s="2507"/>
      <c r="EK54" s="2507"/>
      <c r="EL54" s="2507"/>
      <c r="EM54" s="2507"/>
      <c r="EN54" s="2507"/>
      <c r="EO54" s="2507"/>
      <c r="EP54" s="2507"/>
      <c r="EQ54" s="2507"/>
      <c r="ER54" s="2507"/>
      <c r="ES54" s="2507"/>
      <c r="ET54" s="2507"/>
      <c r="EU54" s="2507"/>
      <c r="EV54" s="2507"/>
      <c r="EW54" s="2507"/>
      <c r="EX54" s="2507"/>
      <c r="EY54" s="2507"/>
      <c r="EZ54" s="2507"/>
      <c r="FA54" s="2507"/>
      <c r="FB54" s="2507"/>
      <c r="FC54" s="2507"/>
      <c r="FD54" s="2507"/>
      <c r="FE54" s="2507"/>
      <c r="FF54" s="2507"/>
      <c r="FG54" s="2507"/>
      <c r="FH54" s="2507"/>
      <c r="FI54" s="2507"/>
      <c r="FJ54" s="2507"/>
      <c r="FK54" s="2507"/>
      <c r="FL54" s="2507"/>
      <c r="FM54" s="2507"/>
      <c r="FN54" s="2507"/>
      <c r="FO54" s="2507"/>
      <c r="FP54" s="2507"/>
      <c r="FQ54" s="2507"/>
      <c r="FR54" s="2507"/>
      <c r="FS54" s="2507"/>
      <c r="FT54" s="2507"/>
      <c r="FU54" s="2507"/>
      <c r="FV54" s="2507"/>
      <c r="FW54" s="2507"/>
      <c r="FX54" s="2507"/>
      <c r="FY54" s="2507"/>
      <c r="FZ54" s="2507"/>
      <c r="GA54" s="2507"/>
      <c r="GB54" s="2507"/>
      <c r="GC54" s="2507"/>
      <c r="GD54" s="2507"/>
      <c r="GE54" s="2507"/>
      <c r="GF54" s="2507"/>
      <c r="GG54" s="2507"/>
      <c r="GH54" s="2507"/>
      <c r="GI54" s="2507"/>
      <c r="GJ54" s="2507"/>
      <c r="GK54" s="2507"/>
      <c r="GL54" s="2507"/>
      <c r="GM54" s="2507"/>
      <c r="GN54" s="2507"/>
      <c r="GO54" s="2507"/>
      <c r="GP54" s="2507"/>
      <c r="GQ54" s="2507"/>
      <c r="GR54" s="2507"/>
      <c r="GS54" s="2507"/>
      <c r="GT54" s="2507"/>
      <c r="GU54" s="2507"/>
      <c r="GV54" s="2507"/>
      <c r="GW54" s="2507"/>
      <c r="GX54" s="2507"/>
      <c r="GY54" s="2507"/>
      <c r="GZ54" s="2507"/>
      <c r="HA54" s="2507"/>
      <c r="HB54" s="2507"/>
      <c r="HC54" s="2507"/>
      <c r="HD54" s="2507"/>
      <c r="HE54" s="2507"/>
      <c r="HF54" s="2507"/>
      <c r="HG54" s="2507"/>
      <c r="HH54" s="2507"/>
      <c r="HI54" s="2507"/>
      <c r="HJ54" s="2507"/>
      <c r="HK54" s="2507"/>
      <c r="HL54" s="2507"/>
      <c r="HM54" s="2507"/>
      <c r="HN54" s="2507"/>
      <c r="HO54" s="2507"/>
      <c r="HP54" s="2507"/>
      <c r="HQ54" s="2507"/>
      <c r="HR54" s="2507"/>
      <c r="HS54" s="2507"/>
      <c r="HT54" s="2507"/>
      <c r="HU54" s="2507"/>
      <c r="HV54" s="2507"/>
      <c r="HW54" s="2507"/>
      <c r="HX54" s="2507"/>
      <c r="HY54" s="2507"/>
      <c r="HZ54" s="2507"/>
      <c r="IA54" s="2507"/>
      <c r="IB54" s="2507"/>
      <c r="IC54" s="2507"/>
      <c r="ID54" s="2507"/>
      <c r="IE54" s="2507"/>
      <c r="IF54" s="2507"/>
      <c r="IG54" s="2507"/>
      <c r="IH54" s="2507"/>
      <c r="II54" s="2507"/>
      <c r="IJ54" s="2507"/>
      <c r="IK54" s="2507"/>
      <c r="IL54" s="2507"/>
      <c r="IM54" s="2507"/>
      <c r="IN54" s="2507"/>
      <c r="IO54" s="2507"/>
      <c r="IP54" s="2507"/>
      <c r="IQ54" s="2507"/>
      <c r="IR54" s="2507"/>
      <c r="IS54" s="2507"/>
      <c r="IT54" s="2507"/>
      <c r="IU54" s="2507"/>
      <c r="IV54" s="2507"/>
      <c r="IW54" s="2507"/>
      <c r="IX54" s="2507"/>
      <c r="IY54" s="2507"/>
      <c r="IZ54" s="2507"/>
      <c r="JA54" s="2507"/>
      <c r="JB54" s="2507"/>
      <c r="JC54" s="2507"/>
      <c r="JD54" s="2507"/>
      <c r="JE54" s="2507"/>
      <c r="JF54" s="2507"/>
      <c r="JG54" s="2507"/>
      <c r="JH54" s="2507"/>
      <c r="JI54" s="2507"/>
      <c r="JJ54" s="2507"/>
      <c r="JK54" s="2507"/>
      <c r="JL54" s="2507"/>
      <c r="JM54" s="2507"/>
      <c r="JN54" s="2507"/>
      <c r="JO54" s="2507"/>
      <c r="JP54" s="2507"/>
      <c r="JQ54" s="2507"/>
      <c r="JR54" s="2507"/>
      <c r="JS54" s="2507"/>
      <c r="JT54" s="2507"/>
      <c r="JU54" s="2507"/>
      <c r="JV54" s="2507"/>
      <c r="JW54" s="2507"/>
      <c r="JX54" s="2507"/>
      <c r="JY54" s="2507"/>
      <c r="JZ54" s="2507"/>
      <c r="KA54" s="2507"/>
      <c r="KB54" s="2507"/>
      <c r="KC54" s="2507"/>
      <c r="KD54" s="2507"/>
      <c r="KE54" s="2507"/>
      <c r="KF54" s="2507"/>
      <c r="KG54" s="2507"/>
      <c r="KH54" s="2507"/>
      <c r="KI54" s="2507"/>
      <c r="KJ54" s="2507"/>
      <c r="KK54" s="2507"/>
      <c r="KL54" s="2507"/>
      <c r="KM54" s="2507"/>
      <c r="KN54" s="2507"/>
      <c r="KO54" s="2507"/>
      <c r="KP54" s="2507"/>
      <c r="KQ54" s="2507"/>
      <c r="KR54" s="2507"/>
      <c r="KS54" s="2507"/>
      <c r="KT54" s="2507"/>
      <c r="KU54" s="2507"/>
      <c r="KV54" s="2507"/>
      <c r="KW54" s="2507"/>
      <c r="KX54" s="2507"/>
      <c r="KY54" s="2507"/>
      <c r="KZ54" s="2507"/>
      <c r="LA54" s="2507"/>
      <c r="LB54" s="2507"/>
      <c r="LC54" s="2507"/>
      <c r="LD54" s="2507"/>
      <c r="LE54" s="2507"/>
      <c r="LF54" s="2507"/>
      <c r="LG54" s="2507"/>
      <c r="LH54" s="2507"/>
      <c r="LI54" s="2507"/>
      <c r="LJ54" s="2507"/>
      <c r="LK54" s="2507"/>
      <c r="LL54" s="2507"/>
      <c r="LM54" s="2507"/>
      <c r="LN54" s="2507"/>
      <c r="LO54" s="2507"/>
      <c r="LP54" s="2507"/>
      <c r="LQ54" s="2507"/>
      <c r="LR54" s="2507"/>
      <c r="LS54" s="2507"/>
      <c r="LT54" s="2507"/>
      <c r="LU54" s="2507"/>
      <c r="LV54" s="2507"/>
      <c r="LW54" s="2507"/>
      <c r="LX54" s="2507"/>
      <c r="LY54" s="2507"/>
      <c r="LZ54" s="2507"/>
      <c r="MA54" s="2507"/>
      <c r="MB54" s="2507"/>
      <c r="MC54" s="2507"/>
      <c r="MD54" s="2507"/>
      <c r="ME54" s="2507"/>
      <c r="MF54" s="2507"/>
      <c r="MG54" s="2507"/>
      <c r="MH54" s="2507"/>
      <c r="MI54" s="2507"/>
      <c r="MJ54" s="2507"/>
      <c r="MK54" s="2507"/>
      <c r="ML54" s="2507"/>
      <c r="MM54" s="2507"/>
      <c r="MN54" s="2507"/>
      <c r="MO54" s="2507"/>
      <c r="MP54" s="2507"/>
      <c r="MQ54" s="2507"/>
      <c r="MR54" s="2507"/>
      <c r="MS54" s="2507"/>
      <c r="MT54" s="2507"/>
      <c r="MU54" s="2507"/>
      <c r="MV54" s="2507"/>
      <c r="MW54" s="2507"/>
      <c r="MX54" s="2507"/>
      <c r="MY54" s="2507"/>
      <c r="MZ54" s="2507"/>
      <c r="NA54" s="2507"/>
      <c r="NB54" s="2507"/>
      <c r="NC54" s="2507"/>
      <c r="ND54" s="2507"/>
      <c r="NE54" s="2507"/>
      <c r="NF54" s="2507"/>
      <c r="NG54" s="2507"/>
      <c r="NH54" s="2507"/>
      <c r="NI54" s="2507"/>
      <c r="NJ54" s="2507"/>
      <c r="NK54" s="2507"/>
      <c r="NL54" s="2507"/>
      <c r="NM54" s="2507"/>
      <c r="NN54" s="2507"/>
      <c r="NO54" s="2507"/>
      <c r="NP54" s="2507"/>
      <c r="NQ54" s="2507"/>
      <c r="NR54" s="2507"/>
      <c r="NS54" s="2507"/>
      <c r="NT54" s="2507"/>
      <c r="NU54" s="2507"/>
      <c r="NV54" s="2507"/>
      <c r="NW54" s="2507"/>
      <c r="NX54" s="2507"/>
      <c r="NY54" s="2507"/>
      <c r="NZ54" s="2507"/>
      <c r="OA54" s="2507"/>
      <c r="OB54" s="2507"/>
      <c r="OC54" s="2507"/>
      <c r="OD54" s="2507"/>
      <c r="OE54" s="2507"/>
      <c r="OF54" s="2507"/>
      <c r="OG54" s="2507"/>
      <c r="OH54" s="2507"/>
      <c r="OI54" s="2507"/>
      <c r="OJ54" s="2507"/>
      <c r="OK54" s="2507"/>
      <c r="OL54" s="2507"/>
      <c r="OM54" s="2507"/>
      <c r="ON54" s="2507"/>
      <c r="OO54" s="2507"/>
      <c r="OP54" s="2507"/>
      <c r="OQ54" s="2507"/>
      <c r="OR54" s="2507"/>
      <c r="OS54" s="2507"/>
      <c r="OT54" s="2507"/>
      <c r="OU54" s="2507"/>
      <c r="OV54" s="2507"/>
      <c r="OW54" s="2507"/>
      <c r="OX54" s="2507"/>
      <c r="OY54" s="2507"/>
      <c r="OZ54" s="2507"/>
      <c r="PA54" s="2507"/>
      <c r="PB54" s="2507"/>
      <c r="PC54" s="2507"/>
      <c r="PD54" s="2507"/>
      <c r="PE54" s="2507"/>
      <c r="PF54" s="2507"/>
      <c r="PG54" s="2507"/>
      <c r="PH54" s="2507"/>
      <c r="PI54" s="2507"/>
      <c r="PJ54" s="2507"/>
      <c r="PK54" s="2507"/>
      <c r="PL54" s="2507"/>
      <c r="PM54" s="2507"/>
      <c r="PN54" s="2507"/>
      <c r="PO54" s="2507"/>
      <c r="PP54" s="2507"/>
      <c r="PQ54" s="2507"/>
      <c r="PR54" s="2507"/>
      <c r="PS54" s="2507"/>
      <c r="PT54" s="2507"/>
      <c r="PU54" s="2507"/>
      <c r="PV54" s="2507"/>
      <c r="PW54" s="2507"/>
      <c r="PX54" s="2507"/>
      <c r="PY54" s="2507"/>
      <c r="PZ54" s="2507"/>
      <c r="QA54" s="2507"/>
      <c r="QB54" s="2507"/>
      <c r="QC54" s="2507"/>
      <c r="QD54" s="2507"/>
      <c r="QE54" s="2507"/>
      <c r="QF54" s="2507"/>
      <c r="QG54" s="2507"/>
      <c r="QH54" s="2507"/>
      <c r="QI54" s="2507"/>
      <c r="QJ54" s="2507"/>
      <c r="QK54" s="2507"/>
      <c r="QL54" s="2507"/>
      <c r="QM54" s="2507"/>
      <c r="QN54" s="2507"/>
      <c r="QO54" s="2507"/>
      <c r="QP54" s="2507"/>
      <c r="QQ54" s="2507"/>
      <c r="QR54" s="2507"/>
      <c r="QS54" s="2507"/>
      <c r="QT54" s="2507"/>
      <c r="QU54" s="2507"/>
      <c r="QV54" s="2507"/>
      <c r="QW54" s="2507"/>
      <c r="QX54" s="2507"/>
      <c r="QY54" s="2507"/>
      <c r="QZ54" s="2507"/>
      <c r="RA54" s="2507"/>
      <c r="RB54" s="2507"/>
      <c r="RC54" s="2507"/>
      <c r="RD54" s="2507"/>
      <c r="RE54" s="2507"/>
      <c r="RF54" s="2507"/>
      <c r="RG54" s="2507"/>
      <c r="RH54" s="2507"/>
      <c r="RI54" s="2507"/>
      <c r="RJ54" s="2507"/>
      <c r="RK54" s="2507"/>
      <c r="RL54" s="2507"/>
      <c r="RM54" s="2507"/>
      <c r="RN54" s="2507"/>
      <c r="RO54" s="2507"/>
      <c r="RP54" s="2507"/>
      <c r="RQ54" s="2507"/>
      <c r="RR54" s="2507"/>
      <c r="RS54" s="2507"/>
      <c r="RT54" s="2507"/>
      <c r="RU54" s="2507"/>
      <c r="RV54" s="2507"/>
      <c r="RW54" s="2507"/>
      <c r="RX54" s="2507"/>
      <c r="RY54" s="2507"/>
      <c r="RZ54" s="2507"/>
      <c r="SA54" s="2507"/>
      <c r="SB54" s="2507"/>
      <c r="SC54" s="2507"/>
      <c r="SD54" s="2507"/>
      <c r="SE54" s="2507"/>
      <c r="SF54" s="2507"/>
      <c r="SG54" s="2507"/>
      <c r="SH54" s="2507"/>
      <c r="SI54" s="2507"/>
      <c r="SJ54" s="2507"/>
      <c r="SK54" s="2507"/>
      <c r="SL54" s="2507"/>
      <c r="SM54" s="2507"/>
      <c r="SN54" s="2507"/>
      <c r="SO54" s="2507"/>
      <c r="SP54" s="2507"/>
      <c r="SQ54" s="2507"/>
      <c r="SR54" s="2507"/>
      <c r="SS54" s="2507"/>
      <c r="ST54" s="2507"/>
      <c r="SU54" s="2507"/>
      <c r="SV54" s="2507"/>
      <c r="SW54" s="2507"/>
      <c r="SX54" s="2507"/>
      <c r="SY54" s="2507"/>
      <c r="SZ54" s="2507"/>
      <c r="TA54" s="2507"/>
      <c r="TB54" s="2507"/>
      <c r="TC54" s="2507"/>
      <c r="TD54" s="2507"/>
      <c r="TE54" s="2507"/>
      <c r="TF54" s="2507"/>
      <c r="TG54" s="2507"/>
      <c r="TH54" s="2507"/>
      <c r="TI54" s="2507"/>
      <c r="TJ54" s="2507"/>
      <c r="TK54" s="2507"/>
      <c r="TL54" s="2507"/>
      <c r="TM54" s="2507"/>
      <c r="TN54" s="2507"/>
      <c r="TO54" s="2507"/>
      <c r="TP54" s="2507"/>
      <c r="TQ54" s="2507"/>
      <c r="TR54" s="2507"/>
      <c r="TS54" s="2507"/>
      <c r="TT54" s="2507"/>
      <c r="TU54" s="2507"/>
      <c r="TV54" s="2507"/>
      <c r="TW54" s="2507"/>
      <c r="TX54" s="2507"/>
      <c r="TY54" s="2507"/>
      <c r="TZ54" s="2507"/>
      <c r="UA54" s="2507"/>
      <c r="UB54" s="2507"/>
      <c r="UC54" s="2507"/>
      <c r="UD54" s="2507"/>
      <c r="UE54" s="2507"/>
      <c r="UF54" s="2507"/>
      <c r="UG54" s="2507"/>
      <c r="UH54" s="2507"/>
      <c r="UI54" s="2507"/>
      <c r="UJ54" s="2507"/>
      <c r="UK54" s="2507"/>
      <c r="UL54" s="2507"/>
      <c r="UM54" s="2507"/>
      <c r="UN54" s="2507"/>
      <c r="UO54" s="2507"/>
      <c r="UP54" s="2507"/>
      <c r="UQ54" s="2507"/>
      <c r="UR54" s="2507"/>
      <c r="US54" s="2507"/>
      <c r="UT54" s="2507"/>
      <c r="UU54" s="2507"/>
      <c r="UV54" s="2507"/>
      <c r="UW54" s="2507"/>
      <c r="UX54" s="2507"/>
      <c r="UY54" s="2507"/>
      <c r="UZ54" s="2507"/>
      <c r="VA54" s="2507"/>
      <c r="VB54" s="2507"/>
      <c r="VC54" s="2507"/>
      <c r="VD54" s="2507"/>
      <c r="VE54" s="2507"/>
      <c r="VF54" s="2507"/>
      <c r="VG54" s="2507"/>
      <c r="VH54" s="2507"/>
      <c r="VI54" s="2507"/>
      <c r="VJ54" s="2507"/>
      <c r="VK54" s="2507"/>
      <c r="VL54" s="2507"/>
      <c r="VM54" s="2507"/>
      <c r="VN54" s="2507"/>
      <c r="VO54" s="2507"/>
      <c r="VP54" s="2507"/>
      <c r="VQ54" s="2507"/>
      <c r="VR54" s="2507"/>
      <c r="VS54" s="2507"/>
      <c r="VT54" s="2507"/>
      <c r="VU54" s="2507"/>
      <c r="VV54" s="2507"/>
      <c r="VW54" s="2507"/>
      <c r="VX54" s="2507"/>
      <c r="VY54" s="2507"/>
      <c r="VZ54" s="2507"/>
      <c r="WA54" s="2507"/>
      <c r="WB54" s="2507"/>
      <c r="WC54" s="2507"/>
      <c r="WD54" s="2507"/>
      <c r="WE54" s="2507"/>
      <c r="WF54" s="2507"/>
      <c r="WG54" s="2507"/>
      <c r="WH54" s="2507"/>
      <c r="WI54" s="2507"/>
      <c r="WJ54" s="2507"/>
      <c r="WK54" s="2507"/>
      <c r="WL54" s="2507"/>
      <c r="WM54" s="2507"/>
      <c r="WN54" s="2507"/>
      <c r="WO54" s="2507"/>
      <c r="WP54" s="2507"/>
      <c r="WQ54" s="2507"/>
      <c r="WR54" s="2507"/>
      <c r="WS54" s="2507"/>
      <c r="WT54" s="2507"/>
      <c r="WU54" s="2507"/>
      <c r="WV54" s="2507"/>
      <c r="WW54" s="2507"/>
      <c r="WX54" s="2507"/>
      <c r="WY54" s="2507"/>
      <c r="WZ54" s="2507"/>
      <c r="XA54" s="2507"/>
      <c r="XB54" s="2507"/>
      <c r="XC54" s="2507"/>
      <c r="XD54" s="2507"/>
      <c r="XE54" s="2507"/>
      <c r="XF54" s="2507"/>
      <c r="XG54" s="2507"/>
      <c r="XH54" s="2507"/>
      <c r="XI54" s="2507"/>
      <c r="XJ54" s="2507"/>
      <c r="XK54" s="2507"/>
      <c r="XL54" s="2507"/>
      <c r="XM54" s="2507"/>
      <c r="XN54" s="2507"/>
      <c r="XO54" s="2507"/>
      <c r="XP54" s="2507"/>
      <c r="XQ54" s="2507"/>
      <c r="XR54" s="2507"/>
      <c r="XS54" s="2507"/>
      <c r="XT54" s="2507"/>
      <c r="XU54" s="2507"/>
      <c r="XV54" s="2507"/>
      <c r="XW54" s="2507"/>
      <c r="XX54" s="2507"/>
      <c r="XY54" s="2507"/>
      <c r="XZ54" s="2507"/>
      <c r="YA54" s="2507"/>
      <c r="YB54" s="2507"/>
      <c r="YC54" s="2507"/>
      <c r="YD54" s="2507"/>
      <c r="YE54" s="2507"/>
      <c r="YF54" s="2507"/>
      <c r="YG54" s="2507"/>
      <c r="YH54" s="2507"/>
      <c r="YI54" s="2507"/>
      <c r="YJ54" s="2507"/>
      <c r="YK54" s="2507"/>
      <c r="YL54" s="2507"/>
      <c r="YM54" s="2507"/>
      <c r="YN54" s="2507"/>
      <c r="YO54" s="2507"/>
      <c r="YP54" s="2507"/>
      <c r="YQ54" s="2507"/>
      <c r="YR54" s="2507"/>
      <c r="YS54" s="2507"/>
      <c r="YT54" s="2507"/>
      <c r="YU54" s="2507"/>
      <c r="YV54" s="2507"/>
      <c r="YW54" s="2507"/>
      <c r="YX54" s="2507"/>
      <c r="YY54" s="2507"/>
      <c r="YZ54" s="2507"/>
      <c r="ZA54" s="2507"/>
      <c r="ZB54" s="2507"/>
      <c r="ZC54" s="2507"/>
      <c r="ZD54" s="2507"/>
      <c r="ZE54" s="2507"/>
      <c r="ZF54" s="2507"/>
      <c r="ZG54" s="2507"/>
      <c r="ZH54" s="2507"/>
      <c r="ZI54" s="2507"/>
      <c r="ZJ54" s="2507"/>
      <c r="ZK54" s="2507"/>
      <c r="ZL54" s="2507"/>
      <c r="ZM54" s="2507"/>
      <c r="ZN54" s="2507"/>
      <c r="ZO54" s="2507"/>
      <c r="ZP54" s="2507"/>
      <c r="ZQ54" s="2507"/>
      <c r="ZR54" s="2507"/>
      <c r="ZS54" s="2507"/>
      <c r="ZT54" s="2507"/>
      <c r="ZU54" s="2507"/>
      <c r="ZV54" s="2507"/>
      <c r="ZW54" s="2507"/>
      <c r="ZX54" s="2507"/>
      <c r="ZY54" s="2507"/>
      <c r="ZZ54" s="2507"/>
      <c r="AAA54" s="2507"/>
      <c r="AAB54" s="2507"/>
      <c r="AAC54" s="2507"/>
      <c r="AAD54" s="2507"/>
      <c r="AAE54" s="2507"/>
      <c r="AAF54" s="2507"/>
      <c r="AAG54" s="2507"/>
      <c r="AAH54" s="2507"/>
      <c r="AAI54" s="2507"/>
      <c r="AAJ54" s="2507"/>
      <c r="AAK54" s="2507"/>
      <c r="AAL54" s="2507"/>
      <c r="AAM54" s="2507"/>
      <c r="AAN54" s="2507"/>
      <c r="AAO54" s="2507"/>
      <c r="AAP54" s="2507"/>
      <c r="AAQ54" s="2507"/>
      <c r="AAR54" s="2507"/>
      <c r="AAS54" s="2507"/>
      <c r="AAT54" s="2507"/>
      <c r="AAU54" s="2507"/>
      <c r="AAV54" s="2507"/>
      <c r="AAW54" s="2507"/>
      <c r="AAX54" s="2507"/>
      <c r="AAY54" s="2507"/>
      <c r="AAZ54" s="2507"/>
      <c r="ABA54" s="2507"/>
      <c r="ABB54" s="2507"/>
      <c r="ABC54" s="2507"/>
      <c r="ABD54" s="2507"/>
      <c r="ABE54" s="2507"/>
      <c r="ABF54" s="2507"/>
      <c r="ABG54" s="2507"/>
      <c r="ABH54" s="2507"/>
      <c r="ABI54" s="2507"/>
      <c r="ABJ54" s="2507"/>
      <c r="ABK54" s="2507"/>
      <c r="ABL54" s="2507"/>
      <c r="ABM54" s="2507"/>
      <c r="ABN54" s="2507"/>
      <c r="ABO54" s="2507"/>
      <c r="ABP54" s="2507"/>
      <c r="ABQ54" s="2507"/>
      <c r="ABR54" s="2507"/>
      <c r="ABS54" s="2507"/>
      <c r="ABT54" s="2507"/>
      <c r="ABU54" s="2507"/>
      <c r="ABV54" s="2507"/>
      <c r="ABW54" s="2507"/>
      <c r="ABX54" s="2507"/>
      <c r="ABY54" s="2507"/>
      <c r="ABZ54" s="2507"/>
      <c r="ACA54" s="2507"/>
      <c r="ACB54" s="2507"/>
      <c r="ACC54" s="2507"/>
      <c r="ACD54" s="2507"/>
      <c r="ACE54" s="2507"/>
      <c r="ACF54" s="2507"/>
      <c r="ACG54" s="2507"/>
      <c r="ACH54" s="2507"/>
      <c r="ACI54" s="2507"/>
      <c r="ACJ54" s="2507"/>
      <c r="ACK54" s="2507"/>
      <c r="ACL54" s="2507"/>
      <c r="ACM54" s="2507"/>
      <c r="ACN54" s="2507"/>
      <c r="ACO54" s="2507"/>
      <c r="ACP54" s="2507"/>
      <c r="ACQ54" s="2507"/>
      <c r="ACR54" s="2507"/>
      <c r="ACS54" s="2507"/>
      <c r="ACT54" s="2507"/>
      <c r="ACU54" s="2507"/>
      <c r="ACV54" s="2507"/>
      <c r="ACW54" s="2507"/>
      <c r="ACX54" s="2507"/>
      <c r="ACY54" s="2507"/>
      <c r="ACZ54" s="2507"/>
      <c r="ADA54" s="2507"/>
      <c r="ADB54" s="2507"/>
      <c r="ADC54" s="2507"/>
      <c r="ADD54" s="2507"/>
      <c r="ADE54" s="2507"/>
      <c r="ADF54" s="2507"/>
      <c r="ADG54" s="2507"/>
      <c r="ADH54" s="2507"/>
      <c r="ADI54" s="2507"/>
      <c r="ADJ54" s="2507"/>
      <c r="ADK54" s="2507"/>
      <c r="ADL54" s="2507"/>
      <c r="ADM54" s="2507"/>
      <c r="ADN54" s="2507"/>
      <c r="ADO54" s="2507"/>
      <c r="ADP54" s="2507"/>
      <c r="ADQ54" s="2507"/>
      <c r="ADR54" s="2507"/>
      <c r="ADS54" s="2507"/>
      <c r="ADT54" s="2507"/>
      <c r="ADU54" s="2507"/>
      <c r="ADV54" s="2507"/>
      <c r="ADW54" s="2507"/>
      <c r="ADX54" s="2507"/>
      <c r="ADY54" s="2507"/>
      <c r="ADZ54" s="2507"/>
      <c r="AEA54" s="2507"/>
      <c r="AEB54" s="2507"/>
      <c r="AEC54" s="2507"/>
      <c r="AED54" s="2507"/>
      <c r="AEE54" s="2507"/>
      <c r="AEF54" s="2507"/>
      <c r="AEG54" s="2507"/>
      <c r="AEH54" s="2507"/>
      <c r="AEI54" s="2507"/>
      <c r="AEJ54" s="2507"/>
      <c r="AEK54" s="2507"/>
      <c r="AEL54" s="2507"/>
      <c r="AEM54" s="2507"/>
      <c r="AEN54" s="2507"/>
      <c r="AEO54" s="2507"/>
      <c r="AEP54" s="2507"/>
      <c r="AEQ54" s="2507"/>
      <c r="AER54" s="2507"/>
      <c r="AES54" s="2507"/>
      <c r="AET54" s="2507"/>
      <c r="AEU54" s="2507"/>
      <c r="AEV54" s="2507"/>
      <c r="AEW54" s="2507"/>
      <c r="AEX54" s="2507"/>
      <c r="AEY54" s="2507"/>
      <c r="AEZ54" s="2507"/>
      <c r="AFA54" s="2507"/>
      <c r="AFB54" s="2507"/>
      <c r="AFC54" s="2507"/>
      <c r="AFD54" s="2507"/>
      <c r="AFE54" s="2507"/>
      <c r="AFF54" s="2507"/>
      <c r="AFG54" s="2507"/>
      <c r="AFH54" s="2507"/>
      <c r="AFI54" s="2507"/>
      <c r="AFJ54" s="2507"/>
      <c r="AFK54" s="2507"/>
      <c r="AFL54" s="2507"/>
      <c r="AFM54" s="2507"/>
      <c r="AFN54" s="2507"/>
      <c r="AFO54" s="2507"/>
      <c r="AFP54" s="2507"/>
      <c r="AFQ54" s="2507"/>
      <c r="AFR54" s="2507"/>
      <c r="AFS54" s="2507"/>
      <c r="AFT54" s="2507"/>
      <c r="AFU54" s="2507"/>
      <c r="AFV54" s="2507"/>
      <c r="AFW54" s="2507"/>
      <c r="AFX54" s="2507"/>
      <c r="AFY54" s="2507"/>
      <c r="AFZ54" s="2507"/>
      <c r="AGA54" s="2507"/>
      <c r="AGB54" s="2507"/>
      <c r="AGC54" s="2507"/>
      <c r="AGD54" s="2507"/>
      <c r="AGE54" s="2507"/>
      <c r="AGF54" s="2507"/>
      <c r="AGG54" s="2507"/>
      <c r="AGH54" s="2507"/>
      <c r="AGI54" s="2507"/>
      <c r="AGJ54" s="2507"/>
      <c r="AGK54" s="2507"/>
      <c r="AGL54" s="2507"/>
      <c r="AGM54" s="2507"/>
      <c r="AGN54" s="2507"/>
      <c r="AGO54" s="2507"/>
      <c r="AGP54" s="2507"/>
      <c r="AGQ54" s="2507"/>
      <c r="AGR54" s="2507"/>
      <c r="AGS54" s="2507"/>
      <c r="AGT54" s="2507"/>
      <c r="AGU54" s="2507"/>
      <c r="AGV54" s="2507"/>
      <c r="AGW54" s="2507"/>
      <c r="AGX54" s="2507"/>
      <c r="AGY54" s="2507"/>
      <c r="AGZ54" s="2507"/>
      <c r="AHA54" s="2507"/>
      <c r="AHB54" s="2507"/>
      <c r="AHC54" s="2507"/>
      <c r="AHD54" s="2507"/>
      <c r="AHE54" s="2507"/>
      <c r="AHF54" s="2507"/>
      <c r="AHG54" s="2507"/>
      <c r="AHH54" s="2507"/>
      <c r="AHI54" s="2507"/>
      <c r="AHJ54" s="2507"/>
      <c r="AHK54" s="2507"/>
      <c r="AHL54" s="2507"/>
      <c r="AHM54" s="2507"/>
      <c r="AHN54" s="2507"/>
      <c r="AHO54" s="2507"/>
      <c r="AHP54" s="2507"/>
      <c r="AHQ54" s="2507"/>
      <c r="AHR54" s="2507"/>
      <c r="AHS54" s="2507"/>
      <c r="AHT54" s="2507"/>
      <c r="AHU54" s="2507"/>
      <c r="AHV54" s="2507"/>
      <c r="AHW54" s="2507"/>
      <c r="AHX54" s="2507"/>
      <c r="AHY54" s="2507"/>
      <c r="AHZ54" s="2507"/>
      <c r="AIA54" s="2507"/>
      <c r="AIB54" s="2507"/>
      <c r="AIC54" s="2507"/>
      <c r="AID54" s="2507"/>
      <c r="AIE54" s="2507"/>
      <c r="AIF54" s="2507"/>
      <c r="AIG54" s="2507"/>
      <c r="AIH54" s="2507"/>
      <c r="AII54" s="2507"/>
      <c r="AIJ54" s="2507"/>
      <c r="AIK54" s="2507"/>
      <c r="AIL54" s="2507"/>
      <c r="AIM54" s="2507"/>
      <c r="AIN54" s="2507"/>
      <c r="AIO54" s="2507"/>
      <c r="AIP54" s="2507"/>
      <c r="AIQ54" s="2507"/>
      <c r="AIR54" s="2507"/>
      <c r="AIS54" s="2507"/>
      <c r="AIT54" s="2507"/>
      <c r="AIU54" s="2507"/>
      <c r="AIV54" s="2507"/>
      <c r="AIW54" s="2507"/>
      <c r="AIX54" s="2507"/>
      <c r="AIY54" s="2507"/>
      <c r="AIZ54" s="2507"/>
      <c r="AJA54" s="2507"/>
      <c r="AJB54" s="2507"/>
      <c r="AJC54" s="2507"/>
      <c r="AJD54" s="2507"/>
      <c r="AJE54" s="2507"/>
      <c r="AJF54" s="2507"/>
      <c r="AJG54" s="2507"/>
      <c r="AJH54" s="2507"/>
      <c r="AJI54" s="2507"/>
      <c r="AJJ54" s="2507"/>
      <c r="AJK54" s="2507"/>
      <c r="AJL54" s="2507"/>
      <c r="AJM54" s="2507"/>
      <c r="AJN54" s="2507"/>
      <c r="AJO54" s="2507"/>
      <c r="AJP54" s="2507"/>
      <c r="AJQ54" s="2507"/>
      <c r="AJR54" s="2507"/>
      <c r="AJS54" s="2507"/>
      <c r="AJT54" s="2507"/>
      <c r="AJU54" s="2507"/>
      <c r="AJV54" s="2507"/>
      <c r="AJW54" s="2507"/>
      <c r="AJX54" s="2507"/>
      <c r="AJY54" s="2507"/>
      <c r="AJZ54" s="2507"/>
      <c r="AKA54" s="2507"/>
      <c r="AKB54" s="2507"/>
      <c r="AKC54" s="2507"/>
      <c r="AKD54" s="2507"/>
      <c r="AKE54" s="2507"/>
      <c r="AKF54" s="2507"/>
      <c r="AKG54" s="2507"/>
      <c r="AKH54" s="2507"/>
      <c r="AKI54" s="2507"/>
      <c r="AKJ54" s="2507"/>
      <c r="AKK54" s="2507"/>
      <c r="AKL54" s="2507"/>
      <c r="AKM54" s="2507"/>
      <c r="AKN54" s="2507"/>
      <c r="AKO54" s="2507"/>
      <c r="AKP54" s="2507"/>
      <c r="AKQ54" s="2507"/>
      <c r="AKR54" s="2507"/>
      <c r="AKS54" s="2507"/>
      <c r="AKT54" s="2507"/>
      <c r="AKU54" s="2507"/>
      <c r="AKV54" s="2507"/>
      <c r="AKW54" s="2507"/>
      <c r="AKX54" s="2507"/>
      <c r="AKY54" s="2507"/>
      <c r="AKZ54" s="2507"/>
      <c r="ALA54" s="2507"/>
      <c r="ALB54" s="2507"/>
      <c r="ALC54" s="2507"/>
      <c r="ALD54" s="2507"/>
      <c r="ALE54" s="2507"/>
      <c r="ALF54" s="2507"/>
      <c r="ALG54" s="2507"/>
      <c r="ALH54" s="2507"/>
      <c r="ALI54" s="2507"/>
      <c r="ALJ54" s="2507"/>
      <c r="ALK54" s="2507"/>
      <c r="ALL54" s="2507"/>
      <c r="ALM54" s="2507"/>
      <c r="ALN54" s="2507"/>
      <c r="ALO54" s="2507"/>
      <c r="ALP54" s="2507"/>
      <c r="ALQ54" s="2507"/>
      <c r="ALR54" s="2507"/>
      <c r="ALS54" s="2507"/>
      <c r="ALT54" s="2507"/>
      <c r="ALU54" s="2507"/>
      <c r="ALV54" s="2507"/>
      <c r="ALW54" s="2507"/>
      <c r="ALX54" s="2507"/>
      <c r="ALY54" s="2507"/>
      <c r="ALZ54" s="2507"/>
      <c r="AMA54" s="2507"/>
      <c r="AMB54" s="2507"/>
      <c r="AMC54" s="2507"/>
      <c r="AMD54" s="2507"/>
      <c r="AME54" s="2507"/>
      <c r="AMF54" s="2507"/>
      <c r="AMG54" s="2507"/>
      <c r="AMH54" s="2507"/>
      <c r="AMI54" s="2507"/>
      <c r="AMJ54" s="2507"/>
      <c r="AMK54" s="2507"/>
      <c r="AML54" s="2507"/>
      <c r="AMM54" s="2507"/>
      <c r="AMN54" s="2507"/>
      <c r="AMO54" s="2507"/>
      <c r="AMP54" s="2507"/>
      <c r="AMQ54" s="2507"/>
      <c r="AMR54" s="2507"/>
      <c r="AMS54" s="2507"/>
      <c r="AMT54" s="2507"/>
      <c r="AMU54" s="2507"/>
      <c r="AMV54" s="2507"/>
      <c r="AMW54" s="2507"/>
      <c r="AMX54" s="2507"/>
      <c r="AMY54" s="2507"/>
      <c r="AMZ54" s="2507"/>
      <c r="ANA54" s="2507"/>
      <c r="ANB54" s="2507"/>
      <c r="ANC54" s="2507"/>
      <c r="AND54" s="2507"/>
      <c r="ANE54" s="2507"/>
      <c r="ANF54" s="2507"/>
      <c r="ANG54" s="2507"/>
      <c r="ANH54" s="2507"/>
      <c r="ANI54" s="2507"/>
      <c r="ANJ54" s="2507"/>
      <c r="ANK54" s="2507"/>
      <c r="ANL54" s="2507"/>
      <c r="ANM54" s="2507"/>
      <c r="ANN54" s="2507"/>
      <c r="ANO54" s="2507"/>
      <c r="ANP54" s="2507"/>
      <c r="ANQ54" s="2507"/>
      <c r="ANR54" s="2507"/>
      <c r="ANS54" s="2507"/>
      <c r="ANT54" s="2507"/>
      <c r="ANU54" s="2507"/>
      <c r="ANV54" s="2507"/>
      <c r="ANW54" s="2507"/>
      <c r="ANX54" s="2507"/>
      <c r="ANY54" s="2507"/>
      <c r="ANZ54" s="2507"/>
      <c r="AOA54" s="2507"/>
      <c r="AOB54" s="2507"/>
      <c r="AOC54" s="2507"/>
      <c r="AOD54" s="2507"/>
      <c r="AOE54" s="2507"/>
      <c r="AOF54" s="2507"/>
      <c r="AOG54" s="2507"/>
      <c r="AOH54" s="2507"/>
      <c r="AOI54" s="2507"/>
      <c r="AOJ54" s="2507"/>
      <c r="AOK54" s="2507"/>
      <c r="AOL54" s="2507"/>
      <c r="AOM54" s="2507"/>
      <c r="AON54" s="2507"/>
      <c r="AOO54" s="2507"/>
      <c r="AOP54" s="2507"/>
      <c r="AOQ54" s="2507"/>
      <c r="AOR54" s="2507"/>
      <c r="AOS54" s="2507"/>
      <c r="AOT54" s="2507"/>
      <c r="AOU54" s="2507"/>
      <c r="AOV54" s="2507"/>
      <c r="AOW54" s="2507"/>
      <c r="AOX54" s="2507"/>
      <c r="AOY54" s="2507"/>
      <c r="AOZ54" s="2507"/>
      <c r="APA54" s="2507"/>
      <c r="APB54" s="2507"/>
      <c r="APC54" s="2507"/>
      <c r="APD54" s="2507"/>
      <c r="APE54" s="2507"/>
      <c r="APF54" s="2507"/>
      <c r="APG54" s="2507"/>
      <c r="APH54" s="2507"/>
      <c r="API54" s="2507"/>
      <c r="APJ54" s="2507"/>
      <c r="APK54" s="2507"/>
      <c r="APL54" s="2507"/>
      <c r="APM54" s="2507"/>
      <c r="APN54" s="2507"/>
      <c r="APO54" s="2507"/>
      <c r="APP54" s="2507"/>
      <c r="APQ54" s="2507"/>
      <c r="APR54" s="2507"/>
      <c r="APS54" s="2507"/>
      <c r="APT54" s="2507"/>
      <c r="APU54" s="2507"/>
      <c r="APV54" s="2507"/>
      <c r="APW54" s="2507"/>
      <c r="APX54" s="2507"/>
      <c r="APY54" s="2507"/>
      <c r="APZ54" s="2507"/>
      <c r="AQA54" s="2507"/>
      <c r="AQB54" s="2507"/>
      <c r="AQC54" s="2507"/>
      <c r="AQD54" s="2507"/>
      <c r="AQE54" s="2507"/>
      <c r="AQF54" s="2507"/>
      <c r="AQG54" s="2507"/>
      <c r="AQH54" s="2507"/>
      <c r="AQI54" s="2507"/>
      <c r="AQJ54" s="2507"/>
      <c r="AQK54" s="2507"/>
      <c r="AQL54" s="2507"/>
      <c r="AQM54" s="2507"/>
      <c r="AQN54" s="2507"/>
      <c r="AQO54" s="2507"/>
      <c r="AQP54" s="2507"/>
      <c r="AQQ54" s="2507"/>
      <c r="AQR54" s="2507"/>
      <c r="AQS54" s="2507"/>
      <c r="AQT54" s="2507"/>
      <c r="AQU54" s="2507"/>
      <c r="AQV54" s="2507"/>
      <c r="AQW54" s="2507"/>
      <c r="AQX54" s="2507"/>
      <c r="AQY54" s="2507"/>
      <c r="AQZ54" s="2507"/>
      <c r="ARA54" s="2507"/>
      <c r="ARB54" s="2507"/>
      <c r="ARC54" s="2507"/>
      <c r="ARD54" s="2507"/>
      <c r="ARE54" s="2507"/>
      <c r="ARF54" s="2507"/>
      <c r="ARG54" s="2507"/>
      <c r="ARH54" s="2507"/>
      <c r="ARI54" s="2507"/>
      <c r="ARJ54" s="2507"/>
      <c r="ARK54" s="2507"/>
      <c r="ARL54" s="2507"/>
      <c r="ARM54" s="2507"/>
      <c r="ARN54" s="2507"/>
      <c r="ARO54" s="2507"/>
      <c r="ARP54" s="2507"/>
      <c r="ARQ54" s="2507"/>
      <c r="ARR54" s="2507"/>
      <c r="ARS54" s="2507"/>
      <c r="ART54" s="2507"/>
      <c r="ARU54" s="2507"/>
      <c r="ARV54" s="2507"/>
      <c r="ARW54" s="2507"/>
      <c r="ARX54" s="2507"/>
      <c r="ARY54" s="2507"/>
      <c r="ARZ54" s="2507"/>
      <c r="ASA54" s="2507"/>
      <c r="ASB54" s="2507"/>
      <c r="ASC54" s="2507"/>
      <c r="ASD54" s="2507"/>
      <c r="ASE54" s="2507"/>
      <c r="ASF54" s="2507"/>
      <c r="ASG54" s="2507"/>
      <c r="ASH54" s="2507"/>
      <c r="ASI54" s="2507"/>
      <c r="ASJ54" s="2507"/>
      <c r="ASK54" s="2507"/>
      <c r="ASL54" s="2507"/>
      <c r="ASM54" s="2507"/>
      <c r="ASN54" s="2507"/>
      <c r="ASO54" s="2507"/>
      <c r="ASP54" s="2507"/>
      <c r="ASQ54" s="2507"/>
      <c r="ASR54" s="2507"/>
      <c r="ASS54" s="2507"/>
      <c r="AST54" s="2507"/>
      <c r="ASU54" s="2507"/>
      <c r="ASV54" s="2507"/>
      <c r="ASW54" s="2507"/>
      <c r="ASX54" s="2507"/>
      <c r="ASY54" s="2507"/>
      <c r="ASZ54" s="2507"/>
      <c r="ATA54" s="2507"/>
      <c r="ATB54" s="2507"/>
      <c r="ATC54" s="2507"/>
      <c r="ATD54" s="2507"/>
      <c r="ATE54" s="2507"/>
      <c r="ATF54" s="2507"/>
      <c r="ATG54" s="2507"/>
      <c r="ATH54" s="2507"/>
      <c r="ATI54" s="2507"/>
      <c r="ATJ54" s="2507"/>
      <c r="ATK54" s="2507"/>
      <c r="ATL54" s="2507"/>
      <c r="ATM54" s="2507"/>
      <c r="ATN54" s="2507"/>
      <c r="ATO54" s="2507"/>
      <c r="ATP54" s="2507"/>
      <c r="ATQ54" s="2507"/>
      <c r="ATR54" s="2507"/>
      <c r="ATS54" s="2507"/>
      <c r="ATT54" s="2507"/>
      <c r="ATU54" s="2507"/>
      <c r="ATV54" s="2507"/>
      <c r="ATW54" s="2507"/>
      <c r="ATX54" s="2507"/>
      <c r="ATY54" s="2507"/>
      <c r="ATZ54" s="2507"/>
      <c r="AUA54" s="2507"/>
      <c r="AUB54" s="2507"/>
      <c r="AUC54" s="2507"/>
      <c r="AUD54" s="2507"/>
      <c r="AUE54" s="2507"/>
      <c r="AUF54" s="2507"/>
      <c r="AUG54" s="2507"/>
      <c r="AUH54" s="2507"/>
      <c r="AUI54" s="2507"/>
      <c r="AUJ54" s="2507"/>
      <c r="AUK54" s="2507"/>
      <c r="AUL54" s="2507"/>
      <c r="AUM54" s="2507"/>
      <c r="AUN54" s="2507"/>
      <c r="AUO54" s="2507"/>
      <c r="AUP54" s="2507"/>
      <c r="AUQ54" s="2507"/>
      <c r="AUR54" s="2507"/>
      <c r="AUS54" s="2507"/>
      <c r="AUT54" s="2507"/>
      <c r="AUU54" s="2507"/>
      <c r="AUV54" s="2507"/>
      <c r="AUW54" s="2507"/>
      <c r="AUX54" s="2507"/>
      <c r="AUY54" s="2507"/>
      <c r="AUZ54" s="2507"/>
      <c r="AVA54" s="2507"/>
      <c r="AVB54" s="2507"/>
      <c r="AVC54" s="2507"/>
      <c r="AVD54" s="2507"/>
      <c r="AVE54" s="2507"/>
      <c r="AVF54" s="2507"/>
      <c r="AVG54" s="2507"/>
      <c r="AVH54" s="2507"/>
      <c r="AVI54" s="2507"/>
      <c r="AVJ54" s="2507"/>
      <c r="AVK54" s="2507"/>
      <c r="AVL54" s="2507"/>
      <c r="AVM54" s="2507"/>
      <c r="AVN54" s="2507"/>
      <c r="AVO54" s="2507"/>
      <c r="AVP54" s="2507"/>
      <c r="AVQ54" s="2507"/>
      <c r="AVR54" s="2507"/>
      <c r="AVS54" s="2507"/>
      <c r="AVT54" s="2507"/>
      <c r="AVU54" s="2507"/>
      <c r="AVV54" s="2507"/>
      <c r="AVW54" s="2507"/>
      <c r="AVX54" s="2507"/>
      <c r="AVY54" s="2507"/>
      <c r="AVZ54" s="2507"/>
      <c r="AWA54" s="2507"/>
      <c r="AWB54" s="2507"/>
      <c r="AWC54" s="2507"/>
      <c r="AWD54" s="2507"/>
      <c r="AWE54" s="2507"/>
      <c r="AWF54" s="2507"/>
      <c r="AWG54" s="2507"/>
      <c r="AWH54" s="2507"/>
      <c r="AWI54" s="2507"/>
      <c r="AWJ54" s="2507"/>
      <c r="AWK54" s="2507"/>
      <c r="AWL54" s="2507"/>
      <c r="AWM54" s="2507"/>
      <c r="AWN54" s="2507"/>
      <c r="AWO54" s="2507"/>
      <c r="AWP54" s="2507"/>
      <c r="AWQ54" s="2507"/>
      <c r="AWR54" s="2507"/>
      <c r="AWS54" s="2507"/>
      <c r="AWT54" s="2507"/>
      <c r="AWU54" s="2507"/>
      <c r="AWV54" s="2507"/>
      <c r="AWW54" s="2507"/>
      <c r="AWX54" s="2507"/>
      <c r="AWY54" s="2507"/>
      <c r="AWZ54" s="2507"/>
      <c r="AXA54" s="2507"/>
      <c r="AXB54" s="2507"/>
      <c r="AXC54" s="2507"/>
      <c r="AXD54" s="2507"/>
      <c r="AXE54" s="2507"/>
      <c r="AXF54" s="2507"/>
      <c r="AXG54" s="2507"/>
      <c r="AXH54" s="2507"/>
      <c r="AXI54" s="2507"/>
      <c r="AXJ54" s="2507"/>
      <c r="AXK54" s="2507"/>
      <c r="AXL54" s="2507"/>
      <c r="AXM54" s="2507"/>
      <c r="AXN54" s="2507"/>
      <c r="AXO54" s="2507"/>
      <c r="AXP54" s="2507"/>
      <c r="AXQ54" s="2507"/>
      <c r="AXR54" s="2507"/>
      <c r="AXS54" s="2507"/>
      <c r="AXT54" s="2507"/>
      <c r="AXU54" s="2507"/>
      <c r="AXV54" s="2507"/>
      <c r="AXW54" s="2507"/>
      <c r="AXX54" s="2507"/>
      <c r="AXY54" s="2507"/>
      <c r="AXZ54" s="2507"/>
      <c r="AYA54" s="2507"/>
      <c r="AYB54" s="2507"/>
      <c r="AYC54" s="2507"/>
      <c r="AYD54" s="2507"/>
      <c r="AYE54" s="2507"/>
      <c r="AYF54" s="2507"/>
      <c r="AYG54" s="2507"/>
      <c r="AYH54" s="2507"/>
      <c r="AYI54" s="2507"/>
      <c r="AYJ54" s="2507"/>
      <c r="AYK54" s="2507"/>
      <c r="AYL54" s="2507"/>
      <c r="AYM54" s="2507"/>
      <c r="AYN54" s="2507"/>
      <c r="AYO54" s="2507"/>
      <c r="AYP54" s="2507"/>
      <c r="AYQ54" s="2507"/>
      <c r="AYR54" s="2507"/>
      <c r="AYS54" s="2507"/>
      <c r="AYT54" s="2507"/>
      <c r="AYU54" s="2507"/>
      <c r="AYV54" s="2507"/>
      <c r="AYW54" s="2507"/>
      <c r="AYX54" s="2507"/>
      <c r="AYY54" s="2507"/>
      <c r="AYZ54" s="2507"/>
      <c r="AZA54" s="2507"/>
      <c r="AZB54" s="2507"/>
      <c r="AZC54" s="2507"/>
      <c r="AZD54" s="2507"/>
      <c r="AZE54" s="2507"/>
      <c r="AZF54" s="2507"/>
      <c r="AZG54" s="2507"/>
      <c r="AZH54" s="2507"/>
      <c r="AZI54" s="2507"/>
      <c r="AZJ54" s="2507"/>
      <c r="AZK54" s="2507"/>
      <c r="AZL54" s="2507"/>
      <c r="AZM54" s="2507"/>
      <c r="AZN54" s="2507"/>
      <c r="AZO54" s="2507"/>
      <c r="AZP54" s="2507"/>
      <c r="AZQ54" s="2507"/>
      <c r="AZR54" s="2507"/>
      <c r="AZS54" s="2507"/>
      <c r="AZT54" s="2507"/>
      <c r="AZU54" s="2507"/>
      <c r="AZV54" s="2507"/>
      <c r="AZW54" s="2507"/>
      <c r="AZX54" s="2507"/>
      <c r="AZY54" s="2507"/>
      <c r="AZZ54" s="2507"/>
      <c r="BAA54" s="2507"/>
      <c r="BAB54" s="2507"/>
      <c r="BAC54" s="2507"/>
      <c r="BAD54" s="2507"/>
      <c r="BAE54" s="2507"/>
      <c r="BAF54" s="2507"/>
      <c r="BAG54" s="2507"/>
      <c r="BAH54" s="2507"/>
      <c r="BAI54" s="2507"/>
      <c r="BAJ54" s="2507"/>
      <c r="BAK54" s="2507"/>
      <c r="BAL54" s="2507"/>
      <c r="BAM54" s="2507"/>
      <c r="BAN54" s="2507"/>
      <c r="BAO54" s="2507"/>
      <c r="BAP54" s="2507"/>
      <c r="BAQ54" s="2507"/>
      <c r="BAR54" s="2507"/>
      <c r="BAS54" s="2507"/>
      <c r="BAT54" s="2507"/>
      <c r="BAU54" s="2507"/>
      <c r="BAV54" s="2507"/>
      <c r="BAW54" s="2507"/>
      <c r="BAX54" s="2507"/>
      <c r="BAY54" s="2507"/>
      <c r="BAZ54" s="2507"/>
      <c r="BBA54" s="2507"/>
      <c r="BBB54" s="2507"/>
      <c r="BBC54" s="2507"/>
      <c r="BBD54" s="2507"/>
      <c r="BBE54" s="2507"/>
      <c r="BBF54" s="2507"/>
      <c r="BBG54" s="2507"/>
      <c r="BBH54" s="2507"/>
    </row>
    <row r="55" spans="1:1412" s="2463" customFormat="1" ht="12.75" customHeight="1">
      <c r="A55" s="2508" t="s">
        <v>203</v>
      </c>
      <c r="B55" s="2509" t="s">
        <v>13</v>
      </c>
      <c r="C55" s="2510" t="s">
        <v>1248</v>
      </c>
      <c r="D55" s="2511" t="s">
        <v>101</v>
      </c>
      <c r="E55" s="2512">
        <v>2014</v>
      </c>
      <c r="F55" s="2512">
        <v>9</v>
      </c>
      <c r="G55" s="2513">
        <v>9</v>
      </c>
      <c r="H55" s="2513">
        <v>8</v>
      </c>
      <c r="I55" s="2514">
        <v>0.89</v>
      </c>
      <c r="J55" s="2515" t="s">
        <v>14</v>
      </c>
      <c r="K55" s="2516">
        <v>5</v>
      </c>
      <c r="L55" s="2517">
        <v>0.56000000000000005</v>
      </c>
      <c r="M55" s="2517">
        <v>0.63</v>
      </c>
      <c r="N55" s="2518"/>
      <c r="O55" s="2518"/>
      <c r="P55" s="2507"/>
      <c r="Q55" s="2507"/>
      <c r="R55" s="2507"/>
      <c r="S55" s="2507"/>
      <c r="T55" s="2507"/>
      <c r="U55" s="2507"/>
      <c r="V55" s="2507"/>
      <c r="W55" s="2507"/>
      <c r="X55" s="2507"/>
      <c r="Y55" s="2507"/>
      <c r="Z55" s="2507"/>
      <c r="AA55" s="2507"/>
      <c r="AB55" s="2507"/>
      <c r="AC55" s="2507"/>
      <c r="AD55" s="2507"/>
      <c r="AE55" s="2507"/>
      <c r="AF55" s="2507"/>
      <c r="AG55" s="2507"/>
      <c r="AH55" s="2507"/>
      <c r="AI55" s="2507"/>
      <c r="AJ55" s="2507"/>
      <c r="AK55" s="2507"/>
      <c r="AL55" s="2507"/>
      <c r="AM55" s="2507"/>
      <c r="AN55" s="2507"/>
      <c r="AO55" s="2507"/>
      <c r="AP55" s="2507"/>
      <c r="AQ55" s="2507"/>
      <c r="AR55" s="2507"/>
      <c r="AS55" s="2507"/>
      <c r="AT55" s="2507"/>
      <c r="AU55" s="2507"/>
      <c r="AV55" s="2507"/>
      <c r="AW55" s="2507"/>
      <c r="AX55" s="2507"/>
      <c r="AY55" s="2507"/>
      <c r="AZ55" s="2507"/>
      <c r="BA55" s="2519"/>
      <c r="BB55" s="2519"/>
      <c r="BC55" s="2507"/>
      <c r="BD55" s="2507"/>
      <c r="BE55" s="2520"/>
      <c r="BF55" s="2520"/>
      <c r="BG55" s="2507"/>
      <c r="BH55" s="2507"/>
      <c r="BI55" s="2507"/>
      <c r="BJ55" s="2507"/>
      <c r="BK55" s="2507"/>
      <c r="BL55" s="2507"/>
      <c r="BM55" s="2521"/>
      <c r="BN55" s="2507"/>
      <c r="BO55" s="2507"/>
      <c r="BP55" s="2507"/>
      <c r="BQ55" s="2507"/>
      <c r="BR55" s="2507"/>
      <c r="BS55" s="2507"/>
      <c r="BT55" s="2507"/>
      <c r="BU55" s="2522"/>
      <c r="BV55" s="2522"/>
      <c r="BW55" s="2522"/>
      <c r="BX55" s="2522"/>
      <c r="BY55" s="2522"/>
      <c r="BZ55" s="2522"/>
      <c r="CA55" s="2522"/>
      <c r="CB55" s="2522"/>
      <c r="CC55" s="2507"/>
      <c r="CD55" s="2507"/>
      <c r="CE55" s="2507"/>
      <c r="CF55" s="2507"/>
      <c r="CG55" s="2507"/>
      <c r="CH55" s="2507"/>
      <c r="CI55" s="2507"/>
      <c r="CJ55" s="2507"/>
      <c r="CK55" s="2507"/>
      <c r="CL55" s="2507"/>
      <c r="CM55" s="2507"/>
      <c r="CN55" s="2507"/>
      <c r="CO55" s="2507"/>
      <c r="CP55" s="2507"/>
      <c r="CQ55" s="2507"/>
      <c r="CR55" s="2507"/>
      <c r="CS55" s="2507"/>
      <c r="CT55" s="2507"/>
      <c r="CU55" s="2507"/>
      <c r="CV55" s="2507"/>
      <c r="CW55" s="2507"/>
      <c r="CX55" s="2507"/>
      <c r="CY55" s="2507"/>
      <c r="CZ55" s="2507"/>
      <c r="DA55" s="2507"/>
      <c r="DB55" s="2507"/>
      <c r="DC55" s="2507"/>
      <c r="DD55" s="2507"/>
      <c r="DE55" s="2507"/>
      <c r="DF55" s="2507"/>
      <c r="DG55" s="2507"/>
      <c r="DH55" s="2507"/>
      <c r="DI55" s="2507"/>
      <c r="DJ55" s="2507"/>
      <c r="DK55" s="2507"/>
      <c r="DL55" s="2507"/>
      <c r="DM55" s="2507"/>
      <c r="DN55" s="2507"/>
      <c r="DO55" s="2507"/>
      <c r="DP55" s="2507"/>
      <c r="DQ55" s="2507"/>
      <c r="DR55" s="2507"/>
      <c r="DS55" s="2507"/>
      <c r="DT55" s="2507"/>
      <c r="DU55" s="2507"/>
      <c r="DV55" s="2507"/>
      <c r="DW55" s="2507"/>
      <c r="DX55" s="2507"/>
      <c r="DY55" s="2507"/>
      <c r="DZ55" s="2507"/>
      <c r="EA55" s="2507"/>
      <c r="EB55" s="2507"/>
      <c r="EC55" s="2507"/>
      <c r="ED55" s="2507"/>
      <c r="EE55" s="2507"/>
      <c r="EF55" s="2507"/>
      <c r="EG55" s="2507"/>
      <c r="EH55" s="2507"/>
      <c r="EI55" s="2507"/>
      <c r="EJ55" s="2507"/>
      <c r="EK55" s="2507"/>
      <c r="EL55" s="2507"/>
      <c r="EM55" s="2507"/>
      <c r="EN55" s="2507"/>
      <c r="EO55" s="2507"/>
      <c r="EP55" s="2507"/>
      <c r="EQ55" s="2507"/>
      <c r="ER55" s="2507"/>
      <c r="ES55" s="2507"/>
      <c r="ET55" s="2507"/>
      <c r="EU55" s="2507"/>
      <c r="EV55" s="2507"/>
      <c r="EW55" s="2507"/>
      <c r="EX55" s="2507"/>
      <c r="EY55" s="2507"/>
      <c r="EZ55" s="2507"/>
      <c r="FA55" s="2507"/>
      <c r="FB55" s="2507"/>
      <c r="FC55" s="2507"/>
      <c r="FD55" s="2507"/>
      <c r="FE55" s="2507"/>
      <c r="FF55" s="2507"/>
      <c r="FG55" s="2507"/>
      <c r="FH55" s="2507"/>
      <c r="FI55" s="2507"/>
      <c r="FJ55" s="2507"/>
      <c r="FK55" s="2507"/>
      <c r="FL55" s="2507"/>
      <c r="FM55" s="2507"/>
      <c r="FN55" s="2507"/>
      <c r="FO55" s="2507"/>
      <c r="FP55" s="2507"/>
      <c r="FQ55" s="2507"/>
      <c r="FR55" s="2507"/>
      <c r="FS55" s="2507"/>
      <c r="FT55" s="2507"/>
      <c r="FU55" s="2507"/>
      <c r="FV55" s="2507"/>
      <c r="FW55" s="2507"/>
      <c r="FX55" s="2507"/>
      <c r="FY55" s="2507"/>
      <c r="FZ55" s="2507"/>
      <c r="GA55" s="2507"/>
      <c r="GB55" s="2507"/>
      <c r="GC55" s="2507"/>
      <c r="GD55" s="2507"/>
      <c r="GE55" s="2507"/>
      <c r="GF55" s="2507"/>
      <c r="GG55" s="2507"/>
      <c r="GH55" s="2507"/>
      <c r="GI55" s="2507"/>
      <c r="GJ55" s="2507"/>
      <c r="GK55" s="2507"/>
      <c r="GL55" s="2507"/>
      <c r="GM55" s="2507"/>
      <c r="GN55" s="2507"/>
      <c r="GO55" s="2507"/>
      <c r="GP55" s="2507"/>
      <c r="GQ55" s="2507"/>
      <c r="GR55" s="2507"/>
      <c r="GS55" s="2507"/>
      <c r="GT55" s="2507"/>
      <c r="GU55" s="2507"/>
      <c r="GV55" s="2507"/>
      <c r="GW55" s="2507"/>
      <c r="GX55" s="2507"/>
      <c r="GY55" s="2507"/>
      <c r="GZ55" s="2507"/>
      <c r="HA55" s="2507"/>
      <c r="HB55" s="2507"/>
      <c r="HC55" s="2507"/>
      <c r="HD55" s="2507"/>
      <c r="HE55" s="2507"/>
      <c r="HF55" s="2507"/>
      <c r="HG55" s="2507"/>
      <c r="HH55" s="2507"/>
      <c r="HI55" s="2507"/>
      <c r="HJ55" s="2507"/>
      <c r="HK55" s="2507"/>
      <c r="HL55" s="2507"/>
      <c r="HM55" s="2507"/>
      <c r="HN55" s="2507"/>
      <c r="HO55" s="2507"/>
      <c r="HP55" s="2507"/>
      <c r="HQ55" s="2507"/>
      <c r="HR55" s="2507"/>
      <c r="HS55" s="2507"/>
      <c r="HT55" s="2507"/>
      <c r="HU55" s="2507"/>
      <c r="HV55" s="2507"/>
      <c r="HW55" s="2507"/>
      <c r="HX55" s="2507"/>
      <c r="HY55" s="2507"/>
      <c r="HZ55" s="2507"/>
      <c r="IA55" s="2507"/>
      <c r="IB55" s="2507"/>
      <c r="IC55" s="2507"/>
      <c r="ID55" s="2507"/>
      <c r="IE55" s="2507"/>
      <c r="IF55" s="2507"/>
      <c r="IG55" s="2507"/>
      <c r="IH55" s="2507"/>
      <c r="II55" s="2507"/>
      <c r="IJ55" s="2507"/>
      <c r="IK55" s="2507"/>
      <c r="IL55" s="2507"/>
      <c r="IM55" s="2507"/>
      <c r="IN55" s="2507"/>
      <c r="IO55" s="2507"/>
      <c r="IP55" s="2507"/>
      <c r="IQ55" s="2507"/>
      <c r="IR55" s="2507"/>
      <c r="IS55" s="2507"/>
      <c r="IT55" s="2507"/>
      <c r="IU55" s="2507"/>
      <c r="IV55" s="2507"/>
      <c r="IW55" s="2507"/>
      <c r="IX55" s="2507"/>
      <c r="IY55" s="2507"/>
      <c r="IZ55" s="2507"/>
      <c r="JA55" s="2507"/>
      <c r="JB55" s="2507"/>
      <c r="JC55" s="2507"/>
      <c r="JD55" s="2507"/>
      <c r="JE55" s="2507"/>
      <c r="JF55" s="2507"/>
      <c r="JG55" s="2507"/>
      <c r="JH55" s="2507"/>
      <c r="JI55" s="2507"/>
      <c r="JJ55" s="2507"/>
      <c r="JK55" s="2507"/>
      <c r="JL55" s="2507"/>
      <c r="JM55" s="2507"/>
      <c r="JN55" s="2507"/>
      <c r="JO55" s="2507"/>
      <c r="JP55" s="2507"/>
      <c r="JQ55" s="2507"/>
      <c r="JR55" s="2507"/>
      <c r="JS55" s="2507"/>
      <c r="JT55" s="2507"/>
      <c r="JU55" s="2507"/>
      <c r="JV55" s="2507"/>
      <c r="JW55" s="2507"/>
      <c r="JX55" s="2507"/>
      <c r="JY55" s="2507"/>
      <c r="JZ55" s="2507"/>
      <c r="KA55" s="2507"/>
      <c r="KB55" s="2507"/>
      <c r="KC55" s="2507"/>
      <c r="KD55" s="2507"/>
      <c r="KE55" s="2507"/>
      <c r="KF55" s="2507"/>
      <c r="KG55" s="2507"/>
      <c r="KH55" s="2507"/>
      <c r="KI55" s="2507"/>
      <c r="KJ55" s="2507"/>
      <c r="KK55" s="2507"/>
      <c r="KL55" s="2507"/>
      <c r="KM55" s="2507"/>
      <c r="KN55" s="2507"/>
      <c r="KO55" s="2507"/>
      <c r="KP55" s="2507"/>
      <c r="KQ55" s="2507"/>
      <c r="KR55" s="2507"/>
      <c r="KS55" s="2507"/>
      <c r="KT55" s="2507"/>
      <c r="KU55" s="2507"/>
      <c r="KV55" s="2507"/>
      <c r="KW55" s="2507"/>
      <c r="KX55" s="2507"/>
      <c r="KY55" s="2507"/>
      <c r="KZ55" s="2507"/>
      <c r="LA55" s="2507"/>
      <c r="LB55" s="2507"/>
      <c r="LC55" s="2507"/>
      <c r="LD55" s="2507"/>
      <c r="LE55" s="2507"/>
      <c r="LF55" s="2507"/>
      <c r="LG55" s="2507"/>
      <c r="LH55" s="2507"/>
      <c r="LI55" s="2507"/>
      <c r="LJ55" s="2507"/>
      <c r="LK55" s="2507"/>
      <c r="LL55" s="2507"/>
      <c r="LM55" s="2507"/>
      <c r="LN55" s="2507"/>
      <c r="LO55" s="2507"/>
      <c r="LP55" s="2507"/>
      <c r="LQ55" s="2507"/>
      <c r="LR55" s="2507"/>
      <c r="LS55" s="2507"/>
      <c r="LT55" s="2507"/>
      <c r="LU55" s="2507"/>
      <c r="LV55" s="2507"/>
      <c r="LW55" s="2507"/>
      <c r="LX55" s="2507"/>
      <c r="LY55" s="2507"/>
      <c r="LZ55" s="2507"/>
      <c r="MA55" s="2507"/>
      <c r="MB55" s="2507"/>
      <c r="MC55" s="2507"/>
      <c r="MD55" s="2507"/>
      <c r="ME55" s="2507"/>
      <c r="MF55" s="2507"/>
      <c r="MG55" s="2507"/>
      <c r="MH55" s="2507"/>
      <c r="MI55" s="2507"/>
      <c r="MJ55" s="2507"/>
      <c r="MK55" s="2507"/>
      <c r="ML55" s="2507"/>
      <c r="MM55" s="2507"/>
      <c r="MN55" s="2507"/>
      <c r="MO55" s="2507"/>
      <c r="MP55" s="2507"/>
      <c r="MQ55" s="2507"/>
      <c r="MR55" s="2507"/>
      <c r="MS55" s="2507"/>
      <c r="MT55" s="2507"/>
      <c r="MU55" s="2507"/>
      <c r="MV55" s="2507"/>
      <c r="MW55" s="2507"/>
      <c r="MX55" s="2507"/>
      <c r="MY55" s="2507"/>
      <c r="MZ55" s="2507"/>
      <c r="NA55" s="2507"/>
      <c r="NB55" s="2507"/>
      <c r="NC55" s="2507"/>
      <c r="ND55" s="2507"/>
      <c r="NE55" s="2507"/>
      <c r="NF55" s="2507"/>
      <c r="NG55" s="2507"/>
      <c r="NH55" s="2507"/>
      <c r="NI55" s="2507"/>
      <c r="NJ55" s="2507"/>
      <c r="NK55" s="2507"/>
      <c r="NL55" s="2507"/>
      <c r="NM55" s="2507"/>
      <c r="NN55" s="2507"/>
      <c r="NO55" s="2507"/>
      <c r="NP55" s="2507"/>
      <c r="NQ55" s="2507"/>
      <c r="NR55" s="2507"/>
      <c r="NS55" s="2507"/>
      <c r="NT55" s="2507"/>
      <c r="NU55" s="2507"/>
      <c r="NV55" s="2507"/>
      <c r="NW55" s="2507"/>
      <c r="NX55" s="2507"/>
      <c r="NY55" s="2507"/>
      <c r="NZ55" s="2507"/>
      <c r="OA55" s="2507"/>
      <c r="OB55" s="2507"/>
      <c r="OC55" s="2507"/>
      <c r="OD55" s="2507"/>
      <c r="OE55" s="2507"/>
      <c r="OF55" s="2507"/>
      <c r="OG55" s="2507"/>
      <c r="OH55" s="2507"/>
      <c r="OI55" s="2507"/>
      <c r="OJ55" s="2507"/>
      <c r="OK55" s="2507"/>
      <c r="OL55" s="2507"/>
      <c r="OM55" s="2507"/>
      <c r="ON55" s="2507"/>
      <c r="OO55" s="2507"/>
      <c r="OP55" s="2507"/>
      <c r="OQ55" s="2507"/>
      <c r="OR55" s="2507"/>
      <c r="OS55" s="2507"/>
      <c r="OT55" s="2507"/>
      <c r="OU55" s="2507"/>
      <c r="OV55" s="2507"/>
      <c r="OW55" s="2507"/>
      <c r="OX55" s="2507"/>
      <c r="OY55" s="2507"/>
      <c r="OZ55" s="2507"/>
      <c r="PA55" s="2507"/>
      <c r="PB55" s="2507"/>
      <c r="PC55" s="2507"/>
      <c r="PD55" s="2507"/>
      <c r="PE55" s="2507"/>
      <c r="PF55" s="2507"/>
      <c r="PG55" s="2507"/>
      <c r="PH55" s="2507"/>
      <c r="PI55" s="2507"/>
      <c r="PJ55" s="2507"/>
      <c r="PK55" s="2507"/>
      <c r="PL55" s="2507"/>
      <c r="PM55" s="2507"/>
      <c r="PN55" s="2507"/>
      <c r="PO55" s="2507"/>
      <c r="PP55" s="2507"/>
      <c r="PQ55" s="2507"/>
      <c r="PR55" s="2507"/>
      <c r="PS55" s="2507"/>
      <c r="PT55" s="2507"/>
      <c r="PU55" s="2507"/>
      <c r="PV55" s="2507"/>
      <c r="PW55" s="2507"/>
      <c r="PX55" s="2507"/>
      <c r="PY55" s="2507"/>
      <c r="PZ55" s="2507"/>
      <c r="QA55" s="2507"/>
      <c r="QB55" s="2507"/>
      <c r="QC55" s="2507"/>
      <c r="QD55" s="2507"/>
      <c r="QE55" s="2507"/>
      <c r="QF55" s="2507"/>
      <c r="QG55" s="2507"/>
      <c r="QH55" s="2507"/>
      <c r="QI55" s="2507"/>
      <c r="QJ55" s="2507"/>
      <c r="QK55" s="2507"/>
      <c r="QL55" s="2507"/>
      <c r="QM55" s="2507"/>
      <c r="QN55" s="2507"/>
      <c r="QO55" s="2507"/>
      <c r="QP55" s="2507"/>
      <c r="QQ55" s="2507"/>
      <c r="QR55" s="2507"/>
      <c r="QS55" s="2507"/>
      <c r="QT55" s="2507"/>
      <c r="QU55" s="2507"/>
      <c r="QV55" s="2507"/>
      <c r="QW55" s="2507"/>
      <c r="QX55" s="2507"/>
      <c r="QY55" s="2507"/>
      <c r="QZ55" s="2507"/>
      <c r="RA55" s="2507"/>
      <c r="RB55" s="2507"/>
      <c r="RC55" s="2507"/>
      <c r="RD55" s="2507"/>
      <c r="RE55" s="2507"/>
      <c r="RF55" s="2507"/>
      <c r="RG55" s="2507"/>
      <c r="RH55" s="2507"/>
      <c r="RI55" s="2507"/>
      <c r="RJ55" s="2507"/>
      <c r="RK55" s="2507"/>
      <c r="RL55" s="2507"/>
      <c r="RM55" s="2507"/>
      <c r="RN55" s="2507"/>
      <c r="RO55" s="2507"/>
      <c r="RP55" s="2507"/>
      <c r="RQ55" s="2507"/>
      <c r="RR55" s="2507"/>
      <c r="RS55" s="2507"/>
      <c r="RT55" s="2507"/>
      <c r="RU55" s="2507"/>
      <c r="RV55" s="2507"/>
      <c r="RW55" s="2507"/>
      <c r="RX55" s="2507"/>
      <c r="RY55" s="2507"/>
      <c r="RZ55" s="2507"/>
      <c r="SA55" s="2507"/>
      <c r="SB55" s="2507"/>
      <c r="SC55" s="2507"/>
      <c r="SD55" s="2507"/>
      <c r="SE55" s="2507"/>
      <c r="SF55" s="2507"/>
      <c r="SG55" s="2507"/>
      <c r="SH55" s="2507"/>
      <c r="SI55" s="2507"/>
      <c r="SJ55" s="2507"/>
      <c r="SK55" s="2507"/>
      <c r="SL55" s="2507"/>
      <c r="SM55" s="2507"/>
      <c r="SN55" s="2507"/>
      <c r="SO55" s="2507"/>
      <c r="SP55" s="2507"/>
      <c r="SQ55" s="2507"/>
      <c r="SR55" s="2507"/>
      <c r="SS55" s="2507"/>
      <c r="ST55" s="2507"/>
      <c r="SU55" s="2507"/>
      <c r="SV55" s="2507"/>
      <c r="SW55" s="2507"/>
      <c r="SX55" s="2507"/>
      <c r="SY55" s="2507"/>
      <c r="SZ55" s="2507"/>
      <c r="TA55" s="2507"/>
      <c r="TB55" s="2507"/>
      <c r="TC55" s="2507"/>
      <c r="TD55" s="2507"/>
      <c r="TE55" s="2507"/>
      <c r="TF55" s="2507"/>
      <c r="TG55" s="2507"/>
      <c r="TH55" s="2507"/>
      <c r="TI55" s="2507"/>
      <c r="TJ55" s="2507"/>
      <c r="TK55" s="2507"/>
      <c r="TL55" s="2507"/>
      <c r="TM55" s="2507"/>
      <c r="TN55" s="2507"/>
      <c r="TO55" s="2507"/>
      <c r="TP55" s="2507"/>
      <c r="TQ55" s="2507"/>
      <c r="TR55" s="2507"/>
      <c r="TS55" s="2507"/>
      <c r="TT55" s="2507"/>
      <c r="TU55" s="2507"/>
      <c r="TV55" s="2507"/>
      <c r="TW55" s="2507"/>
      <c r="TX55" s="2507"/>
      <c r="TY55" s="2507"/>
      <c r="TZ55" s="2507"/>
      <c r="UA55" s="2507"/>
      <c r="UB55" s="2507"/>
      <c r="UC55" s="2507"/>
      <c r="UD55" s="2507"/>
      <c r="UE55" s="2507"/>
      <c r="UF55" s="2507"/>
      <c r="UG55" s="2507"/>
      <c r="UH55" s="2507"/>
      <c r="UI55" s="2507"/>
      <c r="UJ55" s="2507"/>
      <c r="UK55" s="2507"/>
      <c r="UL55" s="2507"/>
      <c r="UM55" s="2507"/>
      <c r="UN55" s="2507"/>
      <c r="UO55" s="2507"/>
      <c r="UP55" s="2507"/>
      <c r="UQ55" s="2507"/>
      <c r="UR55" s="2507"/>
      <c r="US55" s="2507"/>
      <c r="UT55" s="2507"/>
      <c r="UU55" s="2507"/>
      <c r="UV55" s="2507"/>
      <c r="UW55" s="2507"/>
      <c r="UX55" s="2507"/>
      <c r="UY55" s="2507"/>
      <c r="UZ55" s="2507"/>
      <c r="VA55" s="2507"/>
      <c r="VB55" s="2507"/>
      <c r="VC55" s="2507"/>
      <c r="VD55" s="2507"/>
      <c r="VE55" s="2507"/>
      <c r="VF55" s="2507"/>
      <c r="VG55" s="2507"/>
      <c r="VH55" s="2507"/>
      <c r="VI55" s="2507"/>
      <c r="VJ55" s="2507"/>
      <c r="VK55" s="2507"/>
      <c r="VL55" s="2507"/>
      <c r="VM55" s="2507"/>
      <c r="VN55" s="2507"/>
      <c r="VO55" s="2507"/>
      <c r="VP55" s="2507"/>
      <c r="VQ55" s="2507"/>
      <c r="VR55" s="2507"/>
      <c r="VS55" s="2507"/>
      <c r="VT55" s="2507"/>
      <c r="VU55" s="2507"/>
      <c r="VV55" s="2507"/>
      <c r="VW55" s="2507"/>
      <c r="VX55" s="2507"/>
      <c r="VY55" s="2507"/>
      <c r="VZ55" s="2507"/>
      <c r="WA55" s="2507"/>
      <c r="WB55" s="2507"/>
      <c r="WC55" s="2507"/>
      <c r="WD55" s="2507"/>
      <c r="WE55" s="2507"/>
      <c r="WF55" s="2507"/>
      <c r="WG55" s="2507"/>
      <c r="WH55" s="2507"/>
      <c r="WI55" s="2507"/>
      <c r="WJ55" s="2507"/>
      <c r="WK55" s="2507"/>
      <c r="WL55" s="2507"/>
      <c r="WM55" s="2507"/>
      <c r="WN55" s="2507"/>
      <c r="WO55" s="2507"/>
      <c r="WP55" s="2507"/>
      <c r="WQ55" s="2507"/>
      <c r="WR55" s="2507"/>
      <c r="WS55" s="2507"/>
      <c r="WT55" s="2507"/>
      <c r="WU55" s="2507"/>
      <c r="WV55" s="2507"/>
      <c r="WW55" s="2507"/>
      <c r="WX55" s="2507"/>
      <c r="WY55" s="2507"/>
      <c r="WZ55" s="2507"/>
      <c r="XA55" s="2507"/>
      <c r="XB55" s="2507"/>
      <c r="XC55" s="2507"/>
      <c r="XD55" s="2507"/>
      <c r="XE55" s="2507"/>
      <c r="XF55" s="2507"/>
      <c r="XG55" s="2507"/>
      <c r="XH55" s="2507"/>
      <c r="XI55" s="2507"/>
      <c r="XJ55" s="2507"/>
      <c r="XK55" s="2507"/>
      <c r="XL55" s="2507"/>
      <c r="XM55" s="2507"/>
      <c r="XN55" s="2507"/>
      <c r="XO55" s="2507"/>
      <c r="XP55" s="2507"/>
      <c r="XQ55" s="2507"/>
      <c r="XR55" s="2507"/>
      <c r="XS55" s="2507"/>
      <c r="XT55" s="2507"/>
      <c r="XU55" s="2507"/>
      <c r="XV55" s="2507"/>
      <c r="XW55" s="2507"/>
      <c r="XX55" s="2507"/>
      <c r="XY55" s="2507"/>
      <c r="XZ55" s="2507"/>
      <c r="YA55" s="2507"/>
      <c r="YB55" s="2507"/>
      <c r="YC55" s="2507"/>
      <c r="YD55" s="2507"/>
      <c r="YE55" s="2507"/>
      <c r="YF55" s="2507"/>
      <c r="YG55" s="2507"/>
      <c r="YH55" s="2507"/>
      <c r="YI55" s="2507"/>
      <c r="YJ55" s="2507"/>
      <c r="YK55" s="2507"/>
      <c r="YL55" s="2507"/>
      <c r="YM55" s="2507"/>
      <c r="YN55" s="2507"/>
      <c r="YO55" s="2507"/>
      <c r="YP55" s="2507"/>
      <c r="YQ55" s="2507"/>
      <c r="YR55" s="2507"/>
      <c r="YS55" s="2507"/>
      <c r="YT55" s="2507"/>
      <c r="YU55" s="2507"/>
      <c r="YV55" s="2507"/>
      <c r="YW55" s="2507"/>
      <c r="YX55" s="2507"/>
      <c r="YY55" s="2507"/>
      <c r="YZ55" s="2507"/>
      <c r="ZA55" s="2507"/>
      <c r="ZB55" s="2507"/>
      <c r="ZC55" s="2507"/>
      <c r="ZD55" s="2507"/>
      <c r="ZE55" s="2507"/>
      <c r="ZF55" s="2507"/>
      <c r="ZG55" s="2507"/>
      <c r="ZH55" s="2507"/>
      <c r="ZI55" s="2507"/>
      <c r="ZJ55" s="2507"/>
      <c r="ZK55" s="2507"/>
      <c r="ZL55" s="2507"/>
      <c r="ZM55" s="2507"/>
      <c r="ZN55" s="2507"/>
      <c r="ZO55" s="2507"/>
      <c r="ZP55" s="2507"/>
      <c r="ZQ55" s="2507"/>
      <c r="ZR55" s="2507"/>
      <c r="ZS55" s="2507"/>
      <c r="ZT55" s="2507"/>
      <c r="ZU55" s="2507"/>
      <c r="ZV55" s="2507"/>
      <c r="ZW55" s="2507"/>
      <c r="ZX55" s="2507"/>
      <c r="ZY55" s="2507"/>
      <c r="ZZ55" s="2507"/>
      <c r="AAA55" s="2507"/>
      <c r="AAB55" s="2507"/>
      <c r="AAC55" s="2507"/>
      <c r="AAD55" s="2507"/>
      <c r="AAE55" s="2507"/>
      <c r="AAF55" s="2507"/>
      <c r="AAG55" s="2507"/>
      <c r="AAH55" s="2507"/>
      <c r="AAI55" s="2507"/>
      <c r="AAJ55" s="2507"/>
      <c r="AAK55" s="2507"/>
      <c r="AAL55" s="2507"/>
      <c r="AAM55" s="2507"/>
      <c r="AAN55" s="2507"/>
      <c r="AAO55" s="2507"/>
      <c r="AAP55" s="2507"/>
      <c r="AAQ55" s="2507"/>
      <c r="AAR55" s="2507"/>
      <c r="AAS55" s="2507"/>
      <c r="AAT55" s="2507"/>
      <c r="AAU55" s="2507"/>
      <c r="AAV55" s="2507"/>
      <c r="AAW55" s="2507"/>
      <c r="AAX55" s="2507"/>
      <c r="AAY55" s="2507"/>
      <c r="AAZ55" s="2507"/>
      <c r="ABA55" s="2507"/>
      <c r="ABB55" s="2507"/>
      <c r="ABC55" s="2507"/>
      <c r="ABD55" s="2507"/>
      <c r="ABE55" s="2507"/>
      <c r="ABF55" s="2507"/>
      <c r="ABG55" s="2507"/>
      <c r="ABH55" s="2507"/>
      <c r="ABI55" s="2507"/>
      <c r="ABJ55" s="2507"/>
      <c r="ABK55" s="2507"/>
      <c r="ABL55" s="2507"/>
      <c r="ABM55" s="2507"/>
      <c r="ABN55" s="2507"/>
      <c r="ABO55" s="2507"/>
      <c r="ABP55" s="2507"/>
      <c r="ABQ55" s="2507"/>
      <c r="ABR55" s="2507"/>
      <c r="ABS55" s="2507"/>
      <c r="ABT55" s="2507"/>
      <c r="ABU55" s="2507"/>
      <c r="ABV55" s="2507"/>
      <c r="ABW55" s="2507"/>
      <c r="ABX55" s="2507"/>
      <c r="ABY55" s="2507"/>
      <c r="ABZ55" s="2507"/>
      <c r="ACA55" s="2507"/>
      <c r="ACB55" s="2507"/>
      <c r="ACC55" s="2507"/>
      <c r="ACD55" s="2507"/>
      <c r="ACE55" s="2507"/>
      <c r="ACF55" s="2507"/>
      <c r="ACG55" s="2507"/>
      <c r="ACH55" s="2507"/>
      <c r="ACI55" s="2507"/>
      <c r="ACJ55" s="2507"/>
      <c r="ACK55" s="2507"/>
      <c r="ACL55" s="2507"/>
      <c r="ACM55" s="2507"/>
      <c r="ACN55" s="2507"/>
      <c r="ACO55" s="2507"/>
      <c r="ACP55" s="2507"/>
      <c r="ACQ55" s="2507"/>
      <c r="ACR55" s="2507"/>
      <c r="ACS55" s="2507"/>
      <c r="ACT55" s="2507"/>
      <c r="ACU55" s="2507"/>
      <c r="ACV55" s="2507"/>
      <c r="ACW55" s="2507"/>
      <c r="ACX55" s="2507"/>
      <c r="ACY55" s="2507"/>
      <c r="ACZ55" s="2507"/>
      <c r="ADA55" s="2507"/>
      <c r="ADB55" s="2507"/>
      <c r="ADC55" s="2507"/>
      <c r="ADD55" s="2507"/>
      <c r="ADE55" s="2507"/>
      <c r="ADF55" s="2507"/>
      <c r="ADG55" s="2507"/>
      <c r="ADH55" s="2507"/>
      <c r="ADI55" s="2507"/>
      <c r="ADJ55" s="2507"/>
      <c r="ADK55" s="2507"/>
      <c r="ADL55" s="2507"/>
      <c r="ADM55" s="2507"/>
      <c r="ADN55" s="2507"/>
      <c r="ADO55" s="2507"/>
      <c r="ADP55" s="2507"/>
      <c r="ADQ55" s="2507"/>
      <c r="ADR55" s="2507"/>
      <c r="ADS55" s="2507"/>
      <c r="ADT55" s="2507"/>
      <c r="ADU55" s="2507"/>
      <c r="ADV55" s="2507"/>
      <c r="ADW55" s="2507"/>
      <c r="ADX55" s="2507"/>
      <c r="ADY55" s="2507"/>
      <c r="ADZ55" s="2507"/>
      <c r="AEA55" s="2507"/>
      <c r="AEB55" s="2507"/>
      <c r="AEC55" s="2507"/>
      <c r="AED55" s="2507"/>
      <c r="AEE55" s="2507"/>
      <c r="AEF55" s="2507"/>
      <c r="AEG55" s="2507"/>
      <c r="AEH55" s="2507"/>
      <c r="AEI55" s="2507"/>
      <c r="AEJ55" s="2507"/>
      <c r="AEK55" s="2507"/>
      <c r="AEL55" s="2507"/>
      <c r="AEM55" s="2507"/>
      <c r="AEN55" s="2507"/>
      <c r="AEO55" s="2507"/>
      <c r="AEP55" s="2507"/>
      <c r="AEQ55" s="2507"/>
      <c r="AER55" s="2507"/>
      <c r="AES55" s="2507"/>
      <c r="AET55" s="2507"/>
      <c r="AEU55" s="2507"/>
      <c r="AEV55" s="2507"/>
      <c r="AEW55" s="2507"/>
      <c r="AEX55" s="2507"/>
      <c r="AEY55" s="2507"/>
      <c r="AEZ55" s="2507"/>
      <c r="AFA55" s="2507"/>
      <c r="AFB55" s="2507"/>
      <c r="AFC55" s="2507"/>
      <c r="AFD55" s="2507"/>
      <c r="AFE55" s="2507"/>
      <c r="AFF55" s="2507"/>
      <c r="AFG55" s="2507"/>
      <c r="AFH55" s="2507"/>
      <c r="AFI55" s="2507"/>
      <c r="AFJ55" s="2507"/>
      <c r="AFK55" s="2507"/>
      <c r="AFL55" s="2507"/>
      <c r="AFM55" s="2507"/>
      <c r="AFN55" s="2507"/>
      <c r="AFO55" s="2507"/>
      <c r="AFP55" s="2507"/>
      <c r="AFQ55" s="2507"/>
      <c r="AFR55" s="2507"/>
      <c r="AFS55" s="2507"/>
      <c r="AFT55" s="2507"/>
      <c r="AFU55" s="2507"/>
      <c r="AFV55" s="2507"/>
      <c r="AFW55" s="2507"/>
      <c r="AFX55" s="2507"/>
      <c r="AFY55" s="2507"/>
      <c r="AFZ55" s="2507"/>
      <c r="AGA55" s="2507"/>
      <c r="AGB55" s="2507"/>
      <c r="AGC55" s="2507"/>
      <c r="AGD55" s="2507"/>
      <c r="AGE55" s="2507"/>
      <c r="AGF55" s="2507"/>
      <c r="AGG55" s="2507"/>
      <c r="AGH55" s="2507"/>
      <c r="AGI55" s="2507"/>
      <c r="AGJ55" s="2507"/>
      <c r="AGK55" s="2507"/>
      <c r="AGL55" s="2507"/>
      <c r="AGM55" s="2507"/>
      <c r="AGN55" s="2507"/>
      <c r="AGO55" s="2507"/>
      <c r="AGP55" s="2507"/>
      <c r="AGQ55" s="2507"/>
      <c r="AGR55" s="2507"/>
      <c r="AGS55" s="2507"/>
      <c r="AGT55" s="2507"/>
      <c r="AGU55" s="2507"/>
      <c r="AGV55" s="2507"/>
      <c r="AGW55" s="2507"/>
      <c r="AGX55" s="2507"/>
      <c r="AGY55" s="2507"/>
      <c r="AGZ55" s="2507"/>
      <c r="AHA55" s="2507"/>
      <c r="AHB55" s="2507"/>
      <c r="AHC55" s="2507"/>
      <c r="AHD55" s="2507"/>
      <c r="AHE55" s="2507"/>
      <c r="AHF55" s="2507"/>
      <c r="AHG55" s="2507"/>
      <c r="AHH55" s="2507"/>
      <c r="AHI55" s="2507"/>
      <c r="AHJ55" s="2507"/>
      <c r="AHK55" s="2507"/>
      <c r="AHL55" s="2507"/>
      <c r="AHM55" s="2507"/>
      <c r="AHN55" s="2507"/>
      <c r="AHO55" s="2507"/>
      <c r="AHP55" s="2507"/>
      <c r="AHQ55" s="2507"/>
      <c r="AHR55" s="2507"/>
      <c r="AHS55" s="2507"/>
      <c r="AHT55" s="2507"/>
      <c r="AHU55" s="2507"/>
      <c r="AHV55" s="2507"/>
      <c r="AHW55" s="2507"/>
      <c r="AHX55" s="2507"/>
      <c r="AHY55" s="2507"/>
      <c r="AHZ55" s="2507"/>
      <c r="AIA55" s="2507"/>
      <c r="AIB55" s="2507"/>
      <c r="AIC55" s="2507"/>
      <c r="AID55" s="2507"/>
      <c r="AIE55" s="2507"/>
      <c r="AIF55" s="2507"/>
      <c r="AIG55" s="2507"/>
      <c r="AIH55" s="2507"/>
      <c r="AII55" s="2507"/>
      <c r="AIJ55" s="2507"/>
      <c r="AIK55" s="2507"/>
      <c r="AIL55" s="2507"/>
      <c r="AIM55" s="2507"/>
      <c r="AIN55" s="2507"/>
      <c r="AIO55" s="2507"/>
      <c r="AIP55" s="2507"/>
      <c r="AIQ55" s="2507"/>
      <c r="AIR55" s="2507"/>
      <c r="AIS55" s="2507"/>
      <c r="AIT55" s="2507"/>
      <c r="AIU55" s="2507"/>
      <c r="AIV55" s="2507"/>
      <c r="AIW55" s="2507"/>
      <c r="AIX55" s="2507"/>
      <c r="AIY55" s="2507"/>
      <c r="AIZ55" s="2507"/>
      <c r="AJA55" s="2507"/>
      <c r="AJB55" s="2507"/>
      <c r="AJC55" s="2507"/>
      <c r="AJD55" s="2507"/>
      <c r="AJE55" s="2507"/>
      <c r="AJF55" s="2507"/>
      <c r="AJG55" s="2507"/>
      <c r="AJH55" s="2507"/>
      <c r="AJI55" s="2507"/>
      <c r="AJJ55" s="2507"/>
      <c r="AJK55" s="2507"/>
      <c r="AJL55" s="2507"/>
      <c r="AJM55" s="2507"/>
      <c r="AJN55" s="2507"/>
      <c r="AJO55" s="2507"/>
      <c r="AJP55" s="2507"/>
      <c r="AJQ55" s="2507"/>
      <c r="AJR55" s="2507"/>
      <c r="AJS55" s="2507"/>
      <c r="AJT55" s="2507"/>
      <c r="AJU55" s="2507"/>
      <c r="AJV55" s="2507"/>
      <c r="AJW55" s="2507"/>
      <c r="AJX55" s="2507"/>
      <c r="AJY55" s="2507"/>
      <c r="AJZ55" s="2507"/>
      <c r="AKA55" s="2507"/>
      <c r="AKB55" s="2507"/>
      <c r="AKC55" s="2507"/>
      <c r="AKD55" s="2507"/>
      <c r="AKE55" s="2507"/>
      <c r="AKF55" s="2507"/>
      <c r="AKG55" s="2507"/>
      <c r="AKH55" s="2507"/>
      <c r="AKI55" s="2507"/>
      <c r="AKJ55" s="2507"/>
      <c r="AKK55" s="2507"/>
      <c r="AKL55" s="2507"/>
      <c r="AKM55" s="2507"/>
      <c r="AKN55" s="2507"/>
      <c r="AKO55" s="2507"/>
      <c r="AKP55" s="2507"/>
      <c r="AKQ55" s="2507"/>
      <c r="AKR55" s="2507"/>
      <c r="AKS55" s="2507"/>
      <c r="AKT55" s="2507"/>
      <c r="AKU55" s="2507"/>
      <c r="AKV55" s="2507"/>
      <c r="AKW55" s="2507"/>
      <c r="AKX55" s="2507"/>
      <c r="AKY55" s="2507"/>
      <c r="AKZ55" s="2507"/>
      <c r="ALA55" s="2507"/>
      <c r="ALB55" s="2507"/>
      <c r="ALC55" s="2507"/>
      <c r="ALD55" s="2507"/>
      <c r="ALE55" s="2507"/>
      <c r="ALF55" s="2507"/>
      <c r="ALG55" s="2507"/>
      <c r="ALH55" s="2507"/>
      <c r="ALI55" s="2507"/>
      <c r="ALJ55" s="2507"/>
      <c r="ALK55" s="2507"/>
      <c r="ALL55" s="2507"/>
      <c r="ALM55" s="2507"/>
      <c r="ALN55" s="2507"/>
      <c r="ALO55" s="2507"/>
      <c r="ALP55" s="2507"/>
      <c r="ALQ55" s="2507"/>
      <c r="ALR55" s="2507"/>
      <c r="ALS55" s="2507"/>
      <c r="ALT55" s="2507"/>
      <c r="ALU55" s="2507"/>
      <c r="ALV55" s="2507"/>
      <c r="ALW55" s="2507"/>
      <c r="ALX55" s="2507"/>
      <c r="ALY55" s="2507"/>
      <c r="ALZ55" s="2507"/>
      <c r="AMA55" s="2507"/>
      <c r="AMB55" s="2507"/>
      <c r="AMC55" s="2507"/>
      <c r="AMD55" s="2507"/>
      <c r="AME55" s="2507"/>
      <c r="AMF55" s="2507"/>
      <c r="AMG55" s="2507"/>
      <c r="AMH55" s="2507"/>
      <c r="AMI55" s="2507"/>
      <c r="AMJ55" s="2507"/>
      <c r="AMK55" s="2507"/>
      <c r="AML55" s="2507"/>
      <c r="AMM55" s="2507"/>
      <c r="AMN55" s="2507"/>
      <c r="AMO55" s="2507"/>
      <c r="AMP55" s="2507"/>
      <c r="AMQ55" s="2507"/>
      <c r="AMR55" s="2507"/>
      <c r="AMS55" s="2507"/>
      <c r="AMT55" s="2507"/>
      <c r="AMU55" s="2507"/>
      <c r="AMV55" s="2507"/>
      <c r="AMW55" s="2507"/>
      <c r="AMX55" s="2507"/>
      <c r="AMY55" s="2507"/>
      <c r="AMZ55" s="2507"/>
      <c r="ANA55" s="2507"/>
      <c r="ANB55" s="2507"/>
      <c r="ANC55" s="2507"/>
      <c r="AND55" s="2507"/>
      <c r="ANE55" s="2507"/>
      <c r="ANF55" s="2507"/>
      <c r="ANG55" s="2507"/>
      <c r="ANH55" s="2507"/>
      <c r="ANI55" s="2507"/>
      <c r="ANJ55" s="2507"/>
      <c r="ANK55" s="2507"/>
      <c r="ANL55" s="2507"/>
      <c r="ANM55" s="2507"/>
      <c r="ANN55" s="2507"/>
      <c r="ANO55" s="2507"/>
      <c r="ANP55" s="2507"/>
      <c r="ANQ55" s="2507"/>
      <c r="ANR55" s="2507"/>
      <c r="ANS55" s="2507"/>
      <c r="ANT55" s="2507"/>
      <c r="ANU55" s="2507"/>
      <c r="ANV55" s="2507"/>
      <c r="ANW55" s="2507"/>
      <c r="ANX55" s="2507"/>
      <c r="ANY55" s="2507"/>
      <c r="ANZ55" s="2507"/>
      <c r="AOA55" s="2507"/>
      <c r="AOB55" s="2507"/>
      <c r="AOC55" s="2507"/>
      <c r="AOD55" s="2507"/>
      <c r="AOE55" s="2507"/>
      <c r="AOF55" s="2507"/>
      <c r="AOG55" s="2507"/>
      <c r="AOH55" s="2507"/>
      <c r="AOI55" s="2507"/>
      <c r="AOJ55" s="2507"/>
      <c r="AOK55" s="2507"/>
      <c r="AOL55" s="2507"/>
      <c r="AOM55" s="2507"/>
      <c r="AON55" s="2507"/>
      <c r="AOO55" s="2507"/>
      <c r="AOP55" s="2507"/>
      <c r="AOQ55" s="2507"/>
      <c r="AOR55" s="2507"/>
      <c r="AOS55" s="2507"/>
      <c r="AOT55" s="2507"/>
      <c r="AOU55" s="2507"/>
      <c r="AOV55" s="2507"/>
      <c r="AOW55" s="2507"/>
      <c r="AOX55" s="2507"/>
      <c r="AOY55" s="2507"/>
      <c r="AOZ55" s="2507"/>
      <c r="APA55" s="2507"/>
      <c r="APB55" s="2507"/>
      <c r="APC55" s="2507"/>
      <c r="APD55" s="2507"/>
      <c r="APE55" s="2507"/>
      <c r="APF55" s="2507"/>
      <c r="APG55" s="2507"/>
      <c r="APH55" s="2507"/>
      <c r="API55" s="2507"/>
      <c r="APJ55" s="2507"/>
      <c r="APK55" s="2507"/>
      <c r="APL55" s="2507"/>
      <c r="APM55" s="2507"/>
      <c r="APN55" s="2507"/>
      <c r="APO55" s="2507"/>
      <c r="APP55" s="2507"/>
      <c r="APQ55" s="2507"/>
      <c r="APR55" s="2507"/>
      <c r="APS55" s="2507"/>
      <c r="APT55" s="2507"/>
      <c r="APU55" s="2507"/>
      <c r="APV55" s="2507"/>
      <c r="APW55" s="2507"/>
      <c r="APX55" s="2507"/>
      <c r="APY55" s="2507"/>
      <c r="APZ55" s="2507"/>
      <c r="AQA55" s="2507"/>
      <c r="AQB55" s="2507"/>
      <c r="AQC55" s="2507"/>
      <c r="AQD55" s="2507"/>
      <c r="AQE55" s="2507"/>
      <c r="AQF55" s="2507"/>
      <c r="AQG55" s="2507"/>
      <c r="AQH55" s="2507"/>
      <c r="AQI55" s="2507"/>
      <c r="AQJ55" s="2507"/>
      <c r="AQK55" s="2507"/>
      <c r="AQL55" s="2507"/>
      <c r="AQM55" s="2507"/>
      <c r="AQN55" s="2507"/>
      <c r="AQO55" s="2507"/>
      <c r="AQP55" s="2507"/>
      <c r="AQQ55" s="2507"/>
      <c r="AQR55" s="2507"/>
      <c r="AQS55" s="2507"/>
      <c r="AQT55" s="2507"/>
      <c r="AQU55" s="2507"/>
      <c r="AQV55" s="2507"/>
      <c r="AQW55" s="2507"/>
      <c r="AQX55" s="2507"/>
      <c r="AQY55" s="2507"/>
      <c r="AQZ55" s="2507"/>
      <c r="ARA55" s="2507"/>
      <c r="ARB55" s="2507"/>
      <c r="ARC55" s="2507"/>
      <c r="ARD55" s="2507"/>
      <c r="ARE55" s="2507"/>
      <c r="ARF55" s="2507"/>
      <c r="ARG55" s="2507"/>
      <c r="ARH55" s="2507"/>
      <c r="ARI55" s="2507"/>
      <c r="ARJ55" s="2507"/>
      <c r="ARK55" s="2507"/>
      <c r="ARL55" s="2507"/>
      <c r="ARM55" s="2507"/>
      <c r="ARN55" s="2507"/>
      <c r="ARO55" s="2507"/>
      <c r="ARP55" s="2507"/>
      <c r="ARQ55" s="2507"/>
      <c r="ARR55" s="2507"/>
      <c r="ARS55" s="2507"/>
      <c r="ART55" s="2507"/>
      <c r="ARU55" s="2507"/>
      <c r="ARV55" s="2507"/>
      <c r="ARW55" s="2507"/>
      <c r="ARX55" s="2507"/>
      <c r="ARY55" s="2507"/>
      <c r="ARZ55" s="2507"/>
      <c r="ASA55" s="2507"/>
      <c r="ASB55" s="2507"/>
      <c r="ASC55" s="2507"/>
      <c r="ASD55" s="2507"/>
      <c r="ASE55" s="2507"/>
      <c r="ASF55" s="2507"/>
      <c r="ASG55" s="2507"/>
      <c r="ASH55" s="2507"/>
      <c r="ASI55" s="2507"/>
      <c r="ASJ55" s="2507"/>
      <c r="ASK55" s="2507"/>
      <c r="ASL55" s="2507"/>
      <c r="ASM55" s="2507"/>
      <c r="ASN55" s="2507"/>
      <c r="ASO55" s="2507"/>
      <c r="ASP55" s="2507"/>
      <c r="ASQ55" s="2507"/>
      <c r="ASR55" s="2507"/>
      <c r="ASS55" s="2507"/>
      <c r="AST55" s="2507"/>
      <c r="ASU55" s="2507"/>
      <c r="ASV55" s="2507"/>
      <c r="ASW55" s="2507"/>
      <c r="ASX55" s="2507"/>
      <c r="ASY55" s="2507"/>
      <c r="ASZ55" s="2507"/>
      <c r="ATA55" s="2507"/>
      <c r="ATB55" s="2507"/>
      <c r="ATC55" s="2507"/>
      <c r="ATD55" s="2507"/>
      <c r="ATE55" s="2507"/>
      <c r="ATF55" s="2507"/>
      <c r="ATG55" s="2507"/>
      <c r="ATH55" s="2507"/>
      <c r="ATI55" s="2507"/>
      <c r="ATJ55" s="2507"/>
      <c r="ATK55" s="2507"/>
      <c r="ATL55" s="2507"/>
      <c r="ATM55" s="2507"/>
      <c r="ATN55" s="2507"/>
      <c r="ATO55" s="2507"/>
      <c r="ATP55" s="2507"/>
      <c r="ATQ55" s="2507"/>
      <c r="ATR55" s="2507"/>
      <c r="ATS55" s="2507"/>
      <c r="ATT55" s="2507"/>
      <c r="ATU55" s="2507"/>
      <c r="ATV55" s="2507"/>
      <c r="ATW55" s="2507"/>
      <c r="ATX55" s="2507"/>
      <c r="ATY55" s="2507"/>
      <c r="ATZ55" s="2507"/>
      <c r="AUA55" s="2507"/>
      <c r="AUB55" s="2507"/>
      <c r="AUC55" s="2507"/>
      <c r="AUD55" s="2507"/>
      <c r="AUE55" s="2507"/>
      <c r="AUF55" s="2507"/>
      <c r="AUG55" s="2507"/>
      <c r="AUH55" s="2507"/>
      <c r="AUI55" s="2507"/>
      <c r="AUJ55" s="2507"/>
      <c r="AUK55" s="2507"/>
      <c r="AUL55" s="2507"/>
      <c r="AUM55" s="2507"/>
      <c r="AUN55" s="2507"/>
      <c r="AUO55" s="2507"/>
      <c r="AUP55" s="2507"/>
      <c r="AUQ55" s="2507"/>
      <c r="AUR55" s="2507"/>
      <c r="AUS55" s="2507"/>
      <c r="AUT55" s="2507"/>
      <c r="AUU55" s="2507"/>
      <c r="AUV55" s="2507"/>
      <c r="AUW55" s="2507"/>
      <c r="AUX55" s="2507"/>
      <c r="AUY55" s="2507"/>
      <c r="AUZ55" s="2507"/>
      <c r="AVA55" s="2507"/>
      <c r="AVB55" s="2507"/>
      <c r="AVC55" s="2507"/>
      <c r="AVD55" s="2507"/>
      <c r="AVE55" s="2507"/>
      <c r="AVF55" s="2507"/>
      <c r="AVG55" s="2507"/>
      <c r="AVH55" s="2507"/>
      <c r="AVI55" s="2507"/>
      <c r="AVJ55" s="2507"/>
      <c r="AVK55" s="2507"/>
      <c r="AVL55" s="2507"/>
      <c r="AVM55" s="2507"/>
      <c r="AVN55" s="2507"/>
      <c r="AVO55" s="2507"/>
      <c r="AVP55" s="2507"/>
      <c r="AVQ55" s="2507"/>
      <c r="AVR55" s="2507"/>
      <c r="AVS55" s="2507"/>
      <c r="AVT55" s="2507"/>
      <c r="AVU55" s="2507"/>
      <c r="AVV55" s="2507"/>
      <c r="AVW55" s="2507"/>
      <c r="AVX55" s="2507"/>
      <c r="AVY55" s="2507"/>
      <c r="AVZ55" s="2507"/>
      <c r="AWA55" s="2507"/>
      <c r="AWB55" s="2507"/>
      <c r="AWC55" s="2507"/>
      <c r="AWD55" s="2507"/>
      <c r="AWE55" s="2507"/>
      <c r="AWF55" s="2507"/>
      <c r="AWG55" s="2507"/>
      <c r="AWH55" s="2507"/>
      <c r="AWI55" s="2507"/>
      <c r="AWJ55" s="2507"/>
      <c r="AWK55" s="2507"/>
      <c r="AWL55" s="2507"/>
      <c r="AWM55" s="2507"/>
      <c r="AWN55" s="2507"/>
      <c r="AWO55" s="2507"/>
      <c r="AWP55" s="2507"/>
      <c r="AWQ55" s="2507"/>
      <c r="AWR55" s="2507"/>
      <c r="AWS55" s="2507"/>
      <c r="AWT55" s="2507"/>
      <c r="AWU55" s="2507"/>
      <c r="AWV55" s="2507"/>
      <c r="AWW55" s="2507"/>
      <c r="AWX55" s="2507"/>
      <c r="AWY55" s="2507"/>
      <c r="AWZ55" s="2507"/>
      <c r="AXA55" s="2507"/>
      <c r="AXB55" s="2507"/>
      <c r="AXC55" s="2507"/>
      <c r="AXD55" s="2507"/>
      <c r="AXE55" s="2507"/>
      <c r="AXF55" s="2507"/>
      <c r="AXG55" s="2507"/>
      <c r="AXH55" s="2507"/>
      <c r="AXI55" s="2507"/>
      <c r="AXJ55" s="2507"/>
      <c r="AXK55" s="2507"/>
      <c r="AXL55" s="2507"/>
      <c r="AXM55" s="2507"/>
      <c r="AXN55" s="2507"/>
      <c r="AXO55" s="2507"/>
      <c r="AXP55" s="2507"/>
      <c r="AXQ55" s="2507"/>
      <c r="AXR55" s="2507"/>
      <c r="AXS55" s="2507"/>
      <c r="AXT55" s="2507"/>
      <c r="AXU55" s="2507"/>
      <c r="AXV55" s="2507"/>
      <c r="AXW55" s="2507"/>
      <c r="AXX55" s="2507"/>
      <c r="AXY55" s="2507"/>
      <c r="AXZ55" s="2507"/>
      <c r="AYA55" s="2507"/>
      <c r="AYB55" s="2507"/>
      <c r="AYC55" s="2507"/>
      <c r="AYD55" s="2507"/>
      <c r="AYE55" s="2507"/>
      <c r="AYF55" s="2507"/>
      <c r="AYG55" s="2507"/>
      <c r="AYH55" s="2507"/>
      <c r="AYI55" s="2507"/>
      <c r="AYJ55" s="2507"/>
      <c r="AYK55" s="2507"/>
      <c r="AYL55" s="2507"/>
      <c r="AYM55" s="2507"/>
      <c r="AYN55" s="2507"/>
      <c r="AYO55" s="2507"/>
      <c r="AYP55" s="2507"/>
      <c r="AYQ55" s="2507"/>
      <c r="AYR55" s="2507"/>
      <c r="AYS55" s="2507"/>
      <c r="AYT55" s="2507"/>
      <c r="AYU55" s="2507"/>
      <c r="AYV55" s="2507"/>
      <c r="AYW55" s="2507"/>
      <c r="AYX55" s="2507"/>
      <c r="AYY55" s="2507"/>
      <c r="AYZ55" s="2507"/>
      <c r="AZA55" s="2507"/>
      <c r="AZB55" s="2507"/>
      <c r="AZC55" s="2507"/>
      <c r="AZD55" s="2507"/>
      <c r="AZE55" s="2507"/>
      <c r="AZF55" s="2507"/>
      <c r="AZG55" s="2507"/>
      <c r="AZH55" s="2507"/>
      <c r="AZI55" s="2507"/>
      <c r="AZJ55" s="2507"/>
      <c r="AZK55" s="2507"/>
      <c r="AZL55" s="2507"/>
      <c r="AZM55" s="2507"/>
      <c r="AZN55" s="2507"/>
      <c r="AZO55" s="2507"/>
      <c r="AZP55" s="2507"/>
      <c r="AZQ55" s="2507"/>
      <c r="AZR55" s="2507"/>
      <c r="AZS55" s="2507"/>
      <c r="AZT55" s="2507"/>
      <c r="AZU55" s="2507"/>
      <c r="AZV55" s="2507"/>
      <c r="AZW55" s="2507"/>
      <c r="AZX55" s="2507"/>
      <c r="AZY55" s="2507"/>
      <c r="AZZ55" s="2507"/>
      <c r="BAA55" s="2507"/>
      <c r="BAB55" s="2507"/>
      <c r="BAC55" s="2507"/>
      <c r="BAD55" s="2507"/>
      <c r="BAE55" s="2507"/>
      <c r="BAF55" s="2507"/>
      <c r="BAG55" s="2507"/>
      <c r="BAH55" s="2507"/>
      <c r="BAI55" s="2507"/>
      <c r="BAJ55" s="2507"/>
      <c r="BAK55" s="2507"/>
      <c r="BAL55" s="2507"/>
      <c r="BAM55" s="2507"/>
      <c r="BAN55" s="2507"/>
      <c r="BAO55" s="2507"/>
      <c r="BAP55" s="2507"/>
      <c r="BAQ55" s="2507"/>
      <c r="BAR55" s="2507"/>
      <c r="BAS55" s="2507"/>
      <c r="BAT55" s="2507"/>
      <c r="BAU55" s="2507"/>
      <c r="BAV55" s="2507"/>
      <c r="BAW55" s="2507"/>
      <c r="BAX55" s="2507"/>
      <c r="BAY55" s="2507"/>
      <c r="BAZ55" s="2507"/>
      <c r="BBA55" s="2507"/>
      <c r="BBB55" s="2507"/>
      <c r="BBC55" s="2507"/>
      <c r="BBD55" s="2507"/>
      <c r="BBE55" s="2507"/>
      <c r="BBF55" s="2507"/>
      <c r="BBG55" s="2507"/>
      <c r="BBH55" s="2507"/>
    </row>
    <row r="56" spans="1:1412" s="2463" customFormat="1" ht="12.75" customHeight="1">
      <c r="A56" s="2508" t="s">
        <v>203</v>
      </c>
      <c r="B56" s="2509" t="s">
        <v>13</v>
      </c>
      <c r="C56" s="2510" t="s">
        <v>1248</v>
      </c>
      <c r="D56" s="2511" t="s">
        <v>99</v>
      </c>
      <c r="E56" s="2512">
        <v>2014</v>
      </c>
      <c r="F56" s="2512">
        <v>7</v>
      </c>
      <c r="G56" s="2513">
        <v>7</v>
      </c>
      <c r="H56" s="2513">
        <v>7</v>
      </c>
      <c r="I56" s="2514">
        <v>1</v>
      </c>
      <c r="J56" s="2515" t="s">
        <v>14</v>
      </c>
      <c r="K56" s="2516">
        <v>4</v>
      </c>
      <c r="L56" s="2517">
        <v>0.56999999999999995</v>
      </c>
      <c r="M56" s="2517">
        <v>0.56999999999999995</v>
      </c>
      <c r="N56" s="2518"/>
      <c r="O56" s="2518"/>
      <c r="P56" s="2507"/>
      <c r="Q56" s="2507"/>
      <c r="R56" s="2507"/>
      <c r="S56" s="2507"/>
      <c r="T56" s="2507"/>
      <c r="U56" s="2507"/>
      <c r="V56" s="2507"/>
      <c r="W56" s="2507"/>
      <c r="X56" s="2507"/>
      <c r="Y56" s="2507"/>
      <c r="Z56" s="2507"/>
      <c r="AA56" s="2507"/>
      <c r="AB56" s="2507"/>
      <c r="AC56" s="2507"/>
      <c r="AD56" s="2507"/>
      <c r="AE56" s="2507"/>
      <c r="AF56" s="2507"/>
      <c r="AG56" s="2507"/>
      <c r="AH56" s="2507"/>
      <c r="AI56" s="2507"/>
      <c r="AJ56" s="2507"/>
      <c r="AK56" s="2507"/>
      <c r="AL56" s="2507"/>
      <c r="AM56" s="2507"/>
      <c r="AN56" s="2507"/>
      <c r="AO56" s="2507"/>
      <c r="AP56" s="2507"/>
      <c r="AQ56" s="2507"/>
      <c r="AR56" s="2507"/>
      <c r="AS56" s="2507"/>
      <c r="AT56" s="2507"/>
      <c r="AU56" s="2507"/>
      <c r="AV56" s="2507"/>
      <c r="AW56" s="2507"/>
      <c r="AX56" s="2507"/>
      <c r="AY56" s="2507"/>
      <c r="AZ56" s="2507"/>
      <c r="BA56" s="2519"/>
      <c r="BB56" s="2519"/>
      <c r="BC56" s="2507"/>
      <c r="BD56" s="2507"/>
      <c r="BE56" s="2520"/>
      <c r="BF56" s="2520"/>
      <c r="BG56" s="2507"/>
      <c r="BH56" s="2507"/>
      <c r="BI56" s="2507"/>
      <c r="BJ56" s="2507"/>
      <c r="BK56" s="2507"/>
      <c r="BL56" s="2507"/>
      <c r="BM56" s="2521"/>
      <c r="BN56" s="2507"/>
      <c r="BO56" s="2507"/>
      <c r="BP56" s="2507"/>
      <c r="BQ56" s="2507"/>
      <c r="BR56" s="2507"/>
      <c r="BS56" s="2507"/>
      <c r="BT56" s="2507"/>
      <c r="BU56" s="2522"/>
      <c r="BV56" s="2522"/>
      <c r="BW56" s="2522"/>
      <c r="BX56" s="2522"/>
      <c r="BY56" s="2522"/>
      <c r="BZ56" s="2522"/>
      <c r="CA56" s="2522"/>
      <c r="CB56" s="2522"/>
      <c r="CC56" s="2507"/>
      <c r="CD56" s="2507"/>
      <c r="CE56" s="2507"/>
      <c r="CF56" s="2507"/>
      <c r="CG56" s="2507"/>
      <c r="CH56" s="2507"/>
      <c r="CI56" s="2507"/>
      <c r="CJ56" s="2507"/>
      <c r="CK56" s="2507"/>
      <c r="CL56" s="2507"/>
      <c r="CM56" s="2507"/>
      <c r="CN56" s="2507"/>
      <c r="CO56" s="2507"/>
      <c r="CP56" s="2507"/>
      <c r="CQ56" s="2507"/>
      <c r="CR56" s="2507"/>
      <c r="CS56" s="2507"/>
      <c r="CT56" s="2507"/>
      <c r="CU56" s="2507"/>
      <c r="CV56" s="2507"/>
      <c r="CW56" s="2507"/>
      <c r="CX56" s="2507"/>
      <c r="CY56" s="2507"/>
      <c r="CZ56" s="2507"/>
      <c r="DA56" s="2507"/>
      <c r="DB56" s="2507"/>
      <c r="DC56" s="2507"/>
      <c r="DD56" s="2507"/>
      <c r="DE56" s="2507"/>
      <c r="DF56" s="2507"/>
      <c r="DG56" s="2507"/>
      <c r="DH56" s="2507"/>
      <c r="DI56" s="2507"/>
      <c r="DJ56" s="2507"/>
      <c r="DK56" s="2507"/>
      <c r="DL56" s="2507"/>
      <c r="DM56" s="2507"/>
      <c r="DN56" s="2507"/>
      <c r="DO56" s="2507"/>
      <c r="DP56" s="2507"/>
      <c r="DQ56" s="2507"/>
      <c r="DR56" s="2507"/>
      <c r="DS56" s="2507"/>
      <c r="DT56" s="2507"/>
      <c r="DU56" s="2507"/>
      <c r="DV56" s="2507"/>
      <c r="DW56" s="2507"/>
      <c r="DX56" s="2507"/>
      <c r="DY56" s="2507"/>
      <c r="DZ56" s="2507"/>
      <c r="EA56" s="2507"/>
      <c r="EB56" s="2507"/>
      <c r="EC56" s="2507"/>
      <c r="ED56" s="2507"/>
      <c r="EE56" s="2507"/>
      <c r="EF56" s="2507"/>
      <c r="EG56" s="2507"/>
      <c r="EH56" s="2507"/>
      <c r="EI56" s="2507"/>
      <c r="EJ56" s="2507"/>
      <c r="EK56" s="2507"/>
      <c r="EL56" s="2507"/>
      <c r="EM56" s="2507"/>
      <c r="EN56" s="2507"/>
      <c r="EO56" s="2507"/>
      <c r="EP56" s="2507"/>
      <c r="EQ56" s="2507"/>
      <c r="ER56" s="2507"/>
      <c r="ES56" s="2507"/>
      <c r="ET56" s="2507"/>
      <c r="EU56" s="2507"/>
      <c r="EV56" s="2507"/>
      <c r="EW56" s="2507"/>
      <c r="EX56" s="2507"/>
      <c r="EY56" s="2507"/>
      <c r="EZ56" s="2507"/>
      <c r="FA56" s="2507"/>
      <c r="FB56" s="2507"/>
      <c r="FC56" s="2507"/>
      <c r="FD56" s="2507"/>
      <c r="FE56" s="2507"/>
      <c r="FF56" s="2507"/>
      <c r="FG56" s="2507"/>
      <c r="FH56" s="2507"/>
      <c r="FI56" s="2507"/>
      <c r="FJ56" s="2507"/>
      <c r="FK56" s="2507"/>
      <c r="FL56" s="2507"/>
      <c r="FM56" s="2507"/>
      <c r="FN56" s="2507"/>
      <c r="FO56" s="2507"/>
      <c r="FP56" s="2507"/>
      <c r="FQ56" s="2507"/>
      <c r="FR56" s="2507"/>
      <c r="FS56" s="2507"/>
      <c r="FT56" s="2507"/>
      <c r="FU56" s="2507"/>
      <c r="FV56" s="2507"/>
      <c r="FW56" s="2507"/>
      <c r="FX56" s="2507"/>
      <c r="FY56" s="2507"/>
      <c r="FZ56" s="2507"/>
      <c r="GA56" s="2507"/>
      <c r="GB56" s="2507"/>
      <c r="GC56" s="2507"/>
      <c r="GD56" s="2507"/>
      <c r="GE56" s="2507"/>
      <c r="GF56" s="2507"/>
      <c r="GG56" s="2507"/>
      <c r="GH56" s="2507"/>
      <c r="GI56" s="2507"/>
      <c r="GJ56" s="2507"/>
      <c r="GK56" s="2507"/>
      <c r="GL56" s="2507"/>
      <c r="GM56" s="2507"/>
      <c r="GN56" s="2507"/>
      <c r="GO56" s="2507"/>
      <c r="GP56" s="2507"/>
      <c r="GQ56" s="2507"/>
      <c r="GR56" s="2507"/>
      <c r="GS56" s="2507"/>
      <c r="GT56" s="2507"/>
      <c r="GU56" s="2507"/>
      <c r="GV56" s="2507"/>
      <c r="GW56" s="2507"/>
      <c r="GX56" s="2507"/>
      <c r="GY56" s="2507"/>
      <c r="GZ56" s="2507"/>
      <c r="HA56" s="2507"/>
      <c r="HB56" s="2507"/>
      <c r="HC56" s="2507"/>
      <c r="HD56" s="2507"/>
      <c r="HE56" s="2507"/>
      <c r="HF56" s="2507"/>
      <c r="HG56" s="2507"/>
      <c r="HH56" s="2507"/>
      <c r="HI56" s="2507"/>
      <c r="HJ56" s="2507"/>
      <c r="HK56" s="2507"/>
      <c r="HL56" s="2507"/>
      <c r="HM56" s="2507"/>
      <c r="HN56" s="2507"/>
      <c r="HO56" s="2507"/>
      <c r="HP56" s="2507"/>
      <c r="HQ56" s="2507"/>
      <c r="HR56" s="2507"/>
      <c r="HS56" s="2507"/>
      <c r="HT56" s="2507"/>
      <c r="HU56" s="2507"/>
      <c r="HV56" s="2507"/>
      <c r="HW56" s="2507"/>
      <c r="HX56" s="2507"/>
      <c r="HY56" s="2507"/>
      <c r="HZ56" s="2507"/>
      <c r="IA56" s="2507"/>
      <c r="IB56" s="2507"/>
      <c r="IC56" s="2507"/>
      <c r="ID56" s="2507"/>
      <c r="IE56" s="2507"/>
      <c r="IF56" s="2507"/>
      <c r="IG56" s="2507"/>
      <c r="IH56" s="2507"/>
      <c r="II56" s="2507"/>
      <c r="IJ56" s="2507"/>
      <c r="IK56" s="2507"/>
      <c r="IL56" s="2507"/>
      <c r="IM56" s="2507"/>
      <c r="IN56" s="2507"/>
      <c r="IO56" s="2507"/>
      <c r="IP56" s="2507"/>
      <c r="IQ56" s="2507"/>
      <c r="IR56" s="2507"/>
      <c r="IS56" s="2507"/>
      <c r="IT56" s="2507"/>
      <c r="IU56" s="2507"/>
      <c r="IV56" s="2507"/>
      <c r="IW56" s="2507"/>
      <c r="IX56" s="2507"/>
      <c r="IY56" s="2507"/>
      <c r="IZ56" s="2507"/>
      <c r="JA56" s="2507"/>
      <c r="JB56" s="2507"/>
      <c r="JC56" s="2507"/>
      <c r="JD56" s="2507"/>
      <c r="JE56" s="2507"/>
      <c r="JF56" s="2507"/>
      <c r="JG56" s="2507"/>
      <c r="JH56" s="2507"/>
      <c r="JI56" s="2507"/>
      <c r="JJ56" s="2507"/>
      <c r="JK56" s="2507"/>
      <c r="JL56" s="2507"/>
      <c r="JM56" s="2507"/>
      <c r="JN56" s="2507"/>
      <c r="JO56" s="2507"/>
      <c r="JP56" s="2507"/>
      <c r="JQ56" s="2507"/>
      <c r="JR56" s="2507"/>
      <c r="JS56" s="2507"/>
      <c r="JT56" s="2507"/>
      <c r="JU56" s="2507"/>
      <c r="JV56" s="2507"/>
      <c r="JW56" s="2507"/>
      <c r="JX56" s="2507"/>
      <c r="JY56" s="2507"/>
      <c r="JZ56" s="2507"/>
      <c r="KA56" s="2507"/>
      <c r="KB56" s="2507"/>
      <c r="KC56" s="2507"/>
      <c r="KD56" s="2507"/>
      <c r="KE56" s="2507"/>
      <c r="KF56" s="2507"/>
      <c r="KG56" s="2507"/>
      <c r="KH56" s="2507"/>
      <c r="KI56" s="2507"/>
      <c r="KJ56" s="2507"/>
      <c r="KK56" s="2507"/>
      <c r="KL56" s="2507"/>
      <c r="KM56" s="2507"/>
      <c r="KN56" s="2507"/>
      <c r="KO56" s="2507"/>
      <c r="KP56" s="2507"/>
      <c r="KQ56" s="2507"/>
      <c r="KR56" s="2507"/>
      <c r="KS56" s="2507"/>
      <c r="KT56" s="2507"/>
      <c r="KU56" s="2507"/>
      <c r="KV56" s="2507"/>
      <c r="KW56" s="2507"/>
      <c r="KX56" s="2507"/>
      <c r="KY56" s="2507"/>
      <c r="KZ56" s="2507"/>
      <c r="LA56" s="2507"/>
      <c r="LB56" s="2507"/>
      <c r="LC56" s="2507"/>
      <c r="LD56" s="2507"/>
      <c r="LE56" s="2507"/>
      <c r="LF56" s="2507"/>
      <c r="LG56" s="2507"/>
      <c r="LH56" s="2507"/>
      <c r="LI56" s="2507"/>
      <c r="LJ56" s="2507"/>
      <c r="LK56" s="2507"/>
      <c r="LL56" s="2507"/>
      <c r="LM56" s="2507"/>
      <c r="LN56" s="2507"/>
      <c r="LO56" s="2507"/>
      <c r="LP56" s="2507"/>
      <c r="LQ56" s="2507"/>
      <c r="LR56" s="2507"/>
      <c r="LS56" s="2507"/>
      <c r="LT56" s="2507"/>
      <c r="LU56" s="2507"/>
      <c r="LV56" s="2507"/>
      <c r="LW56" s="2507"/>
      <c r="LX56" s="2507"/>
      <c r="LY56" s="2507"/>
      <c r="LZ56" s="2507"/>
      <c r="MA56" s="2507"/>
      <c r="MB56" s="2507"/>
      <c r="MC56" s="2507"/>
      <c r="MD56" s="2507"/>
      <c r="ME56" s="2507"/>
      <c r="MF56" s="2507"/>
      <c r="MG56" s="2507"/>
      <c r="MH56" s="2507"/>
      <c r="MI56" s="2507"/>
      <c r="MJ56" s="2507"/>
      <c r="MK56" s="2507"/>
      <c r="ML56" s="2507"/>
      <c r="MM56" s="2507"/>
      <c r="MN56" s="2507"/>
      <c r="MO56" s="2507"/>
      <c r="MP56" s="2507"/>
      <c r="MQ56" s="2507"/>
      <c r="MR56" s="2507"/>
      <c r="MS56" s="2507"/>
      <c r="MT56" s="2507"/>
      <c r="MU56" s="2507"/>
      <c r="MV56" s="2507"/>
      <c r="MW56" s="2507"/>
      <c r="MX56" s="2507"/>
      <c r="MY56" s="2507"/>
      <c r="MZ56" s="2507"/>
      <c r="NA56" s="2507"/>
      <c r="NB56" s="2507"/>
      <c r="NC56" s="2507"/>
      <c r="ND56" s="2507"/>
      <c r="NE56" s="2507"/>
      <c r="NF56" s="2507"/>
      <c r="NG56" s="2507"/>
      <c r="NH56" s="2507"/>
      <c r="NI56" s="2507"/>
      <c r="NJ56" s="2507"/>
      <c r="NK56" s="2507"/>
      <c r="NL56" s="2507"/>
      <c r="NM56" s="2507"/>
      <c r="NN56" s="2507"/>
      <c r="NO56" s="2507"/>
      <c r="NP56" s="2507"/>
      <c r="NQ56" s="2507"/>
      <c r="NR56" s="2507"/>
      <c r="NS56" s="2507"/>
      <c r="NT56" s="2507"/>
      <c r="NU56" s="2507"/>
      <c r="NV56" s="2507"/>
      <c r="NW56" s="2507"/>
      <c r="NX56" s="2507"/>
      <c r="NY56" s="2507"/>
      <c r="NZ56" s="2507"/>
      <c r="OA56" s="2507"/>
      <c r="OB56" s="2507"/>
      <c r="OC56" s="2507"/>
      <c r="OD56" s="2507"/>
      <c r="OE56" s="2507"/>
      <c r="OF56" s="2507"/>
      <c r="OG56" s="2507"/>
      <c r="OH56" s="2507"/>
      <c r="OI56" s="2507"/>
      <c r="OJ56" s="2507"/>
      <c r="OK56" s="2507"/>
      <c r="OL56" s="2507"/>
      <c r="OM56" s="2507"/>
      <c r="ON56" s="2507"/>
      <c r="OO56" s="2507"/>
      <c r="OP56" s="2507"/>
      <c r="OQ56" s="2507"/>
      <c r="OR56" s="2507"/>
      <c r="OS56" s="2507"/>
      <c r="OT56" s="2507"/>
      <c r="OU56" s="2507"/>
      <c r="OV56" s="2507"/>
      <c r="OW56" s="2507"/>
      <c r="OX56" s="2507"/>
      <c r="OY56" s="2507"/>
      <c r="OZ56" s="2507"/>
      <c r="PA56" s="2507"/>
      <c r="PB56" s="2507"/>
      <c r="PC56" s="2507"/>
      <c r="PD56" s="2507"/>
      <c r="PE56" s="2507"/>
      <c r="PF56" s="2507"/>
      <c r="PG56" s="2507"/>
      <c r="PH56" s="2507"/>
      <c r="PI56" s="2507"/>
      <c r="PJ56" s="2507"/>
      <c r="PK56" s="2507"/>
      <c r="PL56" s="2507"/>
      <c r="PM56" s="2507"/>
      <c r="PN56" s="2507"/>
      <c r="PO56" s="2507"/>
      <c r="PP56" s="2507"/>
      <c r="PQ56" s="2507"/>
      <c r="PR56" s="2507"/>
      <c r="PS56" s="2507"/>
      <c r="PT56" s="2507"/>
      <c r="PU56" s="2507"/>
      <c r="PV56" s="2507"/>
      <c r="PW56" s="2507"/>
      <c r="PX56" s="2507"/>
      <c r="PY56" s="2507"/>
      <c r="PZ56" s="2507"/>
      <c r="QA56" s="2507"/>
      <c r="QB56" s="2507"/>
      <c r="QC56" s="2507"/>
      <c r="QD56" s="2507"/>
      <c r="QE56" s="2507"/>
      <c r="QF56" s="2507"/>
      <c r="QG56" s="2507"/>
      <c r="QH56" s="2507"/>
      <c r="QI56" s="2507"/>
      <c r="QJ56" s="2507"/>
      <c r="QK56" s="2507"/>
      <c r="QL56" s="2507"/>
      <c r="QM56" s="2507"/>
      <c r="QN56" s="2507"/>
      <c r="QO56" s="2507"/>
      <c r="QP56" s="2507"/>
      <c r="QQ56" s="2507"/>
      <c r="QR56" s="2507"/>
      <c r="QS56" s="2507"/>
      <c r="QT56" s="2507"/>
      <c r="QU56" s="2507"/>
      <c r="QV56" s="2507"/>
      <c r="QW56" s="2507"/>
      <c r="QX56" s="2507"/>
      <c r="QY56" s="2507"/>
      <c r="QZ56" s="2507"/>
      <c r="RA56" s="2507"/>
      <c r="RB56" s="2507"/>
      <c r="RC56" s="2507"/>
      <c r="RD56" s="2507"/>
      <c r="RE56" s="2507"/>
      <c r="RF56" s="2507"/>
      <c r="RG56" s="2507"/>
      <c r="RH56" s="2507"/>
      <c r="RI56" s="2507"/>
      <c r="RJ56" s="2507"/>
      <c r="RK56" s="2507"/>
      <c r="RL56" s="2507"/>
      <c r="RM56" s="2507"/>
      <c r="RN56" s="2507"/>
      <c r="RO56" s="2507"/>
      <c r="RP56" s="2507"/>
      <c r="RQ56" s="2507"/>
      <c r="RR56" s="2507"/>
      <c r="RS56" s="2507"/>
      <c r="RT56" s="2507"/>
      <c r="RU56" s="2507"/>
      <c r="RV56" s="2507"/>
      <c r="RW56" s="2507"/>
      <c r="RX56" s="2507"/>
      <c r="RY56" s="2507"/>
      <c r="RZ56" s="2507"/>
      <c r="SA56" s="2507"/>
      <c r="SB56" s="2507"/>
      <c r="SC56" s="2507"/>
      <c r="SD56" s="2507"/>
      <c r="SE56" s="2507"/>
      <c r="SF56" s="2507"/>
      <c r="SG56" s="2507"/>
      <c r="SH56" s="2507"/>
      <c r="SI56" s="2507"/>
      <c r="SJ56" s="2507"/>
      <c r="SK56" s="2507"/>
      <c r="SL56" s="2507"/>
      <c r="SM56" s="2507"/>
      <c r="SN56" s="2507"/>
      <c r="SO56" s="2507"/>
      <c r="SP56" s="2507"/>
      <c r="SQ56" s="2507"/>
      <c r="SR56" s="2507"/>
      <c r="SS56" s="2507"/>
      <c r="ST56" s="2507"/>
      <c r="SU56" s="2507"/>
      <c r="SV56" s="2507"/>
      <c r="SW56" s="2507"/>
      <c r="SX56" s="2507"/>
      <c r="SY56" s="2507"/>
      <c r="SZ56" s="2507"/>
      <c r="TA56" s="2507"/>
      <c r="TB56" s="2507"/>
      <c r="TC56" s="2507"/>
      <c r="TD56" s="2507"/>
      <c r="TE56" s="2507"/>
      <c r="TF56" s="2507"/>
      <c r="TG56" s="2507"/>
      <c r="TH56" s="2507"/>
      <c r="TI56" s="2507"/>
      <c r="TJ56" s="2507"/>
      <c r="TK56" s="2507"/>
      <c r="TL56" s="2507"/>
      <c r="TM56" s="2507"/>
      <c r="TN56" s="2507"/>
      <c r="TO56" s="2507"/>
      <c r="TP56" s="2507"/>
      <c r="TQ56" s="2507"/>
      <c r="TR56" s="2507"/>
      <c r="TS56" s="2507"/>
      <c r="TT56" s="2507"/>
      <c r="TU56" s="2507"/>
      <c r="TV56" s="2507"/>
      <c r="TW56" s="2507"/>
      <c r="TX56" s="2507"/>
      <c r="TY56" s="2507"/>
      <c r="TZ56" s="2507"/>
      <c r="UA56" s="2507"/>
      <c r="UB56" s="2507"/>
      <c r="UC56" s="2507"/>
      <c r="UD56" s="2507"/>
      <c r="UE56" s="2507"/>
      <c r="UF56" s="2507"/>
      <c r="UG56" s="2507"/>
      <c r="UH56" s="2507"/>
      <c r="UI56" s="2507"/>
      <c r="UJ56" s="2507"/>
      <c r="UK56" s="2507"/>
      <c r="UL56" s="2507"/>
      <c r="UM56" s="2507"/>
      <c r="UN56" s="2507"/>
      <c r="UO56" s="2507"/>
      <c r="UP56" s="2507"/>
      <c r="UQ56" s="2507"/>
      <c r="UR56" s="2507"/>
      <c r="US56" s="2507"/>
      <c r="UT56" s="2507"/>
      <c r="UU56" s="2507"/>
      <c r="UV56" s="2507"/>
      <c r="UW56" s="2507"/>
      <c r="UX56" s="2507"/>
      <c r="UY56" s="2507"/>
      <c r="UZ56" s="2507"/>
      <c r="VA56" s="2507"/>
      <c r="VB56" s="2507"/>
      <c r="VC56" s="2507"/>
      <c r="VD56" s="2507"/>
      <c r="VE56" s="2507"/>
      <c r="VF56" s="2507"/>
      <c r="VG56" s="2507"/>
      <c r="VH56" s="2507"/>
      <c r="VI56" s="2507"/>
      <c r="VJ56" s="2507"/>
      <c r="VK56" s="2507"/>
      <c r="VL56" s="2507"/>
      <c r="VM56" s="2507"/>
      <c r="VN56" s="2507"/>
      <c r="VO56" s="2507"/>
      <c r="VP56" s="2507"/>
      <c r="VQ56" s="2507"/>
      <c r="VR56" s="2507"/>
      <c r="VS56" s="2507"/>
      <c r="VT56" s="2507"/>
      <c r="VU56" s="2507"/>
      <c r="VV56" s="2507"/>
      <c r="VW56" s="2507"/>
      <c r="VX56" s="2507"/>
      <c r="VY56" s="2507"/>
      <c r="VZ56" s="2507"/>
      <c r="WA56" s="2507"/>
      <c r="WB56" s="2507"/>
      <c r="WC56" s="2507"/>
      <c r="WD56" s="2507"/>
      <c r="WE56" s="2507"/>
      <c r="WF56" s="2507"/>
      <c r="WG56" s="2507"/>
      <c r="WH56" s="2507"/>
      <c r="WI56" s="2507"/>
      <c r="WJ56" s="2507"/>
      <c r="WK56" s="2507"/>
      <c r="WL56" s="2507"/>
      <c r="WM56" s="2507"/>
      <c r="WN56" s="2507"/>
      <c r="WO56" s="2507"/>
      <c r="WP56" s="2507"/>
      <c r="WQ56" s="2507"/>
      <c r="WR56" s="2507"/>
      <c r="WS56" s="2507"/>
      <c r="WT56" s="2507"/>
      <c r="WU56" s="2507"/>
      <c r="WV56" s="2507"/>
      <c r="WW56" s="2507"/>
      <c r="WX56" s="2507"/>
      <c r="WY56" s="2507"/>
      <c r="WZ56" s="2507"/>
      <c r="XA56" s="2507"/>
      <c r="XB56" s="2507"/>
      <c r="XC56" s="2507"/>
      <c r="XD56" s="2507"/>
      <c r="XE56" s="2507"/>
      <c r="XF56" s="2507"/>
      <c r="XG56" s="2507"/>
      <c r="XH56" s="2507"/>
      <c r="XI56" s="2507"/>
      <c r="XJ56" s="2507"/>
      <c r="XK56" s="2507"/>
      <c r="XL56" s="2507"/>
      <c r="XM56" s="2507"/>
      <c r="XN56" s="2507"/>
      <c r="XO56" s="2507"/>
      <c r="XP56" s="2507"/>
      <c r="XQ56" s="2507"/>
      <c r="XR56" s="2507"/>
      <c r="XS56" s="2507"/>
      <c r="XT56" s="2507"/>
      <c r="XU56" s="2507"/>
      <c r="XV56" s="2507"/>
      <c r="XW56" s="2507"/>
      <c r="XX56" s="2507"/>
      <c r="XY56" s="2507"/>
      <c r="XZ56" s="2507"/>
      <c r="YA56" s="2507"/>
      <c r="YB56" s="2507"/>
      <c r="YC56" s="2507"/>
      <c r="YD56" s="2507"/>
      <c r="YE56" s="2507"/>
      <c r="YF56" s="2507"/>
      <c r="YG56" s="2507"/>
      <c r="YH56" s="2507"/>
      <c r="YI56" s="2507"/>
      <c r="YJ56" s="2507"/>
      <c r="YK56" s="2507"/>
      <c r="YL56" s="2507"/>
      <c r="YM56" s="2507"/>
      <c r="YN56" s="2507"/>
      <c r="YO56" s="2507"/>
      <c r="YP56" s="2507"/>
      <c r="YQ56" s="2507"/>
      <c r="YR56" s="2507"/>
      <c r="YS56" s="2507"/>
      <c r="YT56" s="2507"/>
      <c r="YU56" s="2507"/>
      <c r="YV56" s="2507"/>
      <c r="YW56" s="2507"/>
      <c r="YX56" s="2507"/>
      <c r="YY56" s="2507"/>
      <c r="YZ56" s="2507"/>
      <c r="ZA56" s="2507"/>
      <c r="ZB56" s="2507"/>
      <c r="ZC56" s="2507"/>
      <c r="ZD56" s="2507"/>
      <c r="ZE56" s="2507"/>
      <c r="ZF56" s="2507"/>
      <c r="ZG56" s="2507"/>
      <c r="ZH56" s="2507"/>
      <c r="ZI56" s="2507"/>
      <c r="ZJ56" s="2507"/>
      <c r="ZK56" s="2507"/>
      <c r="ZL56" s="2507"/>
      <c r="ZM56" s="2507"/>
      <c r="ZN56" s="2507"/>
      <c r="ZO56" s="2507"/>
      <c r="ZP56" s="2507"/>
      <c r="ZQ56" s="2507"/>
      <c r="ZR56" s="2507"/>
      <c r="ZS56" s="2507"/>
      <c r="ZT56" s="2507"/>
      <c r="ZU56" s="2507"/>
      <c r="ZV56" s="2507"/>
      <c r="ZW56" s="2507"/>
      <c r="ZX56" s="2507"/>
      <c r="ZY56" s="2507"/>
      <c r="ZZ56" s="2507"/>
      <c r="AAA56" s="2507"/>
      <c r="AAB56" s="2507"/>
      <c r="AAC56" s="2507"/>
      <c r="AAD56" s="2507"/>
      <c r="AAE56" s="2507"/>
      <c r="AAF56" s="2507"/>
      <c r="AAG56" s="2507"/>
      <c r="AAH56" s="2507"/>
      <c r="AAI56" s="2507"/>
      <c r="AAJ56" s="2507"/>
      <c r="AAK56" s="2507"/>
      <c r="AAL56" s="2507"/>
      <c r="AAM56" s="2507"/>
      <c r="AAN56" s="2507"/>
      <c r="AAO56" s="2507"/>
      <c r="AAP56" s="2507"/>
      <c r="AAQ56" s="2507"/>
      <c r="AAR56" s="2507"/>
      <c r="AAS56" s="2507"/>
      <c r="AAT56" s="2507"/>
      <c r="AAU56" s="2507"/>
      <c r="AAV56" s="2507"/>
      <c r="AAW56" s="2507"/>
      <c r="AAX56" s="2507"/>
      <c r="AAY56" s="2507"/>
      <c r="AAZ56" s="2507"/>
      <c r="ABA56" s="2507"/>
      <c r="ABB56" s="2507"/>
      <c r="ABC56" s="2507"/>
      <c r="ABD56" s="2507"/>
      <c r="ABE56" s="2507"/>
      <c r="ABF56" s="2507"/>
      <c r="ABG56" s="2507"/>
      <c r="ABH56" s="2507"/>
      <c r="ABI56" s="2507"/>
      <c r="ABJ56" s="2507"/>
      <c r="ABK56" s="2507"/>
      <c r="ABL56" s="2507"/>
      <c r="ABM56" s="2507"/>
      <c r="ABN56" s="2507"/>
      <c r="ABO56" s="2507"/>
      <c r="ABP56" s="2507"/>
      <c r="ABQ56" s="2507"/>
      <c r="ABR56" s="2507"/>
      <c r="ABS56" s="2507"/>
      <c r="ABT56" s="2507"/>
      <c r="ABU56" s="2507"/>
      <c r="ABV56" s="2507"/>
      <c r="ABW56" s="2507"/>
      <c r="ABX56" s="2507"/>
      <c r="ABY56" s="2507"/>
      <c r="ABZ56" s="2507"/>
      <c r="ACA56" s="2507"/>
      <c r="ACB56" s="2507"/>
      <c r="ACC56" s="2507"/>
      <c r="ACD56" s="2507"/>
      <c r="ACE56" s="2507"/>
      <c r="ACF56" s="2507"/>
      <c r="ACG56" s="2507"/>
      <c r="ACH56" s="2507"/>
      <c r="ACI56" s="2507"/>
      <c r="ACJ56" s="2507"/>
      <c r="ACK56" s="2507"/>
      <c r="ACL56" s="2507"/>
      <c r="ACM56" s="2507"/>
      <c r="ACN56" s="2507"/>
      <c r="ACO56" s="2507"/>
      <c r="ACP56" s="2507"/>
      <c r="ACQ56" s="2507"/>
      <c r="ACR56" s="2507"/>
      <c r="ACS56" s="2507"/>
      <c r="ACT56" s="2507"/>
      <c r="ACU56" s="2507"/>
      <c r="ACV56" s="2507"/>
      <c r="ACW56" s="2507"/>
      <c r="ACX56" s="2507"/>
      <c r="ACY56" s="2507"/>
      <c r="ACZ56" s="2507"/>
      <c r="ADA56" s="2507"/>
      <c r="ADB56" s="2507"/>
      <c r="ADC56" s="2507"/>
      <c r="ADD56" s="2507"/>
      <c r="ADE56" s="2507"/>
      <c r="ADF56" s="2507"/>
      <c r="ADG56" s="2507"/>
      <c r="ADH56" s="2507"/>
      <c r="ADI56" s="2507"/>
      <c r="ADJ56" s="2507"/>
      <c r="ADK56" s="2507"/>
      <c r="ADL56" s="2507"/>
      <c r="ADM56" s="2507"/>
      <c r="ADN56" s="2507"/>
      <c r="ADO56" s="2507"/>
      <c r="ADP56" s="2507"/>
      <c r="ADQ56" s="2507"/>
      <c r="ADR56" s="2507"/>
      <c r="ADS56" s="2507"/>
      <c r="ADT56" s="2507"/>
      <c r="ADU56" s="2507"/>
      <c r="ADV56" s="2507"/>
      <c r="ADW56" s="2507"/>
      <c r="ADX56" s="2507"/>
      <c r="ADY56" s="2507"/>
      <c r="ADZ56" s="2507"/>
      <c r="AEA56" s="2507"/>
      <c r="AEB56" s="2507"/>
      <c r="AEC56" s="2507"/>
      <c r="AED56" s="2507"/>
      <c r="AEE56" s="2507"/>
      <c r="AEF56" s="2507"/>
      <c r="AEG56" s="2507"/>
      <c r="AEH56" s="2507"/>
      <c r="AEI56" s="2507"/>
      <c r="AEJ56" s="2507"/>
      <c r="AEK56" s="2507"/>
      <c r="AEL56" s="2507"/>
      <c r="AEM56" s="2507"/>
      <c r="AEN56" s="2507"/>
      <c r="AEO56" s="2507"/>
      <c r="AEP56" s="2507"/>
      <c r="AEQ56" s="2507"/>
      <c r="AER56" s="2507"/>
      <c r="AES56" s="2507"/>
      <c r="AET56" s="2507"/>
      <c r="AEU56" s="2507"/>
      <c r="AEV56" s="2507"/>
      <c r="AEW56" s="2507"/>
      <c r="AEX56" s="2507"/>
      <c r="AEY56" s="2507"/>
      <c r="AEZ56" s="2507"/>
      <c r="AFA56" s="2507"/>
      <c r="AFB56" s="2507"/>
      <c r="AFC56" s="2507"/>
      <c r="AFD56" s="2507"/>
      <c r="AFE56" s="2507"/>
      <c r="AFF56" s="2507"/>
      <c r="AFG56" s="2507"/>
      <c r="AFH56" s="2507"/>
      <c r="AFI56" s="2507"/>
      <c r="AFJ56" s="2507"/>
      <c r="AFK56" s="2507"/>
      <c r="AFL56" s="2507"/>
      <c r="AFM56" s="2507"/>
      <c r="AFN56" s="2507"/>
      <c r="AFO56" s="2507"/>
      <c r="AFP56" s="2507"/>
      <c r="AFQ56" s="2507"/>
      <c r="AFR56" s="2507"/>
      <c r="AFS56" s="2507"/>
      <c r="AFT56" s="2507"/>
      <c r="AFU56" s="2507"/>
      <c r="AFV56" s="2507"/>
      <c r="AFW56" s="2507"/>
      <c r="AFX56" s="2507"/>
      <c r="AFY56" s="2507"/>
      <c r="AFZ56" s="2507"/>
      <c r="AGA56" s="2507"/>
      <c r="AGB56" s="2507"/>
      <c r="AGC56" s="2507"/>
      <c r="AGD56" s="2507"/>
      <c r="AGE56" s="2507"/>
      <c r="AGF56" s="2507"/>
      <c r="AGG56" s="2507"/>
      <c r="AGH56" s="2507"/>
      <c r="AGI56" s="2507"/>
      <c r="AGJ56" s="2507"/>
      <c r="AGK56" s="2507"/>
      <c r="AGL56" s="2507"/>
      <c r="AGM56" s="2507"/>
      <c r="AGN56" s="2507"/>
      <c r="AGO56" s="2507"/>
      <c r="AGP56" s="2507"/>
      <c r="AGQ56" s="2507"/>
      <c r="AGR56" s="2507"/>
      <c r="AGS56" s="2507"/>
      <c r="AGT56" s="2507"/>
      <c r="AGU56" s="2507"/>
      <c r="AGV56" s="2507"/>
      <c r="AGW56" s="2507"/>
      <c r="AGX56" s="2507"/>
      <c r="AGY56" s="2507"/>
      <c r="AGZ56" s="2507"/>
      <c r="AHA56" s="2507"/>
      <c r="AHB56" s="2507"/>
      <c r="AHC56" s="2507"/>
      <c r="AHD56" s="2507"/>
      <c r="AHE56" s="2507"/>
      <c r="AHF56" s="2507"/>
      <c r="AHG56" s="2507"/>
      <c r="AHH56" s="2507"/>
      <c r="AHI56" s="2507"/>
      <c r="AHJ56" s="2507"/>
      <c r="AHK56" s="2507"/>
      <c r="AHL56" s="2507"/>
      <c r="AHM56" s="2507"/>
      <c r="AHN56" s="2507"/>
      <c r="AHO56" s="2507"/>
      <c r="AHP56" s="2507"/>
      <c r="AHQ56" s="2507"/>
      <c r="AHR56" s="2507"/>
      <c r="AHS56" s="2507"/>
      <c r="AHT56" s="2507"/>
      <c r="AHU56" s="2507"/>
      <c r="AHV56" s="2507"/>
      <c r="AHW56" s="2507"/>
      <c r="AHX56" s="2507"/>
      <c r="AHY56" s="2507"/>
      <c r="AHZ56" s="2507"/>
      <c r="AIA56" s="2507"/>
      <c r="AIB56" s="2507"/>
      <c r="AIC56" s="2507"/>
      <c r="AID56" s="2507"/>
      <c r="AIE56" s="2507"/>
      <c r="AIF56" s="2507"/>
      <c r="AIG56" s="2507"/>
      <c r="AIH56" s="2507"/>
      <c r="AII56" s="2507"/>
      <c r="AIJ56" s="2507"/>
      <c r="AIK56" s="2507"/>
      <c r="AIL56" s="2507"/>
      <c r="AIM56" s="2507"/>
      <c r="AIN56" s="2507"/>
      <c r="AIO56" s="2507"/>
      <c r="AIP56" s="2507"/>
      <c r="AIQ56" s="2507"/>
      <c r="AIR56" s="2507"/>
      <c r="AIS56" s="2507"/>
      <c r="AIT56" s="2507"/>
      <c r="AIU56" s="2507"/>
      <c r="AIV56" s="2507"/>
      <c r="AIW56" s="2507"/>
      <c r="AIX56" s="2507"/>
      <c r="AIY56" s="2507"/>
      <c r="AIZ56" s="2507"/>
      <c r="AJA56" s="2507"/>
      <c r="AJB56" s="2507"/>
      <c r="AJC56" s="2507"/>
      <c r="AJD56" s="2507"/>
      <c r="AJE56" s="2507"/>
      <c r="AJF56" s="2507"/>
      <c r="AJG56" s="2507"/>
      <c r="AJH56" s="2507"/>
      <c r="AJI56" s="2507"/>
      <c r="AJJ56" s="2507"/>
      <c r="AJK56" s="2507"/>
      <c r="AJL56" s="2507"/>
      <c r="AJM56" s="2507"/>
      <c r="AJN56" s="2507"/>
      <c r="AJO56" s="2507"/>
      <c r="AJP56" s="2507"/>
      <c r="AJQ56" s="2507"/>
      <c r="AJR56" s="2507"/>
      <c r="AJS56" s="2507"/>
      <c r="AJT56" s="2507"/>
      <c r="AJU56" s="2507"/>
      <c r="AJV56" s="2507"/>
      <c r="AJW56" s="2507"/>
      <c r="AJX56" s="2507"/>
      <c r="AJY56" s="2507"/>
      <c r="AJZ56" s="2507"/>
      <c r="AKA56" s="2507"/>
      <c r="AKB56" s="2507"/>
      <c r="AKC56" s="2507"/>
      <c r="AKD56" s="2507"/>
      <c r="AKE56" s="2507"/>
      <c r="AKF56" s="2507"/>
      <c r="AKG56" s="2507"/>
      <c r="AKH56" s="2507"/>
      <c r="AKI56" s="2507"/>
      <c r="AKJ56" s="2507"/>
      <c r="AKK56" s="2507"/>
      <c r="AKL56" s="2507"/>
      <c r="AKM56" s="2507"/>
      <c r="AKN56" s="2507"/>
      <c r="AKO56" s="2507"/>
      <c r="AKP56" s="2507"/>
      <c r="AKQ56" s="2507"/>
      <c r="AKR56" s="2507"/>
      <c r="AKS56" s="2507"/>
      <c r="AKT56" s="2507"/>
      <c r="AKU56" s="2507"/>
      <c r="AKV56" s="2507"/>
      <c r="AKW56" s="2507"/>
      <c r="AKX56" s="2507"/>
      <c r="AKY56" s="2507"/>
      <c r="AKZ56" s="2507"/>
      <c r="ALA56" s="2507"/>
      <c r="ALB56" s="2507"/>
      <c r="ALC56" s="2507"/>
      <c r="ALD56" s="2507"/>
      <c r="ALE56" s="2507"/>
      <c r="ALF56" s="2507"/>
      <c r="ALG56" s="2507"/>
      <c r="ALH56" s="2507"/>
      <c r="ALI56" s="2507"/>
      <c r="ALJ56" s="2507"/>
      <c r="ALK56" s="2507"/>
      <c r="ALL56" s="2507"/>
      <c r="ALM56" s="2507"/>
      <c r="ALN56" s="2507"/>
      <c r="ALO56" s="2507"/>
      <c r="ALP56" s="2507"/>
      <c r="ALQ56" s="2507"/>
      <c r="ALR56" s="2507"/>
      <c r="ALS56" s="2507"/>
      <c r="ALT56" s="2507"/>
      <c r="ALU56" s="2507"/>
      <c r="ALV56" s="2507"/>
      <c r="ALW56" s="2507"/>
      <c r="ALX56" s="2507"/>
      <c r="ALY56" s="2507"/>
      <c r="ALZ56" s="2507"/>
      <c r="AMA56" s="2507"/>
      <c r="AMB56" s="2507"/>
      <c r="AMC56" s="2507"/>
      <c r="AMD56" s="2507"/>
      <c r="AME56" s="2507"/>
      <c r="AMF56" s="2507"/>
      <c r="AMG56" s="2507"/>
      <c r="AMH56" s="2507"/>
      <c r="AMI56" s="2507"/>
      <c r="AMJ56" s="2507"/>
      <c r="AMK56" s="2507"/>
      <c r="AML56" s="2507"/>
      <c r="AMM56" s="2507"/>
      <c r="AMN56" s="2507"/>
      <c r="AMO56" s="2507"/>
      <c r="AMP56" s="2507"/>
      <c r="AMQ56" s="2507"/>
      <c r="AMR56" s="2507"/>
      <c r="AMS56" s="2507"/>
      <c r="AMT56" s="2507"/>
      <c r="AMU56" s="2507"/>
      <c r="AMV56" s="2507"/>
      <c r="AMW56" s="2507"/>
      <c r="AMX56" s="2507"/>
      <c r="AMY56" s="2507"/>
      <c r="AMZ56" s="2507"/>
      <c r="ANA56" s="2507"/>
      <c r="ANB56" s="2507"/>
      <c r="ANC56" s="2507"/>
      <c r="AND56" s="2507"/>
      <c r="ANE56" s="2507"/>
      <c r="ANF56" s="2507"/>
      <c r="ANG56" s="2507"/>
      <c r="ANH56" s="2507"/>
      <c r="ANI56" s="2507"/>
      <c r="ANJ56" s="2507"/>
      <c r="ANK56" s="2507"/>
      <c r="ANL56" s="2507"/>
      <c r="ANM56" s="2507"/>
      <c r="ANN56" s="2507"/>
      <c r="ANO56" s="2507"/>
      <c r="ANP56" s="2507"/>
      <c r="ANQ56" s="2507"/>
      <c r="ANR56" s="2507"/>
      <c r="ANS56" s="2507"/>
      <c r="ANT56" s="2507"/>
      <c r="ANU56" s="2507"/>
      <c r="ANV56" s="2507"/>
      <c r="ANW56" s="2507"/>
      <c r="ANX56" s="2507"/>
      <c r="ANY56" s="2507"/>
      <c r="ANZ56" s="2507"/>
      <c r="AOA56" s="2507"/>
      <c r="AOB56" s="2507"/>
      <c r="AOC56" s="2507"/>
      <c r="AOD56" s="2507"/>
      <c r="AOE56" s="2507"/>
      <c r="AOF56" s="2507"/>
      <c r="AOG56" s="2507"/>
      <c r="AOH56" s="2507"/>
      <c r="AOI56" s="2507"/>
      <c r="AOJ56" s="2507"/>
      <c r="AOK56" s="2507"/>
      <c r="AOL56" s="2507"/>
      <c r="AOM56" s="2507"/>
      <c r="AON56" s="2507"/>
      <c r="AOO56" s="2507"/>
      <c r="AOP56" s="2507"/>
      <c r="AOQ56" s="2507"/>
      <c r="AOR56" s="2507"/>
      <c r="AOS56" s="2507"/>
      <c r="AOT56" s="2507"/>
      <c r="AOU56" s="2507"/>
      <c r="AOV56" s="2507"/>
      <c r="AOW56" s="2507"/>
      <c r="AOX56" s="2507"/>
      <c r="AOY56" s="2507"/>
      <c r="AOZ56" s="2507"/>
      <c r="APA56" s="2507"/>
      <c r="APB56" s="2507"/>
      <c r="APC56" s="2507"/>
      <c r="APD56" s="2507"/>
      <c r="APE56" s="2507"/>
      <c r="APF56" s="2507"/>
      <c r="APG56" s="2507"/>
      <c r="APH56" s="2507"/>
      <c r="API56" s="2507"/>
      <c r="APJ56" s="2507"/>
      <c r="APK56" s="2507"/>
      <c r="APL56" s="2507"/>
      <c r="APM56" s="2507"/>
      <c r="APN56" s="2507"/>
      <c r="APO56" s="2507"/>
      <c r="APP56" s="2507"/>
      <c r="APQ56" s="2507"/>
      <c r="APR56" s="2507"/>
      <c r="APS56" s="2507"/>
      <c r="APT56" s="2507"/>
      <c r="APU56" s="2507"/>
      <c r="APV56" s="2507"/>
      <c r="APW56" s="2507"/>
      <c r="APX56" s="2507"/>
      <c r="APY56" s="2507"/>
      <c r="APZ56" s="2507"/>
      <c r="AQA56" s="2507"/>
      <c r="AQB56" s="2507"/>
      <c r="AQC56" s="2507"/>
      <c r="AQD56" s="2507"/>
      <c r="AQE56" s="2507"/>
      <c r="AQF56" s="2507"/>
      <c r="AQG56" s="2507"/>
      <c r="AQH56" s="2507"/>
      <c r="AQI56" s="2507"/>
      <c r="AQJ56" s="2507"/>
      <c r="AQK56" s="2507"/>
      <c r="AQL56" s="2507"/>
      <c r="AQM56" s="2507"/>
      <c r="AQN56" s="2507"/>
      <c r="AQO56" s="2507"/>
      <c r="AQP56" s="2507"/>
      <c r="AQQ56" s="2507"/>
      <c r="AQR56" s="2507"/>
      <c r="AQS56" s="2507"/>
      <c r="AQT56" s="2507"/>
      <c r="AQU56" s="2507"/>
      <c r="AQV56" s="2507"/>
      <c r="AQW56" s="2507"/>
      <c r="AQX56" s="2507"/>
      <c r="AQY56" s="2507"/>
      <c r="AQZ56" s="2507"/>
      <c r="ARA56" s="2507"/>
      <c r="ARB56" s="2507"/>
      <c r="ARC56" s="2507"/>
      <c r="ARD56" s="2507"/>
      <c r="ARE56" s="2507"/>
      <c r="ARF56" s="2507"/>
      <c r="ARG56" s="2507"/>
      <c r="ARH56" s="2507"/>
      <c r="ARI56" s="2507"/>
      <c r="ARJ56" s="2507"/>
      <c r="ARK56" s="2507"/>
      <c r="ARL56" s="2507"/>
      <c r="ARM56" s="2507"/>
      <c r="ARN56" s="2507"/>
      <c r="ARO56" s="2507"/>
      <c r="ARP56" s="2507"/>
      <c r="ARQ56" s="2507"/>
      <c r="ARR56" s="2507"/>
      <c r="ARS56" s="2507"/>
      <c r="ART56" s="2507"/>
      <c r="ARU56" s="2507"/>
      <c r="ARV56" s="2507"/>
      <c r="ARW56" s="2507"/>
      <c r="ARX56" s="2507"/>
      <c r="ARY56" s="2507"/>
      <c r="ARZ56" s="2507"/>
      <c r="ASA56" s="2507"/>
      <c r="ASB56" s="2507"/>
      <c r="ASC56" s="2507"/>
      <c r="ASD56" s="2507"/>
      <c r="ASE56" s="2507"/>
      <c r="ASF56" s="2507"/>
      <c r="ASG56" s="2507"/>
      <c r="ASH56" s="2507"/>
      <c r="ASI56" s="2507"/>
      <c r="ASJ56" s="2507"/>
      <c r="ASK56" s="2507"/>
      <c r="ASL56" s="2507"/>
      <c r="ASM56" s="2507"/>
      <c r="ASN56" s="2507"/>
      <c r="ASO56" s="2507"/>
      <c r="ASP56" s="2507"/>
      <c r="ASQ56" s="2507"/>
      <c r="ASR56" s="2507"/>
      <c r="ASS56" s="2507"/>
      <c r="AST56" s="2507"/>
      <c r="ASU56" s="2507"/>
      <c r="ASV56" s="2507"/>
      <c r="ASW56" s="2507"/>
      <c r="ASX56" s="2507"/>
      <c r="ASY56" s="2507"/>
      <c r="ASZ56" s="2507"/>
      <c r="ATA56" s="2507"/>
      <c r="ATB56" s="2507"/>
      <c r="ATC56" s="2507"/>
      <c r="ATD56" s="2507"/>
      <c r="ATE56" s="2507"/>
      <c r="ATF56" s="2507"/>
      <c r="ATG56" s="2507"/>
      <c r="ATH56" s="2507"/>
      <c r="ATI56" s="2507"/>
      <c r="ATJ56" s="2507"/>
      <c r="ATK56" s="2507"/>
      <c r="ATL56" s="2507"/>
      <c r="ATM56" s="2507"/>
      <c r="ATN56" s="2507"/>
      <c r="ATO56" s="2507"/>
      <c r="ATP56" s="2507"/>
      <c r="ATQ56" s="2507"/>
      <c r="ATR56" s="2507"/>
      <c r="ATS56" s="2507"/>
      <c r="ATT56" s="2507"/>
      <c r="ATU56" s="2507"/>
      <c r="ATV56" s="2507"/>
      <c r="ATW56" s="2507"/>
      <c r="ATX56" s="2507"/>
      <c r="ATY56" s="2507"/>
      <c r="ATZ56" s="2507"/>
      <c r="AUA56" s="2507"/>
      <c r="AUB56" s="2507"/>
      <c r="AUC56" s="2507"/>
      <c r="AUD56" s="2507"/>
      <c r="AUE56" s="2507"/>
      <c r="AUF56" s="2507"/>
      <c r="AUG56" s="2507"/>
      <c r="AUH56" s="2507"/>
      <c r="AUI56" s="2507"/>
      <c r="AUJ56" s="2507"/>
      <c r="AUK56" s="2507"/>
      <c r="AUL56" s="2507"/>
      <c r="AUM56" s="2507"/>
      <c r="AUN56" s="2507"/>
      <c r="AUO56" s="2507"/>
      <c r="AUP56" s="2507"/>
      <c r="AUQ56" s="2507"/>
      <c r="AUR56" s="2507"/>
      <c r="AUS56" s="2507"/>
      <c r="AUT56" s="2507"/>
      <c r="AUU56" s="2507"/>
      <c r="AUV56" s="2507"/>
      <c r="AUW56" s="2507"/>
      <c r="AUX56" s="2507"/>
      <c r="AUY56" s="2507"/>
      <c r="AUZ56" s="2507"/>
      <c r="AVA56" s="2507"/>
      <c r="AVB56" s="2507"/>
      <c r="AVC56" s="2507"/>
      <c r="AVD56" s="2507"/>
      <c r="AVE56" s="2507"/>
      <c r="AVF56" s="2507"/>
      <c r="AVG56" s="2507"/>
      <c r="AVH56" s="2507"/>
      <c r="AVI56" s="2507"/>
      <c r="AVJ56" s="2507"/>
      <c r="AVK56" s="2507"/>
      <c r="AVL56" s="2507"/>
      <c r="AVM56" s="2507"/>
      <c r="AVN56" s="2507"/>
      <c r="AVO56" s="2507"/>
      <c r="AVP56" s="2507"/>
      <c r="AVQ56" s="2507"/>
      <c r="AVR56" s="2507"/>
      <c r="AVS56" s="2507"/>
      <c r="AVT56" s="2507"/>
      <c r="AVU56" s="2507"/>
      <c r="AVV56" s="2507"/>
      <c r="AVW56" s="2507"/>
      <c r="AVX56" s="2507"/>
      <c r="AVY56" s="2507"/>
      <c r="AVZ56" s="2507"/>
      <c r="AWA56" s="2507"/>
      <c r="AWB56" s="2507"/>
      <c r="AWC56" s="2507"/>
      <c r="AWD56" s="2507"/>
      <c r="AWE56" s="2507"/>
      <c r="AWF56" s="2507"/>
      <c r="AWG56" s="2507"/>
      <c r="AWH56" s="2507"/>
      <c r="AWI56" s="2507"/>
      <c r="AWJ56" s="2507"/>
      <c r="AWK56" s="2507"/>
      <c r="AWL56" s="2507"/>
      <c r="AWM56" s="2507"/>
      <c r="AWN56" s="2507"/>
      <c r="AWO56" s="2507"/>
      <c r="AWP56" s="2507"/>
      <c r="AWQ56" s="2507"/>
      <c r="AWR56" s="2507"/>
      <c r="AWS56" s="2507"/>
      <c r="AWT56" s="2507"/>
      <c r="AWU56" s="2507"/>
      <c r="AWV56" s="2507"/>
      <c r="AWW56" s="2507"/>
      <c r="AWX56" s="2507"/>
      <c r="AWY56" s="2507"/>
      <c r="AWZ56" s="2507"/>
      <c r="AXA56" s="2507"/>
      <c r="AXB56" s="2507"/>
      <c r="AXC56" s="2507"/>
      <c r="AXD56" s="2507"/>
      <c r="AXE56" s="2507"/>
      <c r="AXF56" s="2507"/>
      <c r="AXG56" s="2507"/>
      <c r="AXH56" s="2507"/>
      <c r="AXI56" s="2507"/>
      <c r="AXJ56" s="2507"/>
      <c r="AXK56" s="2507"/>
      <c r="AXL56" s="2507"/>
      <c r="AXM56" s="2507"/>
      <c r="AXN56" s="2507"/>
      <c r="AXO56" s="2507"/>
      <c r="AXP56" s="2507"/>
      <c r="AXQ56" s="2507"/>
      <c r="AXR56" s="2507"/>
      <c r="AXS56" s="2507"/>
      <c r="AXT56" s="2507"/>
      <c r="AXU56" s="2507"/>
      <c r="AXV56" s="2507"/>
      <c r="AXW56" s="2507"/>
      <c r="AXX56" s="2507"/>
      <c r="AXY56" s="2507"/>
      <c r="AXZ56" s="2507"/>
      <c r="AYA56" s="2507"/>
      <c r="AYB56" s="2507"/>
      <c r="AYC56" s="2507"/>
      <c r="AYD56" s="2507"/>
      <c r="AYE56" s="2507"/>
      <c r="AYF56" s="2507"/>
      <c r="AYG56" s="2507"/>
      <c r="AYH56" s="2507"/>
      <c r="AYI56" s="2507"/>
      <c r="AYJ56" s="2507"/>
      <c r="AYK56" s="2507"/>
      <c r="AYL56" s="2507"/>
      <c r="AYM56" s="2507"/>
      <c r="AYN56" s="2507"/>
      <c r="AYO56" s="2507"/>
      <c r="AYP56" s="2507"/>
      <c r="AYQ56" s="2507"/>
      <c r="AYR56" s="2507"/>
      <c r="AYS56" s="2507"/>
      <c r="AYT56" s="2507"/>
      <c r="AYU56" s="2507"/>
      <c r="AYV56" s="2507"/>
      <c r="AYW56" s="2507"/>
      <c r="AYX56" s="2507"/>
      <c r="AYY56" s="2507"/>
      <c r="AYZ56" s="2507"/>
      <c r="AZA56" s="2507"/>
      <c r="AZB56" s="2507"/>
      <c r="AZC56" s="2507"/>
      <c r="AZD56" s="2507"/>
      <c r="AZE56" s="2507"/>
      <c r="AZF56" s="2507"/>
      <c r="AZG56" s="2507"/>
      <c r="AZH56" s="2507"/>
      <c r="AZI56" s="2507"/>
      <c r="AZJ56" s="2507"/>
      <c r="AZK56" s="2507"/>
      <c r="AZL56" s="2507"/>
      <c r="AZM56" s="2507"/>
      <c r="AZN56" s="2507"/>
      <c r="AZO56" s="2507"/>
      <c r="AZP56" s="2507"/>
      <c r="AZQ56" s="2507"/>
      <c r="AZR56" s="2507"/>
      <c r="AZS56" s="2507"/>
      <c r="AZT56" s="2507"/>
      <c r="AZU56" s="2507"/>
      <c r="AZV56" s="2507"/>
      <c r="AZW56" s="2507"/>
      <c r="AZX56" s="2507"/>
      <c r="AZY56" s="2507"/>
      <c r="AZZ56" s="2507"/>
      <c r="BAA56" s="2507"/>
      <c r="BAB56" s="2507"/>
      <c r="BAC56" s="2507"/>
      <c r="BAD56" s="2507"/>
      <c r="BAE56" s="2507"/>
      <c r="BAF56" s="2507"/>
      <c r="BAG56" s="2507"/>
      <c r="BAH56" s="2507"/>
      <c r="BAI56" s="2507"/>
      <c r="BAJ56" s="2507"/>
      <c r="BAK56" s="2507"/>
      <c r="BAL56" s="2507"/>
      <c r="BAM56" s="2507"/>
      <c r="BAN56" s="2507"/>
      <c r="BAO56" s="2507"/>
      <c r="BAP56" s="2507"/>
      <c r="BAQ56" s="2507"/>
      <c r="BAR56" s="2507"/>
      <c r="BAS56" s="2507"/>
      <c r="BAT56" s="2507"/>
      <c r="BAU56" s="2507"/>
      <c r="BAV56" s="2507"/>
      <c r="BAW56" s="2507"/>
      <c r="BAX56" s="2507"/>
      <c r="BAY56" s="2507"/>
      <c r="BAZ56" s="2507"/>
      <c r="BBA56" s="2507"/>
      <c r="BBB56" s="2507"/>
      <c r="BBC56" s="2507"/>
      <c r="BBD56" s="2507"/>
      <c r="BBE56" s="2507"/>
      <c r="BBF56" s="2507"/>
      <c r="BBG56" s="2507"/>
      <c r="BBH56" s="2507"/>
    </row>
    <row r="57" spans="1:1412" s="2463" customFormat="1" ht="12.75" customHeight="1">
      <c r="A57" s="2508" t="s">
        <v>203</v>
      </c>
      <c r="B57" s="2509" t="s">
        <v>13</v>
      </c>
      <c r="C57" s="2510" t="s">
        <v>1248</v>
      </c>
      <c r="D57" s="2511" t="s">
        <v>100</v>
      </c>
      <c r="E57" s="2512">
        <v>2014</v>
      </c>
      <c r="F57" s="2512">
        <v>12</v>
      </c>
      <c r="G57" s="2513">
        <v>12</v>
      </c>
      <c r="H57" s="2513">
        <v>12</v>
      </c>
      <c r="I57" s="2514">
        <v>1</v>
      </c>
      <c r="J57" s="2515" t="s">
        <v>14</v>
      </c>
      <c r="K57" s="2516">
        <v>7</v>
      </c>
      <c r="L57" s="2517">
        <v>0.57999999999999996</v>
      </c>
      <c r="M57" s="2517">
        <v>0.57999999999999996</v>
      </c>
      <c r="N57" s="2523"/>
      <c r="O57" s="2523"/>
      <c r="P57" s="2507"/>
      <c r="Q57" s="2507"/>
      <c r="R57" s="2507"/>
      <c r="S57" s="2507"/>
      <c r="T57" s="2507"/>
      <c r="U57" s="2507"/>
      <c r="V57" s="2507"/>
      <c r="W57" s="2507"/>
      <c r="X57" s="2507"/>
      <c r="Y57" s="2507"/>
      <c r="Z57" s="2507"/>
      <c r="AA57" s="2507"/>
      <c r="AB57" s="2507"/>
      <c r="AC57" s="2507"/>
      <c r="AD57" s="2507"/>
      <c r="AE57" s="2507"/>
      <c r="AF57" s="2507"/>
      <c r="AG57" s="2507"/>
      <c r="AH57" s="2507"/>
      <c r="AI57" s="2507"/>
      <c r="AJ57" s="2507"/>
      <c r="AK57" s="2507"/>
      <c r="AL57" s="2507"/>
      <c r="AM57" s="2507"/>
      <c r="AN57" s="2507"/>
      <c r="AO57" s="2507"/>
      <c r="AP57" s="2507"/>
      <c r="AQ57" s="2507"/>
      <c r="AR57" s="2507"/>
      <c r="AS57" s="2507"/>
      <c r="AT57" s="2507"/>
      <c r="AU57" s="2507"/>
      <c r="AV57" s="2507"/>
      <c r="AW57" s="2507"/>
      <c r="AX57" s="2507"/>
      <c r="AY57" s="2507"/>
      <c r="AZ57" s="2507"/>
      <c r="BA57" s="2519"/>
      <c r="BB57" s="2519"/>
      <c r="BC57" s="2507"/>
      <c r="BD57" s="2507"/>
      <c r="BE57" s="2520"/>
      <c r="BF57" s="2520"/>
      <c r="BG57" s="2507"/>
      <c r="BH57" s="2507"/>
      <c r="BI57" s="2507"/>
      <c r="BJ57" s="2507"/>
      <c r="BK57" s="2507"/>
      <c r="BL57" s="2507"/>
      <c r="BM57" s="2521"/>
      <c r="BN57" s="2507"/>
      <c r="BO57" s="2507"/>
      <c r="BP57" s="2507"/>
      <c r="BQ57" s="2507"/>
      <c r="BR57" s="2507"/>
      <c r="BS57" s="2507"/>
      <c r="BT57" s="2507"/>
      <c r="BU57" s="2522"/>
      <c r="BV57" s="2522"/>
      <c r="BW57" s="2522"/>
      <c r="BX57" s="2522"/>
      <c r="BY57" s="2522"/>
      <c r="BZ57" s="2522"/>
      <c r="CA57" s="2522"/>
      <c r="CB57" s="2522"/>
      <c r="CC57" s="2507"/>
      <c r="CD57" s="2507"/>
      <c r="CE57" s="2507"/>
      <c r="CF57" s="2507"/>
      <c r="CG57" s="2507"/>
      <c r="CH57" s="2507"/>
      <c r="CI57" s="2507"/>
      <c r="CJ57" s="2507"/>
      <c r="CK57" s="2507"/>
      <c r="CL57" s="2507"/>
      <c r="CM57" s="2507"/>
      <c r="CN57" s="2507"/>
      <c r="CO57" s="2507"/>
      <c r="CP57" s="2507"/>
      <c r="CQ57" s="2507"/>
      <c r="CR57" s="2507"/>
      <c r="CS57" s="2507"/>
      <c r="CT57" s="2507"/>
      <c r="CU57" s="2507"/>
      <c r="CV57" s="2507"/>
      <c r="CW57" s="2507"/>
      <c r="CX57" s="2507"/>
      <c r="CY57" s="2507"/>
      <c r="CZ57" s="2507"/>
      <c r="DA57" s="2507"/>
      <c r="DB57" s="2507"/>
      <c r="DC57" s="2507"/>
      <c r="DD57" s="2507"/>
      <c r="DE57" s="2507"/>
      <c r="DF57" s="2507"/>
      <c r="DG57" s="2507"/>
      <c r="DH57" s="2507"/>
      <c r="DI57" s="2507"/>
      <c r="DJ57" s="2507"/>
      <c r="DK57" s="2507"/>
      <c r="DL57" s="2507"/>
      <c r="DM57" s="2507"/>
      <c r="DN57" s="2507"/>
      <c r="DO57" s="2507"/>
      <c r="DP57" s="2507"/>
      <c r="DQ57" s="2507"/>
      <c r="DR57" s="2507"/>
      <c r="DS57" s="2507"/>
      <c r="DT57" s="2507"/>
      <c r="DU57" s="2507"/>
      <c r="DV57" s="2507"/>
      <c r="DW57" s="2507"/>
      <c r="DX57" s="2507"/>
      <c r="DY57" s="2507"/>
      <c r="DZ57" s="2507"/>
      <c r="EA57" s="2507"/>
      <c r="EB57" s="2507"/>
      <c r="EC57" s="2507"/>
      <c r="ED57" s="2507"/>
      <c r="EE57" s="2507"/>
      <c r="EF57" s="2507"/>
      <c r="EG57" s="2507"/>
      <c r="EH57" s="2507"/>
      <c r="EI57" s="2507"/>
      <c r="EJ57" s="2507"/>
      <c r="EK57" s="2507"/>
      <c r="EL57" s="2507"/>
      <c r="EM57" s="2507"/>
      <c r="EN57" s="2507"/>
      <c r="EO57" s="2507"/>
      <c r="EP57" s="2507"/>
      <c r="EQ57" s="2507"/>
      <c r="ER57" s="2507"/>
      <c r="ES57" s="2507"/>
      <c r="ET57" s="2507"/>
      <c r="EU57" s="2507"/>
      <c r="EV57" s="2507"/>
      <c r="EW57" s="2507"/>
      <c r="EX57" s="2507"/>
      <c r="EY57" s="2507"/>
      <c r="EZ57" s="2507"/>
      <c r="FA57" s="2507"/>
      <c r="FB57" s="2507"/>
      <c r="FC57" s="2507"/>
      <c r="FD57" s="2507"/>
      <c r="FE57" s="2507"/>
      <c r="FF57" s="2507"/>
      <c r="FG57" s="2507"/>
      <c r="FH57" s="2507"/>
      <c r="FI57" s="2507"/>
      <c r="FJ57" s="2507"/>
      <c r="FK57" s="2507"/>
      <c r="FL57" s="2507"/>
      <c r="FM57" s="2507"/>
      <c r="FN57" s="2507"/>
      <c r="FO57" s="2507"/>
      <c r="FP57" s="2507"/>
      <c r="FQ57" s="2507"/>
      <c r="FR57" s="2507"/>
      <c r="FS57" s="2507"/>
      <c r="FT57" s="2507"/>
      <c r="FU57" s="2507"/>
      <c r="FV57" s="2507"/>
      <c r="FW57" s="2507"/>
      <c r="FX57" s="2507"/>
      <c r="FY57" s="2507"/>
      <c r="FZ57" s="2507"/>
      <c r="GA57" s="2507"/>
      <c r="GB57" s="2507"/>
      <c r="GC57" s="2507"/>
      <c r="GD57" s="2507"/>
      <c r="GE57" s="2507"/>
      <c r="GF57" s="2507"/>
      <c r="GG57" s="2507"/>
      <c r="GH57" s="2507"/>
      <c r="GI57" s="2507"/>
      <c r="GJ57" s="2507"/>
      <c r="GK57" s="2507"/>
      <c r="GL57" s="2507"/>
      <c r="GM57" s="2507"/>
      <c r="GN57" s="2507"/>
      <c r="GO57" s="2507"/>
      <c r="GP57" s="2507"/>
      <c r="GQ57" s="2507"/>
      <c r="GR57" s="2507"/>
      <c r="GS57" s="2507"/>
      <c r="GT57" s="2507"/>
      <c r="GU57" s="2507"/>
      <c r="GV57" s="2507"/>
      <c r="GW57" s="2507"/>
      <c r="GX57" s="2507"/>
      <c r="GY57" s="2507"/>
      <c r="GZ57" s="2507"/>
      <c r="HA57" s="2507"/>
      <c r="HB57" s="2507"/>
      <c r="HC57" s="2507"/>
      <c r="HD57" s="2507"/>
      <c r="HE57" s="2507"/>
      <c r="HF57" s="2507"/>
      <c r="HG57" s="2507"/>
      <c r="HH57" s="2507"/>
      <c r="HI57" s="2507"/>
      <c r="HJ57" s="2507"/>
      <c r="HK57" s="2507"/>
      <c r="HL57" s="2507"/>
      <c r="HM57" s="2507"/>
      <c r="HN57" s="2507"/>
      <c r="HO57" s="2507"/>
      <c r="HP57" s="2507"/>
      <c r="HQ57" s="2507"/>
      <c r="HR57" s="2507"/>
      <c r="HS57" s="2507"/>
      <c r="HT57" s="2507"/>
      <c r="HU57" s="2507"/>
      <c r="HV57" s="2507"/>
      <c r="HW57" s="2507"/>
      <c r="HX57" s="2507"/>
      <c r="HY57" s="2507"/>
      <c r="HZ57" s="2507"/>
      <c r="IA57" s="2507"/>
      <c r="IB57" s="2507"/>
      <c r="IC57" s="2507"/>
      <c r="ID57" s="2507"/>
      <c r="IE57" s="2507"/>
      <c r="IF57" s="2507"/>
      <c r="IG57" s="2507"/>
      <c r="IH57" s="2507"/>
      <c r="II57" s="2507"/>
      <c r="IJ57" s="2507"/>
      <c r="IK57" s="2507"/>
      <c r="IL57" s="2507"/>
      <c r="IM57" s="2507"/>
      <c r="IN57" s="2507"/>
      <c r="IO57" s="2507"/>
      <c r="IP57" s="2507"/>
      <c r="IQ57" s="2507"/>
      <c r="IR57" s="2507"/>
      <c r="IS57" s="2507"/>
      <c r="IT57" s="2507"/>
      <c r="IU57" s="2507"/>
      <c r="IV57" s="2507"/>
      <c r="IW57" s="2507"/>
      <c r="IX57" s="2507"/>
      <c r="IY57" s="2507"/>
      <c r="IZ57" s="2507"/>
      <c r="JA57" s="2507"/>
      <c r="JB57" s="2507"/>
      <c r="JC57" s="2507"/>
      <c r="JD57" s="2507"/>
      <c r="JE57" s="2507"/>
      <c r="JF57" s="2507"/>
      <c r="JG57" s="2507"/>
      <c r="JH57" s="2507"/>
      <c r="JI57" s="2507"/>
      <c r="JJ57" s="2507"/>
      <c r="JK57" s="2507"/>
      <c r="JL57" s="2507"/>
      <c r="JM57" s="2507"/>
      <c r="JN57" s="2507"/>
      <c r="JO57" s="2507"/>
      <c r="JP57" s="2507"/>
      <c r="JQ57" s="2507"/>
      <c r="JR57" s="2507"/>
      <c r="JS57" s="2507"/>
      <c r="JT57" s="2507"/>
      <c r="JU57" s="2507"/>
      <c r="JV57" s="2507"/>
      <c r="JW57" s="2507"/>
      <c r="JX57" s="2507"/>
      <c r="JY57" s="2507"/>
      <c r="JZ57" s="2507"/>
      <c r="KA57" s="2507"/>
      <c r="KB57" s="2507"/>
      <c r="KC57" s="2507"/>
      <c r="KD57" s="2507"/>
      <c r="KE57" s="2507"/>
      <c r="KF57" s="2507"/>
      <c r="KG57" s="2507"/>
      <c r="KH57" s="2507"/>
      <c r="KI57" s="2507"/>
      <c r="KJ57" s="2507"/>
      <c r="KK57" s="2507"/>
      <c r="KL57" s="2507"/>
      <c r="KM57" s="2507"/>
      <c r="KN57" s="2507"/>
      <c r="KO57" s="2507"/>
      <c r="KP57" s="2507"/>
      <c r="KQ57" s="2507"/>
      <c r="KR57" s="2507"/>
      <c r="KS57" s="2507"/>
      <c r="KT57" s="2507"/>
      <c r="KU57" s="2507"/>
      <c r="KV57" s="2507"/>
      <c r="KW57" s="2507"/>
      <c r="KX57" s="2507"/>
      <c r="KY57" s="2507"/>
      <c r="KZ57" s="2507"/>
      <c r="LA57" s="2507"/>
      <c r="LB57" s="2507"/>
      <c r="LC57" s="2507"/>
      <c r="LD57" s="2507"/>
      <c r="LE57" s="2507"/>
      <c r="LF57" s="2507"/>
      <c r="LG57" s="2507"/>
      <c r="LH57" s="2507"/>
      <c r="LI57" s="2507"/>
      <c r="LJ57" s="2507"/>
      <c r="LK57" s="2507"/>
      <c r="LL57" s="2507"/>
      <c r="LM57" s="2507"/>
      <c r="LN57" s="2507"/>
      <c r="LO57" s="2507"/>
      <c r="LP57" s="2507"/>
      <c r="LQ57" s="2507"/>
      <c r="LR57" s="2507"/>
      <c r="LS57" s="2507"/>
      <c r="LT57" s="2507"/>
      <c r="LU57" s="2507"/>
      <c r="LV57" s="2507"/>
      <c r="LW57" s="2507"/>
      <c r="LX57" s="2507"/>
      <c r="LY57" s="2507"/>
      <c r="LZ57" s="2507"/>
      <c r="MA57" s="2507"/>
      <c r="MB57" s="2507"/>
      <c r="MC57" s="2507"/>
      <c r="MD57" s="2507"/>
      <c r="ME57" s="2507"/>
      <c r="MF57" s="2507"/>
      <c r="MG57" s="2507"/>
      <c r="MH57" s="2507"/>
      <c r="MI57" s="2507"/>
      <c r="MJ57" s="2507"/>
      <c r="MK57" s="2507"/>
      <c r="ML57" s="2507"/>
      <c r="MM57" s="2507"/>
      <c r="MN57" s="2507"/>
      <c r="MO57" s="2507"/>
      <c r="MP57" s="2507"/>
      <c r="MQ57" s="2507"/>
      <c r="MR57" s="2507"/>
      <c r="MS57" s="2507"/>
      <c r="MT57" s="2507"/>
      <c r="MU57" s="2507"/>
      <c r="MV57" s="2507"/>
      <c r="MW57" s="2507"/>
      <c r="MX57" s="2507"/>
      <c r="MY57" s="2507"/>
      <c r="MZ57" s="2507"/>
      <c r="NA57" s="2507"/>
      <c r="NB57" s="2507"/>
      <c r="NC57" s="2507"/>
      <c r="ND57" s="2507"/>
      <c r="NE57" s="2507"/>
      <c r="NF57" s="2507"/>
      <c r="NG57" s="2507"/>
      <c r="NH57" s="2507"/>
      <c r="NI57" s="2507"/>
      <c r="NJ57" s="2507"/>
      <c r="NK57" s="2507"/>
      <c r="NL57" s="2507"/>
      <c r="NM57" s="2507"/>
      <c r="NN57" s="2507"/>
      <c r="NO57" s="2507"/>
      <c r="NP57" s="2507"/>
      <c r="NQ57" s="2507"/>
      <c r="NR57" s="2507"/>
      <c r="NS57" s="2507"/>
      <c r="NT57" s="2507"/>
      <c r="NU57" s="2507"/>
      <c r="NV57" s="2507"/>
      <c r="NW57" s="2507"/>
      <c r="NX57" s="2507"/>
      <c r="NY57" s="2507"/>
      <c r="NZ57" s="2507"/>
      <c r="OA57" s="2507"/>
      <c r="OB57" s="2507"/>
      <c r="OC57" s="2507"/>
      <c r="OD57" s="2507"/>
      <c r="OE57" s="2507"/>
      <c r="OF57" s="2507"/>
      <c r="OG57" s="2507"/>
      <c r="OH57" s="2507"/>
      <c r="OI57" s="2507"/>
      <c r="OJ57" s="2507"/>
      <c r="OK57" s="2507"/>
      <c r="OL57" s="2507"/>
      <c r="OM57" s="2507"/>
      <c r="ON57" s="2507"/>
      <c r="OO57" s="2507"/>
      <c r="OP57" s="2507"/>
      <c r="OQ57" s="2507"/>
      <c r="OR57" s="2507"/>
      <c r="OS57" s="2507"/>
      <c r="OT57" s="2507"/>
      <c r="OU57" s="2507"/>
      <c r="OV57" s="2507"/>
      <c r="OW57" s="2507"/>
      <c r="OX57" s="2507"/>
      <c r="OY57" s="2507"/>
      <c r="OZ57" s="2507"/>
      <c r="PA57" s="2507"/>
      <c r="PB57" s="2507"/>
      <c r="PC57" s="2507"/>
      <c r="PD57" s="2507"/>
      <c r="PE57" s="2507"/>
      <c r="PF57" s="2507"/>
      <c r="PG57" s="2507"/>
      <c r="PH57" s="2507"/>
      <c r="PI57" s="2507"/>
      <c r="PJ57" s="2507"/>
      <c r="PK57" s="2507"/>
      <c r="PL57" s="2507"/>
      <c r="PM57" s="2507"/>
      <c r="PN57" s="2507"/>
      <c r="PO57" s="2507"/>
      <c r="PP57" s="2507"/>
      <c r="PQ57" s="2507"/>
      <c r="PR57" s="2507"/>
      <c r="PS57" s="2507"/>
      <c r="PT57" s="2507"/>
      <c r="PU57" s="2507"/>
      <c r="PV57" s="2507"/>
      <c r="PW57" s="2507"/>
      <c r="PX57" s="2507"/>
      <c r="PY57" s="2507"/>
      <c r="PZ57" s="2507"/>
      <c r="QA57" s="2507"/>
      <c r="QB57" s="2507"/>
      <c r="QC57" s="2507"/>
      <c r="QD57" s="2507"/>
      <c r="QE57" s="2507"/>
      <c r="QF57" s="2507"/>
      <c r="QG57" s="2507"/>
      <c r="QH57" s="2507"/>
      <c r="QI57" s="2507"/>
      <c r="QJ57" s="2507"/>
      <c r="QK57" s="2507"/>
      <c r="QL57" s="2507"/>
      <c r="QM57" s="2507"/>
      <c r="QN57" s="2507"/>
      <c r="QO57" s="2507"/>
      <c r="QP57" s="2507"/>
      <c r="QQ57" s="2507"/>
      <c r="QR57" s="2507"/>
      <c r="QS57" s="2507"/>
      <c r="QT57" s="2507"/>
      <c r="QU57" s="2507"/>
      <c r="QV57" s="2507"/>
      <c r="QW57" s="2507"/>
      <c r="QX57" s="2507"/>
      <c r="QY57" s="2507"/>
      <c r="QZ57" s="2507"/>
      <c r="RA57" s="2507"/>
      <c r="RB57" s="2507"/>
      <c r="RC57" s="2507"/>
      <c r="RD57" s="2507"/>
      <c r="RE57" s="2507"/>
      <c r="RF57" s="2507"/>
      <c r="RG57" s="2507"/>
      <c r="RH57" s="2507"/>
      <c r="RI57" s="2507"/>
      <c r="RJ57" s="2507"/>
      <c r="RK57" s="2507"/>
      <c r="RL57" s="2507"/>
      <c r="RM57" s="2507"/>
      <c r="RN57" s="2507"/>
      <c r="RO57" s="2507"/>
      <c r="RP57" s="2507"/>
      <c r="RQ57" s="2507"/>
      <c r="RR57" s="2507"/>
      <c r="RS57" s="2507"/>
      <c r="RT57" s="2507"/>
      <c r="RU57" s="2507"/>
      <c r="RV57" s="2507"/>
      <c r="RW57" s="2507"/>
      <c r="RX57" s="2507"/>
      <c r="RY57" s="2507"/>
      <c r="RZ57" s="2507"/>
      <c r="SA57" s="2507"/>
      <c r="SB57" s="2507"/>
      <c r="SC57" s="2507"/>
      <c r="SD57" s="2507"/>
      <c r="SE57" s="2507"/>
      <c r="SF57" s="2507"/>
      <c r="SG57" s="2507"/>
      <c r="SH57" s="2507"/>
      <c r="SI57" s="2507"/>
      <c r="SJ57" s="2507"/>
      <c r="SK57" s="2507"/>
      <c r="SL57" s="2507"/>
      <c r="SM57" s="2507"/>
      <c r="SN57" s="2507"/>
      <c r="SO57" s="2507"/>
      <c r="SP57" s="2507"/>
      <c r="SQ57" s="2507"/>
      <c r="SR57" s="2507"/>
      <c r="SS57" s="2507"/>
      <c r="ST57" s="2507"/>
      <c r="SU57" s="2507"/>
      <c r="SV57" s="2507"/>
      <c r="SW57" s="2507"/>
      <c r="SX57" s="2507"/>
      <c r="SY57" s="2507"/>
      <c r="SZ57" s="2507"/>
      <c r="TA57" s="2507"/>
      <c r="TB57" s="2507"/>
      <c r="TC57" s="2507"/>
      <c r="TD57" s="2507"/>
      <c r="TE57" s="2507"/>
      <c r="TF57" s="2507"/>
      <c r="TG57" s="2507"/>
      <c r="TH57" s="2507"/>
      <c r="TI57" s="2507"/>
      <c r="TJ57" s="2507"/>
      <c r="TK57" s="2507"/>
      <c r="TL57" s="2507"/>
      <c r="TM57" s="2507"/>
      <c r="TN57" s="2507"/>
      <c r="TO57" s="2507"/>
      <c r="TP57" s="2507"/>
      <c r="TQ57" s="2507"/>
      <c r="TR57" s="2507"/>
      <c r="TS57" s="2507"/>
      <c r="TT57" s="2507"/>
      <c r="TU57" s="2507"/>
      <c r="TV57" s="2507"/>
      <c r="TW57" s="2507"/>
      <c r="TX57" s="2507"/>
      <c r="TY57" s="2507"/>
      <c r="TZ57" s="2507"/>
      <c r="UA57" s="2507"/>
      <c r="UB57" s="2507"/>
      <c r="UC57" s="2507"/>
      <c r="UD57" s="2507"/>
      <c r="UE57" s="2507"/>
      <c r="UF57" s="2507"/>
      <c r="UG57" s="2507"/>
      <c r="UH57" s="2507"/>
      <c r="UI57" s="2507"/>
      <c r="UJ57" s="2507"/>
      <c r="UK57" s="2507"/>
      <c r="UL57" s="2507"/>
      <c r="UM57" s="2507"/>
      <c r="UN57" s="2507"/>
      <c r="UO57" s="2507"/>
      <c r="UP57" s="2507"/>
      <c r="UQ57" s="2507"/>
      <c r="UR57" s="2507"/>
      <c r="US57" s="2507"/>
      <c r="UT57" s="2507"/>
      <c r="UU57" s="2507"/>
      <c r="UV57" s="2507"/>
      <c r="UW57" s="2507"/>
      <c r="UX57" s="2507"/>
      <c r="UY57" s="2507"/>
      <c r="UZ57" s="2507"/>
      <c r="VA57" s="2507"/>
      <c r="VB57" s="2507"/>
      <c r="VC57" s="2507"/>
      <c r="VD57" s="2507"/>
      <c r="VE57" s="2507"/>
      <c r="VF57" s="2507"/>
      <c r="VG57" s="2507"/>
      <c r="VH57" s="2507"/>
      <c r="VI57" s="2507"/>
      <c r="VJ57" s="2507"/>
      <c r="VK57" s="2507"/>
      <c r="VL57" s="2507"/>
      <c r="VM57" s="2507"/>
      <c r="VN57" s="2507"/>
      <c r="VO57" s="2507"/>
      <c r="VP57" s="2507"/>
      <c r="VQ57" s="2507"/>
      <c r="VR57" s="2507"/>
      <c r="VS57" s="2507"/>
      <c r="VT57" s="2507"/>
      <c r="VU57" s="2507"/>
      <c r="VV57" s="2507"/>
      <c r="VW57" s="2507"/>
      <c r="VX57" s="2507"/>
      <c r="VY57" s="2507"/>
      <c r="VZ57" s="2507"/>
      <c r="WA57" s="2507"/>
      <c r="WB57" s="2507"/>
      <c r="WC57" s="2507"/>
      <c r="WD57" s="2507"/>
      <c r="WE57" s="2507"/>
      <c r="WF57" s="2507"/>
      <c r="WG57" s="2507"/>
      <c r="WH57" s="2507"/>
      <c r="WI57" s="2507"/>
      <c r="WJ57" s="2507"/>
      <c r="WK57" s="2507"/>
      <c r="WL57" s="2507"/>
      <c r="WM57" s="2507"/>
      <c r="WN57" s="2507"/>
      <c r="WO57" s="2507"/>
      <c r="WP57" s="2507"/>
      <c r="WQ57" s="2507"/>
      <c r="WR57" s="2507"/>
      <c r="WS57" s="2507"/>
      <c r="WT57" s="2507"/>
      <c r="WU57" s="2507"/>
      <c r="WV57" s="2507"/>
      <c r="WW57" s="2507"/>
      <c r="WX57" s="2507"/>
      <c r="WY57" s="2507"/>
      <c r="WZ57" s="2507"/>
      <c r="XA57" s="2507"/>
      <c r="XB57" s="2507"/>
      <c r="XC57" s="2507"/>
      <c r="XD57" s="2507"/>
      <c r="XE57" s="2507"/>
      <c r="XF57" s="2507"/>
      <c r="XG57" s="2507"/>
      <c r="XH57" s="2507"/>
      <c r="XI57" s="2507"/>
      <c r="XJ57" s="2507"/>
      <c r="XK57" s="2507"/>
      <c r="XL57" s="2507"/>
      <c r="XM57" s="2507"/>
      <c r="XN57" s="2507"/>
      <c r="XO57" s="2507"/>
      <c r="XP57" s="2507"/>
      <c r="XQ57" s="2507"/>
      <c r="XR57" s="2507"/>
      <c r="XS57" s="2507"/>
      <c r="XT57" s="2507"/>
      <c r="XU57" s="2507"/>
      <c r="XV57" s="2507"/>
      <c r="XW57" s="2507"/>
      <c r="XX57" s="2507"/>
      <c r="XY57" s="2507"/>
      <c r="XZ57" s="2507"/>
      <c r="YA57" s="2507"/>
      <c r="YB57" s="2507"/>
      <c r="YC57" s="2507"/>
      <c r="YD57" s="2507"/>
      <c r="YE57" s="2507"/>
      <c r="YF57" s="2507"/>
      <c r="YG57" s="2507"/>
      <c r="YH57" s="2507"/>
      <c r="YI57" s="2507"/>
      <c r="YJ57" s="2507"/>
      <c r="YK57" s="2507"/>
      <c r="YL57" s="2507"/>
      <c r="YM57" s="2507"/>
      <c r="YN57" s="2507"/>
      <c r="YO57" s="2507"/>
      <c r="YP57" s="2507"/>
      <c r="YQ57" s="2507"/>
      <c r="YR57" s="2507"/>
      <c r="YS57" s="2507"/>
      <c r="YT57" s="2507"/>
      <c r="YU57" s="2507"/>
      <c r="YV57" s="2507"/>
      <c r="YW57" s="2507"/>
      <c r="YX57" s="2507"/>
      <c r="YY57" s="2507"/>
      <c r="YZ57" s="2507"/>
      <c r="ZA57" s="2507"/>
      <c r="ZB57" s="2507"/>
      <c r="ZC57" s="2507"/>
      <c r="ZD57" s="2507"/>
      <c r="ZE57" s="2507"/>
      <c r="ZF57" s="2507"/>
      <c r="ZG57" s="2507"/>
      <c r="ZH57" s="2507"/>
      <c r="ZI57" s="2507"/>
      <c r="ZJ57" s="2507"/>
      <c r="ZK57" s="2507"/>
      <c r="ZL57" s="2507"/>
      <c r="ZM57" s="2507"/>
      <c r="ZN57" s="2507"/>
      <c r="ZO57" s="2507"/>
      <c r="ZP57" s="2507"/>
      <c r="ZQ57" s="2507"/>
      <c r="ZR57" s="2507"/>
      <c r="ZS57" s="2507"/>
      <c r="ZT57" s="2507"/>
      <c r="ZU57" s="2507"/>
      <c r="ZV57" s="2507"/>
      <c r="ZW57" s="2507"/>
      <c r="ZX57" s="2507"/>
      <c r="ZY57" s="2507"/>
      <c r="ZZ57" s="2507"/>
      <c r="AAA57" s="2507"/>
      <c r="AAB57" s="2507"/>
      <c r="AAC57" s="2507"/>
      <c r="AAD57" s="2507"/>
      <c r="AAE57" s="2507"/>
      <c r="AAF57" s="2507"/>
      <c r="AAG57" s="2507"/>
      <c r="AAH57" s="2507"/>
      <c r="AAI57" s="2507"/>
      <c r="AAJ57" s="2507"/>
      <c r="AAK57" s="2507"/>
      <c r="AAL57" s="2507"/>
      <c r="AAM57" s="2507"/>
      <c r="AAN57" s="2507"/>
      <c r="AAO57" s="2507"/>
      <c r="AAP57" s="2507"/>
      <c r="AAQ57" s="2507"/>
      <c r="AAR57" s="2507"/>
      <c r="AAS57" s="2507"/>
      <c r="AAT57" s="2507"/>
      <c r="AAU57" s="2507"/>
      <c r="AAV57" s="2507"/>
      <c r="AAW57" s="2507"/>
      <c r="AAX57" s="2507"/>
      <c r="AAY57" s="2507"/>
      <c r="AAZ57" s="2507"/>
      <c r="ABA57" s="2507"/>
      <c r="ABB57" s="2507"/>
      <c r="ABC57" s="2507"/>
      <c r="ABD57" s="2507"/>
      <c r="ABE57" s="2507"/>
      <c r="ABF57" s="2507"/>
      <c r="ABG57" s="2507"/>
      <c r="ABH57" s="2507"/>
      <c r="ABI57" s="2507"/>
      <c r="ABJ57" s="2507"/>
      <c r="ABK57" s="2507"/>
      <c r="ABL57" s="2507"/>
      <c r="ABM57" s="2507"/>
      <c r="ABN57" s="2507"/>
      <c r="ABO57" s="2507"/>
      <c r="ABP57" s="2507"/>
      <c r="ABQ57" s="2507"/>
      <c r="ABR57" s="2507"/>
      <c r="ABS57" s="2507"/>
      <c r="ABT57" s="2507"/>
      <c r="ABU57" s="2507"/>
      <c r="ABV57" s="2507"/>
      <c r="ABW57" s="2507"/>
      <c r="ABX57" s="2507"/>
      <c r="ABY57" s="2507"/>
      <c r="ABZ57" s="2507"/>
      <c r="ACA57" s="2507"/>
      <c r="ACB57" s="2507"/>
      <c r="ACC57" s="2507"/>
      <c r="ACD57" s="2507"/>
      <c r="ACE57" s="2507"/>
      <c r="ACF57" s="2507"/>
      <c r="ACG57" s="2507"/>
      <c r="ACH57" s="2507"/>
      <c r="ACI57" s="2507"/>
      <c r="ACJ57" s="2507"/>
      <c r="ACK57" s="2507"/>
      <c r="ACL57" s="2507"/>
      <c r="ACM57" s="2507"/>
      <c r="ACN57" s="2507"/>
      <c r="ACO57" s="2507"/>
      <c r="ACP57" s="2507"/>
      <c r="ACQ57" s="2507"/>
      <c r="ACR57" s="2507"/>
      <c r="ACS57" s="2507"/>
      <c r="ACT57" s="2507"/>
      <c r="ACU57" s="2507"/>
      <c r="ACV57" s="2507"/>
      <c r="ACW57" s="2507"/>
      <c r="ACX57" s="2507"/>
      <c r="ACY57" s="2507"/>
      <c r="ACZ57" s="2507"/>
      <c r="ADA57" s="2507"/>
      <c r="ADB57" s="2507"/>
      <c r="ADC57" s="2507"/>
      <c r="ADD57" s="2507"/>
      <c r="ADE57" s="2507"/>
      <c r="ADF57" s="2507"/>
      <c r="ADG57" s="2507"/>
      <c r="ADH57" s="2507"/>
      <c r="ADI57" s="2507"/>
      <c r="ADJ57" s="2507"/>
      <c r="ADK57" s="2507"/>
      <c r="ADL57" s="2507"/>
      <c r="ADM57" s="2507"/>
      <c r="ADN57" s="2507"/>
      <c r="ADO57" s="2507"/>
      <c r="ADP57" s="2507"/>
      <c r="ADQ57" s="2507"/>
      <c r="ADR57" s="2507"/>
      <c r="ADS57" s="2507"/>
      <c r="ADT57" s="2507"/>
      <c r="ADU57" s="2507"/>
      <c r="ADV57" s="2507"/>
      <c r="ADW57" s="2507"/>
      <c r="ADX57" s="2507"/>
      <c r="ADY57" s="2507"/>
      <c r="ADZ57" s="2507"/>
      <c r="AEA57" s="2507"/>
      <c r="AEB57" s="2507"/>
      <c r="AEC57" s="2507"/>
      <c r="AED57" s="2507"/>
      <c r="AEE57" s="2507"/>
      <c r="AEF57" s="2507"/>
      <c r="AEG57" s="2507"/>
      <c r="AEH57" s="2507"/>
      <c r="AEI57" s="2507"/>
      <c r="AEJ57" s="2507"/>
      <c r="AEK57" s="2507"/>
      <c r="AEL57" s="2507"/>
      <c r="AEM57" s="2507"/>
      <c r="AEN57" s="2507"/>
      <c r="AEO57" s="2507"/>
      <c r="AEP57" s="2507"/>
      <c r="AEQ57" s="2507"/>
      <c r="AER57" s="2507"/>
      <c r="AES57" s="2507"/>
      <c r="AET57" s="2507"/>
      <c r="AEU57" s="2507"/>
      <c r="AEV57" s="2507"/>
      <c r="AEW57" s="2507"/>
      <c r="AEX57" s="2507"/>
      <c r="AEY57" s="2507"/>
      <c r="AEZ57" s="2507"/>
      <c r="AFA57" s="2507"/>
      <c r="AFB57" s="2507"/>
      <c r="AFC57" s="2507"/>
      <c r="AFD57" s="2507"/>
      <c r="AFE57" s="2507"/>
      <c r="AFF57" s="2507"/>
      <c r="AFG57" s="2507"/>
      <c r="AFH57" s="2507"/>
      <c r="AFI57" s="2507"/>
      <c r="AFJ57" s="2507"/>
      <c r="AFK57" s="2507"/>
      <c r="AFL57" s="2507"/>
      <c r="AFM57" s="2507"/>
      <c r="AFN57" s="2507"/>
      <c r="AFO57" s="2507"/>
      <c r="AFP57" s="2507"/>
      <c r="AFQ57" s="2507"/>
      <c r="AFR57" s="2507"/>
      <c r="AFS57" s="2507"/>
      <c r="AFT57" s="2507"/>
      <c r="AFU57" s="2507"/>
      <c r="AFV57" s="2507"/>
      <c r="AFW57" s="2507"/>
      <c r="AFX57" s="2507"/>
      <c r="AFY57" s="2507"/>
      <c r="AFZ57" s="2507"/>
      <c r="AGA57" s="2507"/>
      <c r="AGB57" s="2507"/>
      <c r="AGC57" s="2507"/>
      <c r="AGD57" s="2507"/>
      <c r="AGE57" s="2507"/>
      <c r="AGF57" s="2507"/>
      <c r="AGG57" s="2507"/>
      <c r="AGH57" s="2507"/>
      <c r="AGI57" s="2507"/>
      <c r="AGJ57" s="2507"/>
      <c r="AGK57" s="2507"/>
      <c r="AGL57" s="2507"/>
      <c r="AGM57" s="2507"/>
      <c r="AGN57" s="2507"/>
      <c r="AGO57" s="2507"/>
      <c r="AGP57" s="2507"/>
      <c r="AGQ57" s="2507"/>
      <c r="AGR57" s="2507"/>
      <c r="AGS57" s="2507"/>
      <c r="AGT57" s="2507"/>
      <c r="AGU57" s="2507"/>
      <c r="AGV57" s="2507"/>
      <c r="AGW57" s="2507"/>
      <c r="AGX57" s="2507"/>
      <c r="AGY57" s="2507"/>
      <c r="AGZ57" s="2507"/>
      <c r="AHA57" s="2507"/>
      <c r="AHB57" s="2507"/>
      <c r="AHC57" s="2507"/>
      <c r="AHD57" s="2507"/>
      <c r="AHE57" s="2507"/>
      <c r="AHF57" s="2507"/>
      <c r="AHG57" s="2507"/>
      <c r="AHH57" s="2507"/>
      <c r="AHI57" s="2507"/>
      <c r="AHJ57" s="2507"/>
      <c r="AHK57" s="2507"/>
      <c r="AHL57" s="2507"/>
      <c r="AHM57" s="2507"/>
      <c r="AHN57" s="2507"/>
      <c r="AHO57" s="2507"/>
      <c r="AHP57" s="2507"/>
      <c r="AHQ57" s="2507"/>
      <c r="AHR57" s="2507"/>
      <c r="AHS57" s="2507"/>
      <c r="AHT57" s="2507"/>
      <c r="AHU57" s="2507"/>
      <c r="AHV57" s="2507"/>
      <c r="AHW57" s="2507"/>
      <c r="AHX57" s="2507"/>
      <c r="AHY57" s="2507"/>
      <c r="AHZ57" s="2507"/>
      <c r="AIA57" s="2507"/>
      <c r="AIB57" s="2507"/>
      <c r="AIC57" s="2507"/>
      <c r="AID57" s="2507"/>
      <c r="AIE57" s="2507"/>
      <c r="AIF57" s="2507"/>
      <c r="AIG57" s="2507"/>
      <c r="AIH57" s="2507"/>
      <c r="AII57" s="2507"/>
      <c r="AIJ57" s="2507"/>
      <c r="AIK57" s="2507"/>
      <c r="AIL57" s="2507"/>
      <c r="AIM57" s="2507"/>
      <c r="AIN57" s="2507"/>
      <c r="AIO57" s="2507"/>
      <c r="AIP57" s="2507"/>
      <c r="AIQ57" s="2507"/>
      <c r="AIR57" s="2507"/>
      <c r="AIS57" s="2507"/>
      <c r="AIT57" s="2507"/>
      <c r="AIU57" s="2507"/>
      <c r="AIV57" s="2507"/>
      <c r="AIW57" s="2507"/>
      <c r="AIX57" s="2507"/>
      <c r="AIY57" s="2507"/>
      <c r="AIZ57" s="2507"/>
      <c r="AJA57" s="2507"/>
      <c r="AJB57" s="2507"/>
      <c r="AJC57" s="2507"/>
      <c r="AJD57" s="2507"/>
      <c r="AJE57" s="2507"/>
      <c r="AJF57" s="2507"/>
      <c r="AJG57" s="2507"/>
      <c r="AJH57" s="2507"/>
      <c r="AJI57" s="2507"/>
      <c r="AJJ57" s="2507"/>
      <c r="AJK57" s="2507"/>
      <c r="AJL57" s="2507"/>
      <c r="AJM57" s="2507"/>
      <c r="AJN57" s="2507"/>
      <c r="AJO57" s="2507"/>
      <c r="AJP57" s="2507"/>
      <c r="AJQ57" s="2507"/>
      <c r="AJR57" s="2507"/>
      <c r="AJS57" s="2507"/>
      <c r="AJT57" s="2507"/>
      <c r="AJU57" s="2507"/>
      <c r="AJV57" s="2507"/>
      <c r="AJW57" s="2507"/>
      <c r="AJX57" s="2507"/>
      <c r="AJY57" s="2507"/>
      <c r="AJZ57" s="2507"/>
      <c r="AKA57" s="2507"/>
      <c r="AKB57" s="2507"/>
      <c r="AKC57" s="2507"/>
      <c r="AKD57" s="2507"/>
      <c r="AKE57" s="2507"/>
      <c r="AKF57" s="2507"/>
      <c r="AKG57" s="2507"/>
      <c r="AKH57" s="2507"/>
      <c r="AKI57" s="2507"/>
      <c r="AKJ57" s="2507"/>
      <c r="AKK57" s="2507"/>
      <c r="AKL57" s="2507"/>
      <c r="AKM57" s="2507"/>
      <c r="AKN57" s="2507"/>
      <c r="AKO57" s="2507"/>
      <c r="AKP57" s="2507"/>
      <c r="AKQ57" s="2507"/>
      <c r="AKR57" s="2507"/>
      <c r="AKS57" s="2507"/>
      <c r="AKT57" s="2507"/>
      <c r="AKU57" s="2507"/>
      <c r="AKV57" s="2507"/>
      <c r="AKW57" s="2507"/>
      <c r="AKX57" s="2507"/>
      <c r="AKY57" s="2507"/>
      <c r="AKZ57" s="2507"/>
      <c r="ALA57" s="2507"/>
      <c r="ALB57" s="2507"/>
      <c r="ALC57" s="2507"/>
      <c r="ALD57" s="2507"/>
      <c r="ALE57" s="2507"/>
      <c r="ALF57" s="2507"/>
      <c r="ALG57" s="2507"/>
      <c r="ALH57" s="2507"/>
      <c r="ALI57" s="2507"/>
      <c r="ALJ57" s="2507"/>
      <c r="ALK57" s="2507"/>
      <c r="ALL57" s="2507"/>
      <c r="ALM57" s="2507"/>
      <c r="ALN57" s="2507"/>
      <c r="ALO57" s="2507"/>
      <c r="ALP57" s="2507"/>
      <c r="ALQ57" s="2507"/>
      <c r="ALR57" s="2507"/>
      <c r="ALS57" s="2507"/>
      <c r="ALT57" s="2507"/>
      <c r="ALU57" s="2507"/>
      <c r="ALV57" s="2507"/>
      <c r="ALW57" s="2507"/>
      <c r="ALX57" s="2507"/>
      <c r="ALY57" s="2507"/>
      <c r="ALZ57" s="2507"/>
      <c r="AMA57" s="2507"/>
      <c r="AMB57" s="2507"/>
      <c r="AMC57" s="2507"/>
      <c r="AMD57" s="2507"/>
      <c r="AME57" s="2507"/>
      <c r="AMF57" s="2507"/>
      <c r="AMG57" s="2507"/>
      <c r="AMH57" s="2507"/>
      <c r="AMI57" s="2507"/>
      <c r="AMJ57" s="2507"/>
      <c r="AMK57" s="2507"/>
      <c r="AML57" s="2507"/>
      <c r="AMM57" s="2507"/>
      <c r="AMN57" s="2507"/>
      <c r="AMO57" s="2507"/>
      <c r="AMP57" s="2507"/>
      <c r="AMQ57" s="2507"/>
      <c r="AMR57" s="2507"/>
      <c r="AMS57" s="2507"/>
      <c r="AMT57" s="2507"/>
      <c r="AMU57" s="2507"/>
      <c r="AMV57" s="2507"/>
      <c r="AMW57" s="2507"/>
      <c r="AMX57" s="2507"/>
      <c r="AMY57" s="2507"/>
      <c r="AMZ57" s="2507"/>
      <c r="ANA57" s="2507"/>
      <c r="ANB57" s="2507"/>
      <c r="ANC57" s="2507"/>
      <c r="AND57" s="2507"/>
      <c r="ANE57" s="2507"/>
      <c r="ANF57" s="2507"/>
      <c r="ANG57" s="2507"/>
      <c r="ANH57" s="2507"/>
      <c r="ANI57" s="2507"/>
      <c r="ANJ57" s="2507"/>
      <c r="ANK57" s="2507"/>
      <c r="ANL57" s="2507"/>
      <c r="ANM57" s="2507"/>
      <c r="ANN57" s="2507"/>
      <c r="ANO57" s="2507"/>
      <c r="ANP57" s="2507"/>
      <c r="ANQ57" s="2507"/>
      <c r="ANR57" s="2507"/>
      <c r="ANS57" s="2507"/>
      <c r="ANT57" s="2507"/>
      <c r="ANU57" s="2507"/>
      <c r="ANV57" s="2507"/>
      <c r="ANW57" s="2507"/>
      <c r="ANX57" s="2507"/>
      <c r="ANY57" s="2507"/>
      <c r="ANZ57" s="2507"/>
      <c r="AOA57" s="2507"/>
      <c r="AOB57" s="2507"/>
      <c r="AOC57" s="2507"/>
      <c r="AOD57" s="2507"/>
      <c r="AOE57" s="2507"/>
      <c r="AOF57" s="2507"/>
      <c r="AOG57" s="2507"/>
      <c r="AOH57" s="2507"/>
      <c r="AOI57" s="2507"/>
      <c r="AOJ57" s="2507"/>
      <c r="AOK57" s="2507"/>
      <c r="AOL57" s="2507"/>
      <c r="AOM57" s="2507"/>
      <c r="AON57" s="2507"/>
      <c r="AOO57" s="2507"/>
      <c r="AOP57" s="2507"/>
      <c r="AOQ57" s="2507"/>
      <c r="AOR57" s="2507"/>
      <c r="AOS57" s="2507"/>
      <c r="AOT57" s="2507"/>
      <c r="AOU57" s="2507"/>
      <c r="AOV57" s="2507"/>
      <c r="AOW57" s="2507"/>
      <c r="AOX57" s="2507"/>
      <c r="AOY57" s="2507"/>
      <c r="AOZ57" s="2507"/>
      <c r="APA57" s="2507"/>
      <c r="APB57" s="2507"/>
      <c r="APC57" s="2507"/>
      <c r="APD57" s="2507"/>
      <c r="APE57" s="2507"/>
      <c r="APF57" s="2507"/>
      <c r="APG57" s="2507"/>
      <c r="APH57" s="2507"/>
      <c r="API57" s="2507"/>
      <c r="APJ57" s="2507"/>
      <c r="APK57" s="2507"/>
      <c r="APL57" s="2507"/>
      <c r="APM57" s="2507"/>
      <c r="APN57" s="2507"/>
      <c r="APO57" s="2507"/>
      <c r="APP57" s="2507"/>
      <c r="APQ57" s="2507"/>
      <c r="APR57" s="2507"/>
      <c r="APS57" s="2507"/>
      <c r="APT57" s="2507"/>
      <c r="APU57" s="2507"/>
      <c r="APV57" s="2507"/>
      <c r="APW57" s="2507"/>
      <c r="APX57" s="2507"/>
      <c r="APY57" s="2507"/>
      <c r="APZ57" s="2507"/>
      <c r="AQA57" s="2507"/>
      <c r="AQB57" s="2507"/>
      <c r="AQC57" s="2507"/>
      <c r="AQD57" s="2507"/>
      <c r="AQE57" s="2507"/>
      <c r="AQF57" s="2507"/>
      <c r="AQG57" s="2507"/>
      <c r="AQH57" s="2507"/>
      <c r="AQI57" s="2507"/>
      <c r="AQJ57" s="2507"/>
      <c r="AQK57" s="2507"/>
      <c r="AQL57" s="2507"/>
      <c r="AQM57" s="2507"/>
      <c r="AQN57" s="2507"/>
      <c r="AQO57" s="2507"/>
      <c r="AQP57" s="2507"/>
      <c r="AQQ57" s="2507"/>
      <c r="AQR57" s="2507"/>
      <c r="AQS57" s="2507"/>
      <c r="AQT57" s="2507"/>
      <c r="AQU57" s="2507"/>
      <c r="AQV57" s="2507"/>
      <c r="AQW57" s="2507"/>
      <c r="AQX57" s="2507"/>
      <c r="AQY57" s="2507"/>
      <c r="AQZ57" s="2507"/>
      <c r="ARA57" s="2507"/>
      <c r="ARB57" s="2507"/>
      <c r="ARC57" s="2507"/>
      <c r="ARD57" s="2507"/>
      <c r="ARE57" s="2507"/>
      <c r="ARF57" s="2507"/>
      <c r="ARG57" s="2507"/>
      <c r="ARH57" s="2507"/>
      <c r="ARI57" s="2507"/>
      <c r="ARJ57" s="2507"/>
      <c r="ARK57" s="2507"/>
      <c r="ARL57" s="2507"/>
      <c r="ARM57" s="2507"/>
      <c r="ARN57" s="2507"/>
      <c r="ARO57" s="2507"/>
      <c r="ARP57" s="2507"/>
      <c r="ARQ57" s="2507"/>
      <c r="ARR57" s="2507"/>
      <c r="ARS57" s="2507"/>
      <c r="ART57" s="2507"/>
      <c r="ARU57" s="2507"/>
      <c r="ARV57" s="2507"/>
      <c r="ARW57" s="2507"/>
      <c r="ARX57" s="2507"/>
      <c r="ARY57" s="2507"/>
      <c r="ARZ57" s="2507"/>
      <c r="ASA57" s="2507"/>
      <c r="ASB57" s="2507"/>
      <c r="ASC57" s="2507"/>
      <c r="ASD57" s="2507"/>
      <c r="ASE57" s="2507"/>
      <c r="ASF57" s="2507"/>
      <c r="ASG57" s="2507"/>
      <c r="ASH57" s="2507"/>
      <c r="ASI57" s="2507"/>
      <c r="ASJ57" s="2507"/>
      <c r="ASK57" s="2507"/>
      <c r="ASL57" s="2507"/>
      <c r="ASM57" s="2507"/>
      <c r="ASN57" s="2507"/>
      <c r="ASO57" s="2507"/>
      <c r="ASP57" s="2507"/>
      <c r="ASQ57" s="2507"/>
      <c r="ASR57" s="2507"/>
      <c r="ASS57" s="2507"/>
      <c r="AST57" s="2507"/>
      <c r="ASU57" s="2507"/>
      <c r="ASV57" s="2507"/>
      <c r="ASW57" s="2507"/>
      <c r="ASX57" s="2507"/>
      <c r="ASY57" s="2507"/>
      <c r="ASZ57" s="2507"/>
      <c r="ATA57" s="2507"/>
      <c r="ATB57" s="2507"/>
      <c r="ATC57" s="2507"/>
      <c r="ATD57" s="2507"/>
      <c r="ATE57" s="2507"/>
      <c r="ATF57" s="2507"/>
      <c r="ATG57" s="2507"/>
      <c r="ATH57" s="2507"/>
      <c r="ATI57" s="2507"/>
      <c r="ATJ57" s="2507"/>
      <c r="ATK57" s="2507"/>
      <c r="ATL57" s="2507"/>
      <c r="ATM57" s="2507"/>
      <c r="ATN57" s="2507"/>
      <c r="ATO57" s="2507"/>
      <c r="ATP57" s="2507"/>
      <c r="ATQ57" s="2507"/>
      <c r="ATR57" s="2507"/>
      <c r="ATS57" s="2507"/>
      <c r="ATT57" s="2507"/>
      <c r="ATU57" s="2507"/>
      <c r="ATV57" s="2507"/>
      <c r="ATW57" s="2507"/>
      <c r="ATX57" s="2507"/>
      <c r="ATY57" s="2507"/>
      <c r="ATZ57" s="2507"/>
      <c r="AUA57" s="2507"/>
      <c r="AUB57" s="2507"/>
      <c r="AUC57" s="2507"/>
      <c r="AUD57" s="2507"/>
      <c r="AUE57" s="2507"/>
      <c r="AUF57" s="2507"/>
      <c r="AUG57" s="2507"/>
      <c r="AUH57" s="2507"/>
      <c r="AUI57" s="2507"/>
      <c r="AUJ57" s="2507"/>
      <c r="AUK57" s="2507"/>
      <c r="AUL57" s="2507"/>
      <c r="AUM57" s="2507"/>
      <c r="AUN57" s="2507"/>
      <c r="AUO57" s="2507"/>
      <c r="AUP57" s="2507"/>
      <c r="AUQ57" s="2507"/>
      <c r="AUR57" s="2507"/>
      <c r="AUS57" s="2507"/>
      <c r="AUT57" s="2507"/>
      <c r="AUU57" s="2507"/>
      <c r="AUV57" s="2507"/>
      <c r="AUW57" s="2507"/>
      <c r="AUX57" s="2507"/>
      <c r="AUY57" s="2507"/>
      <c r="AUZ57" s="2507"/>
      <c r="AVA57" s="2507"/>
      <c r="AVB57" s="2507"/>
      <c r="AVC57" s="2507"/>
      <c r="AVD57" s="2507"/>
      <c r="AVE57" s="2507"/>
      <c r="AVF57" s="2507"/>
      <c r="AVG57" s="2507"/>
      <c r="AVH57" s="2507"/>
      <c r="AVI57" s="2507"/>
      <c r="AVJ57" s="2507"/>
      <c r="AVK57" s="2507"/>
      <c r="AVL57" s="2507"/>
      <c r="AVM57" s="2507"/>
      <c r="AVN57" s="2507"/>
      <c r="AVO57" s="2507"/>
      <c r="AVP57" s="2507"/>
      <c r="AVQ57" s="2507"/>
      <c r="AVR57" s="2507"/>
      <c r="AVS57" s="2507"/>
      <c r="AVT57" s="2507"/>
      <c r="AVU57" s="2507"/>
      <c r="AVV57" s="2507"/>
      <c r="AVW57" s="2507"/>
      <c r="AVX57" s="2507"/>
      <c r="AVY57" s="2507"/>
      <c r="AVZ57" s="2507"/>
      <c r="AWA57" s="2507"/>
      <c r="AWB57" s="2507"/>
      <c r="AWC57" s="2507"/>
      <c r="AWD57" s="2507"/>
      <c r="AWE57" s="2507"/>
      <c r="AWF57" s="2507"/>
      <c r="AWG57" s="2507"/>
      <c r="AWH57" s="2507"/>
      <c r="AWI57" s="2507"/>
      <c r="AWJ57" s="2507"/>
      <c r="AWK57" s="2507"/>
      <c r="AWL57" s="2507"/>
      <c r="AWM57" s="2507"/>
      <c r="AWN57" s="2507"/>
      <c r="AWO57" s="2507"/>
      <c r="AWP57" s="2507"/>
      <c r="AWQ57" s="2507"/>
      <c r="AWR57" s="2507"/>
      <c r="AWS57" s="2507"/>
      <c r="AWT57" s="2507"/>
      <c r="AWU57" s="2507"/>
      <c r="AWV57" s="2507"/>
      <c r="AWW57" s="2507"/>
      <c r="AWX57" s="2507"/>
      <c r="AWY57" s="2507"/>
      <c r="AWZ57" s="2507"/>
      <c r="AXA57" s="2507"/>
      <c r="AXB57" s="2507"/>
      <c r="AXC57" s="2507"/>
      <c r="AXD57" s="2507"/>
      <c r="AXE57" s="2507"/>
      <c r="AXF57" s="2507"/>
      <c r="AXG57" s="2507"/>
      <c r="AXH57" s="2507"/>
      <c r="AXI57" s="2507"/>
      <c r="AXJ57" s="2507"/>
      <c r="AXK57" s="2507"/>
      <c r="AXL57" s="2507"/>
      <c r="AXM57" s="2507"/>
      <c r="AXN57" s="2507"/>
      <c r="AXO57" s="2507"/>
      <c r="AXP57" s="2507"/>
      <c r="AXQ57" s="2507"/>
      <c r="AXR57" s="2507"/>
      <c r="AXS57" s="2507"/>
      <c r="AXT57" s="2507"/>
      <c r="AXU57" s="2507"/>
      <c r="AXV57" s="2507"/>
      <c r="AXW57" s="2507"/>
      <c r="AXX57" s="2507"/>
      <c r="AXY57" s="2507"/>
      <c r="AXZ57" s="2507"/>
      <c r="AYA57" s="2507"/>
      <c r="AYB57" s="2507"/>
      <c r="AYC57" s="2507"/>
      <c r="AYD57" s="2507"/>
      <c r="AYE57" s="2507"/>
      <c r="AYF57" s="2507"/>
      <c r="AYG57" s="2507"/>
      <c r="AYH57" s="2507"/>
      <c r="AYI57" s="2507"/>
      <c r="AYJ57" s="2507"/>
      <c r="AYK57" s="2507"/>
      <c r="AYL57" s="2507"/>
      <c r="AYM57" s="2507"/>
      <c r="AYN57" s="2507"/>
      <c r="AYO57" s="2507"/>
      <c r="AYP57" s="2507"/>
      <c r="AYQ57" s="2507"/>
      <c r="AYR57" s="2507"/>
      <c r="AYS57" s="2507"/>
      <c r="AYT57" s="2507"/>
      <c r="AYU57" s="2507"/>
      <c r="AYV57" s="2507"/>
      <c r="AYW57" s="2507"/>
      <c r="AYX57" s="2507"/>
      <c r="AYY57" s="2507"/>
      <c r="AYZ57" s="2507"/>
      <c r="AZA57" s="2507"/>
      <c r="AZB57" s="2507"/>
      <c r="AZC57" s="2507"/>
      <c r="AZD57" s="2507"/>
      <c r="AZE57" s="2507"/>
      <c r="AZF57" s="2507"/>
      <c r="AZG57" s="2507"/>
      <c r="AZH57" s="2507"/>
      <c r="AZI57" s="2507"/>
      <c r="AZJ57" s="2507"/>
      <c r="AZK57" s="2507"/>
      <c r="AZL57" s="2507"/>
      <c r="AZM57" s="2507"/>
      <c r="AZN57" s="2507"/>
      <c r="AZO57" s="2507"/>
      <c r="AZP57" s="2507"/>
      <c r="AZQ57" s="2507"/>
      <c r="AZR57" s="2507"/>
      <c r="AZS57" s="2507"/>
      <c r="AZT57" s="2507"/>
      <c r="AZU57" s="2507"/>
      <c r="AZV57" s="2507"/>
      <c r="AZW57" s="2507"/>
      <c r="AZX57" s="2507"/>
      <c r="AZY57" s="2507"/>
      <c r="AZZ57" s="2507"/>
      <c r="BAA57" s="2507"/>
      <c r="BAB57" s="2507"/>
      <c r="BAC57" s="2507"/>
      <c r="BAD57" s="2507"/>
      <c r="BAE57" s="2507"/>
      <c r="BAF57" s="2507"/>
      <c r="BAG57" s="2507"/>
      <c r="BAH57" s="2507"/>
      <c r="BAI57" s="2507"/>
      <c r="BAJ57" s="2507"/>
      <c r="BAK57" s="2507"/>
      <c r="BAL57" s="2507"/>
      <c r="BAM57" s="2507"/>
      <c r="BAN57" s="2507"/>
      <c r="BAO57" s="2507"/>
      <c r="BAP57" s="2507"/>
      <c r="BAQ57" s="2507"/>
      <c r="BAR57" s="2507"/>
      <c r="BAS57" s="2507"/>
      <c r="BAT57" s="2507"/>
      <c r="BAU57" s="2507"/>
      <c r="BAV57" s="2507"/>
      <c r="BAW57" s="2507"/>
      <c r="BAX57" s="2507"/>
      <c r="BAY57" s="2507"/>
      <c r="BAZ57" s="2507"/>
      <c r="BBA57" s="2507"/>
      <c r="BBB57" s="2507"/>
      <c r="BBC57" s="2507"/>
      <c r="BBD57" s="2507"/>
      <c r="BBE57" s="2507"/>
      <c r="BBF57" s="2507"/>
      <c r="BBG57" s="2507"/>
      <c r="BBH57" s="2507"/>
    </row>
    <row r="58" spans="1:1412" ht="23.25" customHeight="1">
      <c r="A58" s="2563" t="s">
        <v>1146</v>
      </c>
      <c r="B58" s="2563"/>
      <c r="C58" s="2563"/>
      <c r="D58" s="165"/>
      <c r="E58" s="168"/>
      <c r="F58" s="170"/>
      <c r="G58" s="170"/>
      <c r="H58" s="170"/>
      <c r="I58" s="168"/>
      <c r="J58" s="169"/>
      <c r="K58" s="169"/>
      <c r="L58" s="168"/>
      <c r="M58" s="6"/>
      <c r="N58" s="6"/>
      <c r="O58" s="23"/>
      <c r="P58" s="6"/>
      <c r="BA58" s="164" t="s">
        <v>174</v>
      </c>
      <c r="BB58" s="164" t="s">
        <v>175</v>
      </c>
      <c r="BD58" s="33" t="s">
        <v>83</v>
      </c>
      <c r="BE58" s="163"/>
      <c r="BF58" s="163"/>
      <c r="BH58" s="33" t="s">
        <v>563</v>
      </c>
      <c r="BM58" s="70" t="s">
        <v>299</v>
      </c>
      <c r="BO58" s="33" t="s">
        <v>485</v>
      </c>
      <c r="BU58" s="31" t="s">
        <v>502</v>
      </c>
      <c r="BV58" s="31"/>
      <c r="BW58" s="31"/>
      <c r="BX58" s="31"/>
      <c r="BY58" s="31"/>
      <c r="BZ58" s="31" t="s">
        <v>540</v>
      </c>
      <c r="CA58" s="31"/>
      <c r="CB58" s="31"/>
    </row>
    <row r="59" spans="1:1412" ht="15" customHeight="1">
      <c r="A59" s="167" t="s">
        <v>1145</v>
      </c>
      <c r="B59"/>
      <c r="C59" s="166"/>
      <c r="D59" s="166"/>
      <c r="E59" s="166"/>
      <c r="F59" s="166"/>
      <c r="G59" s="166"/>
      <c r="H59" s="166"/>
      <c r="I59" s="166"/>
      <c r="J59" s="166"/>
      <c r="K59" s="166"/>
      <c r="L59" s="166"/>
      <c r="M59" s="166"/>
      <c r="O59" s="23"/>
      <c r="BA59" s="164" t="s">
        <v>188</v>
      </c>
      <c r="BB59" s="164" t="s">
        <v>189</v>
      </c>
      <c r="BD59" s="33" t="s">
        <v>252</v>
      </c>
      <c r="BE59" s="163"/>
      <c r="BF59" s="163"/>
      <c r="BM59" s="70" t="s">
        <v>470</v>
      </c>
      <c r="BO59" s="33" t="s">
        <v>487</v>
      </c>
      <c r="BU59" s="31" t="s">
        <v>80</v>
      </c>
      <c r="BV59" s="31"/>
      <c r="BW59" s="31"/>
      <c r="BX59" s="31"/>
      <c r="BY59" s="31"/>
      <c r="BZ59" s="31" t="s">
        <v>551</v>
      </c>
      <c r="CA59" s="31"/>
      <c r="CB59" s="31"/>
    </row>
    <row r="60" spans="1:1412" ht="15" customHeight="1">
      <c r="A60" s="167" t="s">
        <v>1144</v>
      </c>
      <c r="B60"/>
      <c r="C60" s="166"/>
      <c r="D60" s="166"/>
      <c r="E60" s="166"/>
      <c r="F60" s="166"/>
      <c r="G60" s="166"/>
      <c r="H60" s="166"/>
      <c r="I60" s="166"/>
      <c r="J60" s="166"/>
      <c r="K60" s="166"/>
      <c r="L60" s="166"/>
      <c r="M60" s="166"/>
      <c r="BA60" s="164" t="s">
        <v>190</v>
      </c>
      <c r="BB60" s="164" t="s">
        <v>191</v>
      </c>
      <c r="BD60" s="33" t="s">
        <v>84</v>
      </c>
      <c r="BE60" s="163"/>
      <c r="BF60" s="163"/>
      <c r="BM60" s="70" t="s">
        <v>48</v>
      </c>
      <c r="BO60" s="33" t="s">
        <v>488</v>
      </c>
      <c r="BU60" s="31" t="s">
        <v>526</v>
      </c>
      <c r="BV60" s="31"/>
      <c r="BW60" s="31"/>
      <c r="BX60" s="31"/>
      <c r="BY60" s="31"/>
      <c r="BZ60" s="31" t="s">
        <v>541</v>
      </c>
      <c r="CA60" s="31"/>
      <c r="CB60" s="31"/>
    </row>
    <row r="61" spans="1:1412">
      <c r="A61" s="167" t="s">
        <v>1143</v>
      </c>
      <c r="B61"/>
      <c r="BA61" s="164" t="s">
        <v>192</v>
      </c>
      <c r="BB61" s="164" t="s">
        <v>47</v>
      </c>
      <c r="BD61" s="33" t="s">
        <v>253</v>
      </c>
      <c r="BE61" s="163"/>
      <c r="BF61" s="163"/>
      <c r="BM61" s="70" t="s">
        <v>300</v>
      </c>
      <c r="BO61" s="33" t="s">
        <v>489</v>
      </c>
      <c r="BU61" s="31" t="s">
        <v>555</v>
      </c>
      <c r="BV61" s="31"/>
      <c r="BW61" s="31"/>
      <c r="BX61" s="31"/>
      <c r="BY61" s="31"/>
      <c r="BZ61" s="31" t="s">
        <v>542</v>
      </c>
      <c r="CA61" s="31"/>
      <c r="CB61" s="31"/>
    </row>
    <row r="62" spans="1:1412" ht="15" customHeight="1">
      <c r="A62" s="167" t="s">
        <v>1142</v>
      </c>
      <c r="B62"/>
      <c r="C62" s="166"/>
      <c r="D62" s="166"/>
      <c r="E62" s="166"/>
      <c r="F62" s="166"/>
      <c r="G62" s="166"/>
      <c r="H62" s="166"/>
      <c r="I62" s="166"/>
      <c r="J62" s="166"/>
      <c r="BA62" s="164" t="s">
        <v>194</v>
      </c>
      <c r="BB62" s="164" t="s">
        <v>166</v>
      </c>
      <c r="BD62" s="33" t="s">
        <v>254</v>
      </c>
      <c r="BE62" s="163"/>
      <c r="BF62" s="163"/>
      <c r="BM62" s="70" t="s">
        <v>301</v>
      </c>
      <c r="BO62" s="33" t="s">
        <v>490</v>
      </c>
      <c r="BU62" s="31" t="s">
        <v>556</v>
      </c>
      <c r="BV62" s="31"/>
      <c r="BW62" s="31"/>
      <c r="BX62" s="31"/>
      <c r="BY62" s="31"/>
      <c r="BZ62" s="31" t="s">
        <v>550</v>
      </c>
      <c r="CA62" s="31"/>
      <c r="CB62" s="31"/>
    </row>
    <row r="63" spans="1:1412">
      <c r="B63"/>
      <c r="C63" s="165"/>
      <c r="BA63" s="164" t="s">
        <v>195</v>
      </c>
      <c r="BB63" s="164" t="s">
        <v>196</v>
      </c>
      <c r="BD63" s="33" t="s">
        <v>255</v>
      </c>
      <c r="BE63" s="163"/>
      <c r="BF63" s="163"/>
      <c r="BM63" s="70" t="s">
        <v>302</v>
      </c>
      <c r="BO63" s="33" t="s">
        <v>491</v>
      </c>
      <c r="BU63" s="31" t="s">
        <v>557</v>
      </c>
      <c r="BV63" s="31"/>
      <c r="BW63" s="31"/>
      <c r="BX63" s="31"/>
      <c r="BY63" s="31"/>
      <c r="BZ63" s="31" t="s">
        <v>549</v>
      </c>
      <c r="CA63" s="31"/>
      <c r="CB63" s="31"/>
    </row>
    <row r="64" spans="1:1412">
      <c r="A64" s="887"/>
      <c r="B64" s="887"/>
      <c r="C64" s="165"/>
      <c r="D64" s="887"/>
      <c r="E64" s="887"/>
      <c r="F64" s="887"/>
      <c r="G64" s="887"/>
      <c r="H64" s="887"/>
      <c r="I64" s="887"/>
      <c r="J64" s="887"/>
      <c r="K64" s="887"/>
      <c r="L64" s="887"/>
      <c r="M64" s="887"/>
      <c r="BA64" s="164"/>
      <c r="BB64" s="164"/>
      <c r="BE64" s="163"/>
      <c r="BF64" s="163"/>
      <c r="BH64" s="73"/>
      <c r="BI64"/>
      <c r="BM64" s="70"/>
      <c r="BU64" s="31"/>
      <c r="BV64" s="31"/>
      <c r="BW64" s="31"/>
      <c r="BX64" s="31"/>
      <c r="BY64" s="31"/>
      <c r="BZ64" s="31"/>
      <c r="CA64" s="31"/>
      <c r="CB64" s="31"/>
    </row>
    <row r="65" spans="1:86">
      <c r="A65" s="887"/>
      <c r="B65" s="887"/>
      <c r="C65" s="165"/>
      <c r="D65" s="887"/>
      <c r="E65" s="887"/>
      <c r="F65" s="887"/>
      <c r="G65" s="887"/>
      <c r="H65" s="887"/>
      <c r="I65" s="887"/>
      <c r="J65" s="887"/>
      <c r="K65" s="887"/>
      <c r="L65" s="887"/>
      <c r="M65" s="887"/>
      <c r="BA65" s="164"/>
      <c r="BB65" s="164"/>
      <c r="BE65" s="163"/>
      <c r="BF65" s="163"/>
      <c r="BM65" s="70"/>
      <c r="BU65" s="31"/>
      <c r="BV65" s="31"/>
      <c r="BW65" s="31"/>
      <c r="BX65" s="31"/>
      <c r="BY65" s="31"/>
      <c r="BZ65" s="31"/>
      <c r="CA65" s="31"/>
      <c r="CB65" s="31"/>
    </row>
    <row r="66" spans="1:86">
      <c r="A66" s="887"/>
      <c r="B66" s="887"/>
      <c r="C66" s="165"/>
      <c r="D66" s="887"/>
      <c r="E66" s="887"/>
      <c r="F66" s="887"/>
      <c r="G66" s="887"/>
      <c r="H66" s="887"/>
      <c r="I66" s="887"/>
      <c r="J66" s="887"/>
      <c r="K66" s="887"/>
      <c r="L66" s="887"/>
      <c r="M66" s="887"/>
      <c r="BA66" s="164"/>
      <c r="BB66" s="164"/>
      <c r="BE66" s="163"/>
      <c r="BF66" s="163"/>
      <c r="BM66" s="70"/>
      <c r="BU66" s="31"/>
      <c r="BV66" s="31"/>
      <c r="BW66" s="31"/>
      <c r="BX66" s="31"/>
      <c r="BY66" s="31"/>
      <c r="BZ66" s="31"/>
      <c r="CA66" s="31"/>
      <c r="CB66" s="31"/>
    </row>
    <row r="67" spans="1:86">
      <c r="A67" s="887"/>
      <c r="B67" s="887"/>
      <c r="C67" s="165"/>
      <c r="D67" s="887"/>
      <c r="E67" s="887"/>
      <c r="F67" s="887"/>
      <c r="G67" s="887"/>
      <c r="H67" s="887"/>
      <c r="I67" s="887"/>
      <c r="J67" s="887"/>
      <c r="K67" s="887"/>
      <c r="L67" s="887"/>
      <c r="M67" s="887"/>
      <c r="BA67" s="164"/>
      <c r="BB67" s="164"/>
      <c r="BE67" s="163"/>
      <c r="BF67" s="163"/>
      <c r="BM67" s="70"/>
      <c r="BU67" s="31"/>
      <c r="BV67" s="31"/>
      <c r="BW67" s="31"/>
      <c r="BX67" s="31"/>
      <c r="BY67" s="31"/>
      <c r="CA67" s="31"/>
      <c r="CB67" s="31"/>
    </row>
    <row r="68" spans="1:86">
      <c r="A68" s="887"/>
      <c r="B68" s="887"/>
      <c r="C68" s="6"/>
      <c r="D68" s="887"/>
      <c r="E68" s="887"/>
      <c r="F68" s="887"/>
      <c r="G68" s="887"/>
      <c r="H68" s="887"/>
      <c r="I68" s="887"/>
      <c r="J68" s="887"/>
      <c r="K68" s="887"/>
      <c r="L68" s="887"/>
      <c r="M68" s="887"/>
      <c r="BA68" s="164"/>
      <c r="BB68" s="164"/>
      <c r="BE68" s="163"/>
      <c r="BF68" s="163"/>
      <c r="BM68" s="70"/>
      <c r="BU68" s="31"/>
      <c r="BV68" s="31"/>
      <c r="BW68" s="31"/>
      <c r="BX68" s="31"/>
      <c r="BY68" s="31"/>
      <c r="BZ68" s="31"/>
      <c r="CA68" s="31"/>
      <c r="CB68" s="31"/>
    </row>
    <row r="69" spans="1:86">
      <c r="A69" s="887"/>
      <c r="B69" s="887"/>
      <c r="C69" s="887"/>
      <c r="D69" s="887"/>
      <c r="E69" s="887"/>
      <c r="F69" s="887"/>
      <c r="G69" s="887"/>
      <c r="H69" s="887"/>
      <c r="I69" s="887"/>
      <c r="J69" s="887"/>
      <c r="K69" s="887"/>
      <c r="L69" s="887"/>
      <c r="M69" s="887"/>
      <c r="BA69" s="164"/>
      <c r="BB69" s="164"/>
      <c r="BD69" s="66"/>
      <c r="BE69" s="163"/>
      <c r="BF69" s="163"/>
      <c r="BH69" s="66"/>
      <c r="BM69" s="70"/>
      <c r="BU69" s="31"/>
      <c r="BV69" s="31"/>
      <c r="BW69" s="31"/>
      <c r="BX69" s="31"/>
      <c r="BY69" s="31"/>
      <c r="BZ69" s="31"/>
      <c r="CA69" s="31"/>
      <c r="CB69" s="31"/>
      <c r="CD69" s="29"/>
      <c r="CE69" s="30"/>
      <c r="CF69" s="29"/>
      <c r="CG69" s="41"/>
      <c r="CH69" s="41"/>
    </row>
    <row r="70" spans="1:86">
      <c r="A70" s="887"/>
      <c r="B70" s="887"/>
      <c r="C70" s="887"/>
      <c r="D70" s="887"/>
      <c r="E70" s="887"/>
      <c r="F70" s="887"/>
      <c r="G70" s="887"/>
      <c r="H70" s="887"/>
      <c r="I70" s="887"/>
      <c r="J70" s="887"/>
      <c r="K70" s="887"/>
      <c r="L70" s="887"/>
      <c r="M70" s="887"/>
      <c r="BA70" s="164"/>
      <c r="BB70" s="164"/>
      <c r="BE70" s="163"/>
      <c r="BF70" s="163"/>
      <c r="BM70" s="70"/>
      <c r="BU70" s="31"/>
      <c r="BV70" s="31"/>
      <c r="BW70" s="31"/>
      <c r="BX70" s="31"/>
      <c r="BY70" s="31"/>
      <c r="BZ70" s="31"/>
      <c r="CA70" s="31"/>
      <c r="CB70" s="31"/>
      <c r="CD70" s="30"/>
      <c r="CE70" s="30"/>
      <c r="CF70" s="30"/>
      <c r="CG70" s="41"/>
      <c r="CH70" s="41"/>
    </row>
    <row r="71" spans="1:86">
      <c r="A71" s="887"/>
      <c r="B71" s="887"/>
      <c r="C71" s="887"/>
      <c r="D71" s="887"/>
      <c r="E71" s="887"/>
      <c r="F71" s="887"/>
      <c r="G71" s="887"/>
      <c r="H71" s="887"/>
      <c r="I71" s="887"/>
      <c r="J71" s="887"/>
      <c r="K71" s="887"/>
      <c r="L71" s="887"/>
      <c r="M71" s="887"/>
      <c r="BA71" s="164"/>
      <c r="BB71" s="164"/>
      <c r="BE71" s="163"/>
      <c r="BF71" s="163"/>
      <c r="BM71" s="70"/>
      <c r="BU71" s="31"/>
      <c r="BV71" s="31"/>
      <c r="BW71" s="31"/>
      <c r="BX71" s="31"/>
      <c r="BY71" s="31"/>
      <c r="BZ71" s="31"/>
      <c r="CA71" s="31"/>
      <c r="CB71" s="31"/>
      <c r="CD71" s="30"/>
      <c r="CE71" s="30"/>
      <c r="CF71" s="30"/>
      <c r="CG71" s="41"/>
      <c r="CH71" s="41"/>
    </row>
    <row r="72" spans="1:86">
      <c r="A72" s="887"/>
      <c r="B72" s="887"/>
      <c r="C72" s="887"/>
      <c r="D72" s="887"/>
      <c r="E72" s="887"/>
      <c r="F72" s="887"/>
      <c r="G72" s="887"/>
      <c r="H72" s="887"/>
      <c r="I72" s="887"/>
      <c r="J72" s="887"/>
      <c r="K72" s="887"/>
      <c r="L72" s="887"/>
      <c r="M72" s="887"/>
      <c r="BA72" s="164"/>
      <c r="BB72" s="164"/>
      <c r="BE72" s="163"/>
      <c r="BF72" s="163"/>
      <c r="BM72" s="70"/>
      <c r="BU72" s="31"/>
      <c r="BV72" s="31"/>
      <c r="BW72" s="31"/>
      <c r="BX72" s="31"/>
      <c r="BY72" s="31"/>
      <c r="BZ72" s="31"/>
      <c r="CA72" s="31"/>
      <c r="CB72" s="31"/>
      <c r="CD72" s="30"/>
      <c r="CE72" s="30"/>
      <c r="CF72" s="30"/>
      <c r="CG72" s="41"/>
      <c r="CH72" s="41"/>
    </row>
    <row r="73" spans="1:86">
      <c r="A73" s="887"/>
      <c r="B73" s="887"/>
      <c r="C73" s="887"/>
      <c r="D73" s="887"/>
      <c r="E73" s="887"/>
      <c r="F73" s="887"/>
      <c r="G73" s="887"/>
      <c r="H73" s="887"/>
      <c r="I73" s="887"/>
      <c r="J73" s="887"/>
      <c r="K73" s="887"/>
      <c r="L73" s="887"/>
      <c r="M73" s="887"/>
      <c r="BM73" s="70"/>
      <c r="BU73" s="31"/>
      <c r="BV73" s="31"/>
      <c r="BW73" s="31"/>
      <c r="BX73" s="31"/>
      <c r="BY73" s="31"/>
      <c r="BZ73" s="31"/>
      <c r="CA73" s="31"/>
      <c r="CB73" s="31"/>
      <c r="CD73" s="30"/>
      <c r="CE73" s="30"/>
      <c r="CF73" s="30"/>
      <c r="CG73" s="41"/>
      <c r="CH73" s="41"/>
    </row>
    <row r="74" spans="1:86">
      <c r="A74" s="887"/>
      <c r="B74" s="887"/>
      <c r="C74" s="887"/>
      <c r="D74" s="887"/>
      <c r="E74" s="887"/>
      <c r="F74" s="887"/>
      <c r="G74" s="887"/>
      <c r="H74" s="887"/>
      <c r="I74" s="887"/>
      <c r="J74" s="887"/>
      <c r="K74" s="887"/>
      <c r="L74" s="887"/>
      <c r="M74" s="887"/>
      <c r="BM74" s="70"/>
      <c r="BU74" s="31"/>
      <c r="BV74" s="31"/>
      <c r="BW74" s="31"/>
      <c r="BX74" s="31"/>
      <c r="BY74" s="31"/>
      <c r="BZ74" s="31"/>
      <c r="CA74" s="31"/>
      <c r="CB74" s="31"/>
      <c r="CD74" s="30"/>
      <c r="CE74" s="30"/>
      <c r="CF74" s="30"/>
      <c r="CG74" s="41"/>
      <c r="CH74" s="41"/>
    </row>
    <row r="75" spans="1:86">
      <c r="A75" s="887"/>
      <c r="B75" s="887"/>
      <c r="C75" s="887"/>
      <c r="D75" s="887"/>
      <c r="E75" s="887"/>
      <c r="F75" s="887"/>
      <c r="G75" s="887"/>
      <c r="H75" s="887"/>
      <c r="I75" s="887"/>
      <c r="J75" s="887"/>
      <c r="K75" s="887"/>
      <c r="L75" s="887"/>
      <c r="M75" s="887"/>
      <c r="BA75" s="66"/>
      <c r="BM75" s="70"/>
      <c r="BU75" s="31"/>
      <c r="BV75" s="31"/>
      <c r="BW75" s="31"/>
      <c r="BX75" s="31"/>
      <c r="BY75" s="31"/>
      <c r="BZ75" s="31"/>
      <c r="CA75" s="31"/>
      <c r="CB75" s="31"/>
      <c r="CD75" s="30"/>
      <c r="CE75" s="30"/>
      <c r="CF75" s="30"/>
      <c r="CG75" s="41"/>
      <c r="CH75" s="41"/>
    </row>
    <row r="76" spans="1:86">
      <c r="A76" s="887"/>
      <c r="B76" s="887"/>
      <c r="C76" s="887"/>
      <c r="D76" s="887"/>
      <c r="E76" s="887"/>
      <c r="F76" s="887"/>
      <c r="G76" s="887"/>
      <c r="H76" s="887"/>
      <c r="I76" s="887"/>
      <c r="J76" s="887"/>
      <c r="K76" s="887"/>
      <c r="L76" s="887"/>
      <c r="M76" s="887"/>
      <c r="BM76" s="70"/>
      <c r="BU76" s="31"/>
      <c r="BV76" s="31"/>
      <c r="BW76" s="31"/>
      <c r="BX76" s="31"/>
      <c r="BY76" s="31"/>
      <c r="BZ76" s="31"/>
      <c r="CA76" s="31"/>
      <c r="CB76" s="31"/>
      <c r="CD76" s="30"/>
      <c r="CE76" s="30"/>
      <c r="CF76" s="30"/>
      <c r="CG76" s="41"/>
      <c r="CH76" s="41"/>
    </row>
    <row r="77" spans="1:86">
      <c r="A77" s="887"/>
      <c r="B77" s="887"/>
      <c r="C77" s="887"/>
      <c r="D77" s="887"/>
      <c r="E77" s="887"/>
      <c r="F77" s="887"/>
      <c r="G77" s="887"/>
      <c r="H77" s="887"/>
      <c r="I77" s="887"/>
      <c r="J77" s="887"/>
      <c r="K77" s="887"/>
      <c r="L77" s="887"/>
      <c r="M77" s="887"/>
      <c r="BM77" s="70"/>
      <c r="BU77" s="31"/>
      <c r="BV77" s="31"/>
      <c r="BW77" s="31"/>
      <c r="BX77" s="31"/>
      <c r="BY77" s="31"/>
      <c r="BZ77" s="31"/>
      <c r="CA77" s="31"/>
      <c r="CB77" s="31"/>
      <c r="CD77" s="30"/>
      <c r="CE77" s="30"/>
      <c r="CF77" s="30"/>
      <c r="CG77" s="41"/>
      <c r="CH77" s="41"/>
    </row>
    <row r="78" spans="1:86">
      <c r="A78" s="887"/>
      <c r="B78" s="887"/>
      <c r="C78" s="887"/>
      <c r="D78" s="887"/>
      <c r="E78" s="887"/>
      <c r="F78" s="887"/>
      <c r="G78" s="887"/>
      <c r="H78" s="887"/>
      <c r="I78" s="887"/>
      <c r="J78" s="887"/>
      <c r="K78" s="887"/>
      <c r="L78" s="887"/>
      <c r="M78" s="887"/>
      <c r="BH78" s="66"/>
      <c r="BM78" s="70"/>
      <c r="BU78" s="31"/>
      <c r="BV78" s="31"/>
      <c r="BW78" s="31"/>
      <c r="BX78" s="31"/>
      <c r="BY78" s="31"/>
      <c r="BZ78" s="31"/>
      <c r="CA78" s="31"/>
      <c r="CB78" s="31"/>
      <c r="CD78" s="30"/>
      <c r="CE78" s="30"/>
      <c r="CF78" s="30"/>
      <c r="CG78" s="41"/>
      <c r="CH78" s="41"/>
    </row>
    <row r="79" spans="1:86">
      <c r="A79" s="887"/>
      <c r="B79" s="887"/>
      <c r="C79" s="887"/>
      <c r="D79" s="887"/>
      <c r="E79" s="887"/>
      <c r="F79" s="887"/>
      <c r="G79" s="887"/>
      <c r="H79" s="887"/>
      <c r="I79" s="887"/>
      <c r="J79" s="887"/>
      <c r="K79" s="887"/>
      <c r="L79" s="887"/>
      <c r="M79" s="887"/>
      <c r="BD79" s="31"/>
      <c r="BM79" s="70"/>
      <c r="BU79" s="31"/>
      <c r="BV79" s="31"/>
      <c r="BW79" s="31"/>
      <c r="BX79" s="31"/>
      <c r="BY79" s="31"/>
      <c r="BZ79" s="31"/>
      <c r="CA79" s="31"/>
      <c r="CB79" s="31"/>
      <c r="CD79" s="30"/>
      <c r="CE79" s="30"/>
      <c r="CF79" s="30"/>
      <c r="CG79" s="41"/>
      <c r="CH79" s="41"/>
    </row>
    <row r="80" spans="1:86">
      <c r="A80" s="887"/>
      <c r="B80" s="887"/>
      <c r="C80" s="887"/>
      <c r="D80" s="887"/>
      <c r="E80" s="887"/>
      <c r="F80" s="887"/>
      <c r="G80" s="887"/>
      <c r="H80" s="887"/>
      <c r="I80" s="887"/>
      <c r="J80" s="887"/>
      <c r="K80" s="887"/>
      <c r="L80" s="887"/>
      <c r="M80" s="887"/>
      <c r="BD80" s="31"/>
      <c r="BM80" s="70"/>
      <c r="BU80" s="31"/>
      <c r="BV80" s="31"/>
      <c r="BW80" s="31"/>
      <c r="BX80" s="31"/>
      <c r="BY80" s="31"/>
      <c r="BZ80" s="31"/>
      <c r="CA80" s="31"/>
      <c r="CB80" s="31"/>
      <c r="CD80" s="30"/>
      <c r="CE80" s="30"/>
      <c r="CF80" s="30"/>
      <c r="CG80" s="41"/>
      <c r="CH80" s="41"/>
    </row>
    <row r="81" spans="1:86">
      <c r="A81" s="887"/>
      <c r="B81" s="887"/>
      <c r="C81" s="887"/>
      <c r="D81" s="887"/>
      <c r="E81" s="887"/>
      <c r="F81" s="887"/>
      <c r="G81" s="887"/>
      <c r="H81" s="887"/>
      <c r="I81" s="887"/>
      <c r="J81" s="887"/>
      <c r="K81" s="887"/>
      <c r="L81" s="887"/>
      <c r="M81" s="887"/>
      <c r="BD81" s="31"/>
      <c r="BM81" s="70"/>
      <c r="BU81" s="31"/>
      <c r="BV81" s="31"/>
      <c r="BW81" s="31"/>
      <c r="BX81" s="31"/>
      <c r="BY81" s="31"/>
      <c r="BZ81" s="31"/>
      <c r="CA81" s="31"/>
      <c r="CB81" s="31"/>
      <c r="CD81" s="30"/>
      <c r="CE81" s="30"/>
      <c r="CF81" s="30"/>
      <c r="CG81" s="41"/>
      <c r="CH81" s="41"/>
    </row>
    <row r="82" spans="1:86">
      <c r="A82" s="887"/>
      <c r="B82" s="887"/>
      <c r="C82" s="887"/>
      <c r="D82" s="887"/>
      <c r="E82" s="887"/>
      <c r="F82" s="887"/>
      <c r="G82" s="887"/>
      <c r="H82" s="887"/>
      <c r="I82" s="887"/>
      <c r="J82" s="887"/>
      <c r="K82" s="887"/>
      <c r="L82" s="887"/>
      <c r="M82" s="887"/>
      <c r="BD82" s="31"/>
      <c r="BM82" s="70"/>
      <c r="BU82" s="31"/>
      <c r="BV82" s="31"/>
      <c r="BW82" s="31"/>
      <c r="BX82" s="31"/>
      <c r="BY82" s="31"/>
      <c r="BZ82" s="31"/>
      <c r="CA82" s="31"/>
      <c r="CB82" s="31"/>
      <c r="CD82" s="30"/>
      <c r="CE82" s="30"/>
      <c r="CF82" s="30"/>
      <c r="CG82" s="41"/>
      <c r="CH82" s="41"/>
    </row>
    <row r="83" spans="1:86">
      <c r="A83" s="887"/>
      <c r="B83" s="887"/>
      <c r="C83" s="887"/>
      <c r="D83" s="887"/>
      <c r="E83" s="887"/>
      <c r="F83" s="887"/>
      <c r="G83" s="887"/>
      <c r="H83" s="887"/>
      <c r="I83" s="887"/>
      <c r="J83" s="887"/>
      <c r="K83" s="887"/>
      <c r="L83" s="887"/>
      <c r="M83" s="887"/>
      <c r="BD83" s="31"/>
      <c r="BM83" s="70"/>
      <c r="BU83" s="31"/>
      <c r="BV83" s="31"/>
      <c r="BW83" s="31"/>
      <c r="BX83" s="31"/>
      <c r="BY83" s="31"/>
      <c r="BZ83" s="31"/>
      <c r="CA83" s="31"/>
      <c r="CB83" s="31"/>
    </row>
    <row r="84" spans="1:86">
      <c r="A84" s="887"/>
      <c r="B84" s="887"/>
      <c r="C84" s="887"/>
      <c r="D84" s="887"/>
      <c r="E84" s="887"/>
      <c r="F84" s="887"/>
      <c r="G84" s="887"/>
      <c r="H84" s="887"/>
      <c r="I84" s="887"/>
      <c r="J84" s="887"/>
      <c r="K84" s="887"/>
      <c r="L84" s="887"/>
      <c r="M84" s="887"/>
      <c r="BD84" s="31"/>
      <c r="BM84" s="70"/>
      <c r="BU84" s="31"/>
      <c r="BV84" s="31"/>
      <c r="BW84" s="31"/>
      <c r="BX84" s="31"/>
      <c r="BY84" s="31"/>
      <c r="BZ84" s="31"/>
      <c r="CA84" s="31"/>
      <c r="CB84" s="31"/>
    </row>
    <row r="85" spans="1:86">
      <c r="A85" s="887"/>
      <c r="B85" s="887"/>
      <c r="C85" s="887"/>
      <c r="D85" s="887"/>
      <c r="E85" s="887"/>
      <c r="F85" s="887"/>
      <c r="G85" s="887"/>
      <c r="H85" s="887"/>
      <c r="I85" s="887"/>
      <c r="J85" s="887"/>
      <c r="K85" s="887"/>
      <c r="L85" s="887"/>
      <c r="M85" s="887"/>
      <c r="BD85" s="31"/>
      <c r="BM85" s="70"/>
      <c r="BU85" s="31"/>
      <c r="BV85" s="31"/>
      <c r="BW85" s="31"/>
      <c r="BX85" s="31"/>
      <c r="BY85" s="31"/>
      <c r="BZ85" s="31"/>
      <c r="CA85" s="31"/>
      <c r="CB85" s="31"/>
    </row>
    <row r="86" spans="1:86">
      <c r="A86" s="887"/>
      <c r="B86" s="887"/>
      <c r="C86" s="887"/>
      <c r="D86" s="887"/>
      <c r="E86" s="887"/>
      <c r="F86" s="887"/>
      <c r="G86" s="887"/>
      <c r="H86" s="887"/>
      <c r="I86" s="887"/>
      <c r="J86" s="887"/>
      <c r="K86" s="887"/>
      <c r="L86" s="887"/>
      <c r="M86" s="887"/>
      <c r="BD86" s="31"/>
      <c r="BM86" s="70"/>
      <c r="BU86" s="31"/>
      <c r="BV86" s="31"/>
      <c r="BW86" s="31"/>
      <c r="BX86" s="31"/>
      <c r="BY86" s="31"/>
      <c r="BZ86" s="31"/>
      <c r="CA86" s="31"/>
      <c r="CB86" s="31"/>
    </row>
    <row r="87" spans="1:86">
      <c r="A87" s="887"/>
      <c r="B87" s="887"/>
      <c r="C87" s="887"/>
      <c r="D87" s="887"/>
      <c r="E87" s="887"/>
      <c r="F87" s="887"/>
      <c r="G87" s="887"/>
      <c r="H87" s="887"/>
      <c r="I87" s="887"/>
      <c r="J87" s="887"/>
      <c r="K87" s="887"/>
      <c r="L87" s="887"/>
      <c r="M87" s="887"/>
      <c r="BM87" s="70"/>
      <c r="BU87" s="31"/>
      <c r="BV87" s="31"/>
      <c r="BW87" s="31"/>
      <c r="BX87" s="31"/>
      <c r="BY87" s="31"/>
      <c r="CA87" s="31"/>
      <c r="CB87" s="31"/>
    </row>
    <row r="88" spans="1:86">
      <c r="A88" s="887"/>
      <c r="B88" s="887"/>
      <c r="C88" s="887"/>
      <c r="D88" s="887"/>
      <c r="E88" s="887"/>
      <c r="F88" s="887"/>
      <c r="G88" s="887"/>
      <c r="H88" s="887"/>
      <c r="I88" s="887"/>
      <c r="J88" s="887"/>
      <c r="K88" s="887"/>
      <c r="L88" s="887"/>
      <c r="M88" s="887"/>
      <c r="BM88" s="70"/>
      <c r="BV88" s="31"/>
      <c r="BW88" s="31"/>
      <c r="BX88" s="31"/>
      <c r="BY88" s="31"/>
      <c r="CA88" s="31"/>
      <c r="CB88" s="31"/>
    </row>
    <row r="89" spans="1:86">
      <c r="A89" s="887"/>
      <c r="B89" s="887"/>
      <c r="C89" s="887"/>
      <c r="D89" s="887"/>
      <c r="E89" s="887"/>
      <c r="F89" s="887"/>
      <c r="G89" s="887"/>
      <c r="H89" s="887"/>
      <c r="I89" s="887"/>
      <c r="J89" s="887"/>
      <c r="K89" s="887"/>
      <c r="L89" s="887"/>
      <c r="M89" s="887"/>
      <c r="BA89" s="66"/>
      <c r="BM89" s="70"/>
      <c r="BV89" s="31"/>
      <c r="BW89" s="31"/>
      <c r="BX89" s="31"/>
      <c r="BY89" s="31"/>
      <c r="BZ89" s="31"/>
      <c r="CA89" s="31"/>
      <c r="CB89" s="31"/>
    </row>
    <row r="90" spans="1:86">
      <c r="A90" s="887"/>
      <c r="B90" s="887"/>
      <c r="C90" s="887"/>
      <c r="D90" s="887"/>
      <c r="E90" s="887"/>
      <c r="F90" s="887"/>
      <c r="G90" s="887"/>
      <c r="H90" s="887"/>
      <c r="I90" s="887"/>
      <c r="J90" s="887"/>
      <c r="K90" s="887"/>
      <c r="L90" s="887"/>
      <c r="M90" s="887"/>
      <c r="BD90" s="66"/>
      <c r="BM90" s="70"/>
      <c r="BU90" s="31"/>
      <c r="BV90" s="31"/>
      <c r="BW90" s="31"/>
      <c r="BX90" s="31"/>
      <c r="BY90" s="31"/>
      <c r="BZ90" s="31"/>
      <c r="CA90" s="31"/>
      <c r="CB90" s="31"/>
    </row>
    <row r="91" spans="1:86">
      <c r="A91" s="887"/>
      <c r="B91" s="887"/>
      <c r="C91" s="887"/>
      <c r="D91" s="887"/>
      <c r="E91" s="887"/>
      <c r="F91" s="887"/>
      <c r="G91" s="887"/>
      <c r="H91" s="887"/>
      <c r="I91" s="887"/>
      <c r="J91" s="887"/>
      <c r="K91" s="887"/>
      <c r="L91" s="887"/>
      <c r="M91" s="887"/>
      <c r="BM91" s="70"/>
      <c r="BV91" s="31"/>
      <c r="BW91" s="31"/>
      <c r="BX91" s="31"/>
      <c r="BY91" s="31"/>
      <c r="BZ91" s="31"/>
      <c r="CA91" s="31"/>
      <c r="CB91" s="31"/>
    </row>
    <row r="92" spans="1:86">
      <c r="A92" s="887"/>
      <c r="B92" s="887"/>
      <c r="C92" s="887"/>
      <c r="D92" s="887"/>
      <c r="E92" s="887"/>
      <c r="F92" s="887"/>
      <c r="G92" s="887"/>
      <c r="H92" s="887"/>
      <c r="I92" s="887"/>
      <c r="J92" s="887"/>
      <c r="K92" s="887"/>
      <c r="L92" s="887"/>
      <c r="M92" s="887"/>
      <c r="BM92" s="70"/>
      <c r="BV92" s="31"/>
      <c r="BW92" s="31"/>
      <c r="BX92" s="31"/>
      <c r="BY92" s="31"/>
      <c r="BZ92" s="31"/>
      <c r="CA92" s="31"/>
      <c r="CB92" s="31"/>
    </row>
    <row r="93" spans="1:86">
      <c r="A93" s="887"/>
      <c r="B93" s="887"/>
      <c r="C93" s="887"/>
      <c r="D93" s="887"/>
      <c r="E93" s="887"/>
      <c r="F93" s="887"/>
      <c r="G93" s="887"/>
      <c r="H93" s="887"/>
      <c r="I93" s="887"/>
      <c r="J93" s="887"/>
      <c r="K93" s="887"/>
      <c r="L93" s="887"/>
      <c r="M93" s="887"/>
      <c r="BM93" s="70"/>
      <c r="BV93" s="31"/>
      <c r="BW93" s="31"/>
      <c r="BX93" s="31"/>
      <c r="BY93" s="31"/>
      <c r="BZ93" s="31"/>
      <c r="CA93" s="31"/>
      <c r="CB93" s="31"/>
    </row>
    <row r="94" spans="1:86">
      <c r="A94" s="887"/>
      <c r="B94" s="887"/>
      <c r="C94" s="887"/>
      <c r="D94" s="887"/>
      <c r="E94" s="887"/>
      <c r="F94" s="887"/>
      <c r="G94" s="887"/>
      <c r="H94" s="887"/>
      <c r="I94" s="887"/>
      <c r="J94" s="887"/>
      <c r="K94" s="887"/>
      <c r="L94" s="887"/>
      <c r="M94" s="887"/>
      <c r="BM94" s="70"/>
      <c r="BV94" s="31"/>
      <c r="BW94" s="31"/>
      <c r="BX94" s="31"/>
      <c r="BY94" s="31"/>
      <c r="BZ94" s="31"/>
      <c r="CA94" s="31"/>
      <c r="CB94" s="31"/>
    </row>
    <row r="95" spans="1:86">
      <c r="A95" s="887"/>
      <c r="B95" s="887"/>
      <c r="C95" s="887"/>
      <c r="D95" s="887"/>
      <c r="E95" s="887"/>
      <c r="F95" s="887"/>
      <c r="G95" s="887"/>
      <c r="H95" s="887"/>
      <c r="I95" s="887"/>
      <c r="J95" s="887"/>
      <c r="K95" s="887"/>
      <c r="L95" s="887"/>
      <c r="M95" s="887"/>
      <c r="BM95" s="70"/>
    </row>
    <row r="96" spans="1:86">
      <c r="A96" s="887"/>
      <c r="B96" s="887"/>
      <c r="C96" s="887"/>
      <c r="D96" s="887"/>
      <c r="E96" s="887"/>
      <c r="F96" s="887"/>
      <c r="G96" s="887"/>
      <c r="H96" s="887"/>
      <c r="I96" s="887"/>
      <c r="J96" s="887"/>
      <c r="K96" s="887"/>
      <c r="L96" s="887"/>
      <c r="M96" s="887"/>
      <c r="BM96" s="70"/>
    </row>
    <row r="97" spans="1:65">
      <c r="A97" s="887"/>
      <c r="B97" s="887"/>
      <c r="C97" s="887"/>
      <c r="D97" s="887"/>
      <c r="E97" s="887"/>
      <c r="F97" s="887"/>
      <c r="G97" s="887"/>
      <c r="H97" s="887"/>
      <c r="I97" s="887"/>
      <c r="J97" s="887"/>
      <c r="K97" s="887"/>
      <c r="L97" s="887"/>
      <c r="M97" s="887"/>
      <c r="BM97" s="70"/>
    </row>
    <row r="98" spans="1:65">
      <c r="A98" s="887"/>
      <c r="B98" s="887"/>
      <c r="C98" s="887"/>
      <c r="D98" s="887"/>
      <c r="E98" s="887"/>
      <c r="F98" s="887"/>
      <c r="G98" s="887"/>
      <c r="H98" s="887"/>
      <c r="I98" s="887"/>
      <c r="J98" s="887"/>
      <c r="K98" s="887"/>
      <c r="L98" s="887"/>
      <c r="M98" s="887"/>
      <c r="BM98" s="70"/>
    </row>
    <row r="99" spans="1:65">
      <c r="A99" s="887"/>
      <c r="B99" s="887"/>
      <c r="C99" s="887"/>
      <c r="D99" s="887"/>
      <c r="E99" s="887"/>
      <c r="F99" s="887"/>
      <c r="G99" s="887"/>
      <c r="H99" s="887"/>
      <c r="I99" s="887"/>
      <c r="J99" s="887"/>
      <c r="K99" s="887"/>
      <c r="L99" s="887"/>
      <c r="M99" s="887"/>
      <c r="BM99" s="70"/>
    </row>
    <row r="100" spans="1:65">
      <c r="A100" s="887"/>
      <c r="B100" s="887"/>
      <c r="C100" s="887"/>
      <c r="D100" s="887"/>
      <c r="E100" s="887"/>
      <c r="F100" s="887"/>
      <c r="G100" s="887"/>
      <c r="H100" s="887"/>
      <c r="I100" s="887"/>
      <c r="J100" s="887"/>
      <c r="K100" s="887"/>
      <c r="L100" s="887"/>
      <c r="M100" s="887"/>
      <c r="BM100" s="70"/>
    </row>
    <row r="101" spans="1:65">
      <c r="A101" s="887"/>
      <c r="B101" s="887"/>
      <c r="C101" s="887"/>
      <c r="D101" s="887"/>
      <c r="E101" s="887"/>
      <c r="F101" s="887"/>
      <c r="G101" s="887"/>
      <c r="H101" s="887"/>
      <c r="I101" s="887"/>
      <c r="J101" s="887"/>
      <c r="K101" s="887"/>
      <c r="L101" s="887"/>
      <c r="M101" s="887"/>
      <c r="BM101" s="70"/>
    </row>
    <row r="102" spans="1:65">
      <c r="A102" s="887"/>
      <c r="B102" s="887"/>
      <c r="C102" s="887"/>
      <c r="D102" s="887"/>
      <c r="E102" s="887"/>
      <c r="F102" s="887"/>
      <c r="G102" s="887"/>
      <c r="H102" s="887"/>
      <c r="I102" s="887"/>
      <c r="J102" s="887"/>
      <c r="K102" s="887"/>
      <c r="L102" s="887"/>
      <c r="M102" s="887"/>
      <c r="BM102" s="70"/>
    </row>
    <row r="103" spans="1:65">
      <c r="A103" s="887"/>
      <c r="B103" s="887"/>
      <c r="C103" s="887"/>
      <c r="D103" s="887"/>
      <c r="E103" s="887"/>
      <c r="F103" s="887"/>
      <c r="G103" s="887"/>
      <c r="H103" s="887"/>
      <c r="I103" s="887"/>
      <c r="J103" s="887"/>
      <c r="K103" s="887"/>
      <c r="L103" s="887"/>
      <c r="M103" s="887"/>
      <c r="BM103" s="70"/>
    </row>
    <row r="104" spans="1:65">
      <c r="A104" s="887"/>
      <c r="B104" s="887"/>
      <c r="C104" s="887"/>
      <c r="D104" s="887"/>
      <c r="E104" s="887"/>
      <c r="F104" s="887"/>
      <c r="G104" s="887"/>
      <c r="H104" s="887"/>
      <c r="I104" s="887"/>
      <c r="J104" s="887"/>
      <c r="K104" s="887"/>
      <c r="L104" s="887"/>
      <c r="M104" s="887"/>
      <c r="BM104" s="70"/>
    </row>
    <row r="105" spans="1:65">
      <c r="A105" s="887"/>
      <c r="B105" s="887"/>
      <c r="C105" s="887"/>
      <c r="D105" s="887"/>
      <c r="E105" s="887"/>
      <c r="F105" s="887"/>
      <c r="G105" s="887"/>
      <c r="H105" s="887"/>
      <c r="I105" s="887"/>
      <c r="J105" s="887"/>
      <c r="K105" s="887"/>
      <c r="L105" s="887"/>
      <c r="M105" s="887"/>
      <c r="BA105" s="75"/>
      <c r="BM105" s="70"/>
    </row>
    <row r="106" spans="1:65" ht="15">
      <c r="A106" s="887"/>
      <c r="B106" s="887"/>
      <c r="C106" s="887"/>
      <c r="D106" s="887"/>
      <c r="E106" s="887"/>
      <c r="F106" s="887"/>
      <c r="G106" s="887"/>
      <c r="H106" s="887"/>
      <c r="I106" s="887"/>
      <c r="J106" s="887"/>
      <c r="K106" s="887"/>
      <c r="L106" s="887"/>
      <c r="M106" s="887"/>
      <c r="BA106" s="76"/>
      <c r="BM106" s="71"/>
    </row>
    <row r="107" spans="1:65">
      <c r="A107" s="887"/>
      <c r="B107" s="887"/>
      <c r="C107" s="887"/>
      <c r="D107" s="887"/>
      <c r="E107" s="887"/>
      <c r="F107" s="887"/>
      <c r="G107" s="887"/>
      <c r="H107" s="887"/>
      <c r="I107" s="887"/>
      <c r="J107" s="887"/>
      <c r="K107" s="887"/>
      <c r="L107" s="887"/>
      <c r="M107" s="887"/>
      <c r="BA107" s="153"/>
      <c r="BM107" s="70"/>
    </row>
    <row r="108" spans="1:65">
      <c r="A108" s="887"/>
      <c r="B108" s="887"/>
      <c r="C108" s="887"/>
      <c r="D108" s="887"/>
      <c r="E108" s="887"/>
      <c r="F108" s="887"/>
      <c r="G108" s="887"/>
      <c r="H108" s="887"/>
      <c r="I108" s="887"/>
      <c r="J108" s="887"/>
      <c r="K108" s="887"/>
      <c r="L108" s="887"/>
      <c r="M108" s="887"/>
      <c r="BA108" s="153"/>
      <c r="BM108" s="70"/>
    </row>
    <row r="109" spans="1:65">
      <c r="A109" s="887"/>
      <c r="B109" s="887"/>
      <c r="C109" s="887"/>
      <c r="D109" s="887"/>
      <c r="E109" s="887"/>
      <c r="F109" s="887"/>
      <c r="G109" s="887"/>
      <c r="H109" s="887"/>
      <c r="I109" s="887"/>
      <c r="J109" s="887"/>
      <c r="K109" s="887"/>
      <c r="L109" s="887"/>
      <c r="M109" s="887"/>
      <c r="BA109" s="153"/>
      <c r="BM109" s="70"/>
    </row>
    <row r="110" spans="1:65">
      <c r="BA110" s="153"/>
      <c r="BM110" s="70"/>
    </row>
    <row r="111" spans="1:65">
      <c r="BA111" s="153"/>
      <c r="BM111" s="70"/>
    </row>
    <row r="112" spans="1:65" ht="15">
      <c r="BA112" s="76"/>
      <c r="BM112" s="70"/>
    </row>
    <row r="113" spans="53:65">
      <c r="BA113"/>
      <c r="BM113" s="70"/>
    </row>
    <row r="114" spans="53:65">
      <c r="BA114"/>
      <c r="BM114" s="70"/>
    </row>
    <row r="115" spans="53:65">
      <c r="BA115"/>
      <c r="BM115" s="70"/>
    </row>
    <row r="116" spans="53:65">
      <c r="BA116"/>
      <c r="BM116" s="70"/>
    </row>
    <row r="117" spans="53:65">
      <c r="BA117"/>
      <c r="BM117" s="70"/>
    </row>
    <row r="118" spans="53:65">
      <c r="BA118"/>
      <c r="BM118" s="70"/>
    </row>
    <row r="119" spans="53:65">
      <c r="BA119"/>
      <c r="BM119" s="70"/>
    </row>
    <row r="120" spans="53:65">
      <c r="BA120"/>
      <c r="BM120" s="70"/>
    </row>
    <row r="121" spans="53:65">
      <c r="BA121"/>
      <c r="BM121" s="70"/>
    </row>
    <row r="122" spans="53:65" ht="15">
      <c r="BA122" s="76"/>
      <c r="BM122" s="70"/>
    </row>
    <row r="123" spans="53:65">
      <c r="BA123"/>
      <c r="BM123" s="70"/>
    </row>
    <row r="124" spans="53:65">
      <c r="BA124"/>
      <c r="BM124" s="70"/>
    </row>
    <row r="125" spans="53:65">
      <c r="BA125"/>
      <c r="BM125" s="70"/>
    </row>
    <row r="126" spans="53:65" ht="15">
      <c r="BA126" s="76"/>
      <c r="BM126" s="71"/>
    </row>
    <row r="127" spans="53:65">
      <c r="BA127"/>
      <c r="BM127" s="70"/>
    </row>
    <row r="128" spans="53:65">
      <c r="BA128"/>
      <c r="BM128" s="70"/>
    </row>
    <row r="129" spans="53:65">
      <c r="BA129"/>
      <c r="BM129" s="70"/>
    </row>
    <row r="130" spans="53:65">
      <c r="BA130"/>
      <c r="BM130" s="70"/>
    </row>
    <row r="131" spans="53:65">
      <c r="BA131"/>
      <c r="BM131" s="70"/>
    </row>
    <row r="132" spans="53:65">
      <c r="BA132"/>
      <c r="BM132" s="70"/>
    </row>
    <row r="133" spans="53:65">
      <c r="BA133"/>
      <c r="BM133" s="70"/>
    </row>
    <row r="134" spans="53:65">
      <c r="BA134"/>
      <c r="BM134" s="70"/>
    </row>
    <row r="135" spans="53:65">
      <c r="BA135"/>
      <c r="BM135" s="70"/>
    </row>
    <row r="136" spans="53:65">
      <c r="BA136"/>
      <c r="BM136" s="70"/>
    </row>
    <row r="137" spans="53:65">
      <c r="BA137"/>
      <c r="BM137" s="70"/>
    </row>
    <row r="138" spans="53:65">
      <c r="BA138"/>
      <c r="BM138" s="71"/>
    </row>
    <row r="139" spans="53:65">
      <c r="BA139"/>
      <c r="BM139" s="70"/>
    </row>
    <row r="140" spans="53:65">
      <c r="BA140"/>
      <c r="BM140" s="70"/>
    </row>
    <row r="141" spans="53:65">
      <c r="BA141"/>
      <c r="BM141" s="70"/>
    </row>
    <row r="142" spans="53:65">
      <c r="BA142"/>
      <c r="BM142" s="70"/>
    </row>
    <row r="143" spans="53:65">
      <c r="BA143"/>
      <c r="BM143" s="70"/>
    </row>
    <row r="144" spans="53:65">
      <c r="BA144"/>
      <c r="BM144" s="70"/>
    </row>
    <row r="145" spans="53:65">
      <c r="BA145"/>
      <c r="BM145" s="70"/>
    </row>
    <row r="146" spans="53:65" ht="15">
      <c r="BA146" s="76"/>
      <c r="BM146" s="70"/>
    </row>
    <row r="147" spans="53:65">
      <c r="BA147"/>
      <c r="BM147" s="70"/>
    </row>
    <row r="148" spans="53:65">
      <c r="BA148"/>
      <c r="BM148" s="70"/>
    </row>
    <row r="149" spans="53:65">
      <c r="BA149"/>
      <c r="BM149" s="70"/>
    </row>
    <row r="150" spans="53:65" ht="15">
      <c r="BA150" s="76"/>
      <c r="BM150" s="70"/>
    </row>
    <row r="151" spans="53:65">
      <c r="BA151"/>
      <c r="BM151" s="70"/>
    </row>
    <row r="152" spans="53:65" ht="15">
      <c r="BA152" s="76"/>
      <c r="BM152" s="70"/>
    </row>
    <row r="153" spans="53:65">
      <c r="BA153"/>
      <c r="BM153" s="70"/>
    </row>
    <row r="154" spans="53:65">
      <c r="BA154"/>
      <c r="BM154" s="70"/>
    </row>
    <row r="155" spans="53:65">
      <c r="BA155"/>
      <c r="BM155" s="70"/>
    </row>
    <row r="156" spans="53:65">
      <c r="BA156"/>
      <c r="BM156" s="70"/>
    </row>
    <row r="157" spans="53:65" ht="15">
      <c r="BA157" s="76"/>
      <c r="BM157" s="70"/>
    </row>
    <row r="158" spans="53:65">
      <c r="BA158"/>
      <c r="BM158" s="70"/>
    </row>
    <row r="159" spans="53:65">
      <c r="BA159"/>
      <c r="BM159" s="70"/>
    </row>
    <row r="160" spans="53:65">
      <c r="BA160"/>
      <c r="BM160" s="70"/>
    </row>
    <row r="161" spans="53:65">
      <c r="BA161"/>
      <c r="BM161" s="70"/>
    </row>
    <row r="162" spans="53:65">
      <c r="BA162"/>
      <c r="BM162" s="70"/>
    </row>
    <row r="163" spans="53:65">
      <c r="BA163"/>
      <c r="BM163" s="70"/>
    </row>
    <row r="164" spans="53:65" ht="15">
      <c r="BA164" s="76"/>
      <c r="BM164" s="70"/>
    </row>
    <row r="165" spans="53:65">
      <c r="BA165"/>
      <c r="BM165" s="70"/>
    </row>
    <row r="166" spans="53:65" ht="15">
      <c r="BA166" s="76"/>
      <c r="BM166" s="70"/>
    </row>
    <row r="167" spans="53:65">
      <c r="BA167"/>
      <c r="BM167" s="70"/>
    </row>
    <row r="168" spans="53:65">
      <c r="BM168" s="70"/>
    </row>
    <row r="169" spans="53:65">
      <c r="BM169" s="70"/>
    </row>
    <row r="170" spans="53:65">
      <c r="BM170" s="70"/>
    </row>
    <row r="171" spans="53:65">
      <c r="BM171" s="70"/>
    </row>
    <row r="172" spans="53:65">
      <c r="BM172" s="70"/>
    </row>
    <row r="173" spans="53:65">
      <c r="BM173" s="70"/>
    </row>
    <row r="174" spans="53:65">
      <c r="BM174" s="70"/>
    </row>
    <row r="175" spans="53:65">
      <c r="BM175" s="70"/>
    </row>
    <row r="176" spans="53:65">
      <c r="BM176" s="70"/>
    </row>
    <row r="177" spans="65:65">
      <c r="BM177" s="70"/>
    </row>
    <row r="178" spans="65:65">
      <c r="BM178" s="70"/>
    </row>
    <row r="179" spans="65:65">
      <c r="BM179" s="70"/>
    </row>
    <row r="180" spans="65:65">
      <c r="BM180" s="70"/>
    </row>
    <row r="181" spans="65:65">
      <c r="BM181" s="70"/>
    </row>
    <row r="182" spans="65:65">
      <c r="BM182" s="71"/>
    </row>
    <row r="183" spans="65:65">
      <c r="BM183" s="70"/>
    </row>
    <row r="184" spans="65:65">
      <c r="BM184" s="70"/>
    </row>
    <row r="185" spans="65:65">
      <c r="BM185" s="70"/>
    </row>
    <row r="186" spans="65:65">
      <c r="BM186" s="70"/>
    </row>
    <row r="187" spans="65:65">
      <c r="BM187" s="70"/>
    </row>
    <row r="188" spans="65:65">
      <c r="BM188" s="70"/>
    </row>
    <row r="189" spans="65:65">
      <c r="BM189" s="70"/>
    </row>
    <row r="190" spans="65:65">
      <c r="BM190" s="70"/>
    </row>
    <row r="191" spans="65:65">
      <c r="BM191" s="70"/>
    </row>
    <row r="192" spans="65:65">
      <c r="BM192" s="70"/>
    </row>
    <row r="193" spans="65:65">
      <c r="BM193" s="70" t="s">
        <v>418</v>
      </c>
    </row>
    <row r="194" spans="65:65">
      <c r="BM194" s="70" t="s">
        <v>419</v>
      </c>
    </row>
    <row r="195" spans="65:65">
      <c r="BM195" s="70" t="s">
        <v>420</v>
      </c>
    </row>
    <row r="196" spans="65:65">
      <c r="BM196" s="70" t="s">
        <v>476</v>
      </c>
    </row>
    <row r="197" spans="65:65">
      <c r="BM197" s="70" t="s">
        <v>421</v>
      </c>
    </row>
    <row r="198" spans="65:65">
      <c r="BM198" s="70" t="s">
        <v>422</v>
      </c>
    </row>
    <row r="199" spans="65:65">
      <c r="BM199" s="70" t="s">
        <v>423</v>
      </c>
    </row>
    <row r="200" spans="65:65">
      <c r="BM200" s="70" t="s">
        <v>424</v>
      </c>
    </row>
    <row r="201" spans="65:65">
      <c r="BM201" s="70" t="s">
        <v>425</v>
      </c>
    </row>
    <row r="202" spans="65:65">
      <c r="BM202" s="70" t="s">
        <v>477</v>
      </c>
    </row>
    <row r="203" spans="65:65">
      <c r="BM203" s="70" t="s">
        <v>426</v>
      </c>
    </row>
    <row r="204" spans="65:65">
      <c r="BM204" s="70" t="s">
        <v>427</v>
      </c>
    </row>
    <row r="205" spans="65:65">
      <c r="BM205" s="71" t="s">
        <v>428</v>
      </c>
    </row>
    <row r="206" spans="65:65">
      <c r="BM206" s="70" t="s">
        <v>38</v>
      </c>
    </row>
    <row r="207" spans="65:65">
      <c r="BM207" s="71" t="s">
        <v>429</v>
      </c>
    </row>
    <row r="208" spans="65:65">
      <c r="BM208" s="70" t="s">
        <v>430</v>
      </c>
    </row>
    <row r="209" spans="65:65">
      <c r="BM209" s="70" t="s">
        <v>431</v>
      </c>
    </row>
    <row r="210" spans="65:65">
      <c r="BM210" s="70" t="s">
        <v>432</v>
      </c>
    </row>
    <row r="211" spans="65:65">
      <c r="BM211" s="70" t="s">
        <v>433</v>
      </c>
    </row>
    <row r="212" spans="65:65">
      <c r="BM212" s="70" t="s">
        <v>434</v>
      </c>
    </row>
    <row r="213" spans="65:65">
      <c r="BM213" s="70" t="s">
        <v>435</v>
      </c>
    </row>
    <row r="214" spans="65:65">
      <c r="BM214" s="70" t="s">
        <v>436</v>
      </c>
    </row>
    <row r="215" spans="65:65">
      <c r="BM215" s="71" t="s">
        <v>437</v>
      </c>
    </row>
    <row r="216" spans="65:65">
      <c r="BM216" s="70" t="s">
        <v>438</v>
      </c>
    </row>
    <row r="217" spans="65:65">
      <c r="BM217" s="70" t="s">
        <v>439</v>
      </c>
    </row>
    <row r="218" spans="65:65">
      <c r="BM218" s="70" t="s">
        <v>440</v>
      </c>
    </row>
    <row r="219" spans="65:65">
      <c r="BM219" s="70" t="s">
        <v>441</v>
      </c>
    </row>
    <row r="220" spans="65:65">
      <c r="BM220" s="70" t="s">
        <v>442</v>
      </c>
    </row>
    <row r="221" spans="65:65">
      <c r="BM221" s="70" t="s">
        <v>443</v>
      </c>
    </row>
    <row r="222" spans="65:65">
      <c r="BM222" s="70" t="s">
        <v>444</v>
      </c>
    </row>
    <row r="223" spans="65:65">
      <c r="BM223" s="70" t="s">
        <v>445</v>
      </c>
    </row>
    <row r="224" spans="65:65">
      <c r="BM224" s="70" t="s">
        <v>446</v>
      </c>
    </row>
    <row r="225" spans="65:65">
      <c r="BM225" s="70" t="s">
        <v>447</v>
      </c>
    </row>
    <row r="226" spans="65:65">
      <c r="BM226" s="70" t="s">
        <v>448</v>
      </c>
    </row>
    <row r="227" spans="65:65">
      <c r="BM227" s="70" t="s">
        <v>449</v>
      </c>
    </row>
    <row r="228" spans="65:65">
      <c r="BM228" s="70" t="s">
        <v>450</v>
      </c>
    </row>
    <row r="229" spans="65:65">
      <c r="BM229" s="70" t="s">
        <v>478</v>
      </c>
    </row>
    <row r="230" spans="65:65">
      <c r="BM230" s="70" t="s">
        <v>451</v>
      </c>
    </row>
    <row r="231" spans="65:65">
      <c r="BM231" s="70" t="s">
        <v>452</v>
      </c>
    </row>
    <row r="232" spans="65:65">
      <c r="BM232" s="70" t="s">
        <v>453</v>
      </c>
    </row>
    <row r="233" spans="65:65">
      <c r="BM233" s="70" t="s">
        <v>479</v>
      </c>
    </row>
    <row r="234" spans="65:65">
      <c r="BM234" s="71" t="s">
        <v>454</v>
      </c>
    </row>
    <row r="235" spans="65:65">
      <c r="BM235" s="70" t="s">
        <v>455</v>
      </c>
    </row>
    <row r="236" spans="65:65">
      <c r="BM236" s="70" t="s">
        <v>456</v>
      </c>
    </row>
  </sheetData>
  <mergeCells count="1">
    <mergeCell ref="A58:C58"/>
  </mergeCells>
  <dataValidations count="3">
    <dataValidation type="list" allowBlank="1" showInputMessage="1" showErrorMessage="1" sqref="J4:J57">
      <formula1>$BD$92:$BD$95</formula1>
    </dataValidation>
    <dataValidation type="textLength" showInputMessage="1" showErrorMessage="1" sqref="O4:O59">
      <formula1>0</formula1>
      <formula2>150</formula2>
    </dataValidation>
    <dataValidation type="list" allowBlank="1" showInputMessage="1" showErrorMessage="1" sqref="A4:A57">
      <formula1>$BB$2:$BB$74</formula1>
    </dataValidation>
  </dataValidations>
  <pageMargins left="0.78740157480314965" right="0.78740157480314965" top="1.0629921259842521" bottom="1.0629921259842521" header="0.78740157480314965" footer="0.78740157480314965"/>
  <pageSetup paperSize="9" scale="59" firstPageNumber="0" orientation="landscape" horizontalDpi="300" verticalDpi="300" r:id="rId1"/>
  <headerFooter alignWithMargins="0">
    <oddHeader>&amp;C&amp;"Times New Roman,Normal"&amp;12&amp;A</oddHeader>
    <oddFooter>&amp;C&amp;"Times New Roman,Normal"&amp;12Page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CH178"/>
  <sheetViews>
    <sheetView zoomScaleSheetLayoutView="70" workbookViewId="0">
      <selection activeCell="H28" sqref="H28"/>
    </sheetView>
  </sheetViews>
  <sheetFormatPr defaultColWidth="11.42578125" defaultRowHeight="12.75"/>
  <cols>
    <col min="1" max="1" width="6.7109375" style="33" customWidth="1"/>
    <col min="2" max="2" width="44.140625" style="33" customWidth="1"/>
    <col min="3" max="3" width="10.7109375" style="33" customWidth="1"/>
    <col min="4" max="4" width="47.5703125" style="33" bestFit="1" customWidth="1"/>
    <col min="5" max="5" width="22.42578125" style="33" customWidth="1"/>
    <col min="6" max="6" width="51" style="33" bestFit="1" customWidth="1"/>
    <col min="7" max="7" width="20.42578125" style="33" customWidth="1"/>
    <col min="8" max="8" width="48.7109375" style="33" customWidth="1"/>
    <col min="9" max="9" width="35.42578125" style="33" bestFit="1" customWidth="1"/>
    <col min="10" max="52" width="11.42578125" style="33" customWidth="1"/>
    <col min="53" max="16384" width="11.42578125" style="33"/>
  </cols>
  <sheetData>
    <row r="1" spans="1:86" ht="17.45" customHeight="1" thickBot="1">
      <c r="A1" s="189" t="s">
        <v>1167</v>
      </c>
      <c r="B1" s="6"/>
      <c r="C1" s="189"/>
      <c r="D1" s="189"/>
      <c r="E1" s="189"/>
      <c r="F1" s="14"/>
      <c r="G1" s="190"/>
      <c r="H1" s="191" t="s">
        <v>0</v>
      </c>
      <c r="I1" s="192" t="s">
        <v>827</v>
      </c>
      <c r="BA1" s="193" t="s">
        <v>230</v>
      </c>
      <c r="BB1" s="194" t="s">
        <v>631</v>
      </c>
      <c r="BD1" s="66" t="s">
        <v>242</v>
      </c>
      <c r="BE1" s="195"/>
      <c r="BF1" s="195"/>
      <c r="BH1" s="33" t="s">
        <v>277</v>
      </c>
      <c r="BM1" s="66" t="s">
        <v>457</v>
      </c>
      <c r="BO1" s="33" t="s">
        <v>480</v>
      </c>
      <c r="BU1" s="66" t="s">
        <v>517</v>
      </c>
      <c r="BZ1" s="33" t="s">
        <v>534</v>
      </c>
      <c r="CC1" s="33" t="s">
        <v>562</v>
      </c>
    </row>
    <row r="2" spans="1:86" ht="41.25" customHeight="1" thickBot="1">
      <c r="A2" s="182"/>
      <c r="B2" s="183"/>
      <c r="C2" s="183"/>
      <c r="D2" s="196"/>
      <c r="E2" s="183"/>
      <c r="F2" s="196"/>
      <c r="G2" s="197"/>
      <c r="H2" s="7" t="s">
        <v>123</v>
      </c>
      <c r="I2" s="198" t="s">
        <v>1165</v>
      </c>
      <c r="BA2" s="199" t="s">
        <v>168</v>
      </c>
      <c r="BB2" s="199" t="s">
        <v>169</v>
      </c>
      <c r="BD2" s="33" t="s">
        <v>247</v>
      </c>
      <c r="BE2" s="195"/>
      <c r="BF2" s="195"/>
      <c r="BH2" s="33" t="s">
        <v>276</v>
      </c>
      <c r="BM2" s="70" t="s">
        <v>289</v>
      </c>
      <c r="BO2" s="33" t="s">
        <v>57</v>
      </c>
      <c r="BU2" s="31" t="s">
        <v>520</v>
      </c>
      <c r="BV2" s="31"/>
      <c r="BW2" s="31"/>
      <c r="BX2" s="31"/>
      <c r="BY2" s="31"/>
      <c r="BZ2" s="31" t="s">
        <v>82</v>
      </c>
      <c r="CA2" s="31"/>
      <c r="CB2" s="31"/>
      <c r="CC2" s="33" t="s">
        <v>125</v>
      </c>
    </row>
    <row r="3" spans="1:86" ht="63" customHeight="1" thickBot="1">
      <c r="A3" s="200" t="s">
        <v>1</v>
      </c>
      <c r="B3" s="200" t="s">
        <v>1164</v>
      </c>
      <c r="C3" s="201" t="s">
        <v>1161</v>
      </c>
      <c r="D3" s="202" t="s">
        <v>1168</v>
      </c>
      <c r="E3" s="203" t="s">
        <v>1169</v>
      </c>
      <c r="F3" s="204" t="s">
        <v>1170</v>
      </c>
      <c r="G3" s="171" t="s">
        <v>1171</v>
      </c>
      <c r="H3" s="205" t="s">
        <v>1172</v>
      </c>
      <c r="I3" s="205" t="s">
        <v>151</v>
      </c>
      <c r="BA3" s="199" t="s">
        <v>170</v>
      </c>
      <c r="BB3" s="199" t="s">
        <v>171</v>
      </c>
      <c r="BD3" s="33" t="s">
        <v>105</v>
      </c>
      <c r="BE3" s="195"/>
      <c r="BF3" s="195"/>
      <c r="BH3" s="33" t="s">
        <v>278</v>
      </c>
      <c r="BM3" s="70" t="s">
        <v>290</v>
      </c>
      <c r="BO3" s="33" t="s">
        <v>59</v>
      </c>
      <c r="BU3" s="31" t="s">
        <v>521</v>
      </c>
      <c r="BV3" s="31"/>
      <c r="BW3" s="31"/>
      <c r="BX3" s="31"/>
      <c r="BY3" s="31"/>
      <c r="BZ3" s="31" t="s">
        <v>546</v>
      </c>
      <c r="CA3" s="31"/>
      <c r="CB3" s="31"/>
      <c r="CC3" s="33" t="s">
        <v>126</v>
      </c>
    </row>
    <row r="4" spans="1:86" ht="12.75" customHeight="1">
      <c r="A4" s="2573" t="s">
        <v>203</v>
      </c>
      <c r="B4" s="2575" t="s">
        <v>1149</v>
      </c>
      <c r="C4" s="2578">
        <v>2014</v>
      </c>
      <c r="D4" s="2581" t="s">
        <v>1173</v>
      </c>
      <c r="E4" s="2584">
        <v>50</v>
      </c>
      <c r="F4" s="1282" t="s">
        <v>1174</v>
      </c>
      <c r="G4" s="882">
        <v>43</v>
      </c>
      <c r="H4" s="2587" t="s">
        <v>1174</v>
      </c>
      <c r="I4" s="749" t="s">
        <v>1235</v>
      </c>
      <c r="BA4" s="199" t="s">
        <v>172</v>
      </c>
      <c r="BB4" s="199" t="s">
        <v>173</v>
      </c>
      <c r="BD4" s="33" t="s">
        <v>248</v>
      </c>
      <c r="BE4" s="195"/>
      <c r="BF4" s="195"/>
      <c r="BH4" s="33" t="s">
        <v>283</v>
      </c>
      <c r="BM4" s="70" t="s">
        <v>291</v>
      </c>
      <c r="BO4" s="33" t="s">
        <v>63</v>
      </c>
      <c r="BU4" s="31" t="s">
        <v>522</v>
      </c>
      <c r="BV4" s="31"/>
      <c r="BW4" s="31"/>
      <c r="BX4" s="31"/>
      <c r="BY4" s="31"/>
      <c r="BZ4" s="31" t="s">
        <v>19</v>
      </c>
      <c r="CA4" s="31"/>
      <c r="CB4" s="31"/>
      <c r="CC4" s="33" t="s">
        <v>127</v>
      </c>
    </row>
    <row r="5" spans="1:86" ht="12.75" customHeight="1">
      <c r="A5" s="2574"/>
      <c r="B5" s="2576"/>
      <c r="C5" s="2579"/>
      <c r="D5" s="2582"/>
      <c r="E5" s="2585"/>
      <c r="F5" s="1282" t="s">
        <v>1175</v>
      </c>
      <c r="G5" s="882">
        <v>5</v>
      </c>
      <c r="H5" s="2588"/>
      <c r="I5" s="749" t="s">
        <v>1235</v>
      </c>
      <c r="BA5" s="199" t="s">
        <v>176</v>
      </c>
      <c r="BB5" s="199" t="s">
        <v>177</v>
      </c>
      <c r="BD5" s="33" t="s">
        <v>109</v>
      </c>
      <c r="BE5" s="195"/>
      <c r="BF5" s="195"/>
      <c r="BH5" s="33" t="s">
        <v>275</v>
      </c>
      <c r="BM5" s="71" t="s">
        <v>292</v>
      </c>
      <c r="BU5" s="31" t="s">
        <v>496</v>
      </c>
      <c r="BV5" s="31"/>
      <c r="BW5" s="31"/>
      <c r="BX5" s="31"/>
      <c r="BY5" s="31"/>
      <c r="BZ5" s="31" t="s">
        <v>547</v>
      </c>
      <c r="CA5" s="31"/>
      <c r="CB5" s="31"/>
      <c r="CC5" s="33" t="s">
        <v>128</v>
      </c>
    </row>
    <row r="6" spans="1:86" ht="12.75" customHeight="1">
      <c r="A6" s="2574"/>
      <c r="B6" s="2576"/>
      <c r="C6" s="2579"/>
      <c r="D6" s="2582"/>
      <c r="E6" s="2585"/>
      <c r="F6" s="2571" t="s">
        <v>1179</v>
      </c>
      <c r="G6" s="2567">
        <v>2</v>
      </c>
      <c r="H6" s="2588"/>
      <c r="I6" s="2569" t="s">
        <v>1235</v>
      </c>
      <c r="BA6" s="199" t="s">
        <v>178</v>
      </c>
      <c r="BB6" s="199" t="s">
        <v>179</v>
      </c>
      <c r="BD6" s="33" t="s">
        <v>243</v>
      </c>
      <c r="BE6" s="195"/>
      <c r="BF6" s="195"/>
      <c r="BH6" s="33" t="s">
        <v>279</v>
      </c>
      <c r="BM6" s="70" t="s">
        <v>467</v>
      </c>
      <c r="BU6" s="31" t="s">
        <v>497</v>
      </c>
      <c r="BV6" s="31"/>
      <c r="BW6" s="31"/>
      <c r="BX6" s="31"/>
      <c r="BY6" s="31"/>
      <c r="BZ6" s="31" t="s">
        <v>545</v>
      </c>
      <c r="CA6" s="31"/>
      <c r="CB6" s="31"/>
      <c r="CC6" s="33" t="s">
        <v>559</v>
      </c>
    </row>
    <row r="7" spans="1:86" ht="12.75" customHeight="1">
      <c r="A7" s="2572"/>
      <c r="B7" s="2577"/>
      <c r="C7" s="2580"/>
      <c r="D7" s="2583"/>
      <c r="E7" s="2586"/>
      <c r="F7" s="2572"/>
      <c r="G7" s="2568"/>
      <c r="H7" s="2589"/>
      <c r="I7" s="2570"/>
      <c r="BA7" s="199" t="s">
        <v>185</v>
      </c>
      <c r="BB7" s="199" t="s">
        <v>167</v>
      </c>
      <c r="BD7" s="33" t="s">
        <v>244</v>
      </c>
      <c r="BE7" s="195"/>
      <c r="BF7" s="195"/>
      <c r="BH7" s="33" t="s">
        <v>280</v>
      </c>
      <c r="BM7" s="70" t="s">
        <v>293</v>
      </c>
      <c r="BO7" s="33" t="s">
        <v>481</v>
      </c>
      <c r="BU7" s="31" t="s">
        <v>523</v>
      </c>
      <c r="BV7" s="31"/>
      <c r="BW7" s="31"/>
      <c r="BX7" s="31"/>
      <c r="BY7" s="31"/>
      <c r="BZ7" s="31" t="s">
        <v>83</v>
      </c>
      <c r="CA7" s="31"/>
      <c r="CB7" s="31"/>
      <c r="CC7" s="33" t="s">
        <v>560</v>
      </c>
    </row>
    <row r="8" spans="1:86" ht="12.75" customHeight="1">
      <c r="A8" s="1283" t="s">
        <v>203</v>
      </c>
      <c r="B8" s="1284" t="s">
        <v>13</v>
      </c>
      <c r="C8" s="1285" t="s">
        <v>1237</v>
      </c>
      <c r="D8" s="1283" t="s">
        <v>1251</v>
      </c>
      <c r="E8" s="138">
        <v>13</v>
      </c>
      <c r="F8" s="1286" t="s">
        <v>1252</v>
      </c>
      <c r="G8" s="26">
        <v>13</v>
      </c>
      <c r="H8" s="2306" t="s">
        <v>1548</v>
      </c>
      <c r="I8" s="905" t="s">
        <v>1263</v>
      </c>
      <c r="BA8" s="199"/>
      <c r="BB8" s="199"/>
      <c r="BE8" s="195"/>
      <c r="BF8" s="195"/>
      <c r="BM8" s="70"/>
      <c r="BU8" s="31"/>
      <c r="BV8" s="31"/>
      <c r="BW8" s="31"/>
      <c r="BX8" s="31"/>
      <c r="BY8" s="31"/>
      <c r="BZ8" s="31"/>
      <c r="CA8" s="31"/>
      <c r="CB8" s="31"/>
    </row>
    <row r="9" spans="1:86" ht="12.75" customHeight="1">
      <c r="A9" s="1283" t="s">
        <v>203</v>
      </c>
      <c r="B9" s="1284" t="s">
        <v>13</v>
      </c>
      <c r="C9" s="1285" t="s">
        <v>1237</v>
      </c>
      <c r="D9" s="1283" t="s">
        <v>1253</v>
      </c>
      <c r="E9" s="138">
        <v>26</v>
      </c>
      <c r="F9" s="1286" t="s">
        <v>1254</v>
      </c>
      <c r="G9" s="26">
        <v>26</v>
      </c>
      <c r="H9" s="2306" t="s">
        <v>1254</v>
      </c>
      <c r="I9" s="905" t="s">
        <v>1263</v>
      </c>
      <c r="BA9" s="199"/>
      <c r="BB9" s="199"/>
      <c r="BE9" s="195"/>
      <c r="BF9" s="195"/>
      <c r="BM9" s="70"/>
      <c r="BU9" s="31"/>
      <c r="BV9" s="31"/>
      <c r="BW9" s="31"/>
      <c r="BX9" s="31"/>
      <c r="BY9" s="31"/>
      <c r="BZ9" s="31"/>
      <c r="CA9" s="31"/>
      <c r="CB9" s="31"/>
    </row>
    <row r="10" spans="1:86" ht="12.75" customHeight="1">
      <c r="A10" s="1283" t="s">
        <v>203</v>
      </c>
      <c r="B10" s="1284" t="s">
        <v>13</v>
      </c>
      <c r="C10" s="1285" t="s">
        <v>1237</v>
      </c>
      <c r="D10" s="1283" t="s">
        <v>1255</v>
      </c>
      <c r="E10" s="138">
        <v>10</v>
      </c>
      <c r="F10" s="1286" t="s">
        <v>1256</v>
      </c>
      <c r="G10" s="26">
        <v>10</v>
      </c>
      <c r="H10" s="2306" t="s">
        <v>1256</v>
      </c>
      <c r="I10" s="905" t="s">
        <v>1263</v>
      </c>
      <c r="BA10" s="199"/>
      <c r="BB10" s="199"/>
      <c r="BE10" s="195"/>
      <c r="BF10" s="195"/>
      <c r="BM10" s="70"/>
      <c r="BU10" s="31"/>
      <c r="BV10" s="31"/>
      <c r="BW10" s="31"/>
      <c r="BX10" s="31"/>
      <c r="BY10" s="31"/>
      <c r="BZ10" s="31"/>
      <c r="CA10" s="31"/>
      <c r="CB10" s="31"/>
    </row>
    <row r="11" spans="1:86" ht="12.75" customHeight="1">
      <c r="A11" s="2592" t="s">
        <v>203</v>
      </c>
      <c r="B11" s="2590" t="s">
        <v>229</v>
      </c>
      <c r="C11" s="2595" t="s">
        <v>1237</v>
      </c>
      <c r="D11" s="2597" t="s">
        <v>1257</v>
      </c>
      <c r="E11" s="2599">
        <v>51</v>
      </c>
      <c r="F11" s="1286" t="s">
        <v>1258</v>
      </c>
      <c r="G11" s="26">
        <v>5</v>
      </c>
      <c r="H11" s="2564" t="s">
        <v>1259</v>
      </c>
      <c r="I11" s="905" t="s">
        <v>1263</v>
      </c>
      <c r="BA11" s="199"/>
      <c r="BB11" s="199"/>
      <c r="BE11" s="195"/>
      <c r="BF11" s="195"/>
      <c r="BM11" s="70"/>
      <c r="BU11" s="31"/>
      <c r="BV11" s="31"/>
      <c r="BW11" s="31"/>
      <c r="BX11" s="31"/>
      <c r="BY11" s="31"/>
      <c r="BZ11" s="31"/>
      <c r="CA11" s="31"/>
      <c r="CB11" s="31"/>
    </row>
    <row r="12" spans="1:86" ht="12.75" customHeight="1">
      <c r="A12" s="2593"/>
      <c r="B12" s="2591"/>
      <c r="C12" s="2596"/>
      <c r="D12" s="2598"/>
      <c r="E12" s="2600"/>
      <c r="F12" s="1286" t="s">
        <v>1259</v>
      </c>
      <c r="G12" s="26">
        <v>44</v>
      </c>
      <c r="H12" s="2565"/>
      <c r="I12" s="905" t="s">
        <v>1263</v>
      </c>
      <c r="BA12" s="199"/>
      <c r="BB12" s="199"/>
      <c r="BE12" s="195"/>
      <c r="BF12" s="195"/>
      <c r="BM12" s="70"/>
      <c r="BU12" s="31"/>
      <c r="BV12" s="31"/>
      <c r="BW12" s="31"/>
      <c r="BX12" s="31"/>
      <c r="BY12" s="31"/>
      <c r="BZ12" s="31"/>
      <c r="CA12" s="31"/>
      <c r="CB12" s="31"/>
    </row>
    <row r="13" spans="1:86" ht="12.75" customHeight="1">
      <c r="A13" s="2594"/>
      <c r="B13" s="2577"/>
      <c r="C13" s="2580"/>
      <c r="D13" s="2583"/>
      <c r="E13" s="2601"/>
      <c r="F13" s="1286" t="s">
        <v>1260</v>
      </c>
      <c r="G13" s="26">
        <v>2</v>
      </c>
      <c r="H13" s="2566"/>
      <c r="I13" s="905" t="s">
        <v>1263</v>
      </c>
      <c r="BA13" s="199"/>
      <c r="BB13" s="199"/>
      <c r="BE13" s="195"/>
      <c r="BF13" s="195"/>
      <c r="BM13" s="70"/>
      <c r="BU13" s="31"/>
      <c r="BV13" s="31"/>
      <c r="BW13" s="31"/>
      <c r="BX13" s="31"/>
      <c r="BY13" s="31"/>
      <c r="BZ13" s="31"/>
      <c r="CA13" s="31"/>
      <c r="CB13" s="31"/>
    </row>
    <row r="14" spans="1:86" ht="12.75" customHeight="1">
      <c r="A14" s="1283" t="s">
        <v>203</v>
      </c>
      <c r="B14" s="1284" t="s">
        <v>229</v>
      </c>
      <c r="C14" s="1285" t="s">
        <v>1237</v>
      </c>
      <c r="D14" s="1283" t="s">
        <v>1261</v>
      </c>
      <c r="E14" s="138">
        <v>3</v>
      </c>
      <c r="F14" s="1286" t="s">
        <v>1262</v>
      </c>
      <c r="G14" s="26">
        <v>3</v>
      </c>
      <c r="H14" s="2306" t="s">
        <v>1262</v>
      </c>
      <c r="I14" s="905" t="s">
        <v>1263</v>
      </c>
      <c r="BA14" s="199"/>
      <c r="BB14" s="199"/>
      <c r="BE14" s="195"/>
      <c r="BF14" s="195"/>
      <c r="BM14" s="70"/>
      <c r="BU14" s="31"/>
      <c r="BV14" s="31"/>
      <c r="BW14" s="31"/>
      <c r="BX14" s="31"/>
      <c r="BY14" s="31"/>
      <c r="BZ14" s="31"/>
      <c r="CA14" s="31"/>
      <c r="CB14" s="31"/>
    </row>
    <row r="15" spans="1:86">
      <c r="E15" s="17"/>
      <c r="F15" s="17"/>
      <c r="G15" s="17"/>
      <c r="BD15" s="33" t="s">
        <v>260</v>
      </c>
      <c r="BH15" s="33" t="s">
        <v>284</v>
      </c>
      <c r="BM15" s="70" t="s">
        <v>312</v>
      </c>
      <c r="BU15" s="31" t="s">
        <v>510</v>
      </c>
      <c r="BV15" s="31"/>
      <c r="BW15" s="31"/>
      <c r="BX15" s="31"/>
      <c r="BY15" s="31"/>
      <c r="BZ15" s="31" t="s">
        <v>554</v>
      </c>
      <c r="CA15" s="31"/>
      <c r="CB15" s="31"/>
      <c r="CD15" s="30" t="s">
        <v>110</v>
      </c>
      <c r="CE15" s="30"/>
      <c r="CF15" s="30" t="s">
        <v>111</v>
      </c>
      <c r="CG15" s="41"/>
      <c r="CH15" s="41"/>
    </row>
    <row r="16" spans="1:86">
      <c r="BD16" s="33" t="s">
        <v>261</v>
      </c>
      <c r="BH16" s="33" t="s">
        <v>285</v>
      </c>
      <c r="BM16" s="70" t="s">
        <v>313</v>
      </c>
      <c r="BU16" s="31" t="s">
        <v>511</v>
      </c>
      <c r="BV16" s="31"/>
      <c r="BW16" s="31"/>
      <c r="BX16" s="31"/>
      <c r="BY16" s="31"/>
      <c r="BZ16" s="31" t="s">
        <v>545</v>
      </c>
      <c r="CA16" s="31"/>
      <c r="CB16" s="31"/>
      <c r="CD16" s="30" t="s">
        <v>112</v>
      </c>
      <c r="CE16" s="30"/>
      <c r="CF16" s="30" t="s">
        <v>101</v>
      </c>
      <c r="CG16" s="41"/>
      <c r="CH16" s="41"/>
    </row>
    <row r="17" spans="8:86">
      <c r="BA17" s="66" t="s">
        <v>240</v>
      </c>
      <c r="BD17" s="33" t="s">
        <v>83</v>
      </c>
      <c r="BH17" s="33" t="s">
        <v>134</v>
      </c>
      <c r="BM17" s="70" t="s">
        <v>314</v>
      </c>
      <c r="BU17" s="31" t="s">
        <v>528</v>
      </c>
      <c r="BV17" s="31"/>
      <c r="BW17" s="31"/>
      <c r="BX17" s="31"/>
      <c r="BY17" s="31"/>
      <c r="BZ17" s="31" t="s">
        <v>83</v>
      </c>
      <c r="CA17" s="31"/>
      <c r="CB17" s="31"/>
      <c r="CD17" s="30" t="s">
        <v>113</v>
      </c>
      <c r="CE17" s="30"/>
      <c r="CF17" s="30" t="s">
        <v>99</v>
      </c>
      <c r="CG17" s="41"/>
      <c r="CH17" s="41"/>
    </row>
    <row r="18" spans="8:86">
      <c r="BA18" s="33" t="s">
        <v>8</v>
      </c>
      <c r="BD18" s="33" t="s">
        <v>252</v>
      </c>
      <c r="BM18" s="70" t="s">
        <v>315</v>
      </c>
      <c r="BU18" s="31" t="s">
        <v>512</v>
      </c>
      <c r="BV18" s="31"/>
      <c r="BW18" s="31"/>
      <c r="BX18" s="31"/>
      <c r="BY18" s="31"/>
      <c r="BZ18" s="31" t="s">
        <v>553</v>
      </c>
      <c r="CA18" s="31"/>
      <c r="CB18" s="31"/>
      <c r="CD18" s="30" t="s">
        <v>114</v>
      </c>
      <c r="CE18" s="30"/>
      <c r="CF18" s="30" t="s">
        <v>115</v>
      </c>
      <c r="CG18" s="41"/>
      <c r="CH18" s="41"/>
    </row>
    <row r="19" spans="8:86">
      <c r="BA19" s="33" t="s">
        <v>9</v>
      </c>
      <c r="BD19" s="33" t="s">
        <v>262</v>
      </c>
      <c r="BM19" s="70" t="s">
        <v>316</v>
      </c>
      <c r="BU19" s="31" t="s">
        <v>529</v>
      </c>
      <c r="BV19" s="31"/>
      <c r="BW19" s="31"/>
      <c r="BX19" s="31"/>
      <c r="BY19" s="31"/>
      <c r="BZ19" s="31" t="s">
        <v>84</v>
      </c>
      <c r="CA19" s="31"/>
      <c r="CB19" s="31"/>
      <c r="CD19" s="30" t="s">
        <v>116</v>
      </c>
      <c r="CE19" s="30"/>
      <c r="CF19" s="30" t="s">
        <v>100</v>
      </c>
      <c r="CG19" s="41"/>
      <c r="CH19" s="41"/>
    </row>
    <row r="20" spans="8:86">
      <c r="BA20" s="33" t="s">
        <v>10</v>
      </c>
      <c r="BD20" s="33" t="s">
        <v>263</v>
      </c>
      <c r="BH20" s="66" t="s">
        <v>458</v>
      </c>
      <c r="BM20" s="70" t="s">
        <v>317</v>
      </c>
      <c r="BU20" s="31" t="s">
        <v>513</v>
      </c>
      <c r="BV20" s="31"/>
      <c r="BW20" s="31"/>
      <c r="BX20" s="31"/>
      <c r="BY20" s="31"/>
      <c r="BZ20" s="31" t="s">
        <v>538</v>
      </c>
      <c r="CA20" s="31"/>
      <c r="CB20" s="31"/>
      <c r="CD20" s="30" t="s">
        <v>117</v>
      </c>
      <c r="CE20" s="30"/>
      <c r="CF20" s="30"/>
      <c r="CG20" s="41"/>
      <c r="CH20" s="41"/>
    </row>
    <row r="21" spans="8:86">
      <c r="BA21" s="33" t="s">
        <v>11</v>
      </c>
      <c r="BD21" s="31" t="s">
        <v>265</v>
      </c>
      <c r="BH21" s="33" t="s">
        <v>564</v>
      </c>
      <c r="BM21" s="70" t="s">
        <v>318</v>
      </c>
      <c r="BU21" s="31" t="s">
        <v>530</v>
      </c>
      <c r="BV21" s="31"/>
      <c r="BW21" s="31"/>
      <c r="BX21" s="31"/>
      <c r="BY21" s="31"/>
      <c r="BZ21" s="31" t="s">
        <v>548</v>
      </c>
      <c r="CA21" s="31"/>
      <c r="CB21" s="31"/>
      <c r="CD21" s="30" t="s">
        <v>118</v>
      </c>
      <c r="CE21" s="30"/>
      <c r="CF21" s="30"/>
      <c r="CG21" s="41"/>
      <c r="CH21" s="41"/>
    </row>
    <row r="22" spans="8:86">
      <c r="BA22" s="33" t="s">
        <v>229</v>
      </c>
      <c r="BD22" s="31" t="s">
        <v>264</v>
      </c>
      <c r="BH22" s="33" t="s">
        <v>459</v>
      </c>
      <c r="BM22" s="70" t="s">
        <v>319</v>
      </c>
      <c r="BU22" s="31" t="s">
        <v>514</v>
      </c>
      <c r="BV22" s="31"/>
      <c r="BW22" s="31"/>
      <c r="BX22" s="31"/>
      <c r="BY22" s="31"/>
      <c r="BZ22" s="31" t="s">
        <v>539</v>
      </c>
      <c r="CA22" s="31"/>
      <c r="CB22" s="31"/>
      <c r="CD22" s="30" t="s">
        <v>119</v>
      </c>
      <c r="CE22" s="30"/>
      <c r="CF22" s="30"/>
      <c r="CG22" s="41"/>
      <c r="CH22" s="41"/>
    </row>
    <row r="23" spans="8:86">
      <c r="BD23" s="31" t="s">
        <v>266</v>
      </c>
      <c r="BH23" s="33" t="s">
        <v>460</v>
      </c>
      <c r="BM23" s="70" t="s">
        <v>320</v>
      </c>
      <c r="BU23" s="31" t="s">
        <v>531</v>
      </c>
      <c r="BV23" s="31"/>
      <c r="BW23" s="31"/>
      <c r="BX23" s="31"/>
      <c r="BY23" s="31"/>
      <c r="BZ23" s="31" t="s">
        <v>540</v>
      </c>
      <c r="CA23" s="31"/>
      <c r="CB23" s="31"/>
      <c r="CD23" s="30" t="s">
        <v>120</v>
      </c>
      <c r="CE23" s="30"/>
      <c r="CF23" s="30"/>
      <c r="CG23" s="41"/>
      <c r="CH23" s="41"/>
    </row>
    <row r="24" spans="8:86">
      <c r="BD24" s="31" t="s">
        <v>267</v>
      </c>
      <c r="BH24" s="33" t="s">
        <v>461</v>
      </c>
      <c r="BM24" s="70" t="s">
        <v>321</v>
      </c>
      <c r="BU24" s="31" t="s">
        <v>532</v>
      </c>
      <c r="BV24" s="31"/>
      <c r="BW24" s="31"/>
      <c r="BX24" s="31"/>
      <c r="BY24" s="31"/>
      <c r="BZ24" s="31" t="s">
        <v>551</v>
      </c>
      <c r="CA24" s="31"/>
      <c r="CB24" s="31"/>
      <c r="CD24" s="30" t="s">
        <v>121</v>
      </c>
      <c r="CE24" s="30"/>
      <c r="CF24" s="30"/>
      <c r="CG24" s="41"/>
      <c r="CH24" s="41"/>
    </row>
    <row r="25" spans="8:86">
      <c r="BA25" s="33" t="s">
        <v>241</v>
      </c>
      <c r="BD25" s="31" t="s">
        <v>268</v>
      </c>
      <c r="BH25" s="33" t="s">
        <v>462</v>
      </c>
      <c r="BM25" s="70" t="s">
        <v>322</v>
      </c>
      <c r="BU25" s="31" t="s">
        <v>533</v>
      </c>
      <c r="BV25" s="31"/>
      <c r="BW25" s="31"/>
      <c r="BX25" s="31"/>
      <c r="BY25" s="31"/>
      <c r="BZ25" s="31" t="s">
        <v>541</v>
      </c>
      <c r="CA25" s="31"/>
      <c r="CB25" s="31"/>
    </row>
    <row r="26" spans="8:86">
      <c r="H26" s="887"/>
      <c r="BA26" s="33" t="s">
        <v>13</v>
      </c>
      <c r="BD26" s="31" t="s">
        <v>269</v>
      </c>
      <c r="BH26" s="33" t="s">
        <v>463</v>
      </c>
      <c r="BM26" s="70" t="s">
        <v>323</v>
      </c>
      <c r="BU26" s="31" t="s">
        <v>515</v>
      </c>
      <c r="BV26" s="31"/>
      <c r="BW26" s="31"/>
      <c r="BX26" s="31"/>
      <c r="BY26" s="31"/>
      <c r="BZ26" s="31" t="s">
        <v>543</v>
      </c>
      <c r="CA26" s="31"/>
      <c r="CB26" s="31"/>
    </row>
    <row r="27" spans="8:86">
      <c r="H27" s="887"/>
      <c r="BA27" s="33" t="s">
        <v>11</v>
      </c>
      <c r="BD27" s="31" t="s">
        <v>270</v>
      </c>
      <c r="BH27" s="33" t="s">
        <v>464</v>
      </c>
      <c r="BM27" s="70" t="s">
        <v>324</v>
      </c>
      <c r="BU27" s="31" t="s">
        <v>516</v>
      </c>
      <c r="BV27" s="31"/>
      <c r="BW27" s="31"/>
      <c r="BX27" s="31"/>
      <c r="BY27" s="31"/>
      <c r="BZ27" s="31" t="s">
        <v>269</v>
      </c>
      <c r="CA27" s="31"/>
      <c r="CB27" s="31"/>
    </row>
    <row r="28" spans="8:86">
      <c r="H28" s="887"/>
      <c r="BA28" s="33" t="s">
        <v>229</v>
      </c>
      <c r="BD28" s="31" t="s">
        <v>271</v>
      </c>
      <c r="BH28" s="33" t="s">
        <v>465</v>
      </c>
      <c r="BM28" s="70" t="s">
        <v>325</v>
      </c>
      <c r="BU28" s="31" t="s">
        <v>518</v>
      </c>
      <c r="BV28" s="31"/>
      <c r="BW28" s="31"/>
      <c r="BX28" s="31"/>
      <c r="BY28" s="31"/>
      <c r="BZ28" s="31" t="s">
        <v>544</v>
      </c>
      <c r="CA28" s="31"/>
      <c r="CB28" s="31"/>
    </row>
    <row r="29" spans="8:86">
      <c r="H29" s="887"/>
      <c r="BD29" s="33" t="s">
        <v>257</v>
      </c>
      <c r="BH29" s="33" t="s">
        <v>466</v>
      </c>
      <c r="BM29" s="70" t="s">
        <v>326</v>
      </c>
      <c r="BU29" s="31" t="s">
        <v>519</v>
      </c>
      <c r="BV29" s="31"/>
      <c r="BW29" s="31"/>
      <c r="BX29" s="31"/>
      <c r="BY29" s="31"/>
      <c r="CA29" s="31"/>
      <c r="CB29" s="31"/>
    </row>
    <row r="30" spans="8:86">
      <c r="BH30" s="33" t="s">
        <v>54</v>
      </c>
      <c r="BM30" s="70" t="s">
        <v>327</v>
      </c>
      <c r="BV30" s="31"/>
      <c r="BW30" s="31"/>
      <c r="BX30" s="31"/>
      <c r="BY30" s="31"/>
      <c r="CA30" s="31"/>
      <c r="CB30" s="31"/>
    </row>
    <row r="31" spans="8:86">
      <c r="BA31" s="66" t="s">
        <v>149</v>
      </c>
      <c r="BH31" s="33" t="s">
        <v>55</v>
      </c>
      <c r="BM31" s="70" t="s">
        <v>328</v>
      </c>
      <c r="BV31" s="31"/>
      <c r="BW31" s="31"/>
      <c r="BX31" s="31"/>
      <c r="BY31" s="31"/>
      <c r="BZ31" s="31"/>
      <c r="CA31" s="31"/>
      <c r="CB31" s="31"/>
    </row>
    <row r="32" spans="8:86">
      <c r="BA32" s="33" t="s">
        <v>6</v>
      </c>
      <c r="BD32" s="66" t="s">
        <v>139</v>
      </c>
      <c r="BH32" s="33" t="s">
        <v>56</v>
      </c>
      <c r="BM32" s="70" t="s">
        <v>329</v>
      </c>
      <c r="BU32" s="31"/>
      <c r="BV32" s="31"/>
      <c r="BW32" s="31"/>
      <c r="BX32" s="31"/>
      <c r="BY32" s="31"/>
      <c r="BZ32" s="31"/>
      <c r="CA32" s="31"/>
      <c r="CB32" s="31"/>
    </row>
    <row r="33" spans="53:80">
      <c r="BA33" s="33" t="s">
        <v>49</v>
      </c>
      <c r="BD33" s="33" t="s">
        <v>272</v>
      </c>
      <c r="BM33" s="70" t="s">
        <v>330</v>
      </c>
      <c r="BV33" s="31"/>
      <c r="BW33" s="31"/>
      <c r="BX33" s="31"/>
      <c r="BY33" s="31"/>
      <c r="BZ33" s="31"/>
      <c r="CA33" s="31"/>
      <c r="CB33" s="31"/>
    </row>
    <row r="34" spans="53:80">
      <c r="BA34" s="33" t="s">
        <v>98</v>
      </c>
      <c r="BD34" s="33" t="s">
        <v>273</v>
      </c>
      <c r="BM34" s="70" t="s">
        <v>331</v>
      </c>
      <c r="BV34" s="31"/>
      <c r="BW34" s="31"/>
      <c r="BX34" s="31"/>
      <c r="BY34" s="31"/>
      <c r="BZ34" s="31"/>
      <c r="CA34" s="31"/>
      <c r="CB34" s="31"/>
    </row>
    <row r="35" spans="53:80">
      <c r="BA35" s="33" t="s">
        <v>231</v>
      </c>
      <c r="BD35" s="33" t="s">
        <v>274</v>
      </c>
      <c r="BM35" s="70" t="s">
        <v>332</v>
      </c>
      <c r="BV35" s="31"/>
      <c r="BW35" s="31"/>
      <c r="BX35" s="31"/>
      <c r="BY35" s="31"/>
      <c r="BZ35" s="31"/>
      <c r="CA35" s="31"/>
      <c r="CB35" s="31"/>
    </row>
    <row r="36" spans="53:80">
      <c r="BA36" s="33" t="s">
        <v>232</v>
      </c>
      <c r="BM36" s="70" t="s">
        <v>45</v>
      </c>
      <c r="BV36" s="31"/>
      <c r="BW36" s="31"/>
      <c r="BX36" s="31"/>
      <c r="BY36" s="31"/>
      <c r="BZ36" s="31"/>
      <c r="CA36" s="31"/>
      <c r="CB36" s="31"/>
    </row>
    <row r="37" spans="53:80">
      <c r="BA37" s="33" t="s">
        <v>132</v>
      </c>
      <c r="BM37" s="70" t="s">
        <v>333</v>
      </c>
    </row>
    <row r="38" spans="53:80">
      <c r="BA38" s="33" t="s">
        <v>233</v>
      </c>
      <c r="BM38" s="70" t="s">
        <v>334</v>
      </c>
    </row>
    <row r="39" spans="53:80">
      <c r="BA39" s="33" t="s">
        <v>234</v>
      </c>
      <c r="BM39" s="70" t="s">
        <v>335</v>
      </c>
    </row>
    <row r="40" spans="53:80">
      <c r="BA40" s="33" t="s">
        <v>235</v>
      </c>
      <c r="BM40" s="70" t="s">
        <v>336</v>
      </c>
    </row>
    <row r="41" spans="53:80">
      <c r="BA41" s="33" t="s">
        <v>236</v>
      </c>
      <c r="BM41" s="70" t="s">
        <v>337</v>
      </c>
    </row>
    <row r="42" spans="53:80">
      <c r="BA42" s="33" t="s">
        <v>237</v>
      </c>
      <c r="BM42" s="70" t="s">
        <v>338</v>
      </c>
    </row>
    <row r="43" spans="53:80">
      <c r="BA43" s="33" t="s">
        <v>238</v>
      </c>
      <c r="BM43" s="70" t="s">
        <v>339</v>
      </c>
    </row>
    <row r="44" spans="53:80">
      <c r="BA44" s="33" t="s">
        <v>239</v>
      </c>
      <c r="BM44" s="70" t="s">
        <v>340</v>
      </c>
    </row>
    <row r="45" spans="53:80">
      <c r="BM45" s="70" t="s">
        <v>341</v>
      </c>
    </row>
    <row r="46" spans="53:80">
      <c r="BM46" s="70" t="s">
        <v>342</v>
      </c>
    </row>
    <row r="47" spans="53:80">
      <c r="BA47" s="75" t="s">
        <v>568</v>
      </c>
      <c r="BM47" s="70" t="s">
        <v>471</v>
      </c>
    </row>
    <row r="48" spans="53:80" ht="15">
      <c r="BA48" s="76" t="s">
        <v>569</v>
      </c>
      <c r="BM48" s="71" t="s">
        <v>343</v>
      </c>
    </row>
    <row r="49" spans="53:65">
      <c r="BA49" s="153" t="s">
        <v>97</v>
      </c>
      <c r="BM49" s="70" t="s">
        <v>344</v>
      </c>
    </row>
    <row r="50" spans="53:65" ht="25.5">
      <c r="BA50" s="153" t="s">
        <v>626</v>
      </c>
      <c r="BM50" s="70" t="s">
        <v>345</v>
      </c>
    </row>
    <row r="51" spans="53:65">
      <c r="BA51" s="153" t="s">
        <v>627</v>
      </c>
      <c r="BM51" s="70" t="s">
        <v>346</v>
      </c>
    </row>
    <row r="52" spans="53:65">
      <c r="BA52" s="153" t="s">
        <v>22</v>
      </c>
      <c r="BM52" s="70" t="s">
        <v>347</v>
      </c>
    </row>
    <row r="53" spans="53:65">
      <c r="BA53" s="153" t="s">
        <v>628</v>
      </c>
      <c r="BM53" s="70" t="s">
        <v>348</v>
      </c>
    </row>
    <row r="54" spans="53:65" ht="15">
      <c r="BA54" s="76" t="s">
        <v>570</v>
      </c>
      <c r="BM54" s="70" t="s">
        <v>349</v>
      </c>
    </row>
    <row r="55" spans="53:65">
      <c r="BA55" t="s">
        <v>571</v>
      </c>
      <c r="BM55" s="70" t="s">
        <v>350</v>
      </c>
    </row>
    <row r="56" spans="53:65">
      <c r="BA56" t="s">
        <v>572</v>
      </c>
      <c r="BM56" s="70" t="s">
        <v>351</v>
      </c>
    </row>
    <row r="57" spans="53:65">
      <c r="BA57" t="s">
        <v>573</v>
      </c>
      <c r="BM57" s="70" t="s">
        <v>352</v>
      </c>
    </row>
    <row r="58" spans="53:65">
      <c r="BA58" t="s">
        <v>574</v>
      </c>
      <c r="BM58" s="70" t="s">
        <v>353</v>
      </c>
    </row>
    <row r="59" spans="53:65">
      <c r="BA59" t="s">
        <v>575</v>
      </c>
      <c r="BM59" s="70" t="s">
        <v>354</v>
      </c>
    </row>
    <row r="60" spans="53:65">
      <c r="BA60" t="s">
        <v>576</v>
      </c>
      <c r="BM60" s="70" t="s">
        <v>355</v>
      </c>
    </row>
    <row r="61" spans="53:65">
      <c r="BA61" t="s">
        <v>577</v>
      </c>
      <c r="BM61" s="70" t="s">
        <v>356</v>
      </c>
    </row>
    <row r="62" spans="53:65">
      <c r="BA62" t="s">
        <v>578</v>
      </c>
      <c r="BM62" s="70" t="s">
        <v>357</v>
      </c>
    </row>
    <row r="63" spans="53:65">
      <c r="BA63" t="s">
        <v>579</v>
      </c>
      <c r="BM63" s="70" t="s">
        <v>358</v>
      </c>
    </row>
    <row r="64" spans="53:65" ht="15">
      <c r="BA64" s="76" t="s">
        <v>622</v>
      </c>
      <c r="BM64" s="70"/>
    </row>
    <row r="65" spans="53:65">
      <c r="BA65" t="s">
        <v>619</v>
      </c>
      <c r="BM65" s="70"/>
    </row>
    <row r="66" spans="53:65">
      <c r="BA66" t="s">
        <v>620</v>
      </c>
      <c r="BM66" s="70"/>
    </row>
    <row r="67" spans="53:65">
      <c r="BA67" t="s">
        <v>621</v>
      </c>
      <c r="BM67" s="70"/>
    </row>
    <row r="68" spans="53:65" ht="15">
      <c r="BA68" s="76" t="s">
        <v>580</v>
      </c>
      <c r="BM68" s="71" t="s">
        <v>359</v>
      </c>
    </row>
    <row r="69" spans="53:65">
      <c r="BA69" t="s">
        <v>581</v>
      </c>
      <c r="BM69" s="70" t="s">
        <v>360</v>
      </c>
    </row>
    <row r="70" spans="53:65">
      <c r="BA70" t="s">
        <v>582</v>
      </c>
      <c r="BM70" s="70" t="s">
        <v>361</v>
      </c>
    </row>
    <row r="71" spans="53:65">
      <c r="BA71" t="s">
        <v>583</v>
      </c>
      <c r="BM71" s="70" t="s">
        <v>362</v>
      </c>
    </row>
    <row r="72" spans="53:65">
      <c r="BA72" t="s">
        <v>584</v>
      </c>
      <c r="BM72" s="70" t="s">
        <v>363</v>
      </c>
    </row>
    <row r="73" spans="53:65">
      <c r="BA73" t="s">
        <v>39</v>
      </c>
      <c r="BM73" s="70" t="s">
        <v>50</v>
      </c>
    </row>
    <row r="74" spans="53:65">
      <c r="BA74" t="s">
        <v>585</v>
      </c>
      <c r="BM74" s="70" t="s">
        <v>472</v>
      </c>
    </row>
    <row r="75" spans="53:65">
      <c r="BA75" t="s">
        <v>586</v>
      </c>
      <c r="BM75" s="70" t="s">
        <v>364</v>
      </c>
    </row>
    <row r="76" spans="53:65">
      <c r="BA76" t="s">
        <v>587</v>
      </c>
      <c r="BM76" s="70" t="s">
        <v>365</v>
      </c>
    </row>
    <row r="77" spans="53:65">
      <c r="BA77" t="s">
        <v>588</v>
      </c>
      <c r="BM77" s="70" t="s">
        <v>366</v>
      </c>
    </row>
    <row r="78" spans="53:65">
      <c r="BA78" t="s">
        <v>589</v>
      </c>
      <c r="BM78" s="70" t="s">
        <v>367</v>
      </c>
    </row>
    <row r="79" spans="53:65">
      <c r="BA79" t="s">
        <v>590</v>
      </c>
      <c r="BM79" s="70" t="s">
        <v>368</v>
      </c>
    </row>
    <row r="80" spans="53:65">
      <c r="BA80" t="s">
        <v>591</v>
      </c>
      <c r="BM80" s="71" t="s">
        <v>369</v>
      </c>
    </row>
    <row r="81" spans="53:65">
      <c r="BA81" t="s">
        <v>592</v>
      </c>
      <c r="BM81" s="70" t="s">
        <v>370</v>
      </c>
    </row>
    <row r="82" spans="53:65">
      <c r="BA82" t="s">
        <v>593</v>
      </c>
      <c r="BM82" s="70" t="s">
        <v>371</v>
      </c>
    </row>
    <row r="83" spans="53:65">
      <c r="BA83" t="s">
        <v>594</v>
      </c>
      <c r="BM83" s="70" t="s">
        <v>372</v>
      </c>
    </row>
    <row r="84" spans="53:65">
      <c r="BA84" t="s">
        <v>595</v>
      </c>
      <c r="BM84" s="70" t="s">
        <v>373</v>
      </c>
    </row>
    <row r="85" spans="53:65">
      <c r="BA85" t="s">
        <v>596</v>
      </c>
      <c r="BM85" s="70" t="s">
        <v>374</v>
      </c>
    </row>
    <row r="86" spans="53:65">
      <c r="BA86" t="s">
        <v>597</v>
      </c>
      <c r="BM86" s="70" t="s">
        <v>473</v>
      </c>
    </row>
    <row r="87" spans="53:65">
      <c r="BA87" t="s">
        <v>598</v>
      </c>
      <c r="BM87" s="70" t="s">
        <v>375</v>
      </c>
    </row>
    <row r="88" spans="53:65" ht="15">
      <c r="BA88" s="76" t="s">
        <v>599</v>
      </c>
      <c r="BM88" s="70" t="s">
        <v>46</v>
      </c>
    </row>
    <row r="89" spans="53:65">
      <c r="BA89" t="s">
        <v>623</v>
      </c>
      <c r="BM89" s="70" t="s">
        <v>376</v>
      </c>
    </row>
    <row r="90" spans="53:65">
      <c r="BA90" t="s">
        <v>624</v>
      </c>
      <c r="BM90" s="70" t="s">
        <v>377</v>
      </c>
    </row>
    <row r="91" spans="53:65">
      <c r="BA91" t="s">
        <v>625</v>
      </c>
      <c r="BM91" s="70" t="s">
        <v>378</v>
      </c>
    </row>
    <row r="92" spans="53:65" ht="15">
      <c r="BA92" s="76" t="s">
        <v>600</v>
      </c>
      <c r="BM92" s="70" t="s">
        <v>379</v>
      </c>
    </row>
    <row r="93" spans="53:65">
      <c r="BA93" t="s">
        <v>601</v>
      </c>
      <c r="BM93" s="70" t="s">
        <v>380</v>
      </c>
    </row>
    <row r="94" spans="53:65" ht="15">
      <c r="BA94" s="76" t="s">
        <v>602</v>
      </c>
      <c r="BM94" s="70" t="s">
        <v>381</v>
      </c>
    </row>
    <row r="95" spans="53:65">
      <c r="BA95" t="s">
        <v>603</v>
      </c>
      <c r="BM95" s="70" t="s">
        <v>474</v>
      </c>
    </row>
    <row r="96" spans="53:65">
      <c r="BA96" t="s">
        <v>604</v>
      </c>
      <c r="BM96" s="70" t="s">
        <v>40</v>
      </c>
    </row>
    <row r="97" spans="53:65">
      <c r="BA97" t="s">
        <v>605</v>
      </c>
      <c r="BM97" s="70" t="s">
        <v>382</v>
      </c>
    </row>
    <row r="98" spans="53:65">
      <c r="BA98" t="s">
        <v>606</v>
      </c>
      <c r="BM98" s="70" t="s">
        <v>383</v>
      </c>
    </row>
    <row r="99" spans="53:65" ht="15">
      <c r="BA99" s="76" t="s">
        <v>607</v>
      </c>
      <c r="BM99" s="70" t="s">
        <v>384</v>
      </c>
    </row>
    <row r="100" spans="53:65">
      <c r="BA100" t="s">
        <v>608</v>
      </c>
      <c r="BM100" s="70" t="s">
        <v>385</v>
      </c>
    </row>
    <row r="101" spans="53:65">
      <c r="BA101" t="s">
        <v>609</v>
      </c>
      <c r="BM101" s="70" t="s">
        <v>386</v>
      </c>
    </row>
    <row r="102" spans="53:65">
      <c r="BA102" t="s">
        <v>610</v>
      </c>
      <c r="BM102" s="70" t="s">
        <v>387</v>
      </c>
    </row>
    <row r="103" spans="53:65">
      <c r="BA103" t="s">
        <v>611</v>
      </c>
      <c r="BM103" s="70" t="s">
        <v>388</v>
      </c>
    </row>
    <row r="104" spans="53:65">
      <c r="BA104" t="s">
        <v>612</v>
      </c>
      <c r="BM104" s="70" t="s">
        <v>41</v>
      </c>
    </row>
    <row r="105" spans="53:65">
      <c r="BA105" t="s">
        <v>613</v>
      </c>
      <c r="BM105" s="70" t="s">
        <v>389</v>
      </c>
    </row>
    <row r="106" spans="53:65" ht="15">
      <c r="BA106" s="76" t="s">
        <v>614</v>
      </c>
      <c r="BM106" s="70" t="s">
        <v>390</v>
      </c>
    </row>
    <row r="107" spans="53:65">
      <c r="BA107" t="s">
        <v>615</v>
      </c>
      <c r="BM107" s="70" t="s">
        <v>391</v>
      </c>
    </row>
    <row r="108" spans="53:65" ht="15">
      <c r="BA108" s="76" t="s">
        <v>616</v>
      </c>
      <c r="BM108" s="70" t="s">
        <v>392</v>
      </c>
    </row>
    <row r="109" spans="53:65">
      <c r="BA109" t="s">
        <v>617</v>
      </c>
      <c r="BM109" s="70" t="s">
        <v>393</v>
      </c>
    </row>
    <row r="110" spans="53:65">
      <c r="BM110" s="70" t="s">
        <v>394</v>
      </c>
    </row>
    <row r="111" spans="53:65">
      <c r="BM111" s="70" t="s">
        <v>395</v>
      </c>
    </row>
    <row r="112" spans="53:65">
      <c r="BM112" s="70" t="s">
        <v>396</v>
      </c>
    </row>
    <row r="113" spans="65:65">
      <c r="BM113" s="70" t="s">
        <v>397</v>
      </c>
    </row>
    <row r="114" spans="65:65">
      <c r="BM114" s="70" t="s">
        <v>398</v>
      </c>
    </row>
    <row r="115" spans="65:65">
      <c r="BM115" s="70" t="s">
        <v>399</v>
      </c>
    </row>
    <row r="116" spans="65:65">
      <c r="BM116" s="70" t="s">
        <v>400</v>
      </c>
    </row>
    <row r="117" spans="65:65">
      <c r="BM117" s="70" t="s">
        <v>401</v>
      </c>
    </row>
    <row r="118" spans="65:65">
      <c r="BM118" s="70" t="s">
        <v>402</v>
      </c>
    </row>
    <row r="119" spans="65:65">
      <c r="BM119" s="70" t="s">
        <v>403</v>
      </c>
    </row>
    <row r="120" spans="65:65">
      <c r="BM120" s="70" t="s">
        <v>404</v>
      </c>
    </row>
    <row r="121" spans="65:65">
      <c r="BM121" s="70" t="s">
        <v>405</v>
      </c>
    </row>
    <row r="122" spans="65:65">
      <c r="BM122" s="70" t="s">
        <v>475</v>
      </c>
    </row>
    <row r="123" spans="65:65">
      <c r="BM123" s="70" t="s">
        <v>406</v>
      </c>
    </row>
    <row r="124" spans="65:65">
      <c r="BM124" s="71" t="s">
        <v>407</v>
      </c>
    </row>
    <row r="125" spans="65:65">
      <c r="BM125" s="70" t="s">
        <v>408</v>
      </c>
    </row>
    <row r="126" spans="65:65">
      <c r="BM126" s="70" t="s">
        <v>409</v>
      </c>
    </row>
    <row r="127" spans="65:65">
      <c r="BM127" s="70" t="s">
        <v>410</v>
      </c>
    </row>
    <row r="128" spans="65:65">
      <c r="BM128" s="70" t="s">
        <v>411</v>
      </c>
    </row>
    <row r="129" spans="65:65">
      <c r="BM129" s="70" t="s">
        <v>412</v>
      </c>
    </row>
    <row r="130" spans="65:65">
      <c r="BM130" s="70" t="s">
        <v>413</v>
      </c>
    </row>
    <row r="131" spans="65:65">
      <c r="BM131" s="70" t="s">
        <v>414</v>
      </c>
    </row>
    <row r="132" spans="65:65">
      <c r="BM132" s="70" t="s">
        <v>415</v>
      </c>
    </row>
    <row r="133" spans="65:65">
      <c r="BM133" s="70" t="s">
        <v>416</v>
      </c>
    </row>
    <row r="134" spans="65:65">
      <c r="BM134" s="70" t="s">
        <v>417</v>
      </c>
    </row>
    <row r="135" spans="65:65">
      <c r="BM135" s="70" t="s">
        <v>418</v>
      </c>
    </row>
    <row r="136" spans="65:65">
      <c r="BM136" s="70" t="s">
        <v>419</v>
      </c>
    </row>
    <row r="137" spans="65:65">
      <c r="BM137" s="70" t="s">
        <v>420</v>
      </c>
    </row>
    <row r="138" spans="65:65">
      <c r="BM138" s="70" t="s">
        <v>476</v>
      </c>
    </row>
    <row r="139" spans="65:65">
      <c r="BM139" s="70" t="s">
        <v>421</v>
      </c>
    </row>
    <row r="140" spans="65:65">
      <c r="BM140" s="70" t="s">
        <v>422</v>
      </c>
    </row>
    <row r="141" spans="65:65">
      <c r="BM141" s="70" t="s">
        <v>423</v>
      </c>
    </row>
    <row r="142" spans="65:65">
      <c r="BM142" s="70" t="s">
        <v>424</v>
      </c>
    </row>
    <row r="143" spans="65:65">
      <c r="BM143" s="70" t="s">
        <v>425</v>
      </c>
    </row>
    <row r="144" spans="65:65">
      <c r="BM144" s="70" t="s">
        <v>477</v>
      </c>
    </row>
    <row r="145" spans="65:65">
      <c r="BM145" s="70" t="s">
        <v>426</v>
      </c>
    </row>
    <row r="146" spans="65:65">
      <c r="BM146" s="70" t="s">
        <v>427</v>
      </c>
    </row>
    <row r="147" spans="65:65">
      <c r="BM147" s="71" t="s">
        <v>428</v>
      </c>
    </row>
    <row r="148" spans="65:65">
      <c r="BM148" s="70" t="s">
        <v>38</v>
      </c>
    </row>
    <row r="149" spans="65:65">
      <c r="BM149" s="71" t="s">
        <v>429</v>
      </c>
    </row>
    <row r="150" spans="65:65">
      <c r="BM150" s="70" t="s">
        <v>430</v>
      </c>
    </row>
    <row r="151" spans="65:65">
      <c r="BM151" s="70" t="s">
        <v>431</v>
      </c>
    </row>
    <row r="152" spans="65:65">
      <c r="BM152" s="70" t="s">
        <v>432</v>
      </c>
    </row>
    <row r="153" spans="65:65">
      <c r="BM153" s="70" t="s">
        <v>433</v>
      </c>
    </row>
    <row r="154" spans="65:65">
      <c r="BM154" s="70" t="s">
        <v>434</v>
      </c>
    </row>
    <row r="155" spans="65:65">
      <c r="BM155" s="70" t="s">
        <v>435</v>
      </c>
    </row>
    <row r="156" spans="65:65">
      <c r="BM156" s="70" t="s">
        <v>436</v>
      </c>
    </row>
    <row r="157" spans="65:65">
      <c r="BM157" s="71" t="s">
        <v>437</v>
      </c>
    </row>
    <row r="158" spans="65:65">
      <c r="BM158" s="70" t="s">
        <v>438</v>
      </c>
    </row>
    <row r="159" spans="65:65">
      <c r="BM159" s="70" t="s">
        <v>439</v>
      </c>
    </row>
    <row r="160" spans="65:65">
      <c r="BM160" s="70" t="s">
        <v>440</v>
      </c>
    </row>
    <row r="161" spans="65:65">
      <c r="BM161" s="70" t="s">
        <v>441</v>
      </c>
    </row>
    <row r="162" spans="65:65">
      <c r="BM162" s="70" t="s">
        <v>442</v>
      </c>
    </row>
    <row r="163" spans="65:65">
      <c r="BM163" s="70" t="s">
        <v>443</v>
      </c>
    </row>
    <row r="164" spans="65:65">
      <c r="BM164" s="70" t="s">
        <v>444</v>
      </c>
    </row>
    <row r="165" spans="65:65">
      <c r="BM165" s="70" t="s">
        <v>445</v>
      </c>
    </row>
    <row r="166" spans="65:65">
      <c r="BM166" s="70" t="s">
        <v>446</v>
      </c>
    </row>
    <row r="167" spans="65:65">
      <c r="BM167" s="70" t="s">
        <v>447</v>
      </c>
    </row>
    <row r="168" spans="65:65">
      <c r="BM168" s="70" t="s">
        <v>448</v>
      </c>
    </row>
    <row r="169" spans="65:65">
      <c r="BM169" s="70" t="s">
        <v>449</v>
      </c>
    </row>
    <row r="170" spans="65:65">
      <c r="BM170" s="70" t="s">
        <v>450</v>
      </c>
    </row>
    <row r="171" spans="65:65">
      <c r="BM171" s="70" t="s">
        <v>478</v>
      </c>
    </row>
    <row r="172" spans="65:65">
      <c r="BM172" s="70" t="s">
        <v>451</v>
      </c>
    </row>
    <row r="173" spans="65:65">
      <c r="BM173" s="70" t="s">
        <v>452</v>
      </c>
    </row>
    <row r="174" spans="65:65">
      <c r="BM174" s="70" t="s">
        <v>453</v>
      </c>
    </row>
    <row r="175" spans="65:65">
      <c r="BM175" s="70" t="s">
        <v>479</v>
      </c>
    </row>
    <row r="176" spans="65:65">
      <c r="BM176" s="71" t="s">
        <v>454</v>
      </c>
    </row>
    <row r="177" spans="65:65">
      <c r="BM177" s="70" t="s">
        <v>455</v>
      </c>
    </row>
    <row r="178" spans="65:65">
      <c r="BM178" s="70" t="s">
        <v>456</v>
      </c>
    </row>
  </sheetData>
  <mergeCells count="15">
    <mergeCell ref="H11:H13"/>
    <mergeCell ref="G6:G7"/>
    <mergeCell ref="I6:I7"/>
    <mergeCell ref="F6:F7"/>
    <mergeCell ref="A4:A7"/>
    <mergeCell ref="B4:B7"/>
    <mergeCell ref="C4:C7"/>
    <mergeCell ref="D4:D7"/>
    <mergeCell ref="E4:E7"/>
    <mergeCell ref="H4:H7"/>
    <mergeCell ref="B11:B13"/>
    <mergeCell ref="A11:A13"/>
    <mergeCell ref="C11:C13"/>
    <mergeCell ref="D11:D13"/>
    <mergeCell ref="E11:E13"/>
  </mergeCells>
  <dataValidations count="2">
    <dataValidation type="list" allowBlank="1" showInputMessage="1" showErrorMessage="1" sqref="B4 B8:B11 B14">
      <formula1>$BA$26:$BA$29</formula1>
    </dataValidation>
    <dataValidation type="list" allowBlank="1" showInputMessage="1" showErrorMessage="1" sqref="A4">
      <formula1>$BB$2:$BB$15</formula1>
    </dataValidation>
  </dataValidations>
  <pageMargins left="0.70833333333333337" right="0.70833333333333337" top="0.78749999999999998" bottom="0.78749999999999998" header="0.51180555555555551" footer="0.51180555555555551"/>
  <pageSetup paperSize="9" scale="47"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696"/>
  <sheetViews>
    <sheetView topLeftCell="A646" workbookViewId="0">
      <selection activeCell="D666" sqref="D666"/>
    </sheetView>
  </sheetViews>
  <sheetFormatPr defaultRowHeight="12.75"/>
  <cols>
    <col min="1" max="1" width="11.7109375" style="34" customWidth="1"/>
    <col min="2" max="2" width="29.42578125" style="34" bestFit="1" customWidth="1"/>
    <col min="3" max="3" width="14.5703125" style="34" bestFit="1" customWidth="1"/>
    <col min="4" max="4" width="23.85546875" style="34" bestFit="1" customWidth="1"/>
    <col min="5" max="5" width="9.140625" style="34"/>
    <col min="6" max="6" width="13.140625" style="34" bestFit="1" customWidth="1"/>
    <col min="7" max="7" width="25.42578125" style="34" customWidth="1"/>
    <col min="8" max="8" width="18.28515625" style="34" bestFit="1" customWidth="1"/>
    <col min="9" max="9" width="20.42578125" style="34" bestFit="1" customWidth="1"/>
    <col min="10" max="10" width="25.5703125" style="34" bestFit="1" customWidth="1"/>
    <col min="11" max="11" width="17.5703125" style="34" bestFit="1" customWidth="1"/>
    <col min="12" max="16384" width="9.140625" style="34"/>
  </cols>
  <sheetData>
    <row r="1" spans="1:12" ht="16.5" thickBot="1">
      <c r="A1" s="236" t="s">
        <v>1264</v>
      </c>
      <c r="B1" s="236"/>
      <c r="C1" s="236"/>
      <c r="D1" s="236"/>
      <c r="E1" s="236"/>
      <c r="F1" s="236"/>
      <c r="G1" s="237"/>
      <c r="H1" s="237"/>
      <c r="I1" s="236"/>
      <c r="J1" s="237"/>
      <c r="K1" s="238" t="s">
        <v>0</v>
      </c>
      <c r="L1" s="239"/>
    </row>
    <row r="2" spans="1:12" ht="16.5" thickBot="1">
      <c r="A2" s="247"/>
      <c r="B2" s="240"/>
      <c r="C2" s="240"/>
      <c r="D2" s="240"/>
      <c r="E2" s="240"/>
      <c r="F2" s="240"/>
      <c r="G2" s="2525"/>
      <c r="H2" s="237"/>
      <c r="I2" s="240"/>
      <c r="J2" s="237"/>
      <c r="K2" s="241" t="s">
        <v>123</v>
      </c>
      <c r="L2" s="239" t="s">
        <v>1165</v>
      </c>
    </row>
    <row r="3" spans="1:12" ht="29.25" customHeight="1" thickBot="1">
      <c r="A3" s="242" t="s">
        <v>1</v>
      </c>
      <c r="B3" s="243" t="s">
        <v>1164</v>
      </c>
      <c r="C3" s="242" t="s">
        <v>1265</v>
      </c>
      <c r="D3" s="242" t="s">
        <v>1266</v>
      </c>
      <c r="E3" s="242" t="s">
        <v>1161</v>
      </c>
      <c r="F3" s="242" t="s">
        <v>17</v>
      </c>
      <c r="G3" s="244" t="s">
        <v>1267</v>
      </c>
      <c r="H3" s="244" t="s">
        <v>1268</v>
      </c>
      <c r="I3" s="242" t="s">
        <v>1156</v>
      </c>
      <c r="J3" s="245" t="s">
        <v>1269</v>
      </c>
      <c r="K3" s="245" t="s">
        <v>1270</v>
      </c>
      <c r="L3" s="205" t="s">
        <v>151</v>
      </c>
    </row>
    <row r="4" spans="1:12" ht="12.75" customHeight="1">
      <c r="A4" s="156" t="s">
        <v>203</v>
      </c>
      <c r="B4" s="1287" t="s">
        <v>13</v>
      </c>
      <c r="C4" s="1288" t="s">
        <v>256</v>
      </c>
      <c r="D4" s="1287" t="s">
        <v>268</v>
      </c>
      <c r="E4" s="1289" t="s">
        <v>1237</v>
      </c>
      <c r="F4" s="1288" t="s">
        <v>1271</v>
      </c>
      <c r="G4" s="1290" t="s">
        <v>1248</v>
      </c>
      <c r="H4" s="1291" t="s">
        <v>105</v>
      </c>
      <c r="I4" s="1292" t="s">
        <v>14</v>
      </c>
      <c r="J4" s="1293">
        <v>0.2</v>
      </c>
      <c r="K4" s="1294">
        <v>0.2</v>
      </c>
      <c r="L4" s="822">
        <v>0</v>
      </c>
    </row>
    <row r="5" spans="1:12" ht="12.75" customHeight="1">
      <c r="A5" s="156" t="s">
        <v>203</v>
      </c>
      <c r="B5" s="1287" t="s">
        <v>13</v>
      </c>
      <c r="C5" s="1288" t="s">
        <v>256</v>
      </c>
      <c r="D5" s="1287" t="s">
        <v>268</v>
      </c>
      <c r="E5" s="1289" t="s">
        <v>1237</v>
      </c>
      <c r="F5" s="1288" t="s">
        <v>1271</v>
      </c>
      <c r="G5" s="1290" t="s">
        <v>1248</v>
      </c>
      <c r="H5" s="1291" t="s">
        <v>101</v>
      </c>
      <c r="I5" s="1292" t="s">
        <v>14</v>
      </c>
      <c r="J5" s="1293">
        <v>0.63</v>
      </c>
      <c r="K5" s="1294">
        <v>0.56000000000000005</v>
      </c>
      <c r="L5" s="822">
        <v>0.15</v>
      </c>
    </row>
    <row r="6" spans="1:12" ht="12.75" customHeight="1">
      <c r="A6" s="156" t="s">
        <v>203</v>
      </c>
      <c r="B6" s="1287" t="s">
        <v>13</v>
      </c>
      <c r="C6" s="1288" t="s">
        <v>256</v>
      </c>
      <c r="D6" s="1287" t="s">
        <v>268</v>
      </c>
      <c r="E6" s="1289" t="s">
        <v>1237</v>
      </c>
      <c r="F6" s="1288" t="s">
        <v>1271</v>
      </c>
      <c r="G6" s="1290" t="s">
        <v>1248</v>
      </c>
      <c r="H6" s="1291" t="s">
        <v>99</v>
      </c>
      <c r="I6" s="1292" t="s">
        <v>14</v>
      </c>
      <c r="J6" s="1293">
        <v>0.56999999999999995</v>
      </c>
      <c r="K6" s="1294">
        <v>0.56999999999999995</v>
      </c>
      <c r="L6" s="822">
        <v>0</v>
      </c>
    </row>
    <row r="7" spans="1:12" ht="12.75" customHeight="1">
      <c r="A7" s="156" t="s">
        <v>203</v>
      </c>
      <c r="B7" s="1287" t="s">
        <v>13</v>
      </c>
      <c r="C7" s="1288" t="s">
        <v>256</v>
      </c>
      <c r="D7" s="1287" t="s">
        <v>268</v>
      </c>
      <c r="E7" s="1289" t="s">
        <v>1237</v>
      </c>
      <c r="F7" s="1288" t="s">
        <v>1271</v>
      </c>
      <c r="G7" s="1290" t="s">
        <v>1248</v>
      </c>
      <c r="H7" s="1291" t="s">
        <v>1147</v>
      </c>
      <c r="I7" s="1292" t="s">
        <v>14</v>
      </c>
      <c r="J7" s="1293">
        <v>0.7</v>
      </c>
      <c r="K7" s="1294">
        <v>0.69</v>
      </c>
      <c r="L7" s="822">
        <v>0.02</v>
      </c>
    </row>
    <row r="8" spans="1:12" ht="12.75" customHeight="1">
      <c r="A8" s="156" t="s">
        <v>203</v>
      </c>
      <c r="B8" s="1287" t="s">
        <v>13</v>
      </c>
      <c r="C8" s="1288" t="s">
        <v>256</v>
      </c>
      <c r="D8" s="1287" t="s">
        <v>268</v>
      </c>
      <c r="E8" s="1289" t="s">
        <v>1237</v>
      </c>
      <c r="F8" s="1288" t="s">
        <v>1271</v>
      </c>
      <c r="G8" s="1290" t="s">
        <v>1248</v>
      </c>
      <c r="H8" s="1291" t="s">
        <v>100</v>
      </c>
      <c r="I8" s="1292" t="s">
        <v>14</v>
      </c>
      <c r="J8" s="1293">
        <v>0.57999999999999996</v>
      </c>
      <c r="K8" s="1294">
        <v>0.57999999999999996</v>
      </c>
      <c r="L8" s="822">
        <v>0.01</v>
      </c>
    </row>
    <row r="9" spans="1:12" ht="12.75" customHeight="1">
      <c r="A9" s="156" t="s">
        <v>203</v>
      </c>
      <c r="B9" s="1287" t="s">
        <v>13</v>
      </c>
      <c r="C9" s="1288" t="s">
        <v>256</v>
      </c>
      <c r="D9" s="1287" t="s">
        <v>268</v>
      </c>
      <c r="E9" s="1289" t="s">
        <v>1237</v>
      </c>
      <c r="F9" s="1288" t="s">
        <v>1271</v>
      </c>
      <c r="G9" s="1290" t="s">
        <v>1238</v>
      </c>
      <c r="H9" s="1291" t="s">
        <v>1236</v>
      </c>
      <c r="I9" s="1292" t="s">
        <v>14</v>
      </c>
      <c r="J9" s="1293">
        <v>0.38</v>
      </c>
      <c r="K9" s="1294">
        <v>0.21</v>
      </c>
      <c r="L9" s="822">
        <v>0.2</v>
      </c>
    </row>
    <row r="10" spans="1:12" ht="12.75" customHeight="1">
      <c r="A10" s="156" t="s">
        <v>203</v>
      </c>
      <c r="B10" s="1287" t="s">
        <v>13</v>
      </c>
      <c r="C10" s="1288" t="s">
        <v>256</v>
      </c>
      <c r="D10" s="1287" t="s">
        <v>268</v>
      </c>
      <c r="E10" s="1289" t="s">
        <v>1237</v>
      </c>
      <c r="F10" s="1288" t="s">
        <v>1271</v>
      </c>
      <c r="G10" s="1290" t="s">
        <v>1238</v>
      </c>
      <c r="H10" s="1291" t="s">
        <v>105</v>
      </c>
      <c r="I10" s="1292" t="s">
        <v>14</v>
      </c>
      <c r="J10" s="1293">
        <v>0.5</v>
      </c>
      <c r="K10" s="1294">
        <v>0.34</v>
      </c>
      <c r="L10" s="822">
        <v>0.11</v>
      </c>
    </row>
    <row r="11" spans="1:12" ht="12.75" customHeight="1">
      <c r="A11" s="156" t="s">
        <v>203</v>
      </c>
      <c r="B11" s="1287" t="s">
        <v>13</v>
      </c>
      <c r="C11" s="1288" t="s">
        <v>256</v>
      </c>
      <c r="D11" s="1287" t="s">
        <v>268</v>
      </c>
      <c r="E11" s="1289" t="s">
        <v>1237</v>
      </c>
      <c r="F11" s="1288" t="s">
        <v>1271</v>
      </c>
      <c r="G11" s="1290" t="s">
        <v>1238</v>
      </c>
      <c r="H11" s="1291" t="s">
        <v>101</v>
      </c>
      <c r="I11" s="1292" t="s">
        <v>14</v>
      </c>
      <c r="J11" s="1293">
        <v>0.56999999999999995</v>
      </c>
      <c r="K11" s="1294">
        <v>0.53</v>
      </c>
      <c r="L11" s="822">
        <v>0.05</v>
      </c>
    </row>
    <row r="12" spans="1:12" ht="12.75" customHeight="1">
      <c r="A12" s="156" t="s">
        <v>203</v>
      </c>
      <c r="B12" s="1287" t="s">
        <v>13</v>
      </c>
      <c r="C12" s="1288" t="s">
        <v>256</v>
      </c>
      <c r="D12" s="1287" t="s">
        <v>268</v>
      </c>
      <c r="E12" s="1289" t="s">
        <v>1237</v>
      </c>
      <c r="F12" s="1288" t="s">
        <v>1271</v>
      </c>
      <c r="G12" s="1290" t="s">
        <v>1239</v>
      </c>
      <c r="H12" s="1291" t="s">
        <v>1236</v>
      </c>
      <c r="I12" s="1292" t="s">
        <v>14</v>
      </c>
      <c r="J12" s="1293">
        <v>0.74</v>
      </c>
      <c r="K12" s="1294">
        <v>0.45</v>
      </c>
      <c r="L12" s="822">
        <v>0.05</v>
      </c>
    </row>
    <row r="13" spans="1:12" ht="12.75" customHeight="1">
      <c r="A13" s="156" t="s">
        <v>203</v>
      </c>
      <c r="B13" s="1287" t="s">
        <v>13</v>
      </c>
      <c r="C13" s="1288" t="s">
        <v>256</v>
      </c>
      <c r="D13" s="1287" t="s">
        <v>268</v>
      </c>
      <c r="E13" s="1289" t="s">
        <v>1237</v>
      </c>
      <c r="F13" s="1288" t="s">
        <v>1271</v>
      </c>
      <c r="G13" s="1290" t="s">
        <v>1239</v>
      </c>
      <c r="H13" s="1291" t="s">
        <v>105</v>
      </c>
      <c r="I13" s="1292" t="s">
        <v>14</v>
      </c>
      <c r="J13" s="1293">
        <v>0.72</v>
      </c>
      <c r="K13" s="1294">
        <v>0.67</v>
      </c>
      <c r="L13" s="822">
        <v>0.06</v>
      </c>
    </row>
    <row r="14" spans="1:12" ht="12.75" customHeight="1">
      <c r="A14" s="156" t="s">
        <v>203</v>
      </c>
      <c r="B14" s="1287" t="s">
        <v>13</v>
      </c>
      <c r="C14" s="1288" t="s">
        <v>256</v>
      </c>
      <c r="D14" s="1287" t="s">
        <v>268</v>
      </c>
      <c r="E14" s="1289" t="s">
        <v>1237</v>
      </c>
      <c r="F14" s="1288" t="s">
        <v>1271</v>
      </c>
      <c r="G14" s="1290" t="s">
        <v>1239</v>
      </c>
      <c r="H14" s="1291" t="s">
        <v>101</v>
      </c>
      <c r="I14" s="1292" t="s">
        <v>14</v>
      </c>
      <c r="J14" s="1293">
        <v>0.63</v>
      </c>
      <c r="K14" s="1294">
        <v>0.35</v>
      </c>
      <c r="L14" s="822">
        <v>0.09</v>
      </c>
    </row>
    <row r="15" spans="1:12" ht="12.75" customHeight="1">
      <c r="A15" s="156" t="s">
        <v>203</v>
      </c>
      <c r="B15" s="1287" t="s">
        <v>13</v>
      </c>
      <c r="C15" s="1288" t="s">
        <v>256</v>
      </c>
      <c r="D15" s="1287" t="s">
        <v>268</v>
      </c>
      <c r="E15" s="1289" t="s">
        <v>1237</v>
      </c>
      <c r="F15" s="1288" t="s">
        <v>1271</v>
      </c>
      <c r="G15" s="1290" t="s">
        <v>1239</v>
      </c>
      <c r="H15" s="1291" t="s">
        <v>99</v>
      </c>
      <c r="I15" s="1292" t="s">
        <v>14</v>
      </c>
      <c r="J15" s="1293">
        <v>0.63</v>
      </c>
      <c r="K15" s="1294">
        <v>0.61</v>
      </c>
      <c r="L15" s="822">
        <v>0.03</v>
      </c>
    </row>
    <row r="16" spans="1:12" ht="12.75" customHeight="1">
      <c r="A16" s="156" t="s">
        <v>203</v>
      </c>
      <c r="B16" s="1287" t="s">
        <v>13</v>
      </c>
      <c r="C16" s="1288" t="s">
        <v>256</v>
      </c>
      <c r="D16" s="1287" t="s">
        <v>268</v>
      </c>
      <c r="E16" s="1289" t="s">
        <v>1237</v>
      </c>
      <c r="F16" s="1288" t="s">
        <v>1271</v>
      </c>
      <c r="G16" s="1290" t="s">
        <v>1239</v>
      </c>
      <c r="H16" s="1291" t="s">
        <v>1147</v>
      </c>
      <c r="I16" s="1292" t="s">
        <v>14</v>
      </c>
      <c r="J16" s="1293">
        <v>0.67</v>
      </c>
      <c r="K16" s="1294">
        <v>0.67</v>
      </c>
      <c r="L16" s="822">
        <v>0.02</v>
      </c>
    </row>
    <row r="17" spans="1:12" ht="12.75" customHeight="1">
      <c r="A17" s="156" t="s">
        <v>203</v>
      </c>
      <c r="B17" s="1287" t="s">
        <v>13</v>
      </c>
      <c r="C17" s="1288" t="s">
        <v>256</v>
      </c>
      <c r="D17" s="1287" t="s">
        <v>268</v>
      </c>
      <c r="E17" s="1289" t="s">
        <v>1237</v>
      </c>
      <c r="F17" s="1288" t="s">
        <v>1271</v>
      </c>
      <c r="G17" s="1290" t="s">
        <v>104</v>
      </c>
      <c r="H17" s="1291" t="s">
        <v>1236</v>
      </c>
      <c r="I17" s="1292" t="s">
        <v>14</v>
      </c>
      <c r="J17" s="1293">
        <v>0.89</v>
      </c>
      <c r="K17" s="1294">
        <v>0.8</v>
      </c>
      <c r="L17" s="822">
        <v>0.09</v>
      </c>
    </row>
    <row r="18" spans="1:12" ht="12.75" customHeight="1">
      <c r="A18" s="156" t="s">
        <v>203</v>
      </c>
      <c r="B18" s="1287" t="s">
        <v>13</v>
      </c>
      <c r="C18" s="1288" t="s">
        <v>256</v>
      </c>
      <c r="D18" s="1287" t="s">
        <v>268</v>
      </c>
      <c r="E18" s="1289" t="s">
        <v>1237</v>
      </c>
      <c r="F18" s="1288" t="s">
        <v>1271</v>
      </c>
      <c r="G18" s="1290" t="s">
        <v>104</v>
      </c>
      <c r="H18" s="1291" t="s">
        <v>105</v>
      </c>
      <c r="I18" s="1292" t="s">
        <v>14</v>
      </c>
      <c r="J18" s="1293">
        <v>0.38</v>
      </c>
      <c r="K18" s="1294">
        <v>0.19</v>
      </c>
      <c r="L18" s="822">
        <v>0.04</v>
      </c>
    </row>
    <row r="19" spans="1:12" ht="12.75" customHeight="1">
      <c r="A19" s="156" t="s">
        <v>203</v>
      </c>
      <c r="B19" s="1287" t="s">
        <v>13</v>
      </c>
      <c r="C19" s="1288" t="s">
        <v>256</v>
      </c>
      <c r="D19" s="1287" t="s">
        <v>268</v>
      </c>
      <c r="E19" s="1289" t="s">
        <v>1237</v>
      </c>
      <c r="F19" s="1288" t="s">
        <v>1271</v>
      </c>
      <c r="G19" s="1290" t="s">
        <v>1242</v>
      </c>
      <c r="H19" s="1291" t="s">
        <v>1236</v>
      </c>
      <c r="I19" s="1292" t="s">
        <v>14</v>
      </c>
      <c r="J19" s="1293">
        <v>0.61</v>
      </c>
      <c r="K19" s="1294">
        <v>0.44</v>
      </c>
      <c r="L19" s="822">
        <v>0.09</v>
      </c>
    </row>
    <row r="20" spans="1:12" ht="12.75" customHeight="1">
      <c r="A20" s="156" t="s">
        <v>203</v>
      </c>
      <c r="B20" s="1287" t="s">
        <v>13</v>
      </c>
      <c r="C20" s="1288" t="s">
        <v>256</v>
      </c>
      <c r="D20" s="1287" t="s">
        <v>268</v>
      </c>
      <c r="E20" s="1289" t="s">
        <v>1237</v>
      </c>
      <c r="F20" s="1288" t="s">
        <v>1271</v>
      </c>
      <c r="G20" s="1290" t="s">
        <v>1242</v>
      </c>
      <c r="H20" s="1291" t="s">
        <v>105</v>
      </c>
      <c r="I20" s="1292" t="s">
        <v>14</v>
      </c>
      <c r="J20" s="1293">
        <v>0.59</v>
      </c>
      <c r="K20" s="1294">
        <v>0.12</v>
      </c>
      <c r="L20" s="822">
        <v>0.12</v>
      </c>
    </row>
    <row r="21" spans="1:12" ht="12.75" customHeight="1">
      <c r="A21" s="156" t="s">
        <v>203</v>
      </c>
      <c r="B21" s="1287" t="s">
        <v>13</v>
      </c>
      <c r="C21" s="1288" t="s">
        <v>256</v>
      </c>
      <c r="D21" s="1287" t="s">
        <v>268</v>
      </c>
      <c r="E21" s="1289" t="s">
        <v>1237</v>
      </c>
      <c r="F21" s="1288" t="s">
        <v>1271</v>
      </c>
      <c r="G21" s="1290" t="s">
        <v>1242</v>
      </c>
      <c r="H21" s="1291" t="s">
        <v>101</v>
      </c>
      <c r="I21" s="1292" t="s">
        <v>14</v>
      </c>
      <c r="J21" s="1293">
        <v>0.83</v>
      </c>
      <c r="K21" s="1294">
        <v>0.38</v>
      </c>
      <c r="L21" s="822">
        <v>7.0000000000000007E-2</v>
      </c>
    </row>
    <row r="22" spans="1:12" ht="12.75" customHeight="1">
      <c r="A22" s="156" t="s">
        <v>203</v>
      </c>
      <c r="B22" s="1287" t="s">
        <v>13</v>
      </c>
      <c r="C22" s="1288" t="s">
        <v>256</v>
      </c>
      <c r="D22" s="1287" t="s">
        <v>268</v>
      </c>
      <c r="E22" s="1289" t="s">
        <v>1237</v>
      </c>
      <c r="F22" s="1288" t="s">
        <v>1271</v>
      </c>
      <c r="G22" s="1290" t="s">
        <v>1242</v>
      </c>
      <c r="H22" s="1291" t="s">
        <v>99</v>
      </c>
      <c r="I22" s="1292" t="s">
        <v>14</v>
      </c>
      <c r="J22" s="1293">
        <v>0.81</v>
      </c>
      <c r="K22" s="1294">
        <v>0.81</v>
      </c>
      <c r="L22" s="822">
        <v>0.01</v>
      </c>
    </row>
    <row r="23" spans="1:12" ht="12.75" customHeight="1">
      <c r="A23" s="156" t="s">
        <v>203</v>
      </c>
      <c r="B23" s="1287" t="s">
        <v>13</v>
      </c>
      <c r="C23" s="1288" t="s">
        <v>256</v>
      </c>
      <c r="D23" s="1287" t="s">
        <v>268</v>
      </c>
      <c r="E23" s="1289" t="s">
        <v>1237</v>
      </c>
      <c r="F23" s="1288" t="s">
        <v>1271</v>
      </c>
      <c r="G23" s="1290" t="s">
        <v>1148</v>
      </c>
      <c r="H23" s="1291" t="s">
        <v>1236</v>
      </c>
      <c r="I23" s="1292" t="s">
        <v>14</v>
      </c>
      <c r="J23" s="1293">
        <v>0.24</v>
      </c>
      <c r="K23" s="1294">
        <v>0.24</v>
      </c>
      <c r="L23" s="822">
        <v>0.1</v>
      </c>
    </row>
    <row r="24" spans="1:12" ht="12.75" customHeight="1">
      <c r="A24" s="156" t="s">
        <v>203</v>
      </c>
      <c r="B24" s="1287" t="s">
        <v>13</v>
      </c>
      <c r="C24" s="1288" t="s">
        <v>256</v>
      </c>
      <c r="D24" s="1287" t="s">
        <v>268</v>
      </c>
      <c r="E24" s="1289" t="s">
        <v>1237</v>
      </c>
      <c r="F24" s="1288" t="s">
        <v>1271</v>
      </c>
      <c r="G24" s="1290" t="s">
        <v>1148</v>
      </c>
      <c r="H24" s="1291" t="s">
        <v>105</v>
      </c>
      <c r="I24" s="1292" t="s">
        <v>14</v>
      </c>
      <c r="J24" s="1293">
        <v>0.25</v>
      </c>
      <c r="K24" s="1294">
        <v>0.19</v>
      </c>
      <c r="L24" s="822">
        <v>0.06</v>
      </c>
    </row>
    <row r="25" spans="1:12" ht="12.75" customHeight="1">
      <c r="A25" s="156" t="s">
        <v>203</v>
      </c>
      <c r="B25" s="1287" t="s">
        <v>13</v>
      </c>
      <c r="C25" s="1288" t="s">
        <v>256</v>
      </c>
      <c r="D25" s="1287" t="s">
        <v>268</v>
      </c>
      <c r="E25" s="1289" t="s">
        <v>1237</v>
      </c>
      <c r="F25" s="1288" t="s">
        <v>1271</v>
      </c>
      <c r="G25" s="1290" t="s">
        <v>1148</v>
      </c>
      <c r="H25" s="1291" t="s">
        <v>101</v>
      </c>
      <c r="I25" s="1292" t="s">
        <v>14</v>
      </c>
      <c r="J25" s="1293">
        <v>0.32</v>
      </c>
      <c r="K25" s="1294">
        <v>0.31</v>
      </c>
      <c r="L25" s="822">
        <v>0.1</v>
      </c>
    </row>
    <row r="26" spans="1:12" ht="12.75" customHeight="1">
      <c r="A26" s="156" t="s">
        <v>203</v>
      </c>
      <c r="B26" s="1287" t="s">
        <v>13</v>
      </c>
      <c r="C26" s="1288" t="s">
        <v>256</v>
      </c>
      <c r="D26" s="1287" t="s">
        <v>268</v>
      </c>
      <c r="E26" s="1289" t="s">
        <v>1237</v>
      </c>
      <c r="F26" s="1288" t="s">
        <v>1271</v>
      </c>
      <c r="G26" s="1290" t="s">
        <v>1148</v>
      </c>
      <c r="H26" s="1291" t="s">
        <v>99</v>
      </c>
      <c r="I26" s="1292" t="s">
        <v>14</v>
      </c>
      <c r="J26" s="1293">
        <v>0.64</v>
      </c>
      <c r="K26" s="1294">
        <v>0.64</v>
      </c>
      <c r="L26" s="822">
        <v>7.0000000000000007E-2</v>
      </c>
    </row>
    <row r="27" spans="1:12" ht="12.75" customHeight="1">
      <c r="A27" s="156" t="s">
        <v>203</v>
      </c>
      <c r="B27" s="1287" t="s">
        <v>13</v>
      </c>
      <c r="C27" s="1288" t="s">
        <v>256</v>
      </c>
      <c r="D27" s="1287" t="s">
        <v>268</v>
      </c>
      <c r="E27" s="1289" t="s">
        <v>1237</v>
      </c>
      <c r="F27" s="1288" t="s">
        <v>1271</v>
      </c>
      <c r="G27" s="1290" t="s">
        <v>1148</v>
      </c>
      <c r="H27" s="1291" t="s">
        <v>1147</v>
      </c>
      <c r="I27" s="1292" t="s">
        <v>14</v>
      </c>
      <c r="J27" s="1293">
        <v>0.41</v>
      </c>
      <c r="K27" s="1294">
        <v>0.38</v>
      </c>
      <c r="L27" s="822">
        <v>0.06</v>
      </c>
    </row>
    <row r="28" spans="1:12" ht="12.75" customHeight="1">
      <c r="A28" s="156" t="s">
        <v>203</v>
      </c>
      <c r="B28" s="1287" t="s">
        <v>13</v>
      </c>
      <c r="C28" s="1288" t="s">
        <v>256</v>
      </c>
      <c r="D28" s="1287" t="s">
        <v>268</v>
      </c>
      <c r="E28" s="1289" t="s">
        <v>1237</v>
      </c>
      <c r="F28" s="1288" t="s">
        <v>1271</v>
      </c>
      <c r="G28" s="1290" t="s">
        <v>1244</v>
      </c>
      <c r="H28" s="1291" t="s">
        <v>1236</v>
      </c>
      <c r="I28" s="1292" t="s">
        <v>14</v>
      </c>
      <c r="J28" s="1293">
        <v>0.57999999999999996</v>
      </c>
      <c r="K28" s="1294">
        <v>0.21</v>
      </c>
      <c r="L28" s="822">
        <v>0.12</v>
      </c>
    </row>
    <row r="29" spans="1:12" ht="12.75" customHeight="1">
      <c r="A29" s="156" t="s">
        <v>203</v>
      </c>
      <c r="B29" s="1287" t="s">
        <v>13</v>
      </c>
      <c r="C29" s="1288" t="s">
        <v>256</v>
      </c>
      <c r="D29" s="1287" t="s">
        <v>268</v>
      </c>
      <c r="E29" s="1289" t="s">
        <v>1237</v>
      </c>
      <c r="F29" s="1288" t="s">
        <v>1271</v>
      </c>
      <c r="G29" s="1290" t="s">
        <v>1244</v>
      </c>
      <c r="H29" s="1291" t="s">
        <v>105</v>
      </c>
      <c r="I29" s="1292" t="s">
        <v>14</v>
      </c>
      <c r="J29" s="1293">
        <v>0.51</v>
      </c>
      <c r="K29" s="1294">
        <v>0.18</v>
      </c>
      <c r="L29" s="822">
        <v>0.08</v>
      </c>
    </row>
    <row r="30" spans="1:12" ht="12.75" customHeight="1">
      <c r="A30" s="156" t="s">
        <v>203</v>
      </c>
      <c r="B30" s="1287" t="s">
        <v>13</v>
      </c>
      <c r="C30" s="1288" t="s">
        <v>256</v>
      </c>
      <c r="D30" s="1287" t="s">
        <v>268</v>
      </c>
      <c r="E30" s="1289" t="s">
        <v>1237</v>
      </c>
      <c r="F30" s="1288" t="s">
        <v>1271</v>
      </c>
      <c r="G30" s="1290" t="s">
        <v>1244</v>
      </c>
      <c r="H30" s="1291" t="s">
        <v>101</v>
      </c>
      <c r="I30" s="1292" t="s">
        <v>14</v>
      </c>
      <c r="J30" s="1293">
        <v>0.74</v>
      </c>
      <c r="K30" s="1294">
        <v>0.35</v>
      </c>
      <c r="L30" s="822">
        <v>0.09</v>
      </c>
    </row>
    <row r="31" spans="1:12" ht="12.75" customHeight="1">
      <c r="A31" s="156" t="s">
        <v>203</v>
      </c>
      <c r="B31" s="1287" t="s">
        <v>13</v>
      </c>
      <c r="C31" s="1288" t="s">
        <v>256</v>
      </c>
      <c r="D31" s="1287" t="s">
        <v>268</v>
      </c>
      <c r="E31" s="1289" t="s">
        <v>1237</v>
      </c>
      <c r="F31" s="1288" t="s">
        <v>1271</v>
      </c>
      <c r="G31" s="1290" t="s">
        <v>1244</v>
      </c>
      <c r="H31" s="1291" t="s">
        <v>99</v>
      </c>
      <c r="I31" s="1292" t="s">
        <v>14</v>
      </c>
      <c r="J31" s="1293">
        <v>1</v>
      </c>
      <c r="K31" s="1294">
        <v>0.86</v>
      </c>
      <c r="L31" s="822">
        <v>0.02</v>
      </c>
    </row>
    <row r="32" spans="1:12" ht="12.75" customHeight="1">
      <c r="A32" s="156" t="s">
        <v>203</v>
      </c>
      <c r="B32" s="1287" t="s">
        <v>13</v>
      </c>
      <c r="C32" s="1288" t="s">
        <v>256</v>
      </c>
      <c r="D32" s="1287" t="s">
        <v>268</v>
      </c>
      <c r="E32" s="1289" t="s">
        <v>1237</v>
      </c>
      <c r="F32" s="1288" t="s">
        <v>1271</v>
      </c>
      <c r="G32" s="1290" t="s">
        <v>121</v>
      </c>
      <c r="H32" s="1291" t="s">
        <v>105</v>
      </c>
      <c r="I32" s="1292" t="s">
        <v>14</v>
      </c>
      <c r="J32" s="1293">
        <v>0.4</v>
      </c>
      <c r="K32" s="1294">
        <v>0.18</v>
      </c>
      <c r="L32" s="822">
        <v>0.24</v>
      </c>
    </row>
    <row r="33" spans="1:12" ht="12.75" customHeight="1">
      <c r="A33" s="156" t="s">
        <v>203</v>
      </c>
      <c r="B33" s="1287" t="s">
        <v>13</v>
      </c>
      <c r="C33" s="1288" t="s">
        <v>256</v>
      </c>
      <c r="D33" s="1287" t="s">
        <v>268</v>
      </c>
      <c r="E33" s="1289" t="s">
        <v>1237</v>
      </c>
      <c r="F33" s="1288" t="s">
        <v>1271</v>
      </c>
      <c r="G33" s="1290" t="s">
        <v>1241</v>
      </c>
      <c r="H33" s="1291" t="s">
        <v>1236</v>
      </c>
      <c r="I33" s="1292" t="s">
        <v>14</v>
      </c>
      <c r="J33" s="1293">
        <v>0.2</v>
      </c>
      <c r="K33" s="1294">
        <v>0.2</v>
      </c>
      <c r="L33" s="822">
        <v>0.28000000000000003</v>
      </c>
    </row>
    <row r="34" spans="1:12" ht="12.75" customHeight="1">
      <c r="A34" s="156" t="s">
        <v>203</v>
      </c>
      <c r="B34" s="1287" t="s">
        <v>13</v>
      </c>
      <c r="C34" s="1288" t="s">
        <v>256</v>
      </c>
      <c r="D34" s="1287" t="s">
        <v>268</v>
      </c>
      <c r="E34" s="1289" t="s">
        <v>1237</v>
      </c>
      <c r="F34" s="1288" t="s">
        <v>1271</v>
      </c>
      <c r="G34" s="1290" t="s">
        <v>1241</v>
      </c>
      <c r="H34" s="1291" t="s">
        <v>105</v>
      </c>
      <c r="I34" s="1292" t="s">
        <v>14</v>
      </c>
      <c r="J34" s="1293">
        <v>0.44</v>
      </c>
      <c r="K34" s="1294">
        <v>0.33</v>
      </c>
      <c r="L34" s="822">
        <v>0.35</v>
      </c>
    </row>
    <row r="35" spans="1:12" ht="12.75" customHeight="1">
      <c r="A35" s="156" t="s">
        <v>203</v>
      </c>
      <c r="B35" s="1287" t="s">
        <v>13</v>
      </c>
      <c r="C35" s="1288" t="s">
        <v>256</v>
      </c>
      <c r="D35" s="1287" t="s">
        <v>268</v>
      </c>
      <c r="E35" s="1289" t="s">
        <v>1237</v>
      </c>
      <c r="F35" s="1288" t="s">
        <v>1271</v>
      </c>
      <c r="G35" s="1290" t="s">
        <v>1243</v>
      </c>
      <c r="H35" s="1291" t="s">
        <v>1236</v>
      </c>
      <c r="I35" s="1292" t="s">
        <v>14</v>
      </c>
      <c r="J35" s="1293">
        <v>0.5</v>
      </c>
      <c r="K35" s="1294">
        <v>0.5</v>
      </c>
      <c r="L35" s="822">
        <v>0.13</v>
      </c>
    </row>
    <row r="36" spans="1:12" ht="12.75" customHeight="1">
      <c r="A36" s="156" t="s">
        <v>203</v>
      </c>
      <c r="B36" s="1287" t="s">
        <v>13</v>
      </c>
      <c r="C36" s="1288" t="s">
        <v>256</v>
      </c>
      <c r="D36" s="1287" t="s">
        <v>268</v>
      </c>
      <c r="E36" s="1289" t="s">
        <v>1237</v>
      </c>
      <c r="F36" s="1288" t="s">
        <v>1271</v>
      </c>
      <c r="G36" s="1290" t="s">
        <v>1243</v>
      </c>
      <c r="H36" s="1291" t="s">
        <v>105</v>
      </c>
      <c r="I36" s="1292" t="s">
        <v>14</v>
      </c>
      <c r="J36" s="1293">
        <v>0.5</v>
      </c>
      <c r="K36" s="1294">
        <v>0.03</v>
      </c>
      <c r="L36" s="822">
        <v>0.11</v>
      </c>
    </row>
    <row r="37" spans="1:12" ht="12.75" customHeight="1">
      <c r="A37" s="156" t="s">
        <v>203</v>
      </c>
      <c r="B37" s="1287" t="s">
        <v>13</v>
      </c>
      <c r="C37" s="1288" t="s">
        <v>256</v>
      </c>
      <c r="D37" s="1287" t="s">
        <v>268</v>
      </c>
      <c r="E37" s="1289" t="s">
        <v>1237</v>
      </c>
      <c r="F37" s="1288" t="s">
        <v>1271</v>
      </c>
      <c r="G37" s="1290" t="s">
        <v>1243</v>
      </c>
      <c r="H37" s="1291" t="s">
        <v>101</v>
      </c>
      <c r="I37" s="1292" t="s">
        <v>14</v>
      </c>
      <c r="J37" s="1293">
        <v>0.84</v>
      </c>
      <c r="K37" s="1294">
        <v>0.56999999999999995</v>
      </c>
      <c r="L37" s="822">
        <v>0.04</v>
      </c>
    </row>
    <row r="38" spans="1:12" ht="12.75" customHeight="1">
      <c r="A38" s="156" t="s">
        <v>203</v>
      </c>
      <c r="B38" s="1287" t="s">
        <v>13</v>
      </c>
      <c r="C38" s="1288" t="s">
        <v>256</v>
      </c>
      <c r="D38" s="1287" t="s">
        <v>270</v>
      </c>
      <c r="E38" s="1289" t="s">
        <v>1237</v>
      </c>
      <c r="F38" s="1288" t="s">
        <v>1271</v>
      </c>
      <c r="G38" s="1290" t="s">
        <v>1248</v>
      </c>
      <c r="H38" s="1291" t="s">
        <v>105</v>
      </c>
      <c r="I38" s="1292" t="s">
        <v>14</v>
      </c>
      <c r="J38" s="1293">
        <v>1</v>
      </c>
      <c r="K38" s="1294">
        <v>0.6</v>
      </c>
      <c r="L38" s="822">
        <v>0.08</v>
      </c>
    </row>
    <row r="39" spans="1:12" ht="12.75" customHeight="1">
      <c r="A39" s="156" t="s">
        <v>203</v>
      </c>
      <c r="B39" s="1287" t="s">
        <v>13</v>
      </c>
      <c r="C39" s="1288" t="s">
        <v>256</v>
      </c>
      <c r="D39" s="1287" t="s">
        <v>270</v>
      </c>
      <c r="E39" s="1289" t="s">
        <v>1237</v>
      </c>
      <c r="F39" s="1288" t="s">
        <v>1271</v>
      </c>
      <c r="G39" s="1290" t="s">
        <v>1248</v>
      </c>
      <c r="H39" s="1291" t="s">
        <v>101</v>
      </c>
      <c r="I39" s="1292" t="s">
        <v>14</v>
      </c>
      <c r="J39" s="1293">
        <v>1</v>
      </c>
      <c r="K39" s="1294">
        <v>0.89</v>
      </c>
      <c r="L39" s="822">
        <v>0.05</v>
      </c>
    </row>
    <row r="40" spans="1:12" ht="12.75" customHeight="1">
      <c r="A40" s="156" t="s">
        <v>203</v>
      </c>
      <c r="B40" s="1287" t="s">
        <v>13</v>
      </c>
      <c r="C40" s="1288" t="s">
        <v>256</v>
      </c>
      <c r="D40" s="1287" t="s">
        <v>270</v>
      </c>
      <c r="E40" s="1289" t="s">
        <v>1237</v>
      </c>
      <c r="F40" s="1288" t="s">
        <v>1271</v>
      </c>
      <c r="G40" s="1290" t="s">
        <v>1248</v>
      </c>
      <c r="H40" s="1291" t="s">
        <v>99</v>
      </c>
      <c r="I40" s="1292" t="s">
        <v>14</v>
      </c>
      <c r="J40" s="1293">
        <v>1</v>
      </c>
      <c r="K40" s="1294">
        <v>1</v>
      </c>
      <c r="L40" s="822">
        <v>0</v>
      </c>
    </row>
    <row r="41" spans="1:12" ht="12.75" customHeight="1">
      <c r="A41" s="156" t="s">
        <v>203</v>
      </c>
      <c r="B41" s="1287" t="s">
        <v>13</v>
      </c>
      <c r="C41" s="1288" t="s">
        <v>256</v>
      </c>
      <c r="D41" s="1287" t="s">
        <v>270</v>
      </c>
      <c r="E41" s="1289" t="s">
        <v>1237</v>
      </c>
      <c r="F41" s="1288" t="s">
        <v>1271</v>
      </c>
      <c r="G41" s="1290" t="s">
        <v>1248</v>
      </c>
      <c r="H41" s="1291" t="s">
        <v>1147</v>
      </c>
      <c r="I41" s="1292" t="s">
        <v>14</v>
      </c>
      <c r="J41" s="1293">
        <v>1</v>
      </c>
      <c r="K41" s="1294">
        <v>0.98</v>
      </c>
      <c r="L41" s="822">
        <v>0.01</v>
      </c>
    </row>
    <row r="42" spans="1:12" ht="12.75" customHeight="1">
      <c r="A42" s="156" t="s">
        <v>203</v>
      </c>
      <c r="B42" s="1287" t="s">
        <v>13</v>
      </c>
      <c r="C42" s="1288" t="s">
        <v>256</v>
      </c>
      <c r="D42" s="1287" t="s">
        <v>270</v>
      </c>
      <c r="E42" s="1289" t="s">
        <v>1237</v>
      </c>
      <c r="F42" s="1288" t="s">
        <v>1271</v>
      </c>
      <c r="G42" s="1290" t="s">
        <v>1248</v>
      </c>
      <c r="H42" s="1291" t="s">
        <v>100</v>
      </c>
      <c r="I42" s="1292" t="s">
        <v>14</v>
      </c>
      <c r="J42" s="1293">
        <v>1</v>
      </c>
      <c r="K42" s="1294">
        <v>1</v>
      </c>
      <c r="L42" s="822">
        <v>0</v>
      </c>
    </row>
    <row r="43" spans="1:12" ht="12.75" customHeight="1">
      <c r="A43" s="156" t="s">
        <v>203</v>
      </c>
      <c r="B43" s="1287" t="s">
        <v>13</v>
      </c>
      <c r="C43" s="1288" t="s">
        <v>256</v>
      </c>
      <c r="D43" s="1287" t="s">
        <v>270</v>
      </c>
      <c r="E43" s="1289" t="s">
        <v>1237</v>
      </c>
      <c r="F43" s="1288" t="s">
        <v>1271</v>
      </c>
      <c r="G43" s="1290" t="s">
        <v>1238</v>
      </c>
      <c r="H43" s="1291" t="s">
        <v>1236</v>
      </c>
      <c r="I43" s="1292" t="s">
        <v>14</v>
      </c>
      <c r="J43" s="1293">
        <v>1</v>
      </c>
      <c r="K43" s="1294">
        <v>0.54</v>
      </c>
      <c r="L43" s="822">
        <v>0.14000000000000001</v>
      </c>
    </row>
    <row r="44" spans="1:12" ht="12.75" customHeight="1">
      <c r="A44" s="156" t="s">
        <v>203</v>
      </c>
      <c r="B44" s="1287" t="s">
        <v>13</v>
      </c>
      <c r="C44" s="1288" t="s">
        <v>256</v>
      </c>
      <c r="D44" s="1287" t="s">
        <v>270</v>
      </c>
      <c r="E44" s="1289" t="s">
        <v>1237</v>
      </c>
      <c r="F44" s="1288" t="s">
        <v>1271</v>
      </c>
      <c r="G44" s="1290" t="s">
        <v>1238</v>
      </c>
      <c r="H44" s="1291" t="s">
        <v>105</v>
      </c>
      <c r="I44" s="1292" t="s">
        <v>14</v>
      </c>
      <c r="J44" s="1293">
        <v>1</v>
      </c>
      <c r="K44" s="1294">
        <v>0.68</v>
      </c>
      <c r="L44" s="822">
        <v>7.0000000000000007E-2</v>
      </c>
    </row>
    <row r="45" spans="1:12" ht="12.75" customHeight="1">
      <c r="A45" s="156" t="s">
        <v>203</v>
      </c>
      <c r="B45" s="1287" t="s">
        <v>13</v>
      </c>
      <c r="C45" s="1288" t="s">
        <v>256</v>
      </c>
      <c r="D45" s="1287" t="s">
        <v>270</v>
      </c>
      <c r="E45" s="1289" t="s">
        <v>1237</v>
      </c>
      <c r="F45" s="1288" t="s">
        <v>1271</v>
      </c>
      <c r="G45" s="1290" t="s">
        <v>1238</v>
      </c>
      <c r="H45" s="1291" t="s">
        <v>101</v>
      </c>
      <c r="I45" s="1292" t="s">
        <v>14</v>
      </c>
      <c r="J45" s="1293">
        <v>1</v>
      </c>
      <c r="K45" s="1294">
        <v>0.93</v>
      </c>
      <c r="L45" s="822">
        <v>0.03</v>
      </c>
    </row>
    <row r="46" spans="1:12" ht="12.75" customHeight="1">
      <c r="A46" s="156" t="s">
        <v>203</v>
      </c>
      <c r="B46" s="1287" t="s">
        <v>13</v>
      </c>
      <c r="C46" s="1288" t="s">
        <v>256</v>
      </c>
      <c r="D46" s="1287" t="s">
        <v>270</v>
      </c>
      <c r="E46" s="1289" t="s">
        <v>1237</v>
      </c>
      <c r="F46" s="1288" t="s">
        <v>1271</v>
      </c>
      <c r="G46" s="1290" t="s">
        <v>1239</v>
      </c>
      <c r="H46" s="1291" t="s">
        <v>1236</v>
      </c>
      <c r="I46" s="1292" t="s">
        <v>14</v>
      </c>
      <c r="J46" s="1293">
        <v>1</v>
      </c>
      <c r="K46" s="1294">
        <v>0.61</v>
      </c>
      <c r="L46" s="822">
        <v>0.05</v>
      </c>
    </row>
    <row r="47" spans="1:12" ht="12.75" customHeight="1">
      <c r="A47" s="156" t="s">
        <v>203</v>
      </c>
      <c r="B47" s="1287" t="s">
        <v>13</v>
      </c>
      <c r="C47" s="1288" t="s">
        <v>256</v>
      </c>
      <c r="D47" s="1287" t="s">
        <v>270</v>
      </c>
      <c r="E47" s="1289" t="s">
        <v>1237</v>
      </c>
      <c r="F47" s="1288" t="s">
        <v>1271</v>
      </c>
      <c r="G47" s="1290" t="s">
        <v>1239</v>
      </c>
      <c r="H47" s="1291" t="s">
        <v>105</v>
      </c>
      <c r="I47" s="1292" t="s">
        <v>14</v>
      </c>
      <c r="J47" s="1293">
        <v>1</v>
      </c>
      <c r="K47" s="1294">
        <v>0.94</v>
      </c>
      <c r="L47" s="822">
        <v>0.04</v>
      </c>
    </row>
    <row r="48" spans="1:12" ht="12.75" customHeight="1">
      <c r="A48" s="156" t="s">
        <v>203</v>
      </c>
      <c r="B48" s="1287" t="s">
        <v>13</v>
      </c>
      <c r="C48" s="1288" t="s">
        <v>256</v>
      </c>
      <c r="D48" s="1287" t="s">
        <v>270</v>
      </c>
      <c r="E48" s="1289" t="s">
        <v>1237</v>
      </c>
      <c r="F48" s="1288" t="s">
        <v>1271</v>
      </c>
      <c r="G48" s="1290" t="s">
        <v>1239</v>
      </c>
      <c r="H48" s="1291" t="s">
        <v>101</v>
      </c>
      <c r="I48" s="1292" t="s">
        <v>14</v>
      </c>
      <c r="J48" s="1293">
        <v>1</v>
      </c>
      <c r="K48" s="1294">
        <v>0.56000000000000005</v>
      </c>
      <c r="L48" s="822">
        <v>7.0000000000000007E-2</v>
      </c>
    </row>
    <row r="49" spans="1:12" ht="12.75" customHeight="1">
      <c r="A49" s="156" t="s">
        <v>203</v>
      </c>
      <c r="B49" s="1287" t="s">
        <v>13</v>
      </c>
      <c r="C49" s="1288" t="s">
        <v>256</v>
      </c>
      <c r="D49" s="1287" t="s">
        <v>270</v>
      </c>
      <c r="E49" s="1289" t="s">
        <v>1237</v>
      </c>
      <c r="F49" s="1288" t="s">
        <v>1271</v>
      </c>
      <c r="G49" s="1290" t="s">
        <v>1239</v>
      </c>
      <c r="H49" s="1291" t="s">
        <v>99</v>
      </c>
      <c r="I49" s="1292" t="s">
        <v>14</v>
      </c>
      <c r="J49" s="1293">
        <v>1</v>
      </c>
      <c r="K49" s="1294">
        <v>0.96</v>
      </c>
      <c r="L49" s="822">
        <v>0.01</v>
      </c>
    </row>
    <row r="50" spans="1:12" ht="12.75" customHeight="1">
      <c r="A50" s="156" t="s">
        <v>203</v>
      </c>
      <c r="B50" s="1287" t="s">
        <v>13</v>
      </c>
      <c r="C50" s="1288" t="s">
        <v>256</v>
      </c>
      <c r="D50" s="1287" t="s">
        <v>270</v>
      </c>
      <c r="E50" s="1289" t="s">
        <v>1237</v>
      </c>
      <c r="F50" s="1288" t="s">
        <v>1271</v>
      </c>
      <c r="G50" s="1290" t="s">
        <v>1239</v>
      </c>
      <c r="H50" s="1291" t="s">
        <v>1147</v>
      </c>
      <c r="I50" s="1292" t="s">
        <v>14</v>
      </c>
      <c r="J50" s="1293">
        <v>1</v>
      </c>
      <c r="K50" s="1294">
        <v>1</v>
      </c>
      <c r="L50" s="822">
        <v>0</v>
      </c>
    </row>
    <row r="51" spans="1:12" ht="12.75" customHeight="1">
      <c r="A51" s="156" t="s">
        <v>203</v>
      </c>
      <c r="B51" s="1287" t="s">
        <v>13</v>
      </c>
      <c r="C51" s="1288" t="s">
        <v>256</v>
      </c>
      <c r="D51" s="1287" t="s">
        <v>270</v>
      </c>
      <c r="E51" s="1289" t="s">
        <v>1237</v>
      </c>
      <c r="F51" s="1288" t="s">
        <v>1271</v>
      </c>
      <c r="G51" s="1290" t="s">
        <v>104</v>
      </c>
      <c r="H51" s="1291" t="s">
        <v>1236</v>
      </c>
      <c r="I51" s="1292" t="s">
        <v>14</v>
      </c>
      <c r="J51" s="1293">
        <v>1</v>
      </c>
      <c r="K51" s="1294">
        <v>0.9</v>
      </c>
      <c r="L51" s="822">
        <v>0.05</v>
      </c>
    </row>
    <row r="52" spans="1:12" ht="12.75" customHeight="1">
      <c r="A52" s="156" t="s">
        <v>203</v>
      </c>
      <c r="B52" s="1287" t="s">
        <v>13</v>
      </c>
      <c r="C52" s="1288" t="s">
        <v>256</v>
      </c>
      <c r="D52" s="1287" t="s">
        <v>270</v>
      </c>
      <c r="E52" s="1289" t="s">
        <v>1237</v>
      </c>
      <c r="F52" s="1288" t="s">
        <v>1271</v>
      </c>
      <c r="G52" s="1290" t="s">
        <v>104</v>
      </c>
      <c r="H52" s="1291" t="s">
        <v>105</v>
      </c>
      <c r="I52" s="1292" t="s">
        <v>14</v>
      </c>
      <c r="J52" s="1293">
        <v>1</v>
      </c>
      <c r="K52" s="1294">
        <v>0.5</v>
      </c>
      <c r="L52" s="822">
        <v>0.08</v>
      </c>
    </row>
    <row r="53" spans="1:12" ht="12.75" customHeight="1">
      <c r="A53" s="156" t="s">
        <v>203</v>
      </c>
      <c r="B53" s="1287" t="s">
        <v>13</v>
      </c>
      <c r="C53" s="1288" t="s">
        <v>256</v>
      </c>
      <c r="D53" s="1287" t="s">
        <v>270</v>
      </c>
      <c r="E53" s="1289" t="s">
        <v>1237</v>
      </c>
      <c r="F53" s="1288" t="s">
        <v>1271</v>
      </c>
      <c r="G53" s="1290" t="s">
        <v>1242</v>
      </c>
      <c r="H53" s="1291" t="s">
        <v>1236</v>
      </c>
      <c r="I53" s="1292" t="s">
        <v>14</v>
      </c>
      <c r="J53" s="1293">
        <v>1</v>
      </c>
      <c r="K53" s="1294">
        <v>0.72</v>
      </c>
      <c r="L53" s="822">
        <v>7.0000000000000007E-2</v>
      </c>
    </row>
    <row r="54" spans="1:12" ht="12.75" customHeight="1">
      <c r="A54" s="156" t="s">
        <v>203</v>
      </c>
      <c r="B54" s="1287" t="s">
        <v>13</v>
      </c>
      <c r="C54" s="1288" t="s">
        <v>256</v>
      </c>
      <c r="D54" s="1287" t="s">
        <v>270</v>
      </c>
      <c r="E54" s="1289" t="s">
        <v>1237</v>
      </c>
      <c r="F54" s="1288" t="s">
        <v>1271</v>
      </c>
      <c r="G54" s="1290" t="s">
        <v>1242</v>
      </c>
      <c r="H54" s="1291" t="s">
        <v>105</v>
      </c>
      <c r="I54" s="1292" t="s">
        <v>14</v>
      </c>
      <c r="J54" s="1293">
        <v>1</v>
      </c>
      <c r="K54" s="1294">
        <v>0.2</v>
      </c>
      <c r="L54" s="822">
        <v>0.1</v>
      </c>
    </row>
    <row r="55" spans="1:12" ht="12.75" customHeight="1">
      <c r="A55" s="156" t="s">
        <v>203</v>
      </c>
      <c r="B55" s="1287" t="s">
        <v>13</v>
      </c>
      <c r="C55" s="1288" t="s">
        <v>256</v>
      </c>
      <c r="D55" s="1287" t="s">
        <v>270</v>
      </c>
      <c r="E55" s="1289" t="s">
        <v>1237</v>
      </c>
      <c r="F55" s="1288" t="s">
        <v>1271</v>
      </c>
      <c r="G55" s="1290" t="s">
        <v>1242</v>
      </c>
      <c r="H55" s="1291" t="s">
        <v>101</v>
      </c>
      <c r="I55" s="1292" t="s">
        <v>14</v>
      </c>
      <c r="J55" s="1293">
        <v>1</v>
      </c>
      <c r="K55" s="1294">
        <v>0.46</v>
      </c>
      <c r="L55" s="822">
        <v>0.05</v>
      </c>
    </row>
    <row r="56" spans="1:12" ht="12.75" customHeight="1">
      <c r="A56" s="156" t="s">
        <v>203</v>
      </c>
      <c r="B56" s="1287" t="s">
        <v>13</v>
      </c>
      <c r="C56" s="1288" t="s">
        <v>256</v>
      </c>
      <c r="D56" s="1287" t="s">
        <v>270</v>
      </c>
      <c r="E56" s="1289" t="s">
        <v>1237</v>
      </c>
      <c r="F56" s="1288" t="s">
        <v>1271</v>
      </c>
      <c r="G56" s="1290" t="s">
        <v>1242</v>
      </c>
      <c r="H56" s="1291" t="s">
        <v>99</v>
      </c>
      <c r="I56" s="1292" t="s">
        <v>14</v>
      </c>
      <c r="J56" s="1293">
        <v>1</v>
      </c>
      <c r="K56" s="1294">
        <v>1</v>
      </c>
      <c r="L56" s="822">
        <v>0</v>
      </c>
    </row>
    <row r="57" spans="1:12" ht="12.75" customHeight="1">
      <c r="A57" s="156" t="s">
        <v>203</v>
      </c>
      <c r="B57" s="1287" t="s">
        <v>13</v>
      </c>
      <c r="C57" s="1288" t="s">
        <v>256</v>
      </c>
      <c r="D57" s="1287" t="s">
        <v>270</v>
      </c>
      <c r="E57" s="1289" t="s">
        <v>1237</v>
      </c>
      <c r="F57" s="1288" t="s">
        <v>1271</v>
      </c>
      <c r="G57" s="1290" t="s">
        <v>1148</v>
      </c>
      <c r="H57" s="1291" t="s">
        <v>1236</v>
      </c>
      <c r="I57" s="1292" t="s">
        <v>14</v>
      </c>
      <c r="J57" s="1293">
        <v>1</v>
      </c>
      <c r="K57" s="1294">
        <v>0.99</v>
      </c>
      <c r="L57" s="822">
        <v>0.01</v>
      </c>
    </row>
    <row r="58" spans="1:12" ht="12.75" customHeight="1">
      <c r="A58" s="156" t="s">
        <v>203</v>
      </c>
      <c r="B58" s="1287" t="s">
        <v>13</v>
      </c>
      <c r="C58" s="1288" t="s">
        <v>256</v>
      </c>
      <c r="D58" s="1287" t="s">
        <v>270</v>
      </c>
      <c r="E58" s="1289" t="s">
        <v>1237</v>
      </c>
      <c r="F58" s="1288" t="s">
        <v>1271</v>
      </c>
      <c r="G58" s="1290" t="s">
        <v>1148</v>
      </c>
      <c r="H58" s="1291" t="s">
        <v>105</v>
      </c>
      <c r="I58" s="1292" t="s">
        <v>14</v>
      </c>
      <c r="J58" s="1293">
        <v>1</v>
      </c>
      <c r="K58" s="1294">
        <v>0.76</v>
      </c>
      <c r="L58" s="822">
        <v>0.02</v>
      </c>
    </row>
    <row r="59" spans="1:12" ht="12.75" customHeight="1">
      <c r="A59" s="156" t="s">
        <v>203</v>
      </c>
      <c r="B59" s="1287" t="s">
        <v>13</v>
      </c>
      <c r="C59" s="1288" t="s">
        <v>256</v>
      </c>
      <c r="D59" s="1287" t="s">
        <v>270</v>
      </c>
      <c r="E59" s="1289" t="s">
        <v>1237</v>
      </c>
      <c r="F59" s="1288" t="s">
        <v>1271</v>
      </c>
      <c r="G59" s="1290" t="s">
        <v>1148</v>
      </c>
      <c r="H59" s="1291" t="s">
        <v>101</v>
      </c>
      <c r="I59" s="1292" t="s">
        <v>14</v>
      </c>
      <c r="J59" s="1293">
        <v>1</v>
      </c>
      <c r="K59" s="1294">
        <v>0.95</v>
      </c>
      <c r="L59" s="822">
        <v>0.02</v>
      </c>
    </row>
    <row r="60" spans="1:12" ht="12.75" customHeight="1">
      <c r="A60" s="156" t="s">
        <v>203</v>
      </c>
      <c r="B60" s="1287" t="s">
        <v>13</v>
      </c>
      <c r="C60" s="1288" t="s">
        <v>256</v>
      </c>
      <c r="D60" s="1287" t="s">
        <v>270</v>
      </c>
      <c r="E60" s="1289" t="s">
        <v>1237</v>
      </c>
      <c r="F60" s="1288" t="s">
        <v>1271</v>
      </c>
      <c r="G60" s="1290" t="s">
        <v>1148</v>
      </c>
      <c r="H60" s="1291" t="s">
        <v>99</v>
      </c>
      <c r="I60" s="1292" t="s">
        <v>14</v>
      </c>
      <c r="J60" s="1293">
        <v>1</v>
      </c>
      <c r="K60" s="1294">
        <v>1</v>
      </c>
      <c r="L60" s="822">
        <v>0</v>
      </c>
    </row>
    <row r="61" spans="1:12" ht="12.75" customHeight="1">
      <c r="A61" s="156" t="s">
        <v>203</v>
      </c>
      <c r="B61" s="1287" t="s">
        <v>13</v>
      </c>
      <c r="C61" s="1288" t="s">
        <v>256</v>
      </c>
      <c r="D61" s="1287" t="s">
        <v>270</v>
      </c>
      <c r="E61" s="1289" t="s">
        <v>1237</v>
      </c>
      <c r="F61" s="1288" t="s">
        <v>1271</v>
      </c>
      <c r="G61" s="1290" t="s">
        <v>1148</v>
      </c>
      <c r="H61" s="1291" t="s">
        <v>1147</v>
      </c>
      <c r="I61" s="1292" t="s">
        <v>14</v>
      </c>
      <c r="J61" s="1293">
        <v>1</v>
      </c>
      <c r="K61" s="1294">
        <v>0.94</v>
      </c>
      <c r="L61" s="822">
        <v>0.01</v>
      </c>
    </row>
    <row r="62" spans="1:12" ht="12.75" customHeight="1">
      <c r="A62" s="156" t="s">
        <v>203</v>
      </c>
      <c r="B62" s="1287" t="s">
        <v>13</v>
      </c>
      <c r="C62" s="1288" t="s">
        <v>256</v>
      </c>
      <c r="D62" s="1287" t="s">
        <v>270</v>
      </c>
      <c r="E62" s="1289" t="s">
        <v>1237</v>
      </c>
      <c r="F62" s="1288" t="s">
        <v>1271</v>
      </c>
      <c r="G62" s="1290" t="s">
        <v>1244</v>
      </c>
      <c r="H62" s="1291" t="s">
        <v>1236</v>
      </c>
      <c r="I62" s="1292" t="s">
        <v>14</v>
      </c>
      <c r="J62" s="1293">
        <v>1</v>
      </c>
      <c r="K62" s="1294">
        <v>0.37</v>
      </c>
      <c r="L62" s="822">
        <v>7.0000000000000007E-2</v>
      </c>
    </row>
    <row r="63" spans="1:12" ht="12.75" customHeight="1">
      <c r="A63" s="156" t="s">
        <v>203</v>
      </c>
      <c r="B63" s="1287" t="s">
        <v>13</v>
      </c>
      <c r="C63" s="1288" t="s">
        <v>256</v>
      </c>
      <c r="D63" s="1287" t="s">
        <v>270</v>
      </c>
      <c r="E63" s="1289" t="s">
        <v>1237</v>
      </c>
      <c r="F63" s="1288" t="s">
        <v>1271</v>
      </c>
      <c r="G63" s="1290" t="s">
        <v>1244</v>
      </c>
      <c r="H63" s="1291" t="s">
        <v>105</v>
      </c>
      <c r="I63" s="1292" t="s">
        <v>14</v>
      </c>
      <c r="J63" s="1293">
        <v>1</v>
      </c>
      <c r="K63" s="1294">
        <v>0.35</v>
      </c>
      <c r="L63" s="822">
        <v>0.08</v>
      </c>
    </row>
    <row r="64" spans="1:12" ht="12.75" customHeight="1">
      <c r="A64" s="156" t="s">
        <v>203</v>
      </c>
      <c r="B64" s="1287" t="s">
        <v>13</v>
      </c>
      <c r="C64" s="1288" t="s">
        <v>256</v>
      </c>
      <c r="D64" s="1287" t="s">
        <v>270</v>
      </c>
      <c r="E64" s="1289" t="s">
        <v>1237</v>
      </c>
      <c r="F64" s="1288" t="s">
        <v>1271</v>
      </c>
      <c r="G64" s="1290" t="s">
        <v>1244</v>
      </c>
      <c r="H64" s="1291" t="s">
        <v>101</v>
      </c>
      <c r="I64" s="1292" t="s">
        <v>14</v>
      </c>
      <c r="J64" s="1293">
        <v>1</v>
      </c>
      <c r="K64" s="1294">
        <v>0.47</v>
      </c>
      <c r="L64" s="822">
        <v>0.05</v>
      </c>
    </row>
    <row r="65" spans="1:12" ht="12.75" customHeight="1">
      <c r="A65" s="156" t="s">
        <v>203</v>
      </c>
      <c r="B65" s="1287" t="s">
        <v>13</v>
      </c>
      <c r="C65" s="1288" t="s">
        <v>256</v>
      </c>
      <c r="D65" s="1287" t="s">
        <v>270</v>
      </c>
      <c r="E65" s="1289" t="s">
        <v>1237</v>
      </c>
      <c r="F65" s="1288" t="s">
        <v>1271</v>
      </c>
      <c r="G65" s="1290" t="s">
        <v>1244</v>
      </c>
      <c r="H65" s="1291" t="s">
        <v>99</v>
      </c>
      <c r="I65" s="1292" t="s">
        <v>14</v>
      </c>
      <c r="J65" s="1293">
        <v>1</v>
      </c>
      <c r="K65" s="1294">
        <v>0.86</v>
      </c>
      <c r="L65" s="822">
        <v>0.03</v>
      </c>
    </row>
    <row r="66" spans="1:12" ht="12.75" customHeight="1">
      <c r="A66" s="156" t="s">
        <v>203</v>
      </c>
      <c r="B66" s="1287" t="s">
        <v>13</v>
      </c>
      <c r="C66" s="1288" t="s">
        <v>256</v>
      </c>
      <c r="D66" s="1287" t="s">
        <v>270</v>
      </c>
      <c r="E66" s="1289" t="s">
        <v>1237</v>
      </c>
      <c r="F66" s="1288" t="s">
        <v>1271</v>
      </c>
      <c r="G66" s="1290" t="s">
        <v>121</v>
      </c>
      <c r="H66" s="1291" t="s">
        <v>105</v>
      </c>
      <c r="I66" s="1292" t="s">
        <v>14</v>
      </c>
      <c r="J66" s="1293">
        <v>1</v>
      </c>
      <c r="K66" s="1294">
        <v>0.44</v>
      </c>
      <c r="L66" s="822">
        <v>0.17</v>
      </c>
    </row>
    <row r="67" spans="1:12" ht="12.75" customHeight="1">
      <c r="A67" s="156" t="s">
        <v>203</v>
      </c>
      <c r="B67" s="1287" t="s">
        <v>13</v>
      </c>
      <c r="C67" s="1288" t="s">
        <v>256</v>
      </c>
      <c r="D67" s="1287" t="s">
        <v>270</v>
      </c>
      <c r="E67" s="1289" t="s">
        <v>1237</v>
      </c>
      <c r="F67" s="1288" t="s">
        <v>1271</v>
      </c>
      <c r="G67" s="1290" t="s">
        <v>1241</v>
      </c>
      <c r="H67" s="1291" t="s">
        <v>1236</v>
      </c>
      <c r="I67" s="1292" t="s">
        <v>14</v>
      </c>
      <c r="J67" s="1293">
        <v>1</v>
      </c>
      <c r="K67" s="1294">
        <v>1</v>
      </c>
      <c r="L67" s="822">
        <v>0</v>
      </c>
    </row>
    <row r="68" spans="1:12" ht="12.75" customHeight="1">
      <c r="A68" s="156" t="s">
        <v>203</v>
      </c>
      <c r="B68" s="1287" t="s">
        <v>13</v>
      </c>
      <c r="C68" s="1288" t="s">
        <v>256</v>
      </c>
      <c r="D68" s="1287" t="s">
        <v>270</v>
      </c>
      <c r="E68" s="1289" t="s">
        <v>1237</v>
      </c>
      <c r="F68" s="1288" t="s">
        <v>1271</v>
      </c>
      <c r="G68" s="1290" t="s">
        <v>1241</v>
      </c>
      <c r="H68" s="1291" t="s">
        <v>105</v>
      </c>
      <c r="I68" s="1292" t="s">
        <v>14</v>
      </c>
      <c r="J68" s="1293">
        <v>1</v>
      </c>
      <c r="K68" s="1294">
        <v>0.74</v>
      </c>
      <c r="L68" s="822">
        <v>7.0000000000000007E-2</v>
      </c>
    </row>
    <row r="69" spans="1:12" ht="12.75" customHeight="1">
      <c r="A69" s="156" t="s">
        <v>203</v>
      </c>
      <c r="B69" s="1287" t="s">
        <v>13</v>
      </c>
      <c r="C69" s="1288" t="s">
        <v>256</v>
      </c>
      <c r="D69" s="1287" t="s">
        <v>270</v>
      </c>
      <c r="E69" s="1289" t="s">
        <v>1237</v>
      </c>
      <c r="F69" s="1288" t="s">
        <v>1271</v>
      </c>
      <c r="G69" s="1290" t="s">
        <v>1243</v>
      </c>
      <c r="H69" s="1291" t="s">
        <v>1236</v>
      </c>
      <c r="I69" s="1292" t="s">
        <v>14</v>
      </c>
      <c r="J69" s="1293">
        <v>1</v>
      </c>
      <c r="K69" s="1294">
        <v>1</v>
      </c>
      <c r="L69" s="822">
        <v>0.13</v>
      </c>
    </row>
    <row r="70" spans="1:12" ht="12.75" customHeight="1">
      <c r="A70" s="156" t="s">
        <v>203</v>
      </c>
      <c r="B70" s="1287" t="s">
        <v>13</v>
      </c>
      <c r="C70" s="1288" t="s">
        <v>256</v>
      </c>
      <c r="D70" s="1287" t="s">
        <v>270</v>
      </c>
      <c r="E70" s="1289" t="s">
        <v>1237</v>
      </c>
      <c r="F70" s="1288" t="s">
        <v>1271</v>
      </c>
      <c r="G70" s="1290" t="s">
        <v>1243</v>
      </c>
      <c r="H70" s="1291" t="s">
        <v>105</v>
      </c>
      <c r="I70" s="1292" t="s">
        <v>14</v>
      </c>
      <c r="J70" s="1293">
        <v>1</v>
      </c>
      <c r="K70" s="1294">
        <v>0.06</v>
      </c>
      <c r="L70" s="822">
        <v>7.0000000000000007E-2</v>
      </c>
    </row>
    <row r="71" spans="1:12" ht="12.75" customHeight="1">
      <c r="A71" s="156" t="s">
        <v>203</v>
      </c>
      <c r="B71" s="1287" t="s">
        <v>13</v>
      </c>
      <c r="C71" s="1288" t="s">
        <v>256</v>
      </c>
      <c r="D71" s="1287" t="s">
        <v>270</v>
      </c>
      <c r="E71" s="1289" t="s">
        <v>1237</v>
      </c>
      <c r="F71" s="1288" t="s">
        <v>1271</v>
      </c>
      <c r="G71" s="1290" t="s">
        <v>1243</v>
      </c>
      <c r="H71" s="1291" t="s">
        <v>101</v>
      </c>
      <c r="I71" s="1292" t="s">
        <v>14</v>
      </c>
      <c r="J71" s="1293">
        <v>1</v>
      </c>
      <c r="K71" s="1294">
        <v>0.68</v>
      </c>
      <c r="L71" s="822">
        <v>0.06</v>
      </c>
    </row>
    <row r="72" spans="1:12" ht="12.75" customHeight="1">
      <c r="A72" s="156" t="s">
        <v>203</v>
      </c>
      <c r="B72" s="1287" t="s">
        <v>13</v>
      </c>
      <c r="C72" s="1288" t="s">
        <v>256</v>
      </c>
      <c r="D72" s="1287" t="s">
        <v>1275</v>
      </c>
      <c r="E72" s="1289" t="s">
        <v>1237</v>
      </c>
      <c r="F72" s="1288" t="s">
        <v>1271</v>
      </c>
      <c r="G72" s="1290" t="s">
        <v>1248</v>
      </c>
      <c r="H72" s="1291" t="s">
        <v>101</v>
      </c>
      <c r="I72" s="1292" t="s">
        <v>14</v>
      </c>
      <c r="J72" s="1293">
        <v>1</v>
      </c>
      <c r="K72" s="1294">
        <v>0.89</v>
      </c>
      <c r="L72" s="822">
        <v>0</v>
      </c>
    </row>
    <row r="73" spans="1:12" ht="12.75" customHeight="1">
      <c r="A73" s="156" t="s">
        <v>203</v>
      </c>
      <c r="B73" s="1287" t="s">
        <v>13</v>
      </c>
      <c r="C73" s="1288" t="s">
        <v>256</v>
      </c>
      <c r="D73" s="1287" t="s">
        <v>1275</v>
      </c>
      <c r="E73" s="1289" t="s">
        <v>1237</v>
      </c>
      <c r="F73" s="1288" t="s">
        <v>1271</v>
      </c>
      <c r="G73" s="1290" t="s">
        <v>1248</v>
      </c>
      <c r="H73" s="1291" t="s">
        <v>99</v>
      </c>
      <c r="I73" s="1292" t="s">
        <v>14</v>
      </c>
      <c r="J73" s="1293">
        <v>1</v>
      </c>
      <c r="K73" s="1294">
        <v>1</v>
      </c>
      <c r="L73" s="822">
        <v>0</v>
      </c>
    </row>
    <row r="74" spans="1:12" ht="12.75" customHeight="1">
      <c r="A74" s="156" t="s">
        <v>203</v>
      </c>
      <c r="B74" s="1287" t="s">
        <v>13</v>
      </c>
      <c r="C74" s="1288" t="s">
        <v>256</v>
      </c>
      <c r="D74" s="1287" t="s">
        <v>1275</v>
      </c>
      <c r="E74" s="1289" t="s">
        <v>1237</v>
      </c>
      <c r="F74" s="1288" t="s">
        <v>1271</v>
      </c>
      <c r="G74" s="1290" t="s">
        <v>1248</v>
      </c>
      <c r="H74" s="1291" t="s">
        <v>1147</v>
      </c>
      <c r="I74" s="1292" t="s">
        <v>14</v>
      </c>
      <c r="J74" s="1293">
        <v>1</v>
      </c>
      <c r="K74" s="1294">
        <v>0.98</v>
      </c>
      <c r="L74" s="822">
        <v>0</v>
      </c>
    </row>
    <row r="75" spans="1:12" ht="12.75" customHeight="1">
      <c r="A75" s="156" t="s">
        <v>203</v>
      </c>
      <c r="B75" s="1287" t="s">
        <v>13</v>
      </c>
      <c r="C75" s="1288" t="s">
        <v>256</v>
      </c>
      <c r="D75" s="1287" t="s">
        <v>1275</v>
      </c>
      <c r="E75" s="1289" t="s">
        <v>1237</v>
      </c>
      <c r="F75" s="1288" t="s">
        <v>1271</v>
      </c>
      <c r="G75" s="1290" t="s">
        <v>1248</v>
      </c>
      <c r="H75" s="1291" t="s">
        <v>100</v>
      </c>
      <c r="I75" s="1292" t="s">
        <v>14</v>
      </c>
      <c r="J75" s="1293">
        <v>1</v>
      </c>
      <c r="K75" s="1294">
        <v>1</v>
      </c>
      <c r="L75" s="822">
        <v>0</v>
      </c>
    </row>
    <row r="76" spans="1:12" ht="12.75" customHeight="1">
      <c r="A76" s="156" t="s">
        <v>203</v>
      </c>
      <c r="B76" s="1287" t="s">
        <v>13</v>
      </c>
      <c r="C76" s="1288" t="s">
        <v>256</v>
      </c>
      <c r="D76" s="1287" t="s">
        <v>1275</v>
      </c>
      <c r="E76" s="1289" t="s">
        <v>1237</v>
      </c>
      <c r="F76" s="1288" t="s">
        <v>1271</v>
      </c>
      <c r="G76" s="1290" t="s">
        <v>1238</v>
      </c>
      <c r="H76" s="1291" t="s">
        <v>1236</v>
      </c>
      <c r="I76" s="1292" t="s">
        <v>14</v>
      </c>
      <c r="J76" s="1293">
        <v>1</v>
      </c>
      <c r="K76" s="1294">
        <v>0.54</v>
      </c>
      <c r="L76" s="822">
        <v>0</v>
      </c>
    </row>
    <row r="77" spans="1:12" ht="12.75" customHeight="1">
      <c r="A77" s="156" t="s">
        <v>203</v>
      </c>
      <c r="B77" s="1287" t="s">
        <v>13</v>
      </c>
      <c r="C77" s="1288" t="s">
        <v>256</v>
      </c>
      <c r="D77" s="1287" t="s">
        <v>1275</v>
      </c>
      <c r="E77" s="1289" t="s">
        <v>1237</v>
      </c>
      <c r="F77" s="1288" t="s">
        <v>1271</v>
      </c>
      <c r="G77" s="1290" t="s">
        <v>1238</v>
      </c>
      <c r="H77" s="1291" t="s">
        <v>105</v>
      </c>
      <c r="I77" s="1292" t="s">
        <v>14</v>
      </c>
      <c r="J77" s="1293">
        <v>1</v>
      </c>
      <c r="K77" s="1294">
        <v>0.68</v>
      </c>
      <c r="L77" s="822">
        <v>0.14000000000000001</v>
      </c>
    </row>
    <row r="78" spans="1:12" ht="12.75" customHeight="1">
      <c r="A78" s="156" t="s">
        <v>203</v>
      </c>
      <c r="B78" s="1287" t="s">
        <v>13</v>
      </c>
      <c r="C78" s="1288" t="s">
        <v>256</v>
      </c>
      <c r="D78" s="1287" t="s">
        <v>1275</v>
      </c>
      <c r="E78" s="1289" t="s">
        <v>1237</v>
      </c>
      <c r="F78" s="1288" t="s">
        <v>1271</v>
      </c>
      <c r="G78" s="1290" t="s">
        <v>1238</v>
      </c>
      <c r="H78" s="1291" t="s">
        <v>101</v>
      </c>
      <c r="I78" s="1292" t="s">
        <v>14</v>
      </c>
      <c r="J78" s="1293">
        <v>1</v>
      </c>
      <c r="K78" s="1294">
        <v>0.93</v>
      </c>
      <c r="L78" s="822">
        <v>0</v>
      </c>
    </row>
    <row r="79" spans="1:12" ht="12.75" customHeight="1">
      <c r="A79" s="156" t="s">
        <v>203</v>
      </c>
      <c r="B79" s="1287" t="s">
        <v>13</v>
      </c>
      <c r="C79" s="1288" t="s">
        <v>256</v>
      </c>
      <c r="D79" s="1287" t="s">
        <v>1275</v>
      </c>
      <c r="E79" s="1289" t="s">
        <v>1237</v>
      </c>
      <c r="F79" s="1288" t="s">
        <v>1271</v>
      </c>
      <c r="G79" s="1290" t="s">
        <v>1239</v>
      </c>
      <c r="H79" s="1291" t="s">
        <v>1236</v>
      </c>
      <c r="I79" s="1292" t="s">
        <v>14</v>
      </c>
      <c r="J79" s="1293">
        <v>1</v>
      </c>
      <c r="K79" s="1294">
        <v>0.61</v>
      </c>
      <c r="L79" s="822">
        <v>0.21</v>
      </c>
    </row>
    <row r="80" spans="1:12" ht="12.75" customHeight="1">
      <c r="A80" s="156" t="s">
        <v>203</v>
      </c>
      <c r="B80" s="1287" t="s">
        <v>13</v>
      </c>
      <c r="C80" s="1288" t="s">
        <v>256</v>
      </c>
      <c r="D80" s="1287" t="s">
        <v>1275</v>
      </c>
      <c r="E80" s="1289" t="s">
        <v>1237</v>
      </c>
      <c r="F80" s="1288" t="s">
        <v>1271</v>
      </c>
      <c r="G80" s="1290" t="s">
        <v>1239</v>
      </c>
      <c r="H80" s="1291" t="s">
        <v>105</v>
      </c>
      <c r="I80" s="1292" t="s">
        <v>14</v>
      </c>
      <c r="J80" s="1293">
        <v>1</v>
      </c>
      <c r="K80" s="1294">
        <v>0.94</v>
      </c>
      <c r="L80" s="822">
        <v>0.17</v>
      </c>
    </row>
    <row r="81" spans="1:12" ht="12.75" customHeight="1">
      <c r="A81" s="156" t="s">
        <v>203</v>
      </c>
      <c r="B81" s="1287" t="s">
        <v>13</v>
      </c>
      <c r="C81" s="1288" t="s">
        <v>256</v>
      </c>
      <c r="D81" s="1287" t="s">
        <v>1275</v>
      </c>
      <c r="E81" s="1289" t="s">
        <v>1237</v>
      </c>
      <c r="F81" s="1288" t="s">
        <v>1271</v>
      </c>
      <c r="G81" s="1290" t="s">
        <v>1239</v>
      </c>
      <c r="H81" s="1291" t="s">
        <v>101</v>
      </c>
      <c r="I81" s="1292" t="s">
        <v>14</v>
      </c>
      <c r="J81" s="1293">
        <v>1</v>
      </c>
      <c r="K81" s="1294">
        <v>0.56000000000000005</v>
      </c>
      <c r="L81" s="822">
        <v>0.27</v>
      </c>
    </row>
    <row r="82" spans="1:12" ht="12.75" customHeight="1">
      <c r="A82" s="156" t="s">
        <v>203</v>
      </c>
      <c r="B82" s="1287" t="s">
        <v>13</v>
      </c>
      <c r="C82" s="1288" t="s">
        <v>256</v>
      </c>
      <c r="D82" s="1287" t="s">
        <v>1275</v>
      </c>
      <c r="E82" s="1289" t="s">
        <v>1237</v>
      </c>
      <c r="F82" s="1288" t="s">
        <v>1271</v>
      </c>
      <c r="G82" s="1290" t="s">
        <v>1239</v>
      </c>
      <c r="H82" s="1291" t="s">
        <v>99</v>
      </c>
      <c r="I82" s="1292" t="s">
        <v>14</v>
      </c>
      <c r="J82" s="1293">
        <v>1</v>
      </c>
      <c r="K82" s="1294">
        <v>0.96</v>
      </c>
      <c r="L82" s="822">
        <v>0.1</v>
      </c>
    </row>
    <row r="83" spans="1:12" ht="12.75" customHeight="1">
      <c r="A83" s="156" t="s">
        <v>203</v>
      </c>
      <c r="B83" s="1287" t="s">
        <v>13</v>
      </c>
      <c r="C83" s="1288" t="s">
        <v>256</v>
      </c>
      <c r="D83" s="1287" t="s">
        <v>1275</v>
      </c>
      <c r="E83" s="1289" t="s">
        <v>1237</v>
      </c>
      <c r="F83" s="1288" t="s">
        <v>1271</v>
      </c>
      <c r="G83" s="1290" t="s">
        <v>1239</v>
      </c>
      <c r="H83" s="1291" t="s">
        <v>1147</v>
      </c>
      <c r="I83" s="1292" t="s">
        <v>14</v>
      </c>
      <c r="J83" s="1293">
        <v>1</v>
      </c>
      <c r="K83" s="1294">
        <v>1</v>
      </c>
      <c r="L83" s="822">
        <v>0</v>
      </c>
    </row>
    <row r="84" spans="1:12" ht="12.75" customHeight="1">
      <c r="A84" s="156" t="s">
        <v>203</v>
      </c>
      <c r="B84" s="1287" t="s">
        <v>13</v>
      </c>
      <c r="C84" s="1288" t="s">
        <v>256</v>
      </c>
      <c r="D84" s="1287" t="s">
        <v>1275</v>
      </c>
      <c r="E84" s="1289" t="s">
        <v>1237</v>
      </c>
      <c r="F84" s="1288" t="s">
        <v>1271</v>
      </c>
      <c r="G84" s="1290" t="s">
        <v>104</v>
      </c>
      <c r="H84" s="1291" t="s">
        <v>1236</v>
      </c>
      <c r="I84" s="1292" t="s">
        <v>14</v>
      </c>
      <c r="J84" s="1293">
        <v>1</v>
      </c>
      <c r="K84" s="1294">
        <v>0.9</v>
      </c>
      <c r="L84" s="822">
        <v>0</v>
      </c>
    </row>
    <row r="85" spans="1:12" ht="12.75" customHeight="1">
      <c r="A85" s="156" t="s">
        <v>203</v>
      </c>
      <c r="B85" s="1287" t="s">
        <v>13</v>
      </c>
      <c r="C85" s="1288" t="s">
        <v>256</v>
      </c>
      <c r="D85" s="1287" t="s">
        <v>1275</v>
      </c>
      <c r="E85" s="1289" t="s">
        <v>1237</v>
      </c>
      <c r="F85" s="1288" t="s">
        <v>1271</v>
      </c>
      <c r="G85" s="1290" t="s">
        <v>104</v>
      </c>
      <c r="H85" s="1291" t="s">
        <v>105</v>
      </c>
      <c r="I85" s="1292" t="s">
        <v>14</v>
      </c>
      <c r="J85" s="1293">
        <v>1</v>
      </c>
      <c r="K85" s="1294">
        <v>0.5</v>
      </c>
      <c r="L85" s="822">
        <v>0.12</v>
      </c>
    </row>
    <row r="86" spans="1:12" ht="12.75" customHeight="1">
      <c r="A86" s="156" t="s">
        <v>203</v>
      </c>
      <c r="B86" s="1287" t="s">
        <v>13</v>
      </c>
      <c r="C86" s="1288" t="s">
        <v>256</v>
      </c>
      <c r="D86" s="1287" t="s">
        <v>1275</v>
      </c>
      <c r="E86" s="1289" t="s">
        <v>1237</v>
      </c>
      <c r="F86" s="1288" t="s">
        <v>1271</v>
      </c>
      <c r="G86" s="1290" t="s">
        <v>1242</v>
      </c>
      <c r="H86" s="1291" t="s">
        <v>1236</v>
      </c>
      <c r="I86" s="1292" t="s">
        <v>14</v>
      </c>
      <c r="J86" s="1293">
        <v>1</v>
      </c>
      <c r="K86" s="1294">
        <v>0.72</v>
      </c>
      <c r="L86" s="822">
        <v>0.19</v>
      </c>
    </row>
    <row r="87" spans="1:12" ht="12.75" customHeight="1">
      <c r="A87" s="156" t="s">
        <v>203</v>
      </c>
      <c r="B87" s="1287" t="s">
        <v>13</v>
      </c>
      <c r="C87" s="1288" t="s">
        <v>256</v>
      </c>
      <c r="D87" s="1287" t="s">
        <v>1275</v>
      </c>
      <c r="E87" s="1289" t="s">
        <v>1237</v>
      </c>
      <c r="F87" s="1288" t="s">
        <v>1271</v>
      </c>
      <c r="G87" s="1290" t="s">
        <v>1242</v>
      </c>
      <c r="H87" s="1291" t="s">
        <v>105</v>
      </c>
      <c r="I87" s="1292" t="s">
        <v>14</v>
      </c>
      <c r="J87" s="1293">
        <v>1</v>
      </c>
      <c r="K87" s="1294">
        <v>0.2</v>
      </c>
      <c r="L87" s="822">
        <v>0.13</v>
      </c>
    </row>
    <row r="88" spans="1:12" ht="12.75" customHeight="1">
      <c r="A88" s="156" t="s">
        <v>203</v>
      </c>
      <c r="B88" s="1287" t="s">
        <v>13</v>
      </c>
      <c r="C88" s="1288" t="s">
        <v>256</v>
      </c>
      <c r="D88" s="1287" t="s">
        <v>1275</v>
      </c>
      <c r="E88" s="1289" t="s">
        <v>1237</v>
      </c>
      <c r="F88" s="1288" t="s">
        <v>1271</v>
      </c>
      <c r="G88" s="1290" t="s">
        <v>1242</v>
      </c>
      <c r="H88" s="1291" t="s">
        <v>101</v>
      </c>
      <c r="I88" s="1292" t="s">
        <v>14</v>
      </c>
      <c r="J88" s="1293">
        <v>1</v>
      </c>
      <c r="K88" s="1294">
        <v>0.46</v>
      </c>
      <c r="L88" s="822">
        <v>0.36</v>
      </c>
    </row>
    <row r="89" spans="1:12" ht="12.75" customHeight="1">
      <c r="A89" s="156" t="s">
        <v>203</v>
      </c>
      <c r="B89" s="1287" t="s">
        <v>13</v>
      </c>
      <c r="C89" s="1288" t="s">
        <v>256</v>
      </c>
      <c r="D89" s="1287" t="s">
        <v>1275</v>
      </c>
      <c r="E89" s="1289" t="s">
        <v>1237</v>
      </c>
      <c r="F89" s="1288" t="s">
        <v>1271</v>
      </c>
      <c r="G89" s="1290" t="s">
        <v>1242</v>
      </c>
      <c r="H89" s="1291" t="s">
        <v>99</v>
      </c>
      <c r="I89" s="1292" t="s">
        <v>14</v>
      </c>
      <c r="J89" s="1293">
        <v>1</v>
      </c>
      <c r="K89" s="1294">
        <v>1</v>
      </c>
      <c r="L89" s="822">
        <v>0</v>
      </c>
    </row>
    <row r="90" spans="1:12" ht="12.75" customHeight="1">
      <c r="A90" s="156" t="s">
        <v>203</v>
      </c>
      <c r="B90" s="1287" t="s">
        <v>13</v>
      </c>
      <c r="C90" s="1288" t="s">
        <v>256</v>
      </c>
      <c r="D90" s="1287" t="s">
        <v>1275</v>
      </c>
      <c r="E90" s="1289" t="s">
        <v>1237</v>
      </c>
      <c r="F90" s="1288" t="s">
        <v>1271</v>
      </c>
      <c r="G90" s="1290" t="s">
        <v>1148</v>
      </c>
      <c r="H90" s="1291" t="s">
        <v>1236</v>
      </c>
      <c r="I90" s="1292" t="s">
        <v>14</v>
      </c>
      <c r="J90" s="1293">
        <v>1</v>
      </c>
      <c r="K90" s="1294">
        <v>0.99</v>
      </c>
      <c r="L90" s="822">
        <v>0</v>
      </c>
    </row>
    <row r="91" spans="1:12" ht="12.75" customHeight="1">
      <c r="A91" s="156" t="s">
        <v>203</v>
      </c>
      <c r="B91" s="1287" t="s">
        <v>13</v>
      </c>
      <c r="C91" s="1288" t="s">
        <v>256</v>
      </c>
      <c r="D91" s="1287" t="s">
        <v>1275</v>
      </c>
      <c r="E91" s="1289" t="s">
        <v>1237</v>
      </c>
      <c r="F91" s="1288" t="s">
        <v>1271</v>
      </c>
      <c r="G91" s="1290" t="s">
        <v>1148</v>
      </c>
      <c r="H91" s="1291" t="s">
        <v>105</v>
      </c>
      <c r="I91" s="1292" t="s">
        <v>14</v>
      </c>
      <c r="J91" s="1293">
        <v>1</v>
      </c>
      <c r="K91" s="1294">
        <v>0.76</v>
      </c>
      <c r="L91" s="822">
        <v>0.06</v>
      </c>
    </row>
    <row r="92" spans="1:12" ht="12.75" customHeight="1">
      <c r="A92" s="156" t="s">
        <v>203</v>
      </c>
      <c r="B92" s="1287" t="s">
        <v>13</v>
      </c>
      <c r="C92" s="1288" t="s">
        <v>256</v>
      </c>
      <c r="D92" s="1287" t="s">
        <v>1275</v>
      </c>
      <c r="E92" s="1289" t="s">
        <v>1237</v>
      </c>
      <c r="F92" s="1288" t="s">
        <v>1271</v>
      </c>
      <c r="G92" s="1290" t="s">
        <v>1148</v>
      </c>
      <c r="H92" s="1291" t="s">
        <v>101</v>
      </c>
      <c r="I92" s="1292" t="s">
        <v>14</v>
      </c>
      <c r="J92" s="1293">
        <v>1</v>
      </c>
      <c r="K92" s="1294">
        <v>0.95</v>
      </c>
      <c r="L92" s="822">
        <v>0.13</v>
      </c>
    </row>
    <row r="93" spans="1:12" ht="12.75" customHeight="1">
      <c r="A93" s="156" t="s">
        <v>203</v>
      </c>
      <c r="B93" s="1287" t="s">
        <v>13</v>
      </c>
      <c r="C93" s="1288" t="s">
        <v>256</v>
      </c>
      <c r="D93" s="1287" t="s">
        <v>1275</v>
      </c>
      <c r="E93" s="1289" t="s">
        <v>1237</v>
      </c>
      <c r="F93" s="1288" t="s">
        <v>1271</v>
      </c>
      <c r="G93" s="1290" t="s">
        <v>1148</v>
      </c>
      <c r="H93" s="1291" t="s">
        <v>99</v>
      </c>
      <c r="I93" s="1292" t="s">
        <v>14</v>
      </c>
      <c r="J93" s="1293">
        <v>1</v>
      </c>
      <c r="K93" s="1294">
        <v>1</v>
      </c>
      <c r="L93" s="822">
        <v>0</v>
      </c>
    </row>
    <row r="94" spans="1:12" ht="12.75" customHeight="1">
      <c r="A94" s="156" t="s">
        <v>203</v>
      </c>
      <c r="B94" s="1287" t="s">
        <v>13</v>
      </c>
      <c r="C94" s="1288" t="s">
        <v>256</v>
      </c>
      <c r="D94" s="1287" t="s">
        <v>1275</v>
      </c>
      <c r="E94" s="1289" t="s">
        <v>1237</v>
      </c>
      <c r="F94" s="1288" t="s">
        <v>1271</v>
      </c>
      <c r="G94" s="1290" t="s">
        <v>1148</v>
      </c>
      <c r="H94" s="1291" t="s">
        <v>1147</v>
      </c>
      <c r="I94" s="1292" t="s">
        <v>14</v>
      </c>
      <c r="J94" s="1293">
        <v>1</v>
      </c>
      <c r="K94" s="1294">
        <v>0.94</v>
      </c>
      <c r="L94" s="822">
        <v>0</v>
      </c>
    </row>
    <row r="95" spans="1:12" ht="12.75" customHeight="1">
      <c r="A95" s="156" t="s">
        <v>203</v>
      </c>
      <c r="B95" s="1287" t="s">
        <v>13</v>
      </c>
      <c r="C95" s="1288" t="s">
        <v>256</v>
      </c>
      <c r="D95" s="1287" t="s">
        <v>1275</v>
      </c>
      <c r="E95" s="1289" t="s">
        <v>1237</v>
      </c>
      <c r="F95" s="1288" t="s">
        <v>1271</v>
      </c>
      <c r="G95" s="1290" t="s">
        <v>1244</v>
      </c>
      <c r="H95" s="1291" t="s">
        <v>1236</v>
      </c>
      <c r="I95" s="1292" t="s">
        <v>14</v>
      </c>
      <c r="J95" s="1293">
        <v>1</v>
      </c>
      <c r="K95" s="1294">
        <v>0.37</v>
      </c>
      <c r="L95" s="822">
        <v>0.24</v>
      </c>
    </row>
    <row r="96" spans="1:12" ht="12.75" customHeight="1">
      <c r="A96" s="156" t="s">
        <v>203</v>
      </c>
      <c r="B96" s="1287" t="s">
        <v>13</v>
      </c>
      <c r="C96" s="1288" t="s">
        <v>256</v>
      </c>
      <c r="D96" s="1287" t="s">
        <v>1275</v>
      </c>
      <c r="E96" s="1289" t="s">
        <v>1237</v>
      </c>
      <c r="F96" s="1288" t="s">
        <v>1271</v>
      </c>
      <c r="G96" s="1290" t="s">
        <v>1244</v>
      </c>
      <c r="H96" s="1291" t="s">
        <v>105</v>
      </c>
      <c r="I96" s="1292" t="s">
        <v>14</v>
      </c>
      <c r="J96" s="1293">
        <v>1</v>
      </c>
      <c r="K96" s="1294">
        <v>0.35</v>
      </c>
      <c r="L96" s="822">
        <v>0.13</v>
      </c>
    </row>
    <row r="97" spans="1:12" ht="12.75" customHeight="1">
      <c r="A97" s="156" t="s">
        <v>203</v>
      </c>
      <c r="B97" s="1287" t="s">
        <v>13</v>
      </c>
      <c r="C97" s="1288" t="s">
        <v>256</v>
      </c>
      <c r="D97" s="1287" t="s">
        <v>1275</v>
      </c>
      <c r="E97" s="1289" t="s">
        <v>1237</v>
      </c>
      <c r="F97" s="1288" t="s">
        <v>1271</v>
      </c>
      <c r="G97" s="1290" t="s">
        <v>1244</v>
      </c>
      <c r="H97" s="1291" t="s">
        <v>101</v>
      </c>
      <c r="I97" s="1292" t="s">
        <v>14</v>
      </c>
      <c r="J97" s="1293">
        <v>1</v>
      </c>
      <c r="K97" s="1294">
        <v>0.47</v>
      </c>
      <c r="L97" s="822">
        <v>0.14000000000000001</v>
      </c>
    </row>
    <row r="98" spans="1:12" ht="12.75" customHeight="1">
      <c r="A98" s="156" t="s">
        <v>203</v>
      </c>
      <c r="B98" s="1287" t="s">
        <v>13</v>
      </c>
      <c r="C98" s="1288" t="s">
        <v>256</v>
      </c>
      <c r="D98" s="1287" t="s">
        <v>1275</v>
      </c>
      <c r="E98" s="1289" t="s">
        <v>1237</v>
      </c>
      <c r="F98" s="1288" t="s">
        <v>1271</v>
      </c>
      <c r="G98" s="1290" t="s">
        <v>1244</v>
      </c>
      <c r="H98" s="1291" t="s">
        <v>99</v>
      </c>
      <c r="I98" s="1292" t="s">
        <v>14</v>
      </c>
      <c r="J98" s="1293">
        <v>1</v>
      </c>
      <c r="K98" s="1294">
        <v>0.86</v>
      </c>
      <c r="L98" s="822">
        <v>0</v>
      </c>
    </row>
    <row r="99" spans="1:12" ht="12.75" customHeight="1">
      <c r="A99" s="156" t="s">
        <v>203</v>
      </c>
      <c r="B99" s="1287" t="s">
        <v>13</v>
      </c>
      <c r="C99" s="1288" t="s">
        <v>256</v>
      </c>
      <c r="D99" s="1287" t="s">
        <v>1275</v>
      </c>
      <c r="E99" s="1289" t="s">
        <v>1237</v>
      </c>
      <c r="F99" s="1288" t="s">
        <v>1271</v>
      </c>
      <c r="G99" s="1290" t="s">
        <v>121</v>
      </c>
      <c r="H99" s="1291" t="s">
        <v>105</v>
      </c>
      <c r="I99" s="1292" t="s">
        <v>14</v>
      </c>
      <c r="J99" s="1293">
        <v>1</v>
      </c>
      <c r="K99" s="1294">
        <v>0.44</v>
      </c>
      <c r="L99" s="822">
        <v>0.17</v>
      </c>
    </row>
    <row r="100" spans="1:12" ht="12.75" customHeight="1">
      <c r="A100" s="156" t="s">
        <v>203</v>
      </c>
      <c r="B100" s="1287" t="s">
        <v>13</v>
      </c>
      <c r="C100" s="1288" t="s">
        <v>256</v>
      </c>
      <c r="D100" s="1287" t="s">
        <v>1275</v>
      </c>
      <c r="E100" s="1289" t="s">
        <v>1237</v>
      </c>
      <c r="F100" s="1288" t="s">
        <v>1271</v>
      </c>
      <c r="G100" s="1290" t="s">
        <v>1241</v>
      </c>
      <c r="H100" s="1291" t="s">
        <v>1236</v>
      </c>
      <c r="I100" s="1292" t="s">
        <v>14</v>
      </c>
      <c r="J100" s="1293">
        <v>1</v>
      </c>
      <c r="K100" s="1294">
        <v>1</v>
      </c>
      <c r="L100" s="822">
        <v>0</v>
      </c>
    </row>
    <row r="101" spans="1:12" ht="12.75" customHeight="1">
      <c r="A101" s="156" t="s">
        <v>203</v>
      </c>
      <c r="B101" s="1287" t="s">
        <v>13</v>
      </c>
      <c r="C101" s="1288" t="s">
        <v>256</v>
      </c>
      <c r="D101" s="1287" t="s">
        <v>1275</v>
      </c>
      <c r="E101" s="1289" t="s">
        <v>1237</v>
      </c>
      <c r="F101" s="1288" t="s">
        <v>1271</v>
      </c>
      <c r="G101" s="1290" t="s">
        <v>1241</v>
      </c>
      <c r="H101" s="1291" t="s">
        <v>105</v>
      </c>
      <c r="I101" s="1292" t="s">
        <v>14</v>
      </c>
      <c r="J101" s="1293">
        <v>1</v>
      </c>
      <c r="K101" s="1294">
        <v>0.74</v>
      </c>
      <c r="L101" s="822">
        <v>0.32</v>
      </c>
    </row>
    <row r="102" spans="1:12" ht="12.75" customHeight="1">
      <c r="A102" s="156" t="s">
        <v>203</v>
      </c>
      <c r="B102" s="1287" t="s">
        <v>13</v>
      </c>
      <c r="C102" s="1288" t="s">
        <v>256</v>
      </c>
      <c r="D102" s="1287" t="s">
        <v>1275</v>
      </c>
      <c r="E102" s="1289" t="s">
        <v>1237</v>
      </c>
      <c r="F102" s="1288" t="s">
        <v>1271</v>
      </c>
      <c r="G102" s="1290" t="s">
        <v>1243</v>
      </c>
      <c r="H102" s="1291" t="s">
        <v>1236</v>
      </c>
      <c r="I102" s="1292" t="s">
        <v>14</v>
      </c>
      <c r="J102" s="1293">
        <v>1</v>
      </c>
      <c r="K102" s="1294">
        <v>1</v>
      </c>
      <c r="L102" s="822">
        <v>0.34</v>
      </c>
    </row>
    <row r="103" spans="1:12" ht="12.75" customHeight="1">
      <c r="A103" s="156" t="s">
        <v>203</v>
      </c>
      <c r="B103" s="1287" t="s">
        <v>13</v>
      </c>
      <c r="C103" s="1288" t="s">
        <v>256</v>
      </c>
      <c r="D103" s="1287" t="s">
        <v>1275</v>
      </c>
      <c r="E103" s="1289" t="s">
        <v>1237</v>
      </c>
      <c r="F103" s="1288" t="s">
        <v>1271</v>
      </c>
      <c r="G103" s="1290" t="s">
        <v>1243</v>
      </c>
      <c r="H103" s="1291" t="s">
        <v>105</v>
      </c>
      <c r="I103" s="1292" t="s">
        <v>14</v>
      </c>
      <c r="J103" s="1293">
        <v>1</v>
      </c>
      <c r="K103" s="1294">
        <v>0.06</v>
      </c>
      <c r="L103" s="822">
        <v>0.08</v>
      </c>
    </row>
    <row r="104" spans="1:12" ht="12.75" customHeight="1">
      <c r="A104" s="156" t="s">
        <v>203</v>
      </c>
      <c r="B104" s="1287" t="s">
        <v>13</v>
      </c>
      <c r="C104" s="1288" t="s">
        <v>256</v>
      </c>
      <c r="D104" s="1287" t="s">
        <v>1275</v>
      </c>
      <c r="E104" s="1289" t="s">
        <v>1237</v>
      </c>
      <c r="F104" s="1288" t="s">
        <v>1271</v>
      </c>
      <c r="G104" s="1290" t="s">
        <v>1243</v>
      </c>
      <c r="H104" s="1291" t="s">
        <v>101</v>
      </c>
      <c r="I104" s="1292" t="s">
        <v>14</v>
      </c>
      <c r="J104" s="1293">
        <v>1</v>
      </c>
      <c r="K104" s="1294">
        <v>0.68</v>
      </c>
      <c r="L104" s="822">
        <v>0.41</v>
      </c>
    </row>
    <row r="105" spans="1:12" ht="12.75" customHeight="1">
      <c r="A105" s="156" t="s">
        <v>203</v>
      </c>
      <c r="B105" s="1287" t="s">
        <v>13</v>
      </c>
      <c r="C105" s="1288" t="s">
        <v>256</v>
      </c>
      <c r="D105" s="1287" t="s">
        <v>1276</v>
      </c>
      <c r="E105" s="1289" t="s">
        <v>1237</v>
      </c>
      <c r="F105" s="1288" t="s">
        <v>1271</v>
      </c>
      <c r="G105" s="1290" t="s">
        <v>1248</v>
      </c>
      <c r="H105" s="1291" t="s">
        <v>105</v>
      </c>
      <c r="I105" s="1292" t="s">
        <v>14</v>
      </c>
      <c r="J105" s="1293">
        <v>0</v>
      </c>
      <c r="K105" s="1294">
        <v>0</v>
      </c>
      <c r="L105" s="822">
        <v>0</v>
      </c>
    </row>
    <row r="106" spans="1:12" ht="12.75" customHeight="1">
      <c r="A106" s="156" t="s">
        <v>203</v>
      </c>
      <c r="B106" s="1287" t="s">
        <v>13</v>
      </c>
      <c r="C106" s="1288" t="s">
        <v>256</v>
      </c>
      <c r="D106" s="1287" t="s">
        <v>1276</v>
      </c>
      <c r="E106" s="1289" t="s">
        <v>1237</v>
      </c>
      <c r="F106" s="1288" t="s">
        <v>1271</v>
      </c>
      <c r="G106" s="1290" t="s">
        <v>1248</v>
      </c>
      <c r="H106" s="1291" t="s">
        <v>101</v>
      </c>
      <c r="I106" s="1292" t="s">
        <v>14</v>
      </c>
      <c r="J106" s="1293">
        <v>0</v>
      </c>
      <c r="K106" s="1294">
        <v>0</v>
      </c>
      <c r="L106" s="822">
        <v>0</v>
      </c>
    </row>
    <row r="107" spans="1:12" ht="12.75" customHeight="1">
      <c r="A107" s="156" t="s">
        <v>203</v>
      </c>
      <c r="B107" s="1287" t="s">
        <v>13</v>
      </c>
      <c r="C107" s="1288" t="s">
        <v>256</v>
      </c>
      <c r="D107" s="1287" t="s">
        <v>1276</v>
      </c>
      <c r="E107" s="1289" t="s">
        <v>1237</v>
      </c>
      <c r="F107" s="1288" t="s">
        <v>1271</v>
      </c>
      <c r="G107" s="1290" t="s">
        <v>1248</v>
      </c>
      <c r="H107" s="1291" t="s">
        <v>99</v>
      </c>
      <c r="I107" s="1292" t="s">
        <v>14</v>
      </c>
      <c r="J107" s="1293">
        <v>0</v>
      </c>
      <c r="K107" s="1294">
        <v>0</v>
      </c>
      <c r="L107" s="822">
        <v>0</v>
      </c>
    </row>
    <row r="108" spans="1:12" ht="12.75" customHeight="1">
      <c r="A108" s="156" t="s">
        <v>203</v>
      </c>
      <c r="B108" s="1287" t="s">
        <v>13</v>
      </c>
      <c r="C108" s="1288" t="s">
        <v>256</v>
      </c>
      <c r="D108" s="1287" t="s">
        <v>1276</v>
      </c>
      <c r="E108" s="1289" t="s">
        <v>1237</v>
      </c>
      <c r="F108" s="1288" t="s">
        <v>1271</v>
      </c>
      <c r="G108" s="1290" t="s">
        <v>1248</v>
      </c>
      <c r="H108" s="1291" t="s">
        <v>1147</v>
      </c>
      <c r="I108" s="1292" t="s">
        <v>14</v>
      </c>
      <c r="J108" s="1293">
        <v>0</v>
      </c>
      <c r="K108" s="1294">
        <v>0</v>
      </c>
      <c r="L108" s="822">
        <v>0</v>
      </c>
    </row>
    <row r="109" spans="1:12" ht="12.75" customHeight="1">
      <c r="A109" s="156" t="s">
        <v>203</v>
      </c>
      <c r="B109" s="1287" t="s">
        <v>13</v>
      </c>
      <c r="C109" s="1288" t="s">
        <v>256</v>
      </c>
      <c r="D109" s="1287" t="s">
        <v>1276</v>
      </c>
      <c r="E109" s="1289" t="s">
        <v>1237</v>
      </c>
      <c r="F109" s="1288" t="s">
        <v>1271</v>
      </c>
      <c r="G109" s="1290" t="s">
        <v>1248</v>
      </c>
      <c r="H109" s="1291" t="s">
        <v>100</v>
      </c>
      <c r="I109" s="1292" t="s">
        <v>14</v>
      </c>
      <c r="J109" s="1293">
        <v>0</v>
      </c>
      <c r="K109" s="1294">
        <v>0</v>
      </c>
      <c r="L109" s="822">
        <v>0</v>
      </c>
    </row>
    <row r="110" spans="1:12" ht="12.75" customHeight="1">
      <c r="A110" s="156" t="s">
        <v>203</v>
      </c>
      <c r="B110" s="1287" t="s">
        <v>13</v>
      </c>
      <c r="C110" s="1288" t="s">
        <v>256</v>
      </c>
      <c r="D110" s="1287" t="s">
        <v>1276</v>
      </c>
      <c r="E110" s="1289" t="s">
        <v>1237</v>
      </c>
      <c r="F110" s="1288" t="s">
        <v>1271</v>
      </c>
      <c r="G110" s="1290" t="s">
        <v>1238</v>
      </c>
      <c r="H110" s="1291" t="s">
        <v>1236</v>
      </c>
      <c r="I110" s="1292" t="s">
        <v>14</v>
      </c>
      <c r="J110" s="1293">
        <v>0</v>
      </c>
      <c r="K110" s="1294">
        <v>0</v>
      </c>
      <c r="L110" s="822">
        <v>0</v>
      </c>
    </row>
    <row r="111" spans="1:12" ht="12.75" customHeight="1">
      <c r="A111" s="156" t="s">
        <v>203</v>
      </c>
      <c r="B111" s="1287" t="s">
        <v>13</v>
      </c>
      <c r="C111" s="1288" t="s">
        <v>256</v>
      </c>
      <c r="D111" s="1287" t="s">
        <v>1276</v>
      </c>
      <c r="E111" s="1289" t="s">
        <v>1237</v>
      </c>
      <c r="F111" s="1288" t="s">
        <v>1271</v>
      </c>
      <c r="G111" s="1290" t="s">
        <v>1238</v>
      </c>
      <c r="H111" s="1291" t="s">
        <v>105</v>
      </c>
      <c r="I111" s="1292" t="s">
        <v>14</v>
      </c>
      <c r="J111" s="1293">
        <v>0</v>
      </c>
      <c r="K111" s="1294">
        <v>0</v>
      </c>
      <c r="L111" s="822">
        <v>0</v>
      </c>
    </row>
    <row r="112" spans="1:12" ht="12.75" customHeight="1">
      <c r="A112" s="156" t="s">
        <v>203</v>
      </c>
      <c r="B112" s="1287" t="s">
        <v>13</v>
      </c>
      <c r="C112" s="1288" t="s">
        <v>256</v>
      </c>
      <c r="D112" s="1287" t="s">
        <v>1276</v>
      </c>
      <c r="E112" s="1289" t="s">
        <v>1237</v>
      </c>
      <c r="F112" s="1288" t="s">
        <v>1271</v>
      </c>
      <c r="G112" s="1290" t="s">
        <v>1238</v>
      </c>
      <c r="H112" s="1291" t="s">
        <v>101</v>
      </c>
      <c r="I112" s="1292" t="s">
        <v>14</v>
      </c>
      <c r="J112" s="1293">
        <v>0</v>
      </c>
      <c r="K112" s="1294">
        <v>0</v>
      </c>
      <c r="L112" s="822">
        <v>0</v>
      </c>
    </row>
    <row r="113" spans="1:12" ht="12.75" customHeight="1">
      <c r="A113" s="156" t="s">
        <v>203</v>
      </c>
      <c r="B113" s="1287" t="s">
        <v>13</v>
      </c>
      <c r="C113" s="1288" t="s">
        <v>256</v>
      </c>
      <c r="D113" s="1287" t="s">
        <v>1276</v>
      </c>
      <c r="E113" s="1289" t="s">
        <v>1237</v>
      </c>
      <c r="F113" s="1288" t="s">
        <v>1271</v>
      </c>
      <c r="G113" s="1290" t="s">
        <v>1239</v>
      </c>
      <c r="H113" s="1291" t="s">
        <v>1236</v>
      </c>
      <c r="I113" s="1292" t="s">
        <v>14</v>
      </c>
      <c r="J113" s="1293">
        <v>0</v>
      </c>
      <c r="K113" s="1294">
        <v>0</v>
      </c>
      <c r="L113" s="822">
        <v>0</v>
      </c>
    </row>
    <row r="114" spans="1:12" ht="12.75" customHeight="1">
      <c r="A114" s="156" t="s">
        <v>203</v>
      </c>
      <c r="B114" s="1287" t="s">
        <v>13</v>
      </c>
      <c r="C114" s="1288" t="s">
        <v>256</v>
      </c>
      <c r="D114" s="1287" t="s">
        <v>1276</v>
      </c>
      <c r="E114" s="1289" t="s">
        <v>1237</v>
      </c>
      <c r="F114" s="1288" t="s">
        <v>1271</v>
      </c>
      <c r="G114" s="1290" t="s">
        <v>1239</v>
      </c>
      <c r="H114" s="1291" t="s">
        <v>105</v>
      </c>
      <c r="I114" s="1292" t="s">
        <v>14</v>
      </c>
      <c r="J114" s="1293">
        <v>0</v>
      </c>
      <c r="K114" s="1294">
        <v>0</v>
      </c>
      <c r="L114" s="822">
        <v>0</v>
      </c>
    </row>
    <row r="115" spans="1:12" ht="12.75" customHeight="1">
      <c r="A115" s="156" t="s">
        <v>203</v>
      </c>
      <c r="B115" s="1287" t="s">
        <v>13</v>
      </c>
      <c r="C115" s="1288" t="s">
        <v>256</v>
      </c>
      <c r="D115" s="1287" t="s">
        <v>1276</v>
      </c>
      <c r="E115" s="1289" t="s">
        <v>1237</v>
      </c>
      <c r="F115" s="1288" t="s">
        <v>1271</v>
      </c>
      <c r="G115" s="1290" t="s">
        <v>1239</v>
      </c>
      <c r="H115" s="1291" t="s">
        <v>101</v>
      </c>
      <c r="I115" s="1292" t="s">
        <v>14</v>
      </c>
      <c r="J115" s="1293">
        <v>0</v>
      </c>
      <c r="K115" s="1294">
        <v>0</v>
      </c>
      <c r="L115" s="822">
        <v>0</v>
      </c>
    </row>
    <row r="116" spans="1:12" ht="12.75" customHeight="1">
      <c r="A116" s="156" t="s">
        <v>203</v>
      </c>
      <c r="B116" s="1287" t="s">
        <v>13</v>
      </c>
      <c r="C116" s="1288" t="s">
        <v>256</v>
      </c>
      <c r="D116" s="1287" t="s">
        <v>1276</v>
      </c>
      <c r="E116" s="1289" t="s">
        <v>1237</v>
      </c>
      <c r="F116" s="1288" t="s">
        <v>1271</v>
      </c>
      <c r="G116" s="1290" t="s">
        <v>1239</v>
      </c>
      <c r="H116" s="1291" t="s">
        <v>99</v>
      </c>
      <c r="I116" s="1292" t="s">
        <v>14</v>
      </c>
      <c r="J116" s="1293">
        <v>0</v>
      </c>
      <c r="K116" s="1294">
        <v>0</v>
      </c>
      <c r="L116" s="822">
        <v>0</v>
      </c>
    </row>
    <row r="117" spans="1:12" ht="12.75" customHeight="1">
      <c r="A117" s="156" t="s">
        <v>203</v>
      </c>
      <c r="B117" s="1287" t="s">
        <v>13</v>
      </c>
      <c r="C117" s="1288" t="s">
        <v>256</v>
      </c>
      <c r="D117" s="1287" t="s">
        <v>1276</v>
      </c>
      <c r="E117" s="1289" t="s">
        <v>1237</v>
      </c>
      <c r="F117" s="1288" t="s">
        <v>1271</v>
      </c>
      <c r="G117" s="1290" t="s">
        <v>1239</v>
      </c>
      <c r="H117" s="1291" t="s">
        <v>1147</v>
      </c>
      <c r="I117" s="1292" t="s">
        <v>14</v>
      </c>
      <c r="J117" s="1293">
        <v>0</v>
      </c>
      <c r="K117" s="1294">
        <v>0</v>
      </c>
      <c r="L117" s="822">
        <v>0</v>
      </c>
    </row>
    <row r="118" spans="1:12" ht="12.75" customHeight="1">
      <c r="A118" s="156" t="s">
        <v>203</v>
      </c>
      <c r="B118" s="1287" t="s">
        <v>13</v>
      </c>
      <c r="C118" s="1288" t="s">
        <v>256</v>
      </c>
      <c r="D118" s="1287" t="s">
        <v>1276</v>
      </c>
      <c r="E118" s="1289" t="s">
        <v>1237</v>
      </c>
      <c r="F118" s="1288" t="s">
        <v>1271</v>
      </c>
      <c r="G118" s="1290" t="s">
        <v>104</v>
      </c>
      <c r="H118" s="1291" t="s">
        <v>1236</v>
      </c>
      <c r="I118" s="1292" t="s">
        <v>14</v>
      </c>
      <c r="J118" s="1293">
        <v>0</v>
      </c>
      <c r="K118" s="1294">
        <v>0</v>
      </c>
      <c r="L118" s="822">
        <v>0</v>
      </c>
    </row>
    <row r="119" spans="1:12" ht="12.75" customHeight="1">
      <c r="A119" s="156" t="s">
        <v>203</v>
      </c>
      <c r="B119" s="1287" t="s">
        <v>13</v>
      </c>
      <c r="C119" s="1288" t="s">
        <v>256</v>
      </c>
      <c r="D119" s="1287" t="s">
        <v>1276</v>
      </c>
      <c r="E119" s="1289" t="s">
        <v>1237</v>
      </c>
      <c r="F119" s="1288" t="s">
        <v>1271</v>
      </c>
      <c r="G119" s="1290" t="s">
        <v>104</v>
      </c>
      <c r="H119" s="1291" t="s">
        <v>105</v>
      </c>
      <c r="I119" s="1292" t="s">
        <v>14</v>
      </c>
      <c r="J119" s="1293">
        <v>0</v>
      </c>
      <c r="K119" s="1294">
        <v>0</v>
      </c>
      <c r="L119" s="822">
        <v>0</v>
      </c>
    </row>
    <row r="120" spans="1:12" ht="12.75" customHeight="1">
      <c r="A120" s="156" t="s">
        <v>203</v>
      </c>
      <c r="B120" s="1287" t="s">
        <v>13</v>
      </c>
      <c r="C120" s="1288" t="s">
        <v>256</v>
      </c>
      <c r="D120" s="1287" t="s">
        <v>1276</v>
      </c>
      <c r="E120" s="1289" t="s">
        <v>1237</v>
      </c>
      <c r="F120" s="1288" t="s">
        <v>1271</v>
      </c>
      <c r="G120" s="1290" t="s">
        <v>1242</v>
      </c>
      <c r="H120" s="1291" t="s">
        <v>1236</v>
      </c>
      <c r="I120" s="1292" t="s">
        <v>14</v>
      </c>
      <c r="J120" s="1293">
        <v>0</v>
      </c>
      <c r="K120" s="1294">
        <v>0</v>
      </c>
      <c r="L120" s="822">
        <v>0</v>
      </c>
    </row>
    <row r="121" spans="1:12" ht="12.75" customHeight="1">
      <c r="A121" s="156" t="s">
        <v>203</v>
      </c>
      <c r="B121" s="1287" t="s">
        <v>13</v>
      </c>
      <c r="C121" s="1288" t="s">
        <v>256</v>
      </c>
      <c r="D121" s="1287" t="s">
        <v>1276</v>
      </c>
      <c r="E121" s="1289" t="s">
        <v>1237</v>
      </c>
      <c r="F121" s="1288" t="s">
        <v>1271</v>
      </c>
      <c r="G121" s="1290" t="s">
        <v>1242</v>
      </c>
      <c r="H121" s="1291" t="s">
        <v>105</v>
      </c>
      <c r="I121" s="1292" t="s">
        <v>14</v>
      </c>
      <c r="J121" s="1293">
        <v>0</v>
      </c>
      <c r="K121" s="1294">
        <v>0</v>
      </c>
      <c r="L121" s="822">
        <v>0</v>
      </c>
    </row>
    <row r="122" spans="1:12" ht="12.75" customHeight="1">
      <c r="A122" s="156" t="s">
        <v>203</v>
      </c>
      <c r="B122" s="1287" t="s">
        <v>13</v>
      </c>
      <c r="C122" s="1288" t="s">
        <v>256</v>
      </c>
      <c r="D122" s="1287" t="s">
        <v>1276</v>
      </c>
      <c r="E122" s="1289" t="s">
        <v>1237</v>
      </c>
      <c r="F122" s="1288" t="s">
        <v>1271</v>
      </c>
      <c r="G122" s="1290" t="s">
        <v>1242</v>
      </c>
      <c r="H122" s="1291" t="s">
        <v>101</v>
      </c>
      <c r="I122" s="1292" t="s">
        <v>14</v>
      </c>
      <c r="J122" s="1293">
        <v>0</v>
      </c>
      <c r="K122" s="1294">
        <v>0</v>
      </c>
      <c r="L122" s="822">
        <v>0</v>
      </c>
    </row>
    <row r="123" spans="1:12" ht="12.75" customHeight="1">
      <c r="A123" s="156" t="s">
        <v>203</v>
      </c>
      <c r="B123" s="1287" t="s">
        <v>13</v>
      </c>
      <c r="C123" s="1288" t="s">
        <v>256</v>
      </c>
      <c r="D123" s="1287" t="s">
        <v>1276</v>
      </c>
      <c r="E123" s="1289" t="s">
        <v>1237</v>
      </c>
      <c r="F123" s="1288" t="s">
        <v>1271</v>
      </c>
      <c r="G123" s="1290" t="s">
        <v>1242</v>
      </c>
      <c r="H123" s="1291" t="s">
        <v>99</v>
      </c>
      <c r="I123" s="1292" t="s">
        <v>14</v>
      </c>
      <c r="J123" s="1293">
        <v>0</v>
      </c>
      <c r="K123" s="1294">
        <v>0</v>
      </c>
      <c r="L123" s="822">
        <v>0</v>
      </c>
    </row>
    <row r="124" spans="1:12" ht="12.75" customHeight="1">
      <c r="A124" s="156" t="s">
        <v>203</v>
      </c>
      <c r="B124" s="1287" t="s">
        <v>13</v>
      </c>
      <c r="C124" s="1288" t="s">
        <v>256</v>
      </c>
      <c r="D124" s="1287" t="s">
        <v>1276</v>
      </c>
      <c r="E124" s="1289" t="s">
        <v>1237</v>
      </c>
      <c r="F124" s="1288" t="s">
        <v>1271</v>
      </c>
      <c r="G124" s="1290" t="s">
        <v>1148</v>
      </c>
      <c r="H124" s="1291" t="s">
        <v>1236</v>
      </c>
      <c r="I124" s="1292" t="s">
        <v>14</v>
      </c>
      <c r="J124" s="1293">
        <v>0</v>
      </c>
      <c r="K124" s="1294">
        <v>0</v>
      </c>
      <c r="L124" s="822">
        <v>0</v>
      </c>
    </row>
    <row r="125" spans="1:12" ht="12.75" customHeight="1">
      <c r="A125" s="156" t="s">
        <v>203</v>
      </c>
      <c r="B125" s="1287" t="s">
        <v>13</v>
      </c>
      <c r="C125" s="1288" t="s">
        <v>256</v>
      </c>
      <c r="D125" s="1287" t="s">
        <v>1276</v>
      </c>
      <c r="E125" s="1289" t="s">
        <v>1237</v>
      </c>
      <c r="F125" s="1288" t="s">
        <v>1271</v>
      </c>
      <c r="G125" s="1290" t="s">
        <v>1148</v>
      </c>
      <c r="H125" s="1291" t="s">
        <v>105</v>
      </c>
      <c r="I125" s="1292" t="s">
        <v>14</v>
      </c>
      <c r="J125" s="1293">
        <v>0</v>
      </c>
      <c r="K125" s="1294">
        <v>0</v>
      </c>
      <c r="L125" s="822">
        <v>0</v>
      </c>
    </row>
    <row r="126" spans="1:12" ht="12.75" customHeight="1">
      <c r="A126" s="156" t="s">
        <v>203</v>
      </c>
      <c r="B126" s="1287" t="s">
        <v>13</v>
      </c>
      <c r="C126" s="1288" t="s">
        <v>256</v>
      </c>
      <c r="D126" s="1287" t="s">
        <v>1276</v>
      </c>
      <c r="E126" s="1289" t="s">
        <v>1237</v>
      </c>
      <c r="F126" s="1288" t="s">
        <v>1271</v>
      </c>
      <c r="G126" s="1290" t="s">
        <v>1148</v>
      </c>
      <c r="H126" s="1291" t="s">
        <v>101</v>
      </c>
      <c r="I126" s="1292" t="s">
        <v>14</v>
      </c>
      <c r="J126" s="1293">
        <v>0</v>
      </c>
      <c r="K126" s="1294">
        <v>0</v>
      </c>
      <c r="L126" s="822">
        <v>0</v>
      </c>
    </row>
    <row r="127" spans="1:12" ht="12.75" customHeight="1">
      <c r="A127" s="156" t="s">
        <v>203</v>
      </c>
      <c r="B127" s="1287" t="s">
        <v>13</v>
      </c>
      <c r="C127" s="1288" t="s">
        <v>256</v>
      </c>
      <c r="D127" s="1287" t="s">
        <v>1276</v>
      </c>
      <c r="E127" s="1289" t="s">
        <v>1237</v>
      </c>
      <c r="F127" s="1288" t="s">
        <v>1271</v>
      </c>
      <c r="G127" s="1290" t="s">
        <v>1148</v>
      </c>
      <c r="H127" s="1291" t="s">
        <v>99</v>
      </c>
      <c r="I127" s="1292" t="s">
        <v>14</v>
      </c>
      <c r="J127" s="1293">
        <v>0</v>
      </c>
      <c r="K127" s="1294">
        <v>0</v>
      </c>
      <c r="L127" s="822">
        <v>0</v>
      </c>
    </row>
    <row r="128" spans="1:12" ht="12.75" customHeight="1">
      <c r="A128" s="156" t="s">
        <v>203</v>
      </c>
      <c r="B128" s="1287" t="s">
        <v>13</v>
      </c>
      <c r="C128" s="1288" t="s">
        <v>256</v>
      </c>
      <c r="D128" s="1287" t="s">
        <v>1276</v>
      </c>
      <c r="E128" s="1289" t="s">
        <v>1237</v>
      </c>
      <c r="F128" s="1288" t="s">
        <v>1271</v>
      </c>
      <c r="G128" s="1290" t="s">
        <v>1148</v>
      </c>
      <c r="H128" s="1291" t="s">
        <v>1147</v>
      </c>
      <c r="I128" s="1292" t="s">
        <v>14</v>
      </c>
      <c r="J128" s="1293">
        <v>0</v>
      </c>
      <c r="K128" s="1294">
        <v>0</v>
      </c>
      <c r="L128" s="822">
        <v>0</v>
      </c>
    </row>
    <row r="129" spans="1:12" ht="12.75" customHeight="1">
      <c r="A129" s="156" t="s">
        <v>203</v>
      </c>
      <c r="B129" s="1287" t="s">
        <v>13</v>
      </c>
      <c r="C129" s="1288" t="s">
        <v>256</v>
      </c>
      <c r="D129" s="1287" t="s">
        <v>1276</v>
      </c>
      <c r="E129" s="1289" t="s">
        <v>1237</v>
      </c>
      <c r="F129" s="1288" t="s">
        <v>1271</v>
      </c>
      <c r="G129" s="1290" t="s">
        <v>1244</v>
      </c>
      <c r="H129" s="1291" t="s">
        <v>1236</v>
      </c>
      <c r="I129" s="1292" t="s">
        <v>14</v>
      </c>
      <c r="J129" s="1293">
        <v>0</v>
      </c>
      <c r="K129" s="1294">
        <v>0</v>
      </c>
      <c r="L129" s="822">
        <v>0</v>
      </c>
    </row>
    <row r="130" spans="1:12" ht="12.75" customHeight="1">
      <c r="A130" s="156" t="s">
        <v>203</v>
      </c>
      <c r="B130" s="1287" t="s">
        <v>13</v>
      </c>
      <c r="C130" s="1288" t="s">
        <v>256</v>
      </c>
      <c r="D130" s="1287" t="s">
        <v>1276</v>
      </c>
      <c r="E130" s="1289" t="s">
        <v>1237</v>
      </c>
      <c r="F130" s="1288" t="s">
        <v>1271</v>
      </c>
      <c r="G130" s="1290" t="s">
        <v>1244</v>
      </c>
      <c r="H130" s="1291" t="s">
        <v>105</v>
      </c>
      <c r="I130" s="1292" t="s">
        <v>14</v>
      </c>
      <c r="J130" s="1293">
        <v>0</v>
      </c>
      <c r="K130" s="1294">
        <v>0</v>
      </c>
      <c r="L130" s="822">
        <v>0</v>
      </c>
    </row>
    <row r="131" spans="1:12" ht="12.75" customHeight="1">
      <c r="A131" s="156" t="s">
        <v>203</v>
      </c>
      <c r="B131" s="1287" t="s">
        <v>13</v>
      </c>
      <c r="C131" s="1288" t="s">
        <v>256</v>
      </c>
      <c r="D131" s="1287" t="s">
        <v>1276</v>
      </c>
      <c r="E131" s="1289" t="s">
        <v>1237</v>
      </c>
      <c r="F131" s="1288" t="s">
        <v>1271</v>
      </c>
      <c r="G131" s="1290" t="s">
        <v>1244</v>
      </c>
      <c r="H131" s="1291" t="s">
        <v>101</v>
      </c>
      <c r="I131" s="1292" t="s">
        <v>14</v>
      </c>
      <c r="J131" s="1293">
        <v>0</v>
      </c>
      <c r="K131" s="1294">
        <v>0</v>
      </c>
      <c r="L131" s="822">
        <v>0</v>
      </c>
    </row>
    <row r="132" spans="1:12" ht="12.75" customHeight="1">
      <c r="A132" s="156" t="s">
        <v>203</v>
      </c>
      <c r="B132" s="1287" t="s">
        <v>13</v>
      </c>
      <c r="C132" s="1288" t="s">
        <v>256</v>
      </c>
      <c r="D132" s="1287" t="s">
        <v>1276</v>
      </c>
      <c r="E132" s="1289" t="s">
        <v>1237</v>
      </c>
      <c r="F132" s="1288" t="s">
        <v>1271</v>
      </c>
      <c r="G132" s="1290" t="s">
        <v>1244</v>
      </c>
      <c r="H132" s="1291" t="s">
        <v>99</v>
      </c>
      <c r="I132" s="1292" t="s">
        <v>14</v>
      </c>
      <c r="J132" s="1293">
        <v>0</v>
      </c>
      <c r="K132" s="1294">
        <v>0</v>
      </c>
      <c r="L132" s="822">
        <v>0</v>
      </c>
    </row>
    <row r="133" spans="1:12" ht="12.75" customHeight="1">
      <c r="A133" s="156" t="s">
        <v>203</v>
      </c>
      <c r="B133" s="1287" t="s">
        <v>13</v>
      </c>
      <c r="C133" s="1288" t="s">
        <v>256</v>
      </c>
      <c r="D133" s="1287" t="s">
        <v>1276</v>
      </c>
      <c r="E133" s="1289" t="s">
        <v>1237</v>
      </c>
      <c r="F133" s="1288" t="s">
        <v>1271</v>
      </c>
      <c r="G133" s="1290" t="s">
        <v>121</v>
      </c>
      <c r="H133" s="1291" t="s">
        <v>105</v>
      </c>
      <c r="I133" s="1292" t="s">
        <v>14</v>
      </c>
      <c r="J133" s="1293">
        <v>0</v>
      </c>
      <c r="K133" s="1294">
        <v>0</v>
      </c>
      <c r="L133" s="822">
        <v>0</v>
      </c>
    </row>
    <row r="134" spans="1:12" ht="12.75" customHeight="1">
      <c r="A134" s="156" t="s">
        <v>203</v>
      </c>
      <c r="B134" s="1287" t="s">
        <v>13</v>
      </c>
      <c r="C134" s="1288" t="s">
        <v>256</v>
      </c>
      <c r="D134" s="1287" t="s">
        <v>1276</v>
      </c>
      <c r="E134" s="1289" t="s">
        <v>1237</v>
      </c>
      <c r="F134" s="1288" t="s">
        <v>1271</v>
      </c>
      <c r="G134" s="1290" t="s">
        <v>1241</v>
      </c>
      <c r="H134" s="1291" t="s">
        <v>1236</v>
      </c>
      <c r="I134" s="1292" t="s">
        <v>14</v>
      </c>
      <c r="J134" s="1293">
        <v>0</v>
      </c>
      <c r="K134" s="1294">
        <v>0</v>
      </c>
      <c r="L134" s="822">
        <v>0</v>
      </c>
    </row>
    <row r="135" spans="1:12" ht="12.75" customHeight="1">
      <c r="A135" s="156" t="s">
        <v>203</v>
      </c>
      <c r="B135" s="1287" t="s">
        <v>13</v>
      </c>
      <c r="C135" s="1288" t="s">
        <v>256</v>
      </c>
      <c r="D135" s="1287" t="s">
        <v>1276</v>
      </c>
      <c r="E135" s="1289" t="s">
        <v>1237</v>
      </c>
      <c r="F135" s="1288" t="s">
        <v>1271</v>
      </c>
      <c r="G135" s="1290" t="s">
        <v>1241</v>
      </c>
      <c r="H135" s="1291" t="s">
        <v>105</v>
      </c>
      <c r="I135" s="1292" t="s">
        <v>14</v>
      </c>
      <c r="J135" s="1293">
        <v>0</v>
      </c>
      <c r="K135" s="1294">
        <v>0</v>
      </c>
      <c r="L135" s="822">
        <v>0</v>
      </c>
    </row>
    <row r="136" spans="1:12" ht="12.75" customHeight="1">
      <c r="A136" s="156" t="s">
        <v>203</v>
      </c>
      <c r="B136" s="1287" t="s">
        <v>13</v>
      </c>
      <c r="C136" s="1288" t="s">
        <v>256</v>
      </c>
      <c r="D136" s="1287" t="s">
        <v>1276</v>
      </c>
      <c r="E136" s="1289" t="s">
        <v>1237</v>
      </c>
      <c r="F136" s="1288" t="s">
        <v>1271</v>
      </c>
      <c r="G136" s="1290" t="s">
        <v>1243</v>
      </c>
      <c r="H136" s="1291" t="s">
        <v>1236</v>
      </c>
      <c r="I136" s="1292" t="s">
        <v>14</v>
      </c>
      <c r="J136" s="1293">
        <v>0</v>
      </c>
      <c r="K136" s="1294">
        <v>0</v>
      </c>
      <c r="L136" s="822">
        <v>0</v>
      </c>
    </row>
    <row r="137" spans="1:12" ht="12.75" customHeight="1">
      <c r="A137" s="156" t="s">
        <v>203</v>
      </c>
      <c r="B137" s="1287" t="s">
        <v>13</v>
      </c>
      <c r="C137" s="1288" t="s">
        <v>256</v>
      </c>
      <c r="D137" s="1287" t="s">
        <v>1276</v>
      </c>
      <c r="E137" s="1289" t="s">
        <v>1237</v>
      </c>
      <c r="F137" s="1288" t="s">
        <v>1271</v>
      </c>
      <c r="G137" s="1290" t="s">
        <v>1243</v>
      </c>
      <c r="H137" s="1291" t="s">
        <v>105</v>
      </c>
      <c r="I137" s="1292" t="s">
        <v>14</v>
      </c>
      <c r="J137" s="1293">
        <v>0</v>
      </c>
      <c r="K137" s="1294">
        <v>0</v>
      </c>
      <c r="L137" s="822">
        <v>0</v>
      </c>
    </row>
    <row r="138" spans="1:12" ht="12.75" customHeight="1">
      <c r="A138" s="156" t="s">
        <v>203</v>
      </c>
      <c r="B138" s="1287" t="s">
        <v>13</v>
      </c>
      <c r="C138" s="1288" t="s">
        <v>256</v>
      </c>
      <c r="D138" s="1287" t="s">
        <v>1276</v>
      </c>
      <c r="E138" s="1289" t="s">
        <v>1237</v>
      </c>
      <c r="F138" s="1288" t="s">
        <v>1271</v>
      </c>
      <c r="G138" s="1290" t="s">
        <v>1243</v>
      </c>
      <c r="H138" s="1291" t="s">
        <v>101</v>
      </c>
      <c r="I138" s="1292" t="s">
        <v>14</v>
      </c>
      <c r="J138" s="1293">
        <v>0</v>
      </c>
      <c r="K138" s="1294">
        <v>0</v>
      </c>
      <c r="L138" s="822">
        <v>0</v>
      </c>
    </row>
    <row r="139" spans="1:12" ht="12.75" customHeight="1">
      <c r="A139" s="156" t="s">
        <v>203</v>
      </c>
      <c r="B139" s="1287" t="s">
        <v>13</v>
      </c>
      <c r="C139" s="1288" t="s">
        <v>1274</v>
      </c>
      <c r="D139" s="1287" t="s">
        <v>83</v>
      </c>
      <c r="E139" s="1289" t="s">
        <v>1237</v>
      </c>
      <c r="F139" s="1288" t="s">
        <v>1273</v>
      </c>
      <c r="G139" s="1290" t="s">
        <v>1248</v>
      </c>
      <c r="H139" s="1291" t="s">
        <v>105</v>
      </c>
      <c r="I139" s="1292" t="s">
        <v>1245</v>
      </c>
      <c r="J139" s="1293">
        <v>1</v>
      </c>
      <c r="K139" s="1294">
        <v>1</v>
      </c>
      <c r="L139" s="822">
        <v>0</v>
      </c>
    </row>
    <row r="140" spans="1:12" ht="12.75" customHeight="1">
      <c r="A140" s="156" t="s">
        <v>203</v>
      </c>
      <c r="B140" s="1287" t="s">
        <v>13</v>
      </c>
      <c r="C140" s="1288" t="s">
        <v>1274</v>
      </c>
      <c r="D140" s="1287" t="s">
        <v>83</v>
      </c>
      <c r="E140" s="1289" t="s">
        <v>1237</v>
      </c>
      <c r="F140" s="1288" t="s">
        <v>1271</v>
      </c>
      <c r="G140" s="1290" t="s">
        <v>1248</v>
      </c>
      <c r="H140" s="1291" t="s">
        <v>101</v>
      </c>
      <c r="I140" s="1292" t="s">
        <v>14</v>
      </c>
      <c r="J140" s="1293">
        <v>1</v>
      </c>
      <c r="K140" s="1294">
        <v>1</v>
      </c>
      <c r="L140" s="822">
        <v>0</v>
      </c>
    </row>
    <row r="141" spans="1:12" ht="12.75" customHeight="1">
      <c r="A141" s="156" t="s">
        <v>203</v>
      </c>
      <c r="B141" s="1287" t="s">
        <v>13</v>
      </c>
      <c r="C141" s="1288" t="s">
        <v>1274</v>
      </c>
      <c r="D141" s="1287" t="s">
        <v>83</v>
      </c>
      <c r="E141" s="1289" t="s">
        <v>1237</v>
      </c>
      <c r="F141" s="1288" t="s">
        <v>1271</v>
      </c>
      <c r="G141" s="1290" t="s">
        <v>1248</v>
      </c>
      <c r="H141" s="1291" t="s">
        <v>99</v>
      </c>
      <c r="I141" s="1292" t="s">
        <v>14</v>
      </c>
      <c r="J141" s="1293">
        <v>1</v>
      </c>
      <c r="K141" s="1294">
        <v>1</v>
      </c>
      <c r="L141" s="822">
        <v>0</v>
      </c>
    </row>
    <row r="142" spans="1:12" ht="12.75" customHeight="1">
      <c r="A142" s="156" t="s">
        <v>203</v>
      </c>
      <c r="B142" s="1287" t="s">
        <v>13</v>
      </c>
      <c r="C142" s="1288" t="s">
        <v>1274</v>
      </c>
      <c r="D142" s="1287" t="s">
        <v>83</v>
      </c>
      <c r="E142" s="1289" t="s">
        <v>1237</v>
      </c>
      <c r="F142" s="1288" t="s">
        <v>1271</v>
      </c>
      <c r="G142" s="1290" t="s">
        <v>1248</v>
      </c>
      <c r="H142" s="1291" t="s">
        <v>1147</v>
      </c>
      <c r="I142" s="1292" t="s">
        <v>14</v>
      </c>
      <c r="J142" s="1293">
        <v>1</v>
      </c>
      <c r="K142" s="1294">
        <v>1</v>
      </c>
      <c r="L142" s="822">
        <v>0</v>
      </c>
    </row>
    <row r="143" spans="1:12" ht="12.75" customHeight="1">
      <c r="A143" s="156" t="s">
        <v>203</v>
      </c>
      <c r="B143" s="1287" t="s">
        <v>13</v>
      </c>
      <c r="C143" s="1288" t="s">
        <v>1274</v>
      </c>
      <c r="D143" s="1287" t="s">
        <v>83</v>
      </c>
      <c r="E143" s="1289" t="s">
        <v>1237</v>
      </c>
      <c r="F143" s="1288" t="s">
        <v>1271</v>
      </c>
      <c r="G143" s="1290" t="s">
        <v>1248</v>
      </c>
      <c r="H143" s="1291" t="s">
        <v>100</v>
      </c>
      <c r="I143" s="1292" t="s">
        <v>14</v>
      </c>
      <c r="J143" s="1293">
        <v>1</v>
      </c>
      <c r="K143" s="1294">
        <v>1</v>
      </c>
      <c r="L143" s="822">
        <v>0</v>
      </c>
    </row>
    <row r="144" spans="1:12" ht="12.75" customHeight="1">
      <c r="A144" s="156" t="s">
        <v>203</v>
      </c>
      <c r="B144" s="1287" t="s">
        <v>13</v>
      </c>
      <c r="C144" s="1288" t="s">
        <v>1274</v>
      </c>
      <c r="D144" s="1287" t="s">
        <v>83</v>
      </c>
      <c r="E144" s="1289" t="s">
        <v>1237</v>
      </c>
      <c r="F144" s="1288" t="s">
        <v>1271</v>
      </c>
      <c r="G144" s="1290" t="s">
        <v>1238</v>
      </c>
      <c r="H144" s="1291" t="s">
        <v>1236</v>
      </c>
      <c r="I144" s="1292" t="s">
        <v>14</v>
      </c>
      <c r="J144" s="1293">
        <v>1</v>
      </c>
      <c r="K144" s="1294">
        <v>1</v>
      </c>
      <c r="L144" s="822">
        <v>0</v>
      </c>
    </row>
    <row r="145" spans="1:12" ht="12.75" customHeight="1">
      <c r="A145" s="156" t="s">
        <v>203</v>
      </c>
      <c r="B145" s="1287" t="s">
        <v>13</v>
      </c>
      <c r="C145" s="1288" t="s">
        <v>1274</v>
      </c>
      <c r="D145" s="1287" t="s">
        <v>83</v>
      </c>
      <c r="E145" s="1289" t="s">
        <v>1237</v>
      </c>
      <c r="F145" s="1288" t="s">
        <v>1271</v>
      </c>
      <c r="G145" s="1290" t="s">
        <v>1238</v>
      </c>
      <c r="H145" s="1291" t="s">
        <v>105</v>
      </c>
      <c r="I145" s="1292" t="s">
        <v>14</v>
      </c>
      <c r="J145" s="1293">
        <v>1</v>
      </c>
      <c r="K145" s="1294">
        <v>1</v>
      </c>
      <c r="L145" s="822">
        <v>0</v>
      </c>
    </row>
    <row r="146" spans="1:12" ht="12.75" customHeight="1">
      <c r="A146" s="156" t="s">
        <v>203</v>
      </c>
      <c r="B146" s="1287" t="s">
        <v>13</v>
      </c>
      <c r="C146" s="1288" t="s">
        <v>1274</v>
      </c>
      <c r="D146" s="1287" t="s">
        <v>83</v>
      </c>
      <c r="E146" s="1289" t="s">
        <v>1237</v>
      </c>
      <c r="F146" s="1288" t="s">
        <v>1271</v>
      </c>
      <c r="G146" s="1290" t="s">
        <v>1238</v>
      </c>
      <c r="H146" s="1291" t="s">
        <v>101</v>
      </c>
      <c r="I146" s="1292" t="s">
        <v>14</v>
      </c>
      <c r="J146" s="1293">
        <v>1</v>
      </c>
      <c r="K146" s="1294">
        <v>1</v>
      </c>
      <c r="L146" s="822">
        <v>0</v>
      </c>
    </row>
    <row r="147" spans="1:12" ht="12.75" customHeight="1">
      <c r="A147" s="156" t="s">
        <v>203</v>
      </c>
      <c r="B147" s="1287" t="s">
        <v>13</v>
      </c>
      <c r="C147" s="1288" t="s">
        <v>1274</v>
      </c>
      <c r="D147" s="1287" t="s">
        <v>83</v>
      </c>
      <c r="E147" s="1289" t="s">
        <v>1237</v>
      </c>
      <c r="F147" s="1288" t="s">
        <v>1271</v>
      </c>
      <c r="G147" s="1290" t="s">
        <v>1239</v>
      </c>
      <c r="H147" s="1291" t="s">
        <v>1236</v>
      </c>
      <c r="I147" s="1292" t="s">
        <v>14</v>
      </c>
      <c r="J147" s="1293">
        <v>1</v>
      </c>
      <c r="K147" s="1294">
        <v>1</v>
      </c>
      <c r="L147" s="822">
        <v>0</v>
      </c>
    </row>
    <row r="148" spans="1:12" ht="12.75" customHeight="1">
      <c r="A148" s="156" t="s">
        <v>203</v>
      </c>
      <c r="B148" s="1287" t="s">
        <v>13</v>
      </c>
      <c r="C148" s="1288" t="s">
        <v>1274</v>
      </c>
      <c r="D148" s="1287" t="s">
        <v>83</v>
      </c>
      <c r="E148" s="1289" t="s">
        <v>1237</v>
      </c>
      <c r="F148" s="1288" t="s">
        <v>1271</v>
      </c>
      <c r="G148" s="1290" t="s">
        <v>1239</v>
      </c>
      <c r="H148" s="1291" t="s">
        <v>105</v>
      </c>
      <c r="I148" s="1292" t="s">
        <v>14</v>
      </c>
      <c r="J148" s="1293">
        <v>1</v>
      </c>
      <c r="K148" s="1294">
        <v>1</v>
      </c>
      <c r="L148" s="822">
        <v>0</v>
      </c>
    </row>
    <row r="149" spans="1:12" ht="12.75" customHeight="1">
      <c r="A149" s="156" t="s">
        <v>203</v>
      </c>
      <c r="B149" s="1287" t="s">
        <v>13</v>
      </c>
      <c r="C149" s="1288" t="s">
        <v>1274</v>
      </c>
      <c r="D149" s="1287" t="s">
        <v>83</v>
      </c>
      <c r="E149" s="1289" t="s">
        <v>1237</v>
      </c>
      <c r="F149" s="1288" t="s">
        <v>1271</v>
      </c>
      <c r="G149" s="1290" t="s">
        <v>1239</v>
      </c>
      <c r="H149" s="1291" t="s">
        <v>101</v>
      </c>
      <c r="I149" s="1292" t="s">
        <v>14</v>
      </c>
      <c r="J149" s="1293">
        <v>1</v>
      </c>
      <c r="K149" s="1294">
        <v>1</v>
      </c>
      <c r="L149" s="822">
        <v>0</v>
      </c>
    </row>
    <row r="150" spans="1:12" ht="12.75" customHeight="1">
      <c r="A150" s="156" t="s">
        <v>203</v>
      </c>
      <c r="B150" s="1287" t="s">
        <v>13</v>
      </c>
      <c r="C150" s="1288" t="s">
        <v>1274</v>
      </c>
      <c r="D150" s="1287" t="s">
        <v>83</v>
      </c>
      <c r="E150" s="1289" t="s">
        <v>1237</v>
      </c>
      <c r="F150" s="1288" t="s">
        <v>1271</v>
      </c>
      <c r="G150" s="1290" t="s">
        <v>1239</v>
      </c>
      <c r="H150" s="1291" t="s">
        <v>99</v>
      </c>
      <c r="I150" s="1292" t="s">
        <v>14</v>
      </c>
      <c r="J150" s="1293">
        <v>1</v>
      </c>
      <c r="K150" s="1294">
        <v>1</v>
      </c>
      <c r="L150" s="822">
        <v>0</v>
      </c>
    </row>
    <row r="151" spans="1:12" ht="12.75" customHeight="1">
      <c r="A151" s="156" t="s">
        <v>203</v>
      </c>
      <c r="B151" s="1287" t="s">
        <v>13</v>
      </c>
      <c r="C151" s="1288" t="s">
        <v>1274</v>
      </c>
      <c r="D151" s="1287" t="s">
        <v>83</v>
      </c>
      <c r="E151" s="1289" t="s">
        <v>1237</v>
      </c>
      <c r="F151" s="1288" t="s">
        <v>1271</v>
      </c>
      <c r="G151" s="1290" t="s">
        <v>1239</v>
      </c>
      <c r="H151" s="1291" t="s">
        <v>1147</v>
      </c>
      <c r="I151" s="1292" t="s">
        <v>14</v>
      </c>
      <c r="J151" s="1293">
        <v>1</v>
      </c>
      <c r="K151" s="1294">
        <v>1</v>
      </c>
      <c r="L151" s="822">
        <v>0</v>
      </c>
    </row>
    <row r="152" spans="1:12" ht="12.75" customHeight="1">
      <c r="A152" s="156" t="s">
        <v>203</v>
      </c>
      <c r="B152" s="1287" t="s">
        <v>13</v>
      </c>
      <c r="C152" s="1288" t="s">
        <v>1274</v>
      </c>
      <c r="D152" s="1287" t="s">
        <v>83</v>
      </c>
      <c r="E152" s="1289" t="s">
        <v>1237</v>
      </c>
      <c r="F152" s="1288" t="s">
        <v>1271</v>
      </c>
      <c r="G152" s="1290" t="s">
        <v>104</v>
      </c>
      <c r="H152" s="1291" t="s">
        <v>1236</v>
      </c>
      <c r="I152" s="1292" t="s">
        <v>14</v>
      </c>
      <c r="J152" s="1293">
        <v>1</v>
      </c>
      <c r="K152" s="1294">
        <v>1</v>
      </c>
      <c r="L152" s="822">
        <v>0</v>
      </c>
    </row>
    <row r="153" spans="1:12" ht="12.75" customHeight="1">
      <c r="A153" s="156" t="s">
        <v>203</v>
      </c>
      <c r="B153" s="1287" t="s">
        <v>13</v>
      </c>
      <c r="C153" s="1288" t="s">
        <v>1274</v>
      </c>
      <c r="D153" s="1287" t="s">
        <v>83</v>
      </c>
      <c r="E153" s="1289" t="s">
        <v>1237</v>
      </c>
      <c r="F153" s="1288" t="s">
        <v>1271</v>
      </c>
      <c r="G153" s="1290" t="s">
        <v>104</v>
      </c>
      <c r="H153" s="1291" t="s">
        <v>105</v>
      </c>
      <c r="I153" s="1292" t="s">
        <v>14</v>
      </c>
      <c r="J153" s="1293">
        <v>1</v>
      </c>
      <c r="K153" s="1294">
        <v>1</v>
      </c>
      <c r="L153" s="822">
        <v>0</v>
      </c>
    </row>
    <row r="154" spans="1:12" ht="12.75" customHeight="1">
      <c r="A154" s="156" t="s">
        <v>203</v>
      </c>
      <c r="B154" s="1287" t="s">
        <v>13</v>
      </c>
      <c r="C154" s="1288" t="s">
        <v>1274</v>
      </c>
      <c r="D154" s="1287" t="s">
        <v>83</v>
      </c>
      <c r="E154" s="1289" t="s">
        <v>1237</v>
      </c>
      <c r="F154" s="1288" t="s">
        <v>1271</v>
      </c>
      <c r="G154" s="1290" t="s">
        <v>1242</v>
      </c>
      <c r="H154" s="1291" t="s">
        <v>1236</v>
      </c>
      <c r="I154" s="1292" t="s">
        <v>14</v>
      </c>
      <c r="J154" s="1293">
        <v>1</v>
      </c>
      <c r="K154" s="1294">
        <v>1</v>
      </c>
      <c r="L154" s="822">
        <v>0</v>
      </c>
    </row>
    <row r="155" spans="1:12" ht="12.75" customHeight="1">
      <c r="A155" s="156" t="s">
        <v>203</v>
      </c>
      <c r="B155" s="1287" t="s">
        <v>13</v>
      </c>
      <c r="C155" s="1288" t="s">
        <v>1274</v>
      </c>
      <c r="D155" s="1287" t="s">
        <v>83</v>
      </c>
      <c r="E155" s="1289" t="s">
        <v>1237</v>
      </c>
      <c r="F155" s="1288" t="s">
        <v>1271</v>
      </c>
      <c r="G155" s="1290" t="s">
        <v>1242</v>
      </c>
      <c r="H155" s="1291" t="s">
        <v>105</v>
      </c>
      <c r="I155" s="1292" t="s">
        <v>14</v>
      </c>
      <c r="J155" s="1293">
        <v>1</v>
      </c>
      <c r="K155" s="1294">
        <v>1</v>
      </c>
      <c r="L155" s="822">
        <v>0</v>
      </c>
    </row>
    <row r="156" spans="1:12" ht="12.75" customHeight="1">
      <c r="A156" s="156" t="s">
        <v>203</v>
      </c>
      <c r="B156" s="1287" t="s">
        <v>13</v>
      </c>
      <c r="C156" s="1288" t="s">
        <v>1274</v>
      </c>
      <c r="D156" s="1287" t="s">
        <v>83</v>
      </c>
      <c r="E156" s="1289" t="s">
        <v>1237</v>
      </c>
      <c r="F156" s="1288" t="s">
        <v>1271</v>
      </c>
      <c r="G156" s="1290" t="s">
        <v>1242</v>
      </c>
      <c r="H156" s="1291" t="s">
        <v>101</v>
      </c>
      <c r="I156" s="1292" t="s">
        <v>14</v>
      </c>
      <c r="J156" s="1293">
        <v>1</v>
      </c>
      <c r="K156" s="1294">
        <v>1</v>
      </c>
      <c r="L156" s="822">
        <v>0</v>
      </c>
    </row>
    <row r="157" spans="1:12" ht="12.75" customHeight="1">
      <c r="A157" s="156" t="s">
        <v>203</v>
      </c>
      <c r="B157" s="1287" t="s">
        <v>13</v>
      </c>
      <c r="C157" s="1288" t="s">
        <v>1274</v>
      </c>
      <c r="D157" s="1287" t="s">
        <v>83</v>
      </c>
      <c r="E157" s="1289" t="s">
        <v>1237</v>
      </c>
      <c r="F157" s="1288" t="s">
        <v>1271</v>
      </c>
      <c r="G157" s="1290" t="s">
        <v>1242</v>
      </c>
      <c r="H157" s="1291" t="s">
        <v>99</v>
      </c>
      <c r="I157" s="1292" t="s">
        <v>14</v>
      </c>
      <c r="J157" s="1293">
        <v>1</v>
      </c>
      <c r="K157" s="1294">
        <v>1</v>
      </c>
      <c r="L157" s="822">
        <v>0</v>
      </c>
    </row>
    <row r="158" spans="1:12" ht="12.75" customHeight="1">
      <c r="A158" s="156" t="s">
        <v>203</v>
      </c>
      <c r="B158" s="1287" t="s">
        <v>13</v>
      </c>
      <c r="C158" s="1288" t="s">
        <v>1274</v>
      </c>
      <c r="D158" s="1287" t="s">
        <v>83</v>
      </c>
      <c r="E158" s="1289" t="s">
        <v>1237</v>
      </c>
      <c r="F158" s="1288" t="s">
        <v>1271</v>
      </c>
      <c r="G158" s="1290" t="s">
        <v>1148</v>
      </c>
      <c r="H158" s="1291" t="s">
        <v>1236</v>
      </c>
      <c r="I158" s="1292" t="s">
        <v>14</v>
      </c>
      <c r="J158" s="1293">
        <v>1</v>
      </c>
      <c r="K158" s="1294">
        <v>1</v>
      </c>
      <c r="L158" s="822">
        <v>0</v>
      </c>
    </row>
    <row r="159" spans="1:12" ht="12.75" customHeight="1">
      <c r="A159" s="156" t="s">
        <v>203</v>
      </c>
      <c r="B159" s="1287" t="s">
        <v>13</v>
      </c>
      <c r="C159" s="1288" t="s">
        <v>1274</v>
      </c>
      <c r="D159" s="1287" t="s">
        <v>83</v>
      </c>
      <c r="E159" s="1289" t="s">
        <v>1237</v>
      </c>
      <c r="F159" s="1288" t="s">
        <v>1271</v>
      </c>
      <c r="G159" s="1290" t="s">
        <v>1148</v>
      </c>
      <c r="H159" s="1291" t="s">
        <v>105</v>
      </c>
      <c r="I159" s="1292" t="s">
        <v>14</v>
      </c>
      <c r="J159" s="1293">
        <v>1</v>
      </c>
      <c r="K159" s="1294">
        <v>1</v>
      </c>
      <c r="L159" s="822">
        <v>0</v>
      </c>
    </row>
    <row r="160" spans="1:12" ht="12.75" customHeight="1">
      <c r="A160" s="156" t="s">
        <v>203</v>
      </c>
      <c r="B160" s="1287" t="s">
        <v>13</v>
      </c>
      <c r="C160" s="1288" t="s">
        <v>1274</v>
      </c>
      <c r="D160" s="1287" t="s">
        <v>83</v>
      </c>
      <c r="E160" s="1289" t="s">
        <v>1237</v>
      </c>
      <c r="F160" s="1288" t="s">
        <v>1271</v>
      </c>
      <c r="G160" s="1290" t="s">
        <v>1148</v>
      </c>
      <c r="H160" s="1291" t="s">
        <v>101</v>
      </c>
      <c r="I160" s="1292" t="s">
        <v>14</v>
      </c>
      <c r="J160" s="1293">
        <v>1</v>
      </c>
      <c r="K160" s="1294">
        <v>1</v>
      </c>
      <c r="L160" s="822">
        <v>0</v>
      </c>
    </row>
    <row r="161" spans="1:12" ht="12.75" customHeight="1">
      <c r="A161" s="156" t="s">
        <v>203</v>
      </c>
      <c r="B161" s="1287" t="s">
        <v>13</v>
      </c>
      <c r="C161" s="1288" t="s">
        <v>1274</v>
      </c>
      <c r="D161" s="1287" t="s">
        <v>83</v>
      </c>
      <c r="E161" s="1289" t="s">
        <v>1237</v>
      </c>
      <c r="F161" s="1288" t="s">
        <v>1271</v>
      </c>
      <c r="G161" s="1290" t="s">
        <v>1148</v>
      </c>
      <c r="H161" s="1291" t="s">
        <v>99</v>
      </c>
      <c r="I161" s="1292" t="s">
        <v>14</v>
      </c>
      <c r="J161" s="1293">
        <v>1</v>
      </c>
      <c r="K161" s="1294">
        <v>1</v>
      </c>
      <c r="L161" s="822">
        <v>0</v>
      </c>
    </row>
    <row r="162" spans="1:12" ht="12.75" customHeight="1">
      <c r="A162" s="156" t="s">
        <v>203</v>
      </c>
      <c r="B162" s="1287" t="s">
        <v>13</v>
      </c>
      <c r="C162" s="1288" t="s">
        <v>1274</v>
      </c>
      <c r="D162" s="1287" t="s">
        <v>83</v>
      </c>
      <c r="E162" s="1289" t="s">
        <v>1237</v>
      </c>
      <c r="F162" s="1288" t="s">
        <v>1271</v>
      </c>
      <c r="G162" s="1290" t="s">
        <v>1148</v>
      </c>
      <c r="H162" s="1291" t="s">
        <v>1147</v>
      </c>
      <c r="I162" s="1292" t="s">
        <v>14</v>
      </c>
      <c r="J162" s="1293">
        <v>1</v>
      </c>
      <c r="K162" s="1294">
        <v>1</v>
      </c>
      <c r="L162" s="822">
        <v>0</v>
      </c>
    </row>
    <row r="163" spans="1:12" ht="12.75" customHeight="1">
      <c r="A163" s="156" t="s">
        <v>203</v>
      </c>
      <c r="B163" s="1287" t="s">
        <v>13</v>
      </c>
      <c r="C163" s="1288" t="s">
        <v>1274</v>
      </c>
      <c r="D163" s="1287" t="s">
        <v>83</v>
      </c>
      <c r="E163" s="1289" t="s">
        <v>1237</v>
      </c>
      <c r="F163" s="1288" t="s">
        <v>1271</v>
      </c>
      <c r="G163" s="1290" t="s">
        <v>1244</v>
      </c>
      <c r="H163" s="1291" t="s">
        <v>1236</v>
      </c>
      <c r="I163" s="1292" t="s">
        <v>14</v>
      </c>
      <c r="J163" s="1293">
        <v>1</v>
      </c>
      <c r="K163" s="1294">
        <v>1</v>
      </c>
      <c r="L163" s="822">
        <v>0</v>
      </c>
    </row>
    <row r="164" spans="1:12" ht="12.75" customHeight="1">
      <c r="A164" s="156" t="s">
        <v>203</v>
      </c>
      <c r="B164" s="1287" t="s">
        <v>13</v>
      </c>
      <c r="C164" s="1288" t="s">
        <v>1274</v>
      </c>
      <c r="D164" s="1287" t="s">
        <v>83</v>
      </c>
      <c r="E164" s="1289" t="s">
        <v>1237</v>
      </c>
      <c r="F164" s="1288" t="s">
        <v>1271</v>
      </c>
      <c r="G164" s="1290" t="s">
        <v>1244</v>
      </c>
      <c r="H164" s="1291" t="s">
        <v>105</v>
      </c>
      <c r="I164" s="1292" t="s">
        <v>14</v>
      </c>
      <c r="J164" s="1293">
        <v>1</v>
      </c>
      <c r="K164" s="1294">
        <v>1</v>
      </c>
      <c r="L164" s="822">
        <v>0</v>
      </c>
    </row>
    <row r="165" spans="1:12" ht="12.75" customHeight="1">
      <c r="A165" s="156" t="s">
        <v>203</v>
      </c>
      <c r="B165" s="1287" t="s">
        <v>13</v>
      </c>
      <c r="C165" s="1288" t="s">
        <v>1274</v>
      </c>
      <c r="D165" s="1287" t="s">
        <v>83</v>
      </c>
      <c r="E165" s="1289" t="s">
        <v>1237</v>
      </c>
      <c r="F165" s="1288" t="s">
        <v>1271</v>
      </c>
      <c r="G165" s="1290" t="s">
        <v>1244</v>
      </c>
      <c r="H165" s="1291" t="s">
        <v>101</v>
      </c>
      <c r="I165" s="1292" t="s">
        <v>14</v>
      </c>
      <c r="J165" s="1293">
        <v>1</v>
      </c>
      <c r="K165" s="1294">
        <v>1</v>
      </c>
      <c r="L165" s="822">
        <v>0</v>
      </c>
    </row>
    <row r="166" spans="1:12" ht="12.75" customHeight="1">
      <c r="A166" s="156" t="s">
        <v>203</v>
      </c>
      <c r="B166" s="1287" t="s">
        <v>13</v>
      </c>
      <c r="C166" s="1288" t="s">
        <v>1274</v>
      </c>
      <c r="D166" s="1287" t="s">
        <v>83</v>
      </c>
      <c r="E166" s="1289" t="s">
        <v>1237</v>
      </c>
      <c r="F166" s="1288" t="s">
        <v>1271</v>
      </c>
      <c r="G166" s="1290" t="s">
        <v>1244</v>
      </c>
      <c r="H166" s="1291" t="s">
        <v>99</v>
      </c>
      <c r="I166" s="1292" t="s">
        <v>14</v>
      </c>
      <c r="J166" s="1293">
        <v>1</v>
      </c>
      <c r="K166" s="1294">
        <v>1</v>
      </c>
      <c r="L166" s="822">
        <v>0</v>
      </c>
    </row>
    <row r="167" spans="1:12" ht="12.75" customHeight="1">
      <c r="A167" s="156" t="s">
        <v>203</v>
      </c>
      <c r="B167" s="1287" t="s">
        <v>13</v>
      </c>
      <c r="C167" s="1288" t="s">
        <v>1274</v>
      </c>
      <c r="D167" s="1287" t="s">
        <v>83</v>
      </c>
      <c r="E167" s="1289" t="s">
        <v>1237</v>
      </c>
      <c r="F167" s="1288" t="s">
        <v>1271</v>
      </c>
      <c r="G167" s="1290" t="s">
        <v>121</v>
      </c>
      <c r="H167" s="1291" t="s">
        <v>105</v>
      </c>
      <c r="I167" s="1292" t="s">
        <v>14</v>
      </c>
      <c r="J167" s="1293">
        <v>1</v>
      </c>
      <c r="K167" s="1294">
        <v>1</v>
      </c>
      <c r="L167" s="822">
        <v>0</v>
      </c>
    </row>
    <row r="168" spans="1:12" ht="12.75" customHeight="1">
      <c r="A168" s="156" t="s">
        <v>203</v>
      </c>
      <c r="B168" s="1287" t="s">
        <v>13</v>
      </c>
      <c r="C168" s="1288" t="s">
        <v>1274</v>
      </c>
      <c r="D168" s="1287" t="s">
        <v>83</v>
      </c>
      <c r="E168" s="1289" t="s">
        <v>1237</v>
      </c>
      <c r="F168" s="1288" t="s">
        <v>1271</v>
      </c>
      <c r="G168" s="1290" t="s">
        <v>1241</v>
      </c>
      <c r="H168" s="1291" t="s">
        <v>1236</v>
      </c>
      <c r="I168" s="1292" t="s">
        <v>14</v>
      </c>
      <c r="J168" s="1293">
        <v>1</v>
      </c>
      <c r="K168" s="1294">
        <v>1</v>
      </c>
      <c r="L168" s="822">
        <v>0</v>
      </c>
    </row>
    <row r="169" spans="1:12" ht="12.75" customHeight="1">
      <c r="A169" s="156" t="s">
        <v>203</v>
      </c>
      <c r="B169" s="1287" t="s">
        <v>13</v>
      </c>
      <c r="C169" s="1288" t="s">
        <v>1274</v>
      </c>
      <c r="D169" s="1287" t="s">
        <v>83</v>
      </c>
      <c r="E169" s="1289" t="s">
        <v>1237</v>
      </c>
      <c r="F169" s="1288" t="s">
        <v>1271</v>
      </c>
      <c r="G169" s="1290" t="s">
        <v>1241</v>
      </c>
      <c r="H169" s="1291" t="s">
        <v>105</v>
      </c>
      <c r="I169" s="1292" t="s">
        <v>14</v>
      </c>
      <c r="J169" s="1293">
        <v>1</v>
      </c>
      <c r="K169" s="1294">
        <v>1</v>
      </c>
      <c r="L169" s="822">
        <v>0</v>
      </c>
    </row>
    <row r="170" spans="1:12" ht="12.75" customHeight="1">
      <c r="A170" s="156" t="s">
        <v>203</v>
      </c>
      <c r="B170" s="1287" t="s">
        <v>13</v>
      </c>
      <c r="C170" s="1288" t="s">
        <v>1274</v>
      </c>
      <c r="D170" s="1287" t="s">
        <v>83</v>
      </c>
      <c r="E170" s="1289" t="s">
        <v>1237</v>
      </c>
      <c r="F170" s="1288" t="s">
        <v>1271</v>
      </c>
      <c r="G170" s="1290" t="s">
        <v>1243</v>
      </c>
      <c r="H170" s="1291" t="s">
        <v>1236</v>
      </c>
      <c r="I170" s="1292" t="s">
        <v>14</v>
      </c>
      <c r="J170" s="1293">
        <v>1</v>
      </c>
      <c r="K170" s="1294">
        <v>1</v>
      </c>
      <c r="L170" s="822">
        <v>0</v>
      </c>
    </row>
    <row r="171" spans="1:12" ht="12.75" customHeight="1">
      <c r="A171" s="156" t="s">
        <v>203</v>
      </c>
      <c r="B171" s="1287" t="s">
        <v>13</v>
      </c>
      <c r="C171" s="1288" t="s">
        <v>1274</v>
      </c>
      <c r="D171" s="1287" t="s">
        <v>83</v>
      </c>
      <c r="E171" s="1289" t="s">
        <v>1237</v>
      </c>
      <c r="F171" s="1288" t="s">
        <v>1271</v>
      </c>
      <c r="G171" s="1290" t="s">
        <v>1243</v>
      </c>
      <c r="H171" s="1291" t="s">
        <v>105</v>
      </c>
      <c r="I171" s="1292" t="s">
        <v>14</v>
      </c>
      <c r="J171" s="1293">
        <v>1</v>
      </c>
      <c r="K171" s="1294">
        <v>1</v>
      </c>
      <c r="L171" s="822">
        <v>0</v>
      </c>
    </row>
    <row r="172" spans="1:12" ht="12.75" customHeight="1">
      <c r="A172" s="156" t="s">
        <v>203</v>
      </c>
      <c r="B172" s="1287" t="s">
        <v>13</v>
      </c>
      <c r="C172" s="1288" t="s">
        <v>1274</v>
      </c>
      <c r="D172" s="1287" t="s">
        <v>83</v>
      </c>
      <c r="E172" s="1289" t="s">
        <v>1237</v>
      </c>
      <c r="F172" s="1288" t="s">
        <v>1271</v>
      </c>
      <c r="G172" s="1290" t="s">
        <v>1243</v>
      </c>
      <c r="H172" s="1291" t="s">
        <v>101</v>
      </c>
      <c r="I172" s="1292" t="s">
        <v>14</v>
      </c>
      <c r="J172" s="1293">
        <v>1</v>
      </c>
      <c r="K172" s="1294">
        <v>1</v>
      </c>
      <c r="L172" s="822">
        <v>0</v>
      </c>
    </row>
    <row r="173" spans="1:12" ht="12.75" customHeight="1">
      <c r="A173" s="156" t="s">
        <v>203</v>
      </c>
      <c r="B173" s="1287" t="s">
        <v>13</v>
      </c>
      <c r="C173" s="1288" t="s">
        <v>1274</v>
      </c>
      <c r="D173" s="1287" t="s">
        <v>263</v>
      </c>
      <c r="E173" s="1289" t="s">
        <v>1237</v>
      </c>
      <c r="F173" s="1288" t="s">
        <v>1271</v>
      </c>
      <c r="G173" s="1290" t="s">
        <v>1248</v>
      </c>
      <c r="H173" s="1291" t="s">
        <v>105</v>
      </c>
      <c r="I173" s="1292" t="s">
        <v>14</v>
      </c>
      <c r="J173" s="1293">
        <v>0</v>
      </c>
      <c r="K173" s="1294">
        <v>0</v>
      </c>
      <c r="L173" s="822">
        <v>0</v>
      </c>
    </row>
    <row r="174" spans="1:12" ht="12.75" customHeight="1">
      <c r="A174" s="156" t="s">
        <v>203</v>
      </c>
      <c r="B174" s="1287" t="s">
        <v>13</v>
      </c>
      <c r="C174" s="1288" t="s">
        <v>1274</v>
      </c>
      <c r="D174" s="1287" t="s">
        <v>263</v>
      </c>
      <c r="E174" s="1289" t="s">
        <v>1237</v>
      </c>
      <c r="F174" s="1288" t="s">
        <v>1271</v>
      </c>
      <c r="G174" s="1290" t="s">
        <v>1248</v>
      </c>
      <c r="H174" s="1291" t="s">
        <v>101</v>
      </c>
      <c r="I174" s="1292" t="s">
        <v>14</v>
      </c>
      <c r="J174" s="1293">
        <v>0</v>
      </c>
      <c r="K174" s="1294">
        <v>0</v>
      </c>
      <c r="L174" s="822">
        <v>0</v>
      </c>
    </row>
    <row r="175" spans="1:12" ht="12.75" customHeight="1">
      <c r="A175" s="156" t="s">
        <v>203</v>
      </c>
      <c r="B175" s="1287" t="s">
        <v>13</v>
      </c>
      <c r="C175" s="1288" t="s">
        <v>1274</v>
      </c>
      <c r="D175" s="1287" t="s">
        <v>263</v>
      </c>
      <c r="E175" s="1289" t="s">
        <v>1237</v>
      </c>
      <c r="F175" s="1288" t="s">
        <v>1271</v>
      </c>
      <c r="G175" s="1290" t="s">
        <v>1248</v>
      </c>
      <c r="H175" s="1291" t="s">
        <v>99</v>
      </c>
      <c r="I175" s="1292" t="s">
        <v>14</v>
      </c>
      <c r="J175" s="1293">
        <v>0</v>
      </c>
      <c r="K175" s="1294">
        <v>0</v>
      </c>
      <c r="L175" s="822">
        <v>0</v>
      </c>
    </row>
    <row r="176" spans="1:12" ht="12.75" customHeight="1">
      <c r="A176" s="156" t="s">
        <v>203</v>
      </c>
      <c r="B176" s="1287" t="s">
        <v>13</v>
      </c>
      <c r="C176" s="1288" t="s">
        <v>1274</v>
      </c>
      <c r="D176" s="1287" t="s">
        <v>263</v>
      </c>
      <c r="E176" s="1289" t="s">
        <v>1237</v>
      </c>
      <c r="F176" s="1288" t="s">
        <v>1271</v>
      </c>
      <c r="G176" s="1290" t="s">
        <v>1248</v>
      </c>
      <c r="H176" s="1291" t="s">
        <v>1147</v>
      </c>
      <c r="I176" s="1292" t="s">
        <v>14</v>
      </c>
      <c r="J176" s="1293">
        <v>0.06</v>
      </c>
      <c r="K176" s="1294">
        <v>0.06</v>
      </c>
      <c r="L176" s="822">
        <v>0.05</v>
      </c>
    </row>
    <row r="177" spans="1:12" ht="12.75" customHeight="1">
      <c r="A177" s="156" t="s">
        <v>203</v>
      </c>
      <c r="B177" s="1287" t="s">
        <v>13</v>
      </c>
      <c r="C177" s="1288" t="s">
        <v>1274</v>
      </c>
      <c r="D177" s="1287" t="s">
        <v>263</v>
      </c>
      <c r="E177" s="1289" t="s">
        <v>1237</v>
      </c>
      <c r="F177" s="1288" t="s">
        <v>1271</v>
      </c>
      <c r="G177" s="1290" t="s">
        <v>1248</v>
      </c>
      <c r="H177" s="1291" t="s">
        <v>100</v>
      </c>
      <c r="I177" s="1292" t="s">
        <v>14</v>
      </c>
      <c r="J177" s="1293">
        <v>0</v>
      </c>
      <c r="K177" s="1294">
        <v>0</v>
      </c>
      <c r="L177" s="822">
        <v>0</v>
      </c>
    </row>
    <row r="178" spans="1:12" ht="12.75" customHeight="1">
      <c r="A178" s="156" t="s">
        <v>203</v>
      </c>
      <c r="B178" s="1287" t="s">
        <v>13</v>
      </c>
      <c r="C178" s="1288" t="s">
        <v>1274</v>
      </c>
      <c r="D178" s="1287" t="s">
        <v>263</v>
      </c>
      <c r="E178" s="1289" t="s">
        <v>1237</v>
      </c>
      <c r="F178" s="1288" t="s">
        <v>1271</v>
      </c>
      <c r="G178" s="1290" t="s">
        <v>1238</v>
      </c>
      <c r="H178" s="1291" t="s">
        <v>1236</v>
      </c>
      <c r="I178" s="1292" t="s">
        <v>14</v>
      </c>
      <c r="J178" s="1293">
        <v>0</v>
      </c>
      <c r="K178" s="1294">
        <v>0</v>
      </c>
      <c r="L178" s="822">
        <v>0</v>
      </c>
    </row>
    <row r="179" spans="1:12" ht="12.75" customHeight="1">
      <c r="A179" s="156" t="s">
        <v>203</v>
      </c>
      <c r="B179" s="1287" t="s">
        <v>13</v>
      </c>
      <c r="C179" s="1288" t="s">
        <v>1274</v>
      </c>
      <c r="D179" s="1287" t="s">
        <v>263</v>
      </c>
      <c r="E179" s="1289" t="s">
        <v>1237</v>
      </c>
      <c r="F179" s="1288" t="s">
        <v>1271</v>
      </c>
      <c r="G179" s="1290" t="s">
        <v>1238</v>
      </c>
      <c r="H179" s="1291" t="s">
        <v>105</v>
      </c>
      <c r="I179" s="1292" t="s">
        <v>14</v>
      </c>
      <c r="J179" s="1293">
        <v>0.09</v>
      </c>
      <c r="K179" s="1294">
        <v>0.02</v>
      </c>
      <c r="L179" s="822">
        <v>0</v>
      </c>
    </row>
    <row r="180" spans="1:12" ht="12.75" customHeight="1">
      <c r="A180" s="156" t="s">
        <v>203</v>
      </c>
      <c r="B180" s="1287" t="s">
        <v>13</v>
      </c>
      <c r="C180" s="1288" t="s">
        <v>1274</v>
      </c>
      <c r="D180" s="1287" t="s">
        <v>263</v>
      </c>
      <c r="E180" s="1289" t="s">
        <v>1237</v>
      </c>
      <c r="F180" s="1288" t="s">
        <v>1271</v>
      </c>
      <c r="G180" s="1290" t="s">
        <v>1238</v>
      </c>
      <c r="H180" s="1291" t="s">
        <v>101</v>
      </c>
      <c r="I180" s="1292" t="s">
        <v>14</v>
      </c>
      <c r="J180" s="1293">
        <v>7.0000000000000007E-2</v>
      </c>
      <c r="K180" s="1294">
        <v>7.0000000000000007E-2</v>
      </c>
      <c r="L180" s="822">
        <v>0</v>
      </c>
    </row>
    <row r="181" spans="1:12" ht="12.75" customHeight="1">
      <c r="A181" s="156" t="s">
        <v>203</v>
      </c>
      <c r="B181" s="1287" t="s">
        <v>13</v>
      </c>
      <c r="C181" s="1288" t="s">
        <v>1274</v>
      </c>
      <c r="D181" s="1287" t="s">
        <v>263</v>
      </c>
      <c r="E181" s="1289" t="s">
        <v>1237</v>
      </c>
      <c r="F181" s="1288" t="s">
        <v>1271</v>
      </c>
      <c r="G181" s="1290" t="s">
        <v>1239</v>
      </c>
      <c r="H181" s="1291" t="s">
        <v>1236</v>
      </c>
      <c r="I181" s="1292" t="s">
        <v>14</v>
      </c>
      <c r="J181" s="1293">
        <v>0.06</v>
      </c>
      <c r="K181" s="1294">
        <v>0.05</v>
      </c>
      <c r="L181" s="822">
        <v>0.35</v>
      </c>
    </row>
    <row r="182" spans="1:12" ht="12.75" customHeight="1">
      <c r="A182" s="156" t="s">
        <v>203</v>
      </c>
      <c r="B182" s="1287" t="s">
        <v>13</v>
      </c>
      <c r="C182" s="1288" t="s">
        <v>1274</v>
      </c>
      <c r="D182" s="1287" t="s">
        <v>263</v>
      </c>
      <c r="E182" s="1289" t="s">
        <v>1237</v>
      </c>
      <c r="F182" s="1288" t="s">
        <v>1271</v>
      </c>
      <c r="G182" s="1290" t="s">
        <v>1239</v>
      </c>
      <c r="H182" s="1291" t="s">
        <v>105</v>
      </c>
      <c r="I182" s="1292" t="s">
        <v>14</v>
      </c>
      <c r="J182" s="1293">
        <v>0.02</v>
      </c>
      <c r="K182" s="1294">
        <v>0.02</v>
      </c>
      <c r="L182" s="822">
        <v>0</v>
      </c>
    </row>
    <row r="183" spans="1:12" ht="12.75" customHeight="1">
      <c r="A183" s="156" t="s">
        <v>203</v>
      </c>
      <c r="B183" s="1287" t="s">
        <v>13</v>
      </c>
      <c r="C183" s="1288" t="s">
        <v>1274</v>
      </c>
      <c r="D183" s="1287" t="s">
        <v>263</v>
      </c>
      <c r="E183" s="1289" t="s">
        <v>1237</v>
      </c>
      <c r="F183" s="1288" t="s">
        <v>1271</v>
      </c>
      <c r="G183" s="1290" t="s">
        <v>1239</v>
      </c>
      <c r="H183" s="1291" t="s">
        <v>101</v>
      </c>
      <c r="I183" s="1292" t="s">
        <v>14</v>
      </c>
      <c r="J183" s="1293">
        <v>0.06</v>
      </c>
      <c r="K183" s="1294">
        <v>0.05</v>
      </c>
      <c r="L183" s="822">
        <v>0.43</v>
      </c>
    </row>
    <row r="184" spans="1:12" ht="12.75" customHeight="1">
      <c r="A184" s="156" t="s">
        <v>203</v>
      </c>
      <c r="B184" s="1287" t="s">
        <v>13</v>
      </c>
      <c r="C184" s="1288" t="s">
        <v>1274</v>
      </c>
      <c r="D184" s="1287" t="s">
        <v>263</v>
      </c>
      <c r="E184" s="1289" t="s">
        <v>1237</v>
      </c>
      <c r="F184" s="1288" t="s">
        <v>1271</v>
      </c>
      <c r="G184" s="1290" t="s">
        <v>1239</v>
      </c>
      <c r="H184" s="1291" t="s">
        <v>99</v>
      </c>
      <c r="I184" s="1292" t="s">
        <v>14</v>
      </c>
      <c r="J184" s="1293">
        <v>0.02</v>
      </c>
      <c r="K184" s="1294">
        <v>0.02</v>
      </c>
      <c r="L184" s="822">
        <v>0</v>
      </c>
    </row>
    <row r="185" spans="1:12" ht="12.75" customHeight="1">
      <c r="A185" s="156" t="s">
        <v>203</v>
      </c>
      <c r="B185" s="1287" t="s">
        <v>13</v>
      </c>
      <c r="C185" s="1288" t="s">
        <v>1274</v>
      </c>
      <c r="D185" s="1287" t="s">
        <v>263</v>
      </c>
      <c r="E185" s="1289" t="s">
        <v>1237</v>
      </c>
      <c r="F185" s="1288" t="s">
        <v>1271</v>
      </c>
      <c r="G185" s="1290" t="s">
        <v>1239</v>
      </c>
      <c r="H185" s="1291" t="s">
        <v>1147</v>
      </c>
      <c r="I185" s="1292" t="s">
        <v>14</v>
      </c>
      <c r="J185" s="1293">
        <v>0.06</v>
      </c>
      <c r="K185" s="1294">
        <v>0.06</v>
      </c>
      <c r="L185" s="822">
        <v>0</v>
      </c>
    </row>
    <row r="186" spans="1:12" ht="12.75" customHeight="1">
      <c r="A186" s="156" t="s">
        <v>203</v>
      </c>
      <c r="B186" s="1287" t="s">
        <v>13</v>
      </c>
      <c r="C186" s="1288" t="s">
        <v>1274</v>
      </c>
      <c r="D186" s="1287" t="s">
        <v>263</v>
      </c>
      <c r="E186" s="1289" t="s">
        <v>1237</v>
      </c>
      <c r="F186" s="1288" t="s">
        <v>1271</v>
      </c>
      <c r="G186" s="1290" t="s">
        <v>104</v>
      </c>
      <c r="H186" s="1291" t="s">
        <v>1236</v>
      </c>
      <c r="I186" s="1292" t="s">
        <v>14</v>
      </c>
      <c r="J186" s="1293">
        <v>0</v>
      </c>
      <c r="K186" s="1294">
        <v>0</v>
      </c>
      <c r="L186" s="822">
        <v>0</v>
      </c>
    </row>
    <row r="187" spans="1:12" ht="12.75" customHeight="1">
      <c r="A187" s="156" t="s">
        <v>203</v>
      </c>
      <c r="B187" s="1287" t="s">
        <v>13</v>
      </c>
      <c r="C187" s="1288" t="s">
        <v>1274</v>
      </c>
      <c r="D187" s="1287" t="s">
        <v>263</v>
      </c>
      <c r="E187" s="1289" t="s">
        <v>1237</v>
      </c>
      <c r="F187" s="1288" t="s">
        <v>1271</v>
      </c>
      <c r="G187" s="1290" t="s">
        <v>104</v>
      </c>
      <c r="H187" s="1291" t="s">
        <v>105</v>
      </c>
      <c r="I187" s="1292" t="s">
        <v>14</v>
      </c>
      <c r="J187" s="1293">
        <v>0.03</v>
      </c>
      <c r="K187" s="1294">
        <v>0.02</v>
      </c>
      <c r="L187" s="822">
        <v>0</v>
      </c>
    </row>
    <row r="188" spans="1:12" ht="12.75" customHeight="1">
      <c r="A188" s="156" t="s">
        <v>203</v>
      </c>
      <c r="B188" s="1287" t="s">
        <v>13</v>
      </c>
      <c r="C188" s="1288" t="s">
        <v>1274</v>
      </c>
      <c r="D188" s="1287" t="s">
        <v>263</v>
      </c>
      <c r="E188" s="1289" t="s">
        <v>1237</v>
      </c>
      <c r="F188" s="1288" t="s">
        <v>1271</v>
      </c>
      <c r="G188" s="1290" t="s">
        <v>1242</v>
      </c>
      <c r="H188" s="1291" t="s">
        <v>1236</v>
      </c>
      <c r="I188" s="1292" t="s">
        <v>14</v>
      </c>
      <c r="J188" s="1293">
        <v>0</v>
      </c>
      <c r="K188" s="1294">
        <v>0</v>
      </c>
      <c r="L188" s="822">
        <v>0</v>
      </c>
    </row>
    <row r="189" spans="1:12" ht="12.75" customHeight="1">
      <c r="A189" s="156" t="s">
        <v>203</v>
      </c>
      <c r="B189" s="1287" t="s">
        <v>13</v>
      </c>
      <c r="C189" s="1288" t="s">
        <v>1274</v>
      </c>
      <c r="D189" s="1287" t="s">
        <v>263</v>
      </c>
      <c r="E189" s="1289" t="s">
        <v>1237</v>
      </c>
      <c r="F189" s="1288" t="s">
        <v>1271</v>
      </c>
      <c r="G189" s="1290" t="s">
        <v>1242</v>
      </c>
      <c r="H189" s="1291" t="s">
        <v>105</v>
      </c>
      <c r="I189" s="1292" t="s">
        <v>14</v>
      </c>
      <c r="J189" s="1293">
        <v>0.02</v>
      </c>
      <c r="K189" s="1294">
        <v>0.01</v>
      </c>
      <c r="L189" s="822">
        <v>0.03</v>
      </c>
    </row>
    <row r="190" spans="1:12" ht="12.75" customHeight="1">
      <c r="A190" s="156" t="s">
        <v>203</v>
      </c>
      <c r="B190" s="1287" t="s">
        <v>13</v>
      </c>
      <c r="C190" s="1288" t="s">
        <v>1274</v>
      </c>
      <c r="D190" s="1287" t="s">
        <v>263</v>
      </c>
      <c r="E190" s="1289" t="s">
        <v>1237</v>
      </c>
      <c r="F190" s="1288" t="s">
        <v>1271</v>
      </c>
      <c r="G190" s="1290" t="s">
        <v>1242</v>
      </c>
      <c r="H190" s="1291" t="s">
        <v>101</v>
      </c>
      <c r="I190" s="1292" t="s">
        <v>14</v>
      </c>
      <c r="J190" s="1293">
        <v>0.03</v>
      </c>
      <c r="K190" s="1294">
        <v>0.02</v>
      </c>
      <c r="L190" s="822">
        <v>0</v>
      </c>
    </row>
    <row r="191" spans="1:12" ht="12.75" customHeight="1">
      <c r="A191" s="156" t="s">
        <v>203</v>
      </c>
      <c r="B191" s="1287" t="s">
        <v>13</v>
      </c>
      <c r="C191" s="1288" t="s">
        <v>1274</v>
      </c>
      <c r="D191" s="1287" t="s">
        <v>263</v>
      </c>
      <c r="E191" s="1289" t="s">
        <v>1237</v>
      </c>
      <c r="F191" s="1288" t="s">
        <v>1271</v>
      </c>
      <c r="G191" s="1290" t="s">
        <v>1242</v>
      </c>
      <c r="H191" s="1291" t="s">
        <v>99</v>
      </c>
      <c r="I191" s="1292" t="s">
        <v>14</v>
      </c>
      <c r="J191" s="1293">
        <v>0</v>
      </c>
      <c r="K191" s="1294">
        <v>0</v>
      </c>
      <c r="L191" s="822">
        <v>0</v>
      </c>
    </row>
    <row r="192" spans="1:12" ht="12.75" customHeight="1">
      <c r="A192" s="156" t="s">
        <v>203</v>
      </c>
      <c r="B192" s="1287" t="s">
        <v>13</v>
      </c>
      <c r="C192" s="1288" t="s">
        <v>1274</v>
      </c>
      <c r="D192" s="1287" t="s">
        <v>263</v>
      </c>
      <c r="E192" s="1289" t="s">
        <v>1237</v>
      </c>
      <c r="F192" s="1288" t="s">
        <v>1271</v>
      </c>
      <c r="G192" s="1290" t="s">
        <v>1148</v>
      </c>
      <c r="H192" s="1291" t="s">
        <v>1236</v>
      </c>
      <c r="I192" s="1292" t="s">
        <v>14</v>
      </c>
      <c r="J192" s="1293">
        <v>0.03</v>
      </c>
      <c r="K192" s="1294">
        <v>0.03</v>
      </c>
      <c r="L192" s="822">
        <v>0.52</v>
      </c>
    </row>
    <row r="193" spans="1:12" ht="12.75" customHeight="1">
      <c r="A193" s="156" t="s">
        <v>203</v>
      </c>
      <c r="B193" s="1287" t="s">
        <v>13</v>
      </c>
      <c r="C193" s="1288" t="s">
        <v>1274</v>
      </c>
      <c r="D193" s="1287" t="s">
        <v>263</v>
      </c>
      <c r="E193" s="1289" t="s">
        <v>1237</v>
      </c>
      <c r="F193" s="1288" t="s">
        <v>1271</v>
      </c>
      <c r="G193" s="1290" t="s">
        <v>1148</v>
      </c>
      <c r="H193" s="1291" t="s">
        <v>105</v>
      </c>
      <c r="I193" s="1292" t="s">
        <v>14</v>
      </c>
      <c r="J193" s="1293">
        <v>0.02</v>
      </c>
      <c r="K193" s="1294">
        <v>0.02</v>
      </c>
      <c r="L193" s="822">
        <v>0.22</v>
      </c>
    </row>
    <row r="194" spans="1:12" ht="12.75" customHeight="1">
      <c r="A194" s="156" t="s">
        <v>203</v>
      </c>
      <c r="B194" s="1287" t="s">
        <v>13</v>
      </c>
      <c r="C194" s="1288" t="s">
        <v>1274</v>
      </c>
      <c r="D194" s="1287" t="s">
        <v>263</v>
      </c>
      <c r="E194" s="1289" t="s">
        <v>1237</v>
      </c>
      <c r="F194" s="1288" t="s">
        <v>1271</v>
      </c>
      <c r="G194" s="1290" t="s">
        <v>1148</v>
      </c>
      <c r="H194" s="1291" t="s">
        <v>101</v>
      </c>
      <c r="I194" s="1292" t="s">
        <v>14</v>
      </c>
      <c r="J194" s="1293">
        <v>7.0000000000000007E-2</v>
      </c>
      <c r="K194" s="1294">
        <v>0.06</v>
      </c>
      <c r="L194" s="822">
        <v>0.1</v>
      </c>
    </row>
    <row r="195" spans="1:12" ht="12.75" customHeight="1">
      <c r="A195" s="156" t="s">
        <v>203</v>
      </c>
      <c r="B195" s="1287" t="s">
        <v>13</v>
      </c>
      <c r="C195" s="1288" t="s">
        <v>1274</v>
      </c>
      <c r="D195" s="1287" t="s">
        <v>263</v>
      </c>
      <c r="E195" s="1289" t="s">
        <v>1237</v>
      </c>
      <c r="F195" s="1288" t="s">
        <v>1271</v>
      </c>
      <c r="G195" s="1290" t="s">
        <v>1148</v>
      </c>
      <c r="H195" s="1291" t="s">
        <v>99</v>
      </c>
      <c r="I195" s="1292" t="s">
        <v>14</v>
      </c>
      <c r="J195" s="1293">
        <v>0</v>
      </c>
      <c r="K195" s="1294">
        <v>0</v>
      </c>
      <c r="L195" s="822">
        <v>0</v>
      </c>
    </row>
    <row r="196" spans="1:12" ht="12.75" customHeight="1">
      <c r="A196" s="156" t="s">
        <v>203</v>
      </c>
      <c r="B196" s="1287" t="s">
        <v>13</v>
      </c>
      <c r="C196" s="1288" t="s">
        <v>1274</v>
      </c>
      <c r="D196" s="1287" t="s">
        <v>263</v>
      </c>
      <c r="E196" s="1289" t="s">
        <v>1237</v>
      </c>
      <c r="F196" s="1288" t="s">
        <v>1271</v>
      </c>
      <c r="G196" s="1290" t="s">
        <v>1148</v>
      </c>
      <c r="H196" s="1291" t="s">
        <v>1147</v>
      </c>
      <c r="I196" s="1292" t="s">
        <v>14</v>
      </c>
      <c r="J196" s="1293">
        <v>0.04</v>
      </c>
      <c r="K196" s="1294">
        <v>0.04</v>
      </c>
      <c r="L196" s="822">
        <v>0.12</v>
      </c>
    </row>
    <row r="197" spans="1:12" ht="12.75" customHeight="1">
      <c r="A197" s="156" t="s">
        <v>203</v>
      </c>
      <c r="B197" s="1287" t="s">
        <v>13</v>
      </c>
      <c r="C197" s="1288" t="s">
        <v>1274</v>
      </c>
      <c r="D197" s="1287" t="s">
        <v>263</v>
      </c>
      <c r="E197" s="1289" t="s">
        <v>1237</v>
      </c>
      <c r="F197" s="1288" t="s">
        <v>1271</v>
      </c>
      <c r="G197" s="1290" t="s">
        <v>1244</v>
      </c>
      <c r="H197" s="1291" t="s">
        <v>1236</v>
      </c>
      <c r="I197" s="1292" t="s">
        <v>14</v>
      </c>
      <c r="J197" s="1293">
        <v>0.06</v>
      </c>
      <c r="K197" s="1294">
        <v>0.04</v>
      </c>
      <c r="L197" s="822">
        <v>0.12</v>
      </c>
    </row>
    <row r="198" spans="1:12" ht="12.75" customHeight="1">
      <c r="A198" s="156" t="s">
        <v>203</v>
      </c>
      <c r="B198" s="1287" t="s">
        <v>13</v>
      </c>
      <c r="C198" s="1288" t="s">
        <v>1274</v>
      </c>
      <c r="D198" s="1287" t="s">
        <v>263</v>
      </c>
      <c r="E198" s="1289" t="s">
        <v>1237</v>
      </c>
      <c r="F198" s="1288" t="s">
        <v>1271</v>
      </c>
      <c r="G198" s="1290" t="s">
        <v>1244</v>
      </c>
      <c r="H198" s="1291" t="s">
        <v>105</v>
      </c>
      <c r="I198" s="1292" t="s">
        <v>14</v>
      </c>
      <c r="J198" s="1293">
        <v>0.09</v>
      </c>
      <c r="K198" s="1294">
        <v>0.01</v>
      </c>
      <c r="L198" s="822">
        <v>0</v>
      </c>
    </row>
    <row r="199" spans="1:12" ht="12.75" customHeight="1">
      <c r="A199" s="156" t="s">
        <v>203</v>
      </c>
      <c r="B199" s="1287" t="s">
        <v>13</v>
      </c>
      <c r="C199" s="1288" t="s">
        <v>1274</v>
      </c>
      <c r="D199" s="1287" t="s">
        <v>263</v>
      </c>
      <c r="E199" s="1289" t="s">
        <v>1237</v>
      </c>
      <c r="F199" s="1288" t="s">
        <v>1271</v>
      </c>
      <c r="G199" s="1290" t="s">
        <v>1244</v>
      </c>
      <c r="H199" s="1291" t="s">
        <v>101</v>
      </c>
      <c r="I199" s="1292" t="s">
        <v>14</v>
      </c>
      <c r="J199" s="1293">
        <v>0.02</v>
      </c>
      <c r="K199" s="1294">
        <v>0.02</v>
      </c>
      <c r="L199" s="822">
        <v>0</v>
      </c>
    </row>
    <row r="200" spans="1:12" ht="12.75" customHeight="1">
      <c r="A200" s="156" t="s">
        <v>203</v>
      </c>
      <c r="B200" s="1287" t="s">
        <v>13</v>
      </c>
      <c r="C200" s="1288" t="s">
        <v>1274</v>
      </c>
      <c r="D200" s="1287" t="s">
        <v>263</v>
      </c>
      <c r="E200" s="1289" t="s">
        <v>1237</v>
      </c>
      <c r="F200" s="1288" t="s">
        <v>1271</v>
      </c>
      <c r="G200" s="1290" t="s">
        <v>1244</v>
      </c>
      <c r="H200" s="1291" t="s">
        <v>99</v>
      </c>
      <c r="I200" s="1292" t="s">
        <v>14</v>
      </c>
      <c r="J200" s="1293">
        <v>0</v>
      </c>
      <c r="K200" s="1294">
        <v>0</v>
      </c>
      <c r="L200" s="822">
        <v>0</v>
      </c>
    </row>
    <row r="201" spans="1:12" ht="12.75" customHeight="1">
      <c r="A201" s="156" t="s">
        <v>203</v>
      </c>
      <c r="B201" s="1287" t="s">
        <v>13</v>
      </c>
      <c r="C201" s="1288" t="s">
        <v>1274</v>
      </c>
      <c r="D201" s="1287" t="s">
        <v>263</v>
      </c>
      <c r="E201" s="1289" t="s">
        <v>1237</v>
      </c>
      <c r="F201" s="1288" t="s">
        <v>1271</v>
      </c>
      <c r="G201" s="1290" t="s">
        <v>121</v>
      </c>
      <c r="H201" s="1291" t="s">
        <v>105</v>
      </c>
      <c r="I201" s="1292" t="s">
        <v>14</v>
      </c>
      <c r="J201" s="1293">
        <v>0</v>
      </c>
      <c r="K201" s="1294">
        <v>0</v>
      </c>
      <c r="L201" s="822">
        <v>0</v>
      </c>
    </row>
    <row r="202" spans="1:12" ht="12.75" customHeight="1">
      <c r="A202" s="156" t="s">
        <v>203</v>
      </c>
      <c r="B202" s="1287" t="s">
        <v>13</v>
      </c>
      <c r="C202" s="1288" t="s">
        <v>1274</v>
      </c>
      <c r="D202" s="1287" t="s">
        <v>263</v>
      </c>
      <c r="E202" s="1289" t="s">
        <v>1237</v>
      </c>
      <c r="F202" s="1288" t="s">
        <v>1271</v>
      </c>
      <c r="G202" s="1290" t="s">
        <v>1241</v>
      </c>
      <c r="H202" s="1291" t="s">
        <v>1236</v>
      </c>
      <c r="I202" s="1292" t="s">
        <v>14</v>
      </c>
      <c r="J202" s="1293">
        <v>0</v>
      </c>
      <c r="K202" s="1294">
        <v>0</v>
      </c>
      <c r="L202" s="822">
        <v>0</v>
      </c>
    </row>
    <row r="203" spans="1:12" ht="12.75" customHeight="1">
      <c r="A203" s="156" t="s">
        <v>203</v>
      </c>
      <c r="B203" s="1287" t="s">
        <v>13</v>
      </c>
      <c r="C203" s="1288" t="s">
        <v>1274</v>
      </c>
      <c r="D203" s="1287" t="s">
        <v>263</v>
      </c>
      <c r="E203" s="1289" t="s">
        <v>1237</v>
      </c>
      <c r="F203" s="1288" t="s">
        <v>1271</v>
      </c>
      <c r="G203" s="1290" t="s">
        <v>1241</v>
      </c>
      <c r="H203" s="1291" t="s">
        <v>105</v>
      </c>
      <c r="I203" s="1292" t="s">
        <v>14</v>
      </c>
      <c r="J203" s="1293">
        <v>0.03</v>
      </c>
      <c r="K203" s="1294">
        <v>0.03</v>
      </c>
      <c r="L203" s="822">
        <v>0</v>
      </c>
    </row>
    <row r="204" spans="1:12" ht="12.75" customHeight="1">
      <c r="A204" s="156" t="s">
        <v>203</v>
      </c>
      <c r="B204" s="1287" t="s">
        <v>13</v>
      </c>
      <c r="C204" s="1288" t="s">
        <v>1274</v>
      </c>
      <c r="D204" s="1287" t="s">
        <v>263</v>
      </c>
      <c r="E204" s="1289" t="s">
        <v>1237</v>
      </c>
      <c r="F204" s="1288" t="s">
        <v>1271</v>
      </c>
      <c r="G204" s="1290" t="s">
        <v>1243</v>
      </c>
      <c r="H204" s="1291" t="s">
        <v>1236</v>
      </c>
      <c r="I204" s="1292" t="s">
        <v>14</v>
      </c>
      <c r="J204" s="1293">
        <v>0.09</v>
      </c>
      <c r="K204" s="1294">
        <v>7.0000000000000007E-2</v>
      </c>
      <c r="L204" s="822">
        <v>0</v>
      </c>
    </row>
    <row r="205" spans="1:12" ht="12.75" customHeight="1">
      <c r="A205" s="156" t="s">
        <v>203</v>
      </c>
      <c r="B205" s="1287" t="s">
        <v>13</v>
      </c>
      <c r="C205" s="1288" t="s">
        <v>1274</v>
      </c>
      <c r="D205" s="1287" t="s">
        <v>263</v>
      </c>
      <c r="E205" s="1289" t="s">
        <v>1237</v>
      </c>
      <c r="F205" s="1288" t="s">
        <v>1271</v>
      </c>
      <c r="G205" s="1290" t="s">
        <v>1243</v>
      </c>
      <c r="H205" s="1291" t="s">
        <v>105</v>
      </c>
      <c r="I205" s="1292" t="s">
        <v>14</v>
      </c>
      <c r="J205" s="1293">
        <v>0.02</v>
      </c>
      <c r="K205" s="1294">
        <v>0</v>
      </c>
      <c r="L205" s="822">
        <v>0.22</v>
      </c>
    </row>
    <row r="206" spans="1:12" ht="12.75" customHeight="1">
      <c r="A206" s="156" t="s">
        <v>203</v>
      </c>
      <c r="B206" s="1287" t="s">
        <v>13</v>
      </c>
      <c r="C206" s="1288" t="s">
        <v>1274</v>
      </c>
      <c r="D206" s="1287" t="s">
        <v>263</v>
      </c>
      <c r="E206" s="1289" t="s">
        <v>1237</v>
      </c>
      <c r="F206" s="1288" t="s">
        <v>1271</v>
      </c>
      <c r="G206" s="1290" t="s">
        <v>1243</v>
      </c>
      <c r="H206" s="1291" t="s">
        <v>101</v>
      </c>
      <c r="I206" s="1292" t="s">
        <v>14</v>
      </c>
      <c r="J206" s="1293">
        <v>0</v>
      </c>
      <c r="K206" s="1294">
        <v>0</v>
      </c>
      <c r="L206" s="822">
        <v>0</v>
      </c>
    </row>
    <row r="207" spans="1:12" ht="12.75" customHeight="1">
      <c r="A207" s="156" t="s">
        <v>203</v>
      </c>
      <c r="B207" s="1287" t="s">
        <v>13</v>
      </c>
      <c r="C207" s="1288" t="s">
        <v>1274</v>
      </c>
      <c r="D207" s="1287" t="s">
        <v>252</v>
      </c>
      <c r="E207" s="1289" t="s">
        <v>1237</v>
      </c>
      <c r="F207" s="1288" t="s">
        <v>1271</v>
      </c>
      <c r="G207" s="1290" t="s">
        <v>1248</v>
      </c>
      <c r="H207" s="1291" t="s">
        <v>105</v>
      </c>
      <c r="I207" s="1292" t="s">
        <v>14</v>
      </c>
      <c r="J207" s="1293">
        <v>0.2</v>
      </c>
      <c r="K207" s="1294">
        <v>0.2</v>
      </c>
      <c r="L207" s="822">
        <v>0</v>
      </c>
    </row>
    <row r="208" spans="1:12" ht="12.75" customHeight="1">
      <c r="A208" s="156" t="s">
        <v>203</v>
      </c>
      <c r="B208" s="1287" t="s">
        <v>13</v>
      </c>
      <c r="C208" s="1288" t="s">
        <v>1274</v>
      </c>
      <c r="D208" s="1287" t="s">
        <v>252</v>
      </c>
      <c r="E208" s="1289" t="s">
        <v>1237</v>
      </c>
      <c r="F208" s="1288" t="s">
        <v>1271</v>
      </c>
      <c r="G208" s="1290" t="s">
        <v>1248</v>
      </c>
      <c r="H208" s="1291" t="s">
        <v>101</v>
      </c>
      <c r="I208" s="1292" t="s">
        <v>14</v>
      </c>
      <c r="J208" s="1293">
        <v>0.63</v>
      </c>
      <c r="K208" s="1294">
        <v>0.56000000000000005</v>
      </c>
      <c r="L208" s="822">
        <v>0.24</v>
      </c>
    </row>
    <row r="209" spans="1:12" ht="12.75" customHeight="1">
      <c r="A209" s="156" t="s">
        <v>203</v>
      </c>
      <c r="B209" s="1287" t="s">
        <v>13</v>
      </c>
      <c r="C209" s="1288" t="s">
        <v>1274</v>
      </c>
      <c r="D209" s="1287" t="s">
        <v>252</v>
      </c>
      <c r="E209" s="1289" t="s">
        <v>1237</v>
      </c>
      <c r="F209" s="1288" t="s">
        <v>1271</v>
      </c>
      <c r="G209" s="1290" t="s">
        <v>1248</v>
      </c>
      <c r="H209" s="1291" t="s">
        <v>99</v>
      </c>
      <c r="I209" s="1292" t="s">
        <v>14</v>
      </c>
      <c r="J209" s="1293">
        <v>0.56999999999999995</v>
      </c>
      <c r="K209" s="1294">
        <v>0.56999999999999995</v>
      </c>
      <c r="L209" s="822">
        <v>0.02</v>
      </c>
    </row>
    <row r="210" spans="1:12" ht="12.75" customHeight="1">
      <c r="A210" s="156" t="s">
        <v>203</v>
      </c>
      <c r="B210" s="1287" t="s">
        <v>13</v>
      </c>
      <c r="C210" s="1288" t="s">
        <v>1274</v>
      </c>
      <c r="D210" s="1287" t="s">
        <v>252</v>
      </c>
      <c r="E210" s="1289" t="s">
        <v>1237</v>
      </c>
      <c r="F210" s="1288" t="s">
        <v>1271</v>
      </c>
      <c r="G210" s="1290" t="s">
        <v>1248</v>
      </c>
      <c r="H210" s="1291" t="s">
        <v>1147</v>
      </c>
      <c r="I210" s="1292" t="s">
        <v>14</v>
      </c>
      <c r="J210" s="1293">
        <v>0.67</v>
      </c>
      <c r="K210" s="1294">
        <v>0.66</v>
      </c>
      <c r="L210" s="822">
        <v>0.05</v>
      </c>
    </row>
    <row r="211" spans="1:12" ht="12.75" customHeight="1">
      <c r="A211" s="156" t="s">
        <v>203</v>
      </c>
      <c r="B211" s="1287" t="s">
        <v>13</v>
      </c>
      <c r="C211" s="1288" t="s">
        <v>1274</v>
      </c>
      <c r="D211" s="1287" t="s">
        <v>252</v>
      </c>
      <c r="E211" s="1289" t="s">
        <v>1237</v>
      </c>
      <c r="F211" s="1288" t="s">
        <v>1271</v>
      </c>
      <c r="G211" s="1290" t="s">
        <v>1248</v>
      </c>
      <c r="H211" s="1291" t="s">
        <v>100</v>
      </c>
      <c r="I211" s="1292" t="s">
        <v>14</v>
      </c>
      <c r="J211" s="1293">
        <v>0.5</v>
      </c>
      <c r="K211" s="1294">
        <v>0.5</v>
      </c>
      <c r="L211" s="822">
        <v>0.18</v>
      </c>
    </row>
    <row r="212" spans="1:12" ht="12.75" customHeight="1">
      <c r="A212" s="156" t="s">
        <v>203</v>
      </c>
      <c r="B212" s="1287" t="s">
        <v>13</v>
      </c>
      <c r="C212" s="1288" t="s">
        <v>1274</v>
      </c>
      <c r="D212" s="1287" t="s">
        <v>252</v>
      </c>
      <c r="E212" s="1289" t="s">
        <v>1237</v>
      </c>
      <c r="F212" s="1288" t="s">
        <v>1271</v>
      </c>
      <c r="G212" s="1290" t="s">
        <v>1238</v>
      </c>
      <c r="H212" s="1291" t="s">
        <v>1236</v>
      </c>
      <c r="I212" s="1292" t="s">
        <v>14</v>
      </c>
      <c r="J212" s="1293">
        <v>0.38</v>
      </c>
      <c r="K212" s="1294">
        <v>0.21</v>
      </c>
      <c r="L212" s="822">
        <v>0.37</v>
      </c>
    </row>
    <row r="213" spans="1:12" ht="12.75" customHeight="1">
      <c r="A213" s="156" t="s">
        <v>203</v>
      </c>
      <c r="B213" s="1287" t="s">
        <v>13</v>
      </c>
      <c r="C213" s="1288" t="s">
        <v>1274</v>
      </c>
      <c r="D213" s="1287" t="s">
        <v>252</v>
      </c>
      <c r="E213" s="1289" t="s">
        <v>1237</v>
      </c>
      <c r="F213" s="1288" t="s">
        <v>1271</v>
      </c>
      <c r="G213" s="1290" t="s">
        <v>1238</v>
      </c>
      <c r="H213" s="1291" t="s">
        <v>105</v>
      </c>
      <c r="I213" s="1292" t="s">
        <v>14</v>
      </c>
      <c r="J213" s="1293">
        <v>0.47</v>
      </c>
      <c r="K213" s="1294">
        <v>0.32</v>
      </c>
      <c r="L213" s="822">
        <v>0.16</v>
      </c>
    </row>
    <row r="214" spans="1:12" ht="12.75" customHeight="1">
      <c r="A214" s="156" t="s">
        <v>203</v>
      </c>
      <c r="B214" s="1287" t="s">
        <v>13</v>
      </c>
      <c r="C214" s="1288" t="s">
        <v>1274</v>
      </c>
      <c r="D214" s="1287" t="s">
        <v>252</v>
      </c>
      <c r="E214" s="1289" t="s">
        <v>1237</v>
      </c>
      <c r="F214" s="1288" t="s">
        <v>1271</v>
      </c>
      <c r="G214" s="1290" t="s">
        <v>1238</v>
      </c>
      <c r="H214" s="1291" t="s">
        <v>101</v>
      </c>
      <c r="I214" s="1292" t="s">
        <v>14</v>
      </c>
      <c r="J214" s="1293">
        <v>0.56999999999999995</v>
      </c>
      <c r="K214" s="1294">
        <v>0.53</v>
      </c>
      <c r="L214" s="822">
        <v>0.14000000000000001</v>
      </c>
    </row>
    <row r="215" spans="1:12" ht="12.75" customHeight="1">
      <c r="A215" s="156" t="s">
        <v>203</v>
      </c>
      <c r="B215" s="1287" t="s">
        <v>13</v>
      </c>
      <c r="C215" s="1288" t="s">
        <v>1274</v>
      </c>
      <c r="D215" s="1287" t="s">
        <v>252</v>
      </c>
      <c r="E215" s="1289" t="s">
        <v>1237</v>
      </c>
      <c r="F215" s="1288" t="s">
        <v>1271</v>
      </c>
      <c r="G215" s="1290" t="s">
        <v>1239</v>
      </c>
      <c r="H215" s="1291" t="s">
        <v>1236</v>
      </c>
      <c r="I215" s="1292" t="s">
        <v>14</v>
      </c>
      <c r="J215" s="1293">
        <v>0.48</v>
      </c>
      <c r="K215" s="1294">
        <v>0.28999999999999998</v>
      </c>
      <c r="L215" s="822">
        <v>0.1</v>
      </c>
    </row>
    <row r="216" spans="1:12" ht="12.75" customHeight="1">
      <c r="A216" s="156" t="s">
        <v>203</v>
      </c>
      <c r="B216" s="1287" t="s">
        <v>13</v>
      </c>
      <c r="C216" s="1288" t="s">
        <v>1274</v>
      </c>
      <c r="D216" s="1287" t="s">
        <v>252</v>
      </c>
      <c r="E216" s="1289" t="s">
        <v>1237</v>
      </c>
      <c r="F216" s="1288" t="s">
        <v>1271</v>
      </c>
      <c r="G216" s="1290" t="s">
        <v>1239</v>
      </c>
      <c r="H216" s="1291" t="s">
        <v>105</v>
      </c>
      <c r="I216" s="1292" t="s">
        <v>14</v>
      </c>
      <c r="J216" s="1293">
        <v>0.63</v>
      </c>
      <c r="K216" s="1294">
        <v>0.59</v>
      </c>
      <c r="L216" s="822">
        <v>0.18</v>
      </c>
    </row>
    <row r="217" spans="1:12" ht="12.75" customHeight="1">
      <c r="A217" s="156" t="s">
        <v>203</v>
      </c>
      <c r="B217" s="1287" t="s">
        <v>13</v>
      </c>
      <c r="C217" s="1288" t="s">
        <v>1274</v>
      </c>
      <c r="D217" s="1287" t="s">
        <v>252</v>
      </c>
      <c r="E217" s="1289" t="s">
        <v>1237</v>
      </c>
      <c r="F217" s="1288" t="s">
        <v>1271</v>
      </c>
      <c r="G217" s="1290" t="s">
        <v>1239</v>
      </c>
      <c r="H217" s="1291" t="s">
        <v>101</v>
      </c>
      <c r="I217" s="1292" t="s">
        <v>14</v>
      </c>
      <c r="J217" s="1293">
        <v>0.53</v>
      </c>
      <c r="K217" s="1294">
        <v>0.28999999999999998</v>
      </c>
      <c r="L217" s="822">
        <v>0.13</v>
      </c>
    </row>
    <row r="218" spans="1:12" ht="12.75" customHeight="1">
      <c r="A218" s="156" t="s">
        <v>203</v>
      </c>
      <c r="B218" s="1287" t="s">
        <v>13</v>
      </c>
      <c r="C218" s="1288" t="s">
        <v>1274</v>
      </c>
      <c r="D218" s="1287" t="s">
        <v>252</v>
      </c>
      <c r="E218" s="1289" t="s">
        <v>1237</v>
      </c>
      <c r="F218" s="1288" t="s">
        <v>1271</v>
      </c>
      <c r="G218" s="1290" t="s">
        <v>1239</v>
      </c>
      <c r="H218" s="1291" t="s">
        <v>99</v>
      </c>
      <c r="I218" s="1292" t="s">
        <v>14</v>
      </c>
      <c r="J218" s="1293">
        <v>0.56999999999999995</v>
      </c>
      <c r="K218" s="1294">
        <v>0.55000000000000004</v>
      </c>
      <c r="L218" s="822">
        <v>7.0000000000000007E-2</v>
      </c>
    </row>
    <row r="219" spans="1:12" ht="12.75" customHeight="1">
      <c r="A219" s="156" t="s">
        <v>203</v>
      </c>
      <c r="B219" s="1287" t="s">
        <v>13</v>
      </c>
      <c r="C219" s="1288" t="s">
        <v>1274</v>
      </c>
      <c r="D219" s="1287" t="s">
        <v>252</v>
      </c>
      <c r="E219" s="1289" t="s">
        <v>1237</v>
      </c>
      <c r="F219" s="1288" t="s">
        <v>1271</v>
      </c>
      <c r="G219" s="1290" t="s">
        <v>1239</v>
      </c>
      <c r="H219" s="1291" t="s">
        <v>1147</v>
      </c>
      <c r="I219" s="1292" t="s">
        <v>14</v>
      </c>
      <c r="J219" s="1293">
        <v>0.67</v>
      </c>
      <c r="K219" s="1294">
        <v>0.67</v>
      </c>
      <c r="L219" s="822">
        <v>0.12</v>
      </c>
    </row>
    <row r="220" spans="1:12" ht="12.75" customHeight="1">
      <c r="A220" s="156" t="s">
        <v>203</v>
      </c>
      <c r="B220" s="1287" t="s">
        <v>13</v>
      </c>
      <c r="C220" s="1288" t="s">
        <v>1274</v>
      </c>
      <c r="D220" s="1287" t="s">
        <v>252</v>
      </c>
      <c r="E220" s="1289" t="s">
        <v>1237</v>
      </c>
      <c r="F220" s="1288" t="s">
        <v>1271</v>
      </c>
      <c r="G220" s="1290" t="s">
        <v>104</v>
      </c>
      <c r="H220" s="1291" t="s">
        <v>1236</v>
      </c>
      <c r="I220" s="1292" t="s">
        <v>14</v>
      </c>
      <c r="J220" s="1293">
        <v>0.89</v>
      </c>
      <c r="K220" s="1294">
        <v>0.8</v>
      </c>
      <c r="L220" s="822">
        <v>0.13</v>
      </c>
    </row>
    <row r="221" spans="1:12" ht="12.75" customHeight="1">
      <c r="A221" s="156" t="s">
        <v>203</v>
      </c>
      <c r="B221" s="1287" t="s">
        <v>13</v>
      </c>
      <c r="C221" s="1288" t="s">
        <v>1274</v>
      </c>
      <c r="D221" s="1287" t="s">
        <v>252</v>
      </c>
      <c r="E221" s="1289" t="s">
        <v>1237</v>
      </c>
      <c r="F221" s="1288" t="s">
        <v>1271</v>
      </c>
      <c r="G221" s="1290" t="s">
        <v>104</v>
      </c>
      <c r="H221" s="1291" t="s">
        <v>105</v>
      </c>
      <c r="I221" s="1292" t="s">
        <v>14</v>
      </c>
      <c r="J221" s="1293">
        <v>0.38</v>
      </c>
      <c r="K221" s="1294">
        <v>0.19</v>
      </c>
      <c r="L221" s="822">
        <v>0.12</v>
      </c>
    </row>
    <row r="222" spans="1:12" ht="12.75" customHeight="1">
      <c r="A222" s="156" t="s">
        <v>203</v>
      </c>
      <c r="B222" s="1287" t="s">
        <v>13</v>
      </c>
      <c r="C222" s="1288" t="s">
        <v>1274</v>
      </c>
      <c r="D222" s="1287" t="s">
        <v>252</v>
      </c>
      <c r="E222" s="1289" t="s">
        <v>1237</v>
      </c>
      <c r="F222" s="1288" t="s">
        <v>1271</v>
      </c>
      <c r="G222" s="1290" t="s">
        <v>1242</v>
      </c>
      <c r="H222" s="1291" t="s">
        <v>1236</v>
      </c>
      <c r="I222" s="1292" t="s">
        <v>14</v>
      </c>
      <c r="J222" s="1293">
        <v>0.5</v>
      </c>
      <c r="K222" s="1294">
        <v>0.36</v>
      </c>
      <c r="L222" s="822">
        <v>0.36</v>
      </c>
    </row>
    <row r="223" spans="1:12" ht="12.75" customHeight="1">
      <c r="A223" s="156" t="s">
        <v>203</v>
      </c>
      <c r="B223" s="1287" t="s">
        <v>13</v>
      </c>
      <c r="C223" s="1288" t="s">
        <v>1274</v>
      </c>
      <c r="D223" s="1287" t="s">
        <v>252</v>
      </c>
      <c r="E223" s="1289" t="s">
        <v>1237</v>
      </c>
      <c r="F223" s="1288" t="s">
        <v>1271</v>
      </c>
      <c r="G223" s="1290" t="s">
        <v>1242</v>
      </c>
      <c r="H223" s="1291" t="s">
        <v>105</v>
      </c>
      <c r="I223" s="1292" t="s">
        <v>14</v>
      </c>
      <c r="J223" s="1293">
        <v>0.43</v>
      </c>
      <c r="K223" s="1294">
        <v>0.08</v>
      </c>
      <c r="L223" s="822">
        <v>0.19</v>
      </c>
    </row>
    <row r="224" spans="1:12" ht="12.75" customHeight="1">
      <c r="A224" s="156" t="s">
        <v>203</v>
      </c>
      <c r="B224" s="1287" t="s">
        <v>13</v>
      </c>
      <c r="C224" s="1288" t="s">
        <v>1274</v>
      </c>
      <c r="D224" s="1287" t="s">
        <v>252</v>
      </c>
      <c r="E224" s="1289" t="s">
        <v>1237</v>
      </c>
      <c r="F224" s="1288" t="s">
        <v>1271</v>
      </c>
      <c r="G224" s="1290" t="s">
        <v>1242</v>
      </c>
      <c r="H224" s="1291" t="s">
        <v>101</v>
      </c>
      <c r="I224" s="1292" t="s">
        <v>14</v>
      </c>
      <c r="J224" s="1293">
        <v>0.83</v>
      </c>
      <c r="K224" s="1294">
        <v>0.38</v>
      </c>
      <c r="L224" s="822">
        <v>0.15</v>
      </c>
    </row>
    <row r="225" spans="1:12" ht="12.75" customHeight="1">
      <c r="A225" s="156" t="s">
        <v>203</v>
      </c>
      <c r="B225" s="1287" t="s">
        <v>13</v>
      </c>
      <c r="C225" s="1288" t="s">
        <v>1274</v>
      </c>
      <c r="D225" s="1287" t="s">
        <v>252</v>
      </c>
      <c r="E225" s="1289" t="s">
        <v>1237</v>
      </c>
      <c r="F225" s="1288" t="s">
        <v>1271</v>
      </c>
      <c r="G225" s="1290" t="s">
        <v>1242</v>
      </c>
      <c r="H225" s="1291" t="s">
        <v>99</v>
      </c>
      <c r="I225" s="1292" t="s">
        <v>14</v>
      </c>
      <c r="J225" s="1293">
        <v>0.81</v>
      </c>
      <c r="K225" s="1294">
        <v>0.81</v>
      </c>
      <c r="L225" s="822">
        <v>0.1</v>
      </c>
    </row>
    <row r="226" spans="1:12" ht="12.75" customHeight="1">
      <c r="A226" s="156" t="s">
        <v>203</v>
      </c>
      <c r="B226" s="1287" t="s">
        <v>13</v>
      </c>
      <c r="C226" s="1288" t="s">
        <v>1274</v>
      </c>
      <c r="D226" s="1287" t="s">
        <v>252</v>
      </c>
      <c r="E226" s="1289" t="s">
        <v>1237</v>
      </c>
      <c r="F226" s="1288" t="s">
        <v>1271</v>
      </c>
      <c r="G226" s="1290" t="s">
        <v>1148</v>
      </c>
      <c r="H226" s="1291" t="s">
        <v>1236</v>
      </c>
      <c r="I226" s="1292" t="s">
        <v>14</v>
      </c>
      <c r="J226" s="1293">
        <v>0.13</v>
      </c>
      <c r="K226" s="1294">
        <v>0.13</v>
      </c>
      <c r="L226" s="822">
        <v>0.33</v>
      </c>
    </row>
    <row r="227" spans="1:12" ht="12.75" customHeight="1">
      <c r="A227" s="156" t="s">
        <v>203</v>
      </c>
      <c r="B227" s="1287" t="s">
        <v>13</v>
      </c>
      <c r="C227" s="1288" t="s">
        <v>1274</v>
      </c>
      <c r="D227" s="1287" t="s">
        <v>252</v>
      </c>
      <c r="E227" s="1289" t="s">
        <v>1237</v>
      </c>
      <c r="F227" s="1288" t="s">
        <v>1271</v>
      </c>
      <c r="G227" s="1290" t="s">
        <v>1148</v>
      </c>
      <c r="H227" s="1291" t="s">
        <v>105</v>
      </c>
      <c r="I227" s="1292" t="s">
        <v>14</v>
      </c>
      <c r="J227" s="1293">
        <v>0.18</v>
      </c>
      <c r="K227" s="1294">
        <v>0.13</v>
      </c>
      <c r="L227" s="822">
        <v>0.14000000000000001</v>
      </c>
    </row>
    <row r="228" spans="1:12" ht="12.75" customHeight="1">
      <c r="A228" s="156" t="s">
        <v>203</v>
      </c>
      <c r="B228" s="1287" t="s">
        <v>13</v>
      </c>
      <c r="C228" s="1288" t="s">
        <v>1274</v>
      </c>
      <c r="D228" s="1287" t="s">
        <v>252</v>
      </c>
      <c r="E228" s="1289" t="s">
        <v>1237</v>
      </c>
      <c r="F228" s="1288" t="s">
        <v>1271</v>
      </c>
      <c r="G228" s="1290" t="s">
        <v>1148</v>
      </c>
      <c r="H228" s="1291" t="s">
        <v>101</v>
      </c>
      <c r="I228" s="1292" t="s">
        <v>14</v>
      </c>
      <c r="J228" s="1293">
        <v>0.25</v>
      </c>
      <c r="K228" s="1294">
        <v>0.23</v>
      </c>
      <c r="L228" s="822">
        <v>0.21</v>
      </c>
    </row>
    <row r="229" spans="1:12" ht="12.75" customHeight="1">
      <c r="A229" s="156" t="s">
        <v>203</v>
      </c>
      <c r="B229" s="1287" t="s">
        <v>13</v>
      </c>
      <c r="C229" s="1288" t="s">
        <v>1274</v>
      </c>
      <c r="D229" s="1287" t="s">
        <v>252</v>
      </c>
      <c r="E229" s="1289" t="s">
        <v>1237</v>
      </c>
      <c r="F229" s="1288" t="s">
        <v>1271</v>
      </c>
      <c r="G229" s="1290" t="s">
        <v>1148</v>
      </c>
      <c r="H229" s="1291" t="s">
        <v>99</v>
      </c>
      <c r="I229" s="1292" t="s">
        <v>14</v>
      </c>
      <c r="J229" s="1293">
        <v>0.59</v>
      </c>
      <c r="K229" s="1294">
        <v>0.59</v>
      </c>
      <c r="L229" s="822">
        <v>0.09</v>
      </c>
    </row>
    <row r="230" spans="1:12" ht="12.75" customHeight="1">
      <c r="A230" s="156" t="s">
        <v>203</v>
      </c>
      <c r="B230" s="1287" t="s">
        <v>13</v>
      </c>
      <c r="C230" s="1288" t="s">
        <v>1274</v>
      </c>
      <c r="D230" s="1287" t="s">
        <v>252</v>
      </c>
      <c r="E230" s="1289" t="s">
        <v>1237</v>
      </c>
      <c r="F230" s="1288" t="s">
        <v>1271</v>
      </c>
      <c r="G230" s="1290" t="s">
        <v>1148</v>
      </c>
      <c r="H230" s="1291" t="s">
        <v>1147</v>
      </c>
      <c r="I230" s="1292" t="s">
        <v>14</v>
      </c>
      <c r="J230" s="1293">
        <v>0.38</v>
      </c>
      <c r="K230" s="1294">
        <v>0.35</v>
      </c>
      <c r="L230" s="822">
        <v>0.16</v>
      </c>
    </row>
    <row r="231" spans="1:12" ht="12.75" customHeight="1">
      <c r="A231" s="156" t="s">
        <v>203</v>
      </c>
      <c r="B231" s="1287" t="s">
        <v>13</v>
      </c>
      <c r="C231" s="1288" t="s">
        <v>1274</v>
      </c>
      <c r="D231" s="1287" t="s">
        <v>252</v>
      </c>
      <c r="E231" s="1289" t="s">
        <v>1237</v>
      </c>
      <c r="F231" s="1288" t="s">
        <v>1271</v>
      </c>
      <c r="G231" s="1290" t="s">
        <v>1244</v>
      </c>
      <c r="H231" s="1291" t="s">
        <v>1236</v>
      </c>
      <c r="I231" s="1292" t="s">
        <v>14</v>
      </c>
      <c r="J231" s="1293">
        <v>0.53</v>
      </c>
      <c r="K231" s="1294">
        <v>0.19</v>
      </c>
      <c r="L231" s="822">
        <v>0.22</v>
      </c>
    </row>
    <row r="232" spans="1:12" ht="12.75" customHeight="1">
      <c r="A232" s="156" t="s">
        <v>203</v>
      </c>
      <c r="B232" s="1287" t="s">
        <v>13</v>
      </c>
      <c r="C232" s="1288" t="s">
        <v>1274</v>
      </c>
      <c r="D232" s="1287" t="s">
        <v>252</v>
      </c>
      <c r="E232" s="1289" t="s">
        <v>1237</v>
      </c>
      <c r="F232" s="1288" t="s">
        <v>1271</v>
      </c>
      <c r="G232" s="1290" t="s">
        <v>1244</v>
      </c>
      <c r="H232" s="1291" t="s">
        <v>105</v>
      </c>
      <c r="I232" s="1292" t="s">
        <v>14</v>
      </c>
      <c r="J232" s="1293">
        <v>0.35</v>
      </c>
      <c r="K232" s="1294">
        <v>0.12</v>
      </c>
      <c r="L232" s="822">
        <v>0.25</v>
      </c>
    </row>
    <row r="233" spans="1:12" ht="12.75" customHeight="1">
      <c r="A233" s="156" t="s">
        <v>203</v>
      </c>
      <c r="B233" s="1287" t="s">
        <v>13</v>
      </c>
      <c r="C233" s="1288" t="s">
        <v>1274</v>
      </c>
      <c r="D233" s="1287" t="s">
        <v>252</v>
      </c>
      <c r="E233" s="1289" t="s">
        <v>1237</v>
      </c>
      <c r="F233" s="1288" t="s">
        <v>1271</v>
      </c>
      <c r="G233" s="1290" t="s">
        <v>1244</v>
      </c>
      <c r="H233" s="1291" t="s">
        <v>101</v>
      </c>
      <c r="I233" s="1292" t="s">
        <v>14</v>
      </c>
      <c r="J233" s="1293">
        <v>0.74</v>
      </c>
      <c r="K233" s="1294">
        <v>0.35</v>
      </c>
      <c r="L233" s="822">
        <v>0.12</v>
      </c>
    </row>
    <row r="234" spans="1:12" ht="12.75" customHeight="1">
      <c r="A234" s="156" t="s">
        <v>203</v>
      </c>
      <c r="B234" s="1287" t="s">
        <v>13</v>
      </c>
      <c r="C234" s="1288" t="s">
        <v>1274</v>
      </c>
      <c r="D234" s="1287" t="s">
        <v>252</v>
      </c>
      <c r="E234" s="1289" t="s">
        <v>1237</v>
      </c>
      <c r="F234" s="1288" t="s">
        <v>1271</v>
      </c>
      <c r="G234" s="1290" t="s">
        <v>1244</v>
      </c>
      <c r="H234" s="1291" t="s">
        <v>99</v>
      </c>
      <c r="I234" s="1292" t="s">
        <v>14</v>
      </c>
      <c r="J234" s="1293">
        <v>1</v>
      </c>
      <c r="K234" s="1294">
        <v>0.86</v>
      </c>
      <c r="L234" s="822">
        <v>0.12</v>
      </c>
    </row>
    <row r="235" spans="1:12" ht="12.75" customHeight="1">
      <c r="A235" s="156" t="s">
        <v>203</v>
      </c>
      <c r="B235" s="1287" t="s">
        <v>13</v>
      </c>
      <c r="C235" s="1288" t="s">
        <v>1274</v>
      </c>
      <c r="D235" s="1287" t="s">
        <v>252</v>
      </c>
      <c r="E235" s="1289" t="s">
        <v>1237</v>
      </c>
      <c r="F235" s="1288" t="s">
        <v>1271</v>
      </c>
      <c r="G235" s="1290" t="s">
        <v>121</v>
      </c>
      <c r="H235" s="1291" t="s">
        <v>105</v>
      </c>
      <c r="I235" s="1292" t="s">
        <v>14</v>
      </c>
      <c r="J235" s="1293">
        <v>0.4</v>
      </c>
      <c r="K235" s="1294">
        <v>0.18</v>
      </c>
      <c r="L235" s="822">
        <v>0.56000000000000005</v>
      </c>
    </row>
    <row r="236" spans="1:12" ht="12.75" customHeight="1">
      <c r="A236" s="156" t="s">
        <v>203</v>
      </c>
      <c r="B236" s="1287" t="s">
        <v>13</v>
      </c>
      <c r="C236" s="1288" t="s">
        <v>1274</v>
      </c>
      <c r="D236" s="1287" t="s">
        <v>252</v>
      </c>
      <c r="E236" s="1289" t="s">
        <v>1237</v>
      </c>
      <c r="F236" s="1288" t="s">
        <v>1271</v>
      </c>
      <c r="G236" s="1290" t="s">
        <v>1241</v>
      </c>
      <c r="H236" s="1291" t="s">
        <v>1236</v>
      </c>
      <c r="I236" s="1292" t="s">
        <v>14</v>
      </c>
      <c r="J236" s="1293">
        <v>0.2</v>
      </c>
      <c r="K236" s="1294">
        <v>0.2</v>
      </c>
      <c r="L236" s="822">
        <v>0</v>
      </c>
    </row>
    <row r="237" spans="1:12" ht="12.75" customHeight="1">
      <c r="A237" s="156" t="s">
        <v>203</v>
      </c>
      <c r="B237" s="1287" t="s">
        <v>13</v>
      </c>
      <c r="C237" s="1288" t="s">
        <v>1274</v>
      </c>
      <c r="D237" s="1287" t="s">
        <v>252</v>
      </c>
      <c r="E237" s="1289" t="s">
        <v>1237</v>
      </c>
      <c r="F237" s="1288" t="s">
        <v>1271</v>
      </c>
      <c r="G237" s="1290" t="s">
        <v>1241</v>
      </c>
      <c r="H237" s="1291" t="s">
        <v>105</v>
      </c>
      <c r="I237" s="1292" t="s">
        <v>14</v>
      </c>
      <c r="J237" s="1293">
        <v>0.39</v>
      </c>
      <c r="K237" s="1294">
        <v>0.28999999999999998</v>
      </c>
      <c r="L237" s="822">
        <v>0.32</v>
      </c>
    </row>
    <row r="238" spans="1:12" ht="12.75" customHeight="1">
      <c r="A238" s="156" t="s">
        <v>203</v>
      </c>
      <c r="B238" s="1287" t="s">
        <v>13</v>
      </c>
      <c r="C238" s="1288" t="s">
        <v>1274</v>
      </c>
      <c r="D238" s="1287" t="s">
        <v>252</v>
      </c>
      <c r="E238" s="1289" t="s">
        <v>1237</v>
      </c>
      <c r="F238" s="1288" t="s">
        <v>1271</v>
      </c>
      <c r="G238" s="1290" t="s">
        <v>1243</v>
      </c>
      <c r="H238" s="1291" t="s">
        <v>1236</v>
      </c>
      <c r="I238" s="1292" t="s">
        <v>14</v>
      </c>
      <c r="J238" s="1293">
        <v>0.5</v>
      </c>
      <c r="K238" s="1294">
        <v>0.5</v>
      </c>
      <c r="L238" s="822">
        <v>0.43</v>
      </c>
    </row>
    <row r="239" spans="1:12" ht="12.75" customHeight="1">
      <c r="A239" s="156" t="s">
        <v>203</v>
      </c>
      <c r="B239" s="1287" t="s">
        <v>13</v>
      </c>
      <c r="C239" s="1288" t="s">
        <v>1274</v>
      </c>
      <c r="D239" s="1287" t="s">
        <v>252</v>
      </c>
      <c r="E239" s="1289" t="s">
        <v>1237</v>
      </c>
      <c r="F239" s="1288" t="s">
        <v>1271</v>
      </c>
      <c r="G239" s="1290" t="s">
        <v>1243</v>
      </c>
      <c r="H239" s="1291" t="s">
        <v>105</v>
      </c>
      <c r="I239" s="1292" t="s">
        <v>14</v>
      </c>
      <c r="J239" s="1293">
        <v>0.42</v>
      </c>
      <c r="K239" s="1294">
        <v>0.03</v>
      </c>
      <c r="L239" s="822">
        <v>0.21</v>
      </c>
    </row>
    <row r="240" spans="1:12" ht="12.75" customHeight="1">
      <c r="A240" s="156" t="s">
        <v>203</v>
      </c>
      <c r="B240" s="1287" t="s">
        <v>13</v>
      </c>
      <c r="C240" s="1288" t="s">
        <v>1274</v>
      </c>
      <c r="D240" s="1287" t="s">
        <v>252</v>
      </c>
      <c r="E240" s="1289" t="s">
        <v>1237</v>
      </c>
      <c r="F240" s="1288" t="s">
        <v>1271</v>
      </c>
      <c r="G240" s="1290" t="s">
        <v>1243</v>
      </c>
      <c r="H240" s="1291" t="s">
        <v>101</v>
      </c>
      <c r="I240" s="1292" t="s">
        <v>14</v>
      </c>
      <c r="J240" s="1293">
        <v>0.84</v>
      </c>
      <c r="K240" s="1294">
        <v>0.56999999999999995</v>
      </c>
      <c r="L240" s="822">
        <v>0.15</v>
      </c>
    </row>
    <row r="241" spans="1:12" s="890" customFormat="1" ht="12.75" customHeight="1">
      <c r="A241" s="156" t="s">
        <v>203</v>
      </c>
      <c r="B241" s="1287" t="s">
        <v>13</v>
      </c>
      <c r="C241" s="1288" t="s">
        <v>1274</v>
      </c>
      <c r="D241" s="1287" t="s">
        <v>1280</v>
      </c>
      <c r="E241" s="1289" t="s">
        <v>1237</v>
      </c>
      <c r="F241" s="1288" t="s">
        <v>1271</v>
      </c>
      <c r="G241" s="1290" t="s">
        <v>1248</v>
      </c>
      <c r="H241" s="1291" t="s">
        <v>105</v>
      </c>
      <c r="I241" s="1292" t="s">
        <v>14</v>
      </c>
      <c r="J241" s="1293">
        <v>0</v>
      </c>
      <c r="K241" s="1294">
        <v>0</v>
      </c>
      <c r="L241" s="822">
        <v>0</v>
      </c>
    </row>
    <row r="242" spans="1:12" ht="12.75" customHeight="1">
      <c r="A242" s="156" t="s">
        <v>203</v>
      </c>
      <c r="B242" s="1287" t="s">
        <v>13</v>
      </c>
      <c r="C242" s="1288" t="s">
        <v>1274</v>
      </c>
      <c r="D242" s="1287" t="s">
        <v>1280</v>
      </c>
      <c r="E242" s="1289" t="s">
        <v>1237</v>
      </c>
      <c r="F242" s="1288" t="s">
        <v>1271</v>
      </c>
      <c r="G242" s="1290" t="s">
        <v>1248</v>
      </c>
      <c r="H242" s="1291" t="s">
        <v>101</v>
      </c>
      <c r="I242" s="1292" t="s">
        <v>14</v>
      </c>
      <c r="J242" s="1293">
        <v>0</v>
      </c>
      <c r="K242" s="1294">
        <v>0</v>
      </c>
      <c r="L242" s="822">
        <v>0</v>
      </c>
    </row>
    <row r="243" spans="1:12" ht="12.75" customHeight="1">
      <c r="A243" s="156" t="s">
        <v>203</v>
      </c>
      <c r="B243" s="1287" t="s">
        <v>13</v>
      </c>
      <c r="C243" s="1288" t="s">
        <v>1274</v>
      </c>
      <c r="D243" s="1287" t="s">
        <v>1280</v>
      </c>
      <c r="E243" s="1289" t="s">
        <v>1237</v>
      </c>
      <c r="F243" s="1288" t="s">
        <v>1271</v>
      </c>
      <c r="G243" s="1290" t="s">
        <v>1248</v>
      </c>
      <c r="H243" s="1291" t="s">
        <v>99</v>
      </c>
      <c r="I243" s="1292" t="s">
        <v>14</v>
      </c>
      <c r="J243" s="1293">
        <v>0</v>
      </c>
      <c r="K243" s="1294">
        <v>0</v>
      </c>
      <c r="L243" s="822">
        <v>0</v>
      </c>
    </row>
    <row r="244" spans="1:12" ht="12.75" customHeight="1">
      <c r="A244" s="156" t="s">
        <v>203</v>
      </c>
      <c r="B244" s="1287" t="s">
        <v>13</v>
      </c>
      <c r="C244" s="1288" t="s">
        <v>1274</v>
      </c>
      <c r="D244" s="1287" t="s">
        <v>1280</v>
      </c>
      <c r="E244" s="1289" t="s">
        <v>1237</v>
      </c>
      <c r="F244" s="1288" t="s">
        <v>1271</v>
      </c>
      <c r="G244" s="1290" t="s">
        <v>1248</v>
      </c>
      <c r="H244" s="1291" t="s">
        <v>1147</v>
      </c>
      <c r="I244" s="1292" t="s">
        <v>14</v>
      </c>
      <c r="J244" s="1293">
        <v>0</v>
      </c>
      <c r="K244" s="1294">
        <v>0</v>
      </c>
      <c r="L244" s="822">
        <v>0</v>
      </c>
    </row>
    <row r="245" spans="1:12" ht="12.75" customHeight="1">
      <c r="A245" s="156" t="s">
        <v>203</v>
      </c>
      <c r="B245" s="1287" t="s">
        <v>13</v>
      </c>
      <c r="C245" s="1288" t="s">
        <v>1274</v>
      </c>
      <c r="D245" s="1287" t="s">
        <v>1280</v>
      </c>
      <c r="E245" s="1289" t="s">
        <v>1237</v>
      </c>
      <c r="F245" s="1288" t="s">
        <v>1271</v>
      </c>
      <c r="G245" s="1290" t="s">
        <v>1248</v>
      </c>
      <c r="H245" s="1291" t="s">
        <v>100</v>
      </c>
      <c r="I245" s="1292" t="s">
        <v>14</v>
      </c>
      <c r="J245" s="1293">
        <v>0</v>
      </c>
      <c r="K245" s="1294">
        <v>0</v>
      </c>
      <c r="L245" s="822">
        <v>0</v>
      </c>
    </row>
    <row r="246" spans="1:12" ht="12.75" customHeight="1">
      <c r="A246" s="156" t="s">
        <v>203</v>
      </c>
      <c r="B246" s="1287" t="s">
        <v>13</v>
      </c>
      <c r="C246" s="1288" t="s">
        <v>1274</v>
      </c>
      <c r="D246" s="1287" t="s">
        <v>1280</v>
      </c>
      <c r="E246" s="1289" t="s">
        <v>1237</v>
      </c>
      <c r="F246" s="1288" t="s">
        <v>1271</v>
      </c>
      <c r="G246" s="1290" t="s">
        <v>1238</v>
      </c>
      <c r="H246" s="1291" t="s">
        <v>1236</v>
      </c>
      <c r="I246" s="1292" t="s">
        <v>14</v>
      </c>
      <c r="J246" s="1293">
        <v>0</v>
      </c>
      <c r="K246" s="1294">
        <v>0</v>
      </c>
      <c r="L246" s="822">
        <v>0</v>
      </c>
    </row>
    <row r="247" spans="1:12" ht="12.75" customHeight="1">
      <c r="A247" s="156" t="s">
        <v>203</v>
      </c>
      <c r="B247" s="1287" t="s">
        <v>13</v>
      </c>
      <c r="C247" s="1288" t="s">
        <v>1274</v>
      </c>
      <c r="D247" s="1287" t="s">
        <v>1280</v>
      </c>
      <c r="E247" s="1289" t="s">
        <v>1237</v>
      </c>
      <c r="F247" s="1288" t="s">
        <v>1271</v>
      </c>
      <c r="G247" s="1290" t="s">
        <v>1238</v>
      </c>
      <c r="H247" s="1291" t="s">
        <v>105</v>
      </c>
      <c r="I247" s="1292" t="s">
        <v>14</v>
      </c>
      <c r="J247" s="1293">
        <v>0</v>
      </c>
      <c r="K247" s="1294">
        <v>0</v>
      </c>
      <c r="L247" s="822">
        <v>0</v>
      </c>
    </row>
    <row r="248" spans="1:12" ht="12.75" customHeight="1">
      <c r="A248" s="156" t="s">
        <v>203</v>
      </c>
      <c r="B248" s="1287" t="s">
        <v>13</v>
      </c>
      <c r="C248" s="1288" t="s">
        <v>1274</v>
      </c>
      <c r="D248" s="1287" t="s">
        <v>1280</v>
      </c>
      <c r="E248" s="1289" t="s">
        <v>1237</v>
      </c>
      <c r="F248" s="1288" t="s">
        <v>1271</v>
      </c>
      <c r="G248" s="1290" t="s">
        <v>1238</v>
      </c>
      <c r="H248" s="1291" t="s">
        <v>101</v>
      </c>
      <c r="I248" s="1292" t="s">
        <v>14</v>
      </c>
      <c r="J248" s="1293">
        <v>0</v>
      </c>
      <c r="K248" s="1294">
        <v>0</v>
      </c>
      <c r="L248" s="822">
        <v>0</v>
      </c>
    </row>
    <row r="249" spans="1:12" ht="12.75" customHeight="1">
      <c r="A249" s="156" t="s">
        <v>203</v>
      </c>
      <c r="B249" s="1287" t="s">
        <v>13</v>
      </c>
      <c r="C249" s="1288" t="s">
        <v>1274</v>
      </c>
      <c r="D249" s="1287" t="s">
        <v>1280</v>
      </c>
      <c r="E249" s="1289" t="s">
        <v>1237</v>
      </c>
      <c r="F249" s="1288" t="s">
        <v>1271</v>
      </c>
      <c r="G249" s="1290" t="s">
        <v>1239</v>
      </c>
      <c r="H249" s="1291" t="s">
        <v>1236</v>
      </c>
      <c r="I249" s="1292" t="s">
        <v>14</v>
      </c>
      <c r="J249" s="1293">
        <v>0</v>
      </c>
      <c r="K249" s="1294">
        <v>0</v>
      </c>
      <c r="L249" s="822">
        <v>0</v>
      </c>
    </row>
    <row r="250" spans="1:12" ht="12.75" customHeight="1">
      <c r="A250" s="156" t="s">
        <v>203</v>
      </c>
      <c r="B250" s="1287" t="s">
        <v>13</v>
      </c>
      <c r="C250" s="1288" t="s">
        <v>1274</v>
      </c>
      <c r="D250" s="1287" t="s">
        <v>1280</v>
      </c>
      <c r="E250" s="1289" t="s">
        <v>1237</v>
      </c>
      <c r="F250" s="1288" t="s">
        <v>1271</v>
      </c>
      <c r="G250" s="1290" t="s">
        <v>1239</v>
      </c>
      <c r="H250" s="1291" t="s">
        <v>105</v>
      </c>
      <c r="I250" s="1292" t="s">
        <v>14</v>
      </c>
      <c r="J250" s="1293">
        <v>0</v>
      </c>
      <c r="K250" s="1294">
        <v>0</v>
      </c>
      <c r="L250" s="822">
        <v>0</v>
      </c>
    </row>
    <row r="251" spans="1:12" ht="12.75" customHeight="1">
      <c r="A251" s="156" t="s">
        <v>203</v>
      </c>
      <c r="B251" s="1287" t="s">
        <v>13</v>
      </c>
      <c r="C251" s="1288" t="s">
        <v>1274</v>
      </c>
      <c r="D251" s="1287" t="s">
        <v>1280</v>
      </c>
      <c r="E251" s="1289" t="s">
        <v>1237</v>
      </c>
      <c r="F251" s="1288" t="s">
        <v>1271</v>
      </c>
      <c r="G251" s="1290" t="s">
        <v>1239</v>
      </c>
      <c r="H251" s="1291" t="s">
        <v>101</v>
      </c>
      <c r="I251" s="1292" t="s">
        <v>14</v>
      </c>
      <c r="J251" s="1293">
        <v>0</v>
      </c>
      <c r="K251" s="1294">
        <v>0</v>
      </c>
      <c r="L251" s="822">
        <v>0</v>
      </c>
    </row>
    <row r="252" spans="1:12" ht="12.75" customHeight="1">
      <c r="A252" s="156" t="s">
        <v>203</v>
      </c>
      <c r="B252" s="1287" t="s">
        <v>13</v>
      </c>
      <c r="C252" s="1288" t="s">
        <v>1274</v>
      </c>
      <c r="D252" s="1287" t="s">
        <v>1280</v>
      </c>
      <c r="E252" s="1289" t="s">
        <v>1237</v>
      </c>
      <c r="F252" s="1288" t="s">
        <v>1271</v>
      </c>
      <c r="G252" s="1290" t="s">
        <v>1239</v>
      </c>
      <c r="H252" s="1291" t="s">
        <v>99</v>
      </c>
      <c r="I252" s="1292" t="s">
        <v>14</v>
      </c>
      <c r="J252" s="1293">
        <v>0</v>
      </c>
      <c r="K252" s="1294">
        <v>0</v>
      </c>
      <c r="L252" s="822">
        <v>0</v>
      </c>
    </row>
    <row r="253" spans="1:12" ht="12.75" customHeight="1">
      <c r="A253" s="156" t="s">
        <v>203</v>
      </c>
      <c r="B253" s="1287" t="s">
        <v>13</v>
      </c>
      <c r="C253" s="1288" t="s">
        <v>1274</v>
      </c>
      <c r="D253" s="1287" t="s">
        <v>1280</v>
      </c>
      <c r="E253" s="1289" t="s">
        <v>1237</v>
      </c>
      <c r="F253" s="1288" t="s">
        <v>1271</v>
      </c>
      <c r="G253" s="1290" t="s">
        <v>1239</v>
      </c>
      <c r="H253" s="1291" t="s">
        <v>1147</v>
      </c>
      <c r="I253" s="1292" t="s">
        <v>14</v>
      </c>
      <c r="J253" s="1293">
        <v>0</v>
      </c>
      <c r="K253" s="1294">
        <v>0</v>
      </c>
      <c r="L253" s="822">
        <v>0</v>
      </c>
    </row>
    <row r="254" spans="1:12" ht="12.75" customHeight="1">
      <c r="A254" s="156" t="s">
        <v>203</v>
      </c>
      <c r="B254" s="1287" t="s">
        <v>13</v>
      </c>
      <c r="C254" s="1288" t="s">
        <v>1274</v>
      </c>
      <c r="D254" s="1287" t="s">
        <v>1280</v>
      </c>
      <c r="E254" s="1289" t="s">
        <v>1237</v>
      </c>
      <c r="F254" s="1288" t="s">
        <v>1271</v>
      </c>
      <c r="G254" s="1290" t="s">
        <v>104</v>
      </c>
      <c r="H254" s="1291" t="s">
        <v>1236</v>
      </c>
      <c r="I254" s="1292" t="s">
        <v>14</v>
      </c>
      <c r="J254" s="1293">
        <v>0</v>
      </c>
      <c r="K254" s="1294">
        <v>0</v>
      </c>
      <c r="L254" s="822">
        <v>0</v>
      </c>
    </row>
    <row r="255" spans="1:12" ht="12.75" customHeight="1">
      <c r="A255" s="156" t="s">
        <v>203</v>
      </c>
      <c r="B255" s="1287" t="s">
        <v>13</v>
      </c>
      <c r="C255" s="1288" t="s">
        <v>1274</v>
      </c>
      <c r="D255" s="1287" t="s">
        <v>1280</v>
      </c>
      <c r="E255" s="1289" t="s">
        <v>1237</v>
      </c>
      <c r="F255" s="1288" t="s">
        <v>1271</v>
      </c>
      <c r="G255" s="1290" t="s">
        <v>104</v>
      </c>
      <c r="H255" s="1291" t="s">
        <v>105</v>
      </c>
      <c r="I255" s="1292" t="s">
        <v>14</v>
      </c>
      <c r="J255" s="1293">
        <v>0</v>
      </c>
      <c r="K255" s="1294">
        <v>0</v>
      </c>
      <c r="L255" s="822">
        <v>0</v>
      </c>
    </row>
    <row r="256" spans="1:12" ht="12.75" customHeight="1">
      <c r="A256" s="156" t="s">
        <v>203</v>
      </c>
      <c r="B256" s="1287" t="s">
        <v>13</v>
      </c>
      <c r="C256" s="1288" t="s">
        <v>1274</v>
      </c>
      <c r="D256" s="1287" t="s">
        <v>1280</v>
      </c>
      <c r="E256" s="1289" t="s">
        <v>1237</v>
      </c>
      <c r="F256" s="1288" t="s">
        <v>1271</v>
      </c>
      <c r="G256" s="1290" t="s">
        <v>1242</v>
      </c>
      <c r="H256" s="1291" t="s">
        <v>1236</v>
      </c>
      <c r="I256" s="1292" t="s">
        <v>14</v>
      </c>
      <c r="J256" s="1293">
        <v>0</v>
      </c>
      <c r="K256" s="1294">
        <v>0</v>
      </c>
      <c r="L256" s="822">
        <v>0</v>
      </c>
    </row>
    <row r="257" spans="1:12" ht="12.75" customHeight="1">
      <c r="A257" s="156" t="s">
        <v>203</v>
      </c>
      <c r="B257" s="1287" t="s">
        <v>13</v>
      </c>
      <c r="C257" s="1288" t="s">
        <v>1274</v>
      </c>
      <c r="D257" s="1287" t="s">
        <v>1280</v>
      </c>
      <c r="E257" s="1289" t="s">
        <v>1237</v>
      </c>
      <c r="F257" s="1288" t="s">
        <v>1271</v>
      </c>
      <c r="G257" s="1290" t="s">
        <v>1242</v>
      </c>
      <c r="H257" s="1291" t="s">
        <v>105</v>
      </c>
      <c r="I257" s="1292" t="s">
        <v>14</v>
      </c>
      <c r="J257" s="1293">
        <v>0</v>
      </c>
      <c r="K257" s="1294">
        <v>0</v>
      </c>
      <c r="L257" s="822">
        <v>0</v>
      </c>
    </row>
    <row r="258" spans="1:12" ht="12.75" customHeight="1">
      <c r="A258" s="156" t="s">
        <v>203</v>
      </c>
      <c r="B258" s="1287" t="s">
        <v>13</v>
      </c>
      <c r="C258" s="1288" t="s">
        <v>1274</v>
      </c>
      <c r="D258" s="1287" t="s">
        <v>1280</v>
      </c>
      <c r="E258" s="1289" t="s">
        <v>1237</v>
      </c>
      <c r="F258" s="1288" t="s">
        <v>1271</v>
      </c>
      <c r="G258" s="1290" t="s">
        <v>1242</v>
      </c>
      <c r="H258" s="1291" t="s">
        <v>101</v>
      </c>
      <c r="I258" s="1292" t="s">
        <v>14</v>
      </c>
      <c r="J258" s="1293">
        <v>0</v>
      </c>
      <c r="K258" s="1294">
        <v>0</v>
      </c>
      <c r="L258" s="822">
        <v>0</v>
      </c>
    </row>
    <row r="259" spans="1:12" ht="12.75" customHeight="1">
      <c r="A259" s="156" t="s">
        <v>203</v>
      </c>
      <c r="B259" s="1287" t="s">
        <v>13</v>
      </c>
      <c r="C259" s="1288" t="s">
        <v>1274</v>
      </c>
      <c r="D259" s="1287" t="s">
        <v>1280</v>
      </c>
      <c r="E259" s="1289" t="s">
        <v>1237</v>
      </c>
      <c r="F259" s="1288" t="s">
        <v>1271</v>
      </c>
      <c r="G259" s="1290" t="s">
        <v>1242</v>
      </c>
      <c r="H259" s="1291" t="s">
        <v>99</v>
      </c>
      <c r="I259" s="1292" t="s">
        <v>14</v>
      </c>
      <c r="J259" s="1293">
        <v>0</v>
      </c>
      <c r="K259" s="1294">
        <v>0</v>
      </c>
      <c r="L259" s="822">
        <v>0</v>
      </c>
    </row>
    <row r="260" spans="1:12" ht="12.75" customHeight="1">
      <c r="A260" s="156" t="s">
        <v>203</v>
      </c>
      <c r="B260" s="1287" t="s">
        <v>13</v>
      </c>
      <c r="C260" s="1288" t="s">
        <v>1274</v>
      </c>
      <c r="D260" s="1287" t="s">
        <v>1280</v>
      </c>
      <c r="E260" s="1289" t="s">
        <v>1237</v>
      </c>
      <c r="F260" s="1288" t="s">
        <v>1271</v>
      </c>
      <c r="G260" s="1290" t="s">
        <v>1148</v>
      </c>
      <c r="H260" s="1291" t="s">
        <v>1236</v>
      </c>
      <c r="I260" s="1292" t="s">
        <v>14</v>
      </c>
      <c r="J260" s="1293">
        <v>0</v>
      </c>
      <c r="K260" s="1294">
        <v>0</v>
      </c>
      <c r="L260" s="822">
        <v>0</v>
      </c>
    </row>
    <row r="261" spans="1:12" ht="12.75" customHeight="1">
      <c r="A261" s="156" t="s">
        <v>203</v>
      </c>
      <c r="B261" s="1287" t="s">
        <v>13</v>
      </c>
      <c r="C261" s="1288" t="s">
        <v>1274</v>
      </c>
      <c r="D261" s="1287" t="s">
        <v>1280</v>
      </c>
      <c r="E261" s="1289" t="s">
        <v>1237</v>
      </c>
      <c r="F261" s="1288" t="s">
        <v>1271</v>
      </c>
      <c r="G261" s="1290" t="s">
        <v>1148</v>
      </c>
      <c r="H261" s="1291" t="s">
        <v>105</v>
      </c>
      <c r="I261" s="1292" t="s">
        <v>14</v>
      </c>
      <c r="J261" s="1293">
        <v>0</v>
      </c>
      <c r="K261" s="1294">
        <v>0</v>
      </c>
      <c r="L261" s="822">
        <v>0</v>
      </c>
    </row>
    <row r="262" spans="1:12" ht="12.75" customHeight="1">
      <c r="A262" s="156" t="s">
        <v>203</v>
      </c>
      <c r="B262" s="1287" t="s">
        <v>13</v>
      </c>
      <c r="C262" s="1288" t="s">
        <v>1274</v>
      </c>
      <c r="D262" s="1287" t="s">
        <v>1280</v>
      </c>
      <c r="E262" s="1289" t="s">
        <v>1237</v>
      </c>
      <c r="F262" s="1288" t="s">
        <v>1271</v>
      </c>
      <c r="G262" s="1290" t="s">
        <v>1148</v>
      </c>
      <c r="H262" s="1291" t="s">
        <v>101</v>
      </c>
      <c r="I262" s="1292" t="s">
        <v>14</v>
      </c>
      <c r="J262" s="1293">
        <v>0</v>
      </c>
      <c r="K262" s="1294">
        <v>0</v>
      </c>
      <c r="L262" s="822">
        <v>0</v>
      </c>
    </row>
    <row r="263" spans="1:12" ht="12.75" customHeight="1">
      <c r="A263" s="156" t="s">
        <v>203</v>
      </c>
      <c r="B263" s="1287" t="s">
        <v>13</v>
      </c>
      <c r="C263" s="1288" t="s">
        <v>1274</v>
      </c>
      <c r="D263" s="1287" t="s">
        <v>1280</v>
      </c>
      <c r="E263" s="1289" t="s">
        <v>1237</v>
      </c>
      <c r="F263" s="1288" t="s">
        <v>1271</v>
      </c>
      <c r="G263" s="1290" t="s">
        <v>1148</v>
      </c>
      <c r="H263" s="1291" t="s">
        <v>99</v>
      </c>
      <c r="I263" s="1292" t="s">
        <v>14</v>
      </c>
      <c r="J263" s="1293">
        <v>0</v>
      </c>
      <c r="K263" s="1294">
        <v>0</v>
      </c>
      <c r="L263" s="822">
        <v>0</v>
      </c>
    </row>
    <row r="264" spans="1:12" ht="12.75" customHeight="1">
      <c r="A264" s="156" t="s">
        <v>203</v>
      </c>
      <c r="B264" s="1287" t="s">
        <v>13</v>
      </c>
      <c r="C264" s="1288" t="s">
        <v>1274</v>
      </c>
      <c r="D264" s="1287" t="s">
        <v>1280</v>
      </c>
      <c r="E264" s="1289" t="s">
        <v>1237</v>
      </c>
      <c r="F264" s="1288" t="s">
        <v>1271</v>
      </c>
      <c r="G264" s="1290" t="s">
        <v>1148</v>
      </c>
      <c r="H264" s="1291" t="s">
        <v>1147</v>
      </c>
      <c r="I264" s="1292" t="s">
        <v>14</v>
      </c>
      <c r="J264" s="1293">
        <v>0</v>
      </c>
      <c r="K264" s="1294">
        <v>0</v>
      </c>
      <c r="L264" s="822">
        <v>0</v>
      </c>
    </row>
    <row r="265" spans="1:12" ht="12.75" customHeight="1">
      <c r="A265" s="156" t="s">
        <v>203</v>
      </c>
      <c r="B265" s="1287" t="s">
        <v>13</v>
      </c>
      <c r="C265" s="1288" t="s">
        <v>1274</v>
      </c>
      <c r="D265" s="1287" t="s">
        <v>1280</v>
      </c>
      <c r="E265" s="1289" t="s">
        <v>1237</v>
      </c>
      <c r="F265" s="1288" t="s">
        <v>1271</v>
      </c>
      <c r="G265" s="1290" t="s">
        <v>1244</v>
      </c>
      <c r="H265" s="1291" t="s">
        <v>1236</v>
      </c>
      <c r="I265" s="1292" t="s">
        <v>14</v>
      </c>
      <c r="J265" s="1293">
        <v>0</v>
      </c>
      <c r="K265" s="1294">
        <v>0</v>
      </c>
      <c r="L265" s="822">
        <v>0</v>
      </c>
    </row>
    <row r="266" spans="1:12" ht="12.75" customHeight="1">
      <c r="A266" s="156" t="s">
        <v>203</v>
      </c>
      <c r="B266" s="1287" t="s">
        <v>13</v>
      </c>
      <c r="C266" s="1288" t="s">
        <v>1274</v>
      </c>
      <c r="D266" s="1287" t="s">
        <v>1280</v>
      </c>
      <c r="E266" s="1289" t="s">
        <v>1237</v>
      </c>
      <c r="F266" s="1288" t="s">
        <v>1271</v>
      </c>
      <c r="G266" s="1290" t="s">
        <v>1244</v>
      </c>
      <c r="H266" s="1291" t="s">
        <v>105</v>
      </c>
      <c r="I266" s="1292" t="s">
        <v>14</v>
      </c>
      <c r="J266" s="1293">
        <v>0</v>
      </c>
      <c r="K266" s="1294">
        <v>0</v>
      </c>
      <c r="L266" s="822">
        <v>0</v>
      </c>
    </row>
    <row r="267" spans="1:12" ht="12.75" customHeight="1">
      <c r="A267" s="156" t="s">
        <v>203</v>
      </c>
      <c r="B267" s="1287" t="s">
        <v>13</v>
      </c>
      <c r="C267" s="1288" t="s">
        <v>1274</v>
      </c>
      <c r="D267" s="1287" t="s">
        <v>1280</v>
      </c>
      <c r="E267" s="1289" t="s">
        <v>1237</v>
      </c>
      <c r="F267" s="1288" t="s">
        <v>1271</v>
      </c>
      <c r="G267" s="1290" t="s">
        <v>1244</v>
      </c>
      <c r="H267" s="1291" t="s">
        <v>101</v>
      </c>
      <c r="I267" s="1292" t="s">
        <v>14</v>
      </c>
      <c r="J267" s="1293">
        <v>0</v>
      </c>
      <c r="K267" s="1294">
        <v>0</v>
      </c>
      <c r="L267" s="822">
        <v>0</v>
      </c>
    </row>
    <row r="268" spans="1:12" ht="12.75" customHeight="1">
      <c r="A268" s="156" t="s">
        <v>203</v>
      </c>
      <c r="B268" s="1287" t="s">
        <v>13</v>
      </c>
      <c r="C268" s="1288" t="s">
        <v>1274</v>
      </c>
      <c r="D268" s="1287" t="s">
        <v>1280</v>
      </c>
      <c r="E268" s="1289" t="s">
        <v>1237</v>
      </c>
      <c r="F268" s="1288" t="s">
        <v>1271</v>
      </c>
      <c r="G268" s="1290" t="s">
        <v>1244</v>
      </c>
      <c r="H268" s="1291" t="s">
        <v>99</v>
      </c>
      <c r="I268" s="1292" t="s">
        <v>14</v>
      </c>
      <c r="J268" s="1293">
        <v>0</v>
      </c>
      <c r="K268" s="1294">
        <v>0</v>
      </c>
      <c r="L268" s="822">
        <v>0</v>
      </c>
    </row>
    <row r="269" spans="1:12" ht="12.75" customHeight="1">
      <c r="A269" s="156" t="s">
        <v>203</v>
      </c>
      <c r="B269" s="1287" t="s">
        <v>13</v>
      </c>
      <c r="C269" s="1288" t="s">
        <v>1274</v>
      </c>
      <c r="D269" s="1287" t="s">
        <v>1280</v>
      </c>
      <c r="E269" s="1289" t="s">
        <v>1237</v>
      </c>
      <c r="F269" s="1288" t="s">
        <v>1271</v>
      </c>
      <c r="G269" s="1290" t="s">
        <v>121</v>
      </c>
      <c r="H269" s="1291" t="s">
        <v>105</v>
      </c>
      <c r="I269" s="1292" t="s">
        <v>14</v>
      </c>
      <c r="J269" s="1293">
        <v>0</v>
      </c>
      <c r="K269" s="1294">
        <v>0</v>
      </c>
      <c r="L269" s="822">
        <v>0</v>
      </c>
    </row>
    <row r="270" spans="1:12" ht="12.75" customHeight="1">
      <c r="A270" s="156" t="s">
        <v>203</v>
      </c>
      <c r="B270" s="1287" t="s">
        <v>13</v>
      </c>
      <c r="C270" s="1288" t="s">
        <v>1274</v>
      </c>
      <c r="D270" s="1287" t="s">
        <v>1280</v>
      </c>
      <c r="E270" s="1289" t="s">
        <v>1237</v>
      </c>
      <c r="F270" s="1288" t="s">
        <v>1271</v>
      </c>
      <c r="G270" s="1290" t="s">
        <v>1241</v>
      </c>
      <c r="H270" s="1291" t="s">
        <v>1236</v>
      </c>
      <c r="I270" s="1292" t="s">
        <v>14</v>
      </c>
      <c r="J270" s="1293">
        <v>0</v>
      </c>
      <c r="K270" s="1294">
        <v>0</v>
      </c>
      <c r="L270" s="822">
        <v>0</v>
      </c>
    </row>
    <row r="271" spans="1:12" ht="12.75" customHeight="1">
      <c r="A271" s="156" t="s">
        <v>203</v>
      </c>
      <c r="B271" s="1287" t="s">
        <v>13</v>
      </c>
      <c r="C271" s="1288" t="s">
        <v>1274</v>
      </c>
      <c r="D271" s="1287" t="s">
        <v>1280</v>
      </c>
      <c r="E271" s="1289" t="s">
        <v>1237</v>
      </c>
      <c r="F271" s="1288" t="s">
        <v>1271</v>
      </c>
      <c r="G271" s="1290" t="s">
        <v>1241</v>
      </c>
      <c r="H271" s="1291" t="s">
        <v>105</v>
      </c>
      <c r="I271" s="1292" t="s">
        <v>14</v>
      </c>
      <c r="J271" s="1293">
        <v>0</v>
      </c>
      <c r="K271" s="1294">
        <v>0</v>
      </c>
      <c r="L271" s="822">
        <v>0</v>
      </c>
    </row>
    <row r="272" spans="1:12" ht="12.75" customHeight="1">
      <c r="A272" s="156" t="s">
        <v>203</v>
      </c>
      <c r="B272" s="1287" t="s">
        <v>13</v>
      </c>
      <c r="C272" s="1288" t="s">
        <v>1274</v>
      </c>
      <c r="D272" s="1287" t="s">
        <v>1280</v>
      </c>
      <c r="E272" s="1289" t="s">
        <v>1237</v>
      </c>
      <c r="F272" s="1288" t="s">
        <v>1271</v>
      </c>
      <c r="G272" s="1290" t="s">
        <v>1243</v>
      </c>
      <c r="H272" s="1291" t="s">
        <v>1236</v>
      </c>
      <c r="I272" s="1292" t="s">
        <v>14</v>
      </c>
      <c r="J272" s="1293">
        <v>0</v>
      </c>
      <c r="K272" s="1294">
        <v>0</v>
      </c>
      <c r="L272" s="822">
        <v>0</v>
      </c>
    </row>
    <row r="273" spans="1:12" ht="12.75" customHeight="1">
      <c r="A273" s="156" t="s">
        <v>203</v>
      </c>
      <c r="B273" s="1287" t="s">
        <v>13</v>
      </c>
      <c r="C273" s="1288" t="s">
        <v>1274</v>
      </c>
      <c r="D273" s="1287" t="s">
        <v>1280</v>
      </c>
      <c r="E273" s="1289" t="s">
        <v>1237</v>
      </c>
      <c r="F273" s="1288" t="s">
        <v>1271</v>
      </c>
      <c r="G273" s="1290" t="s">
        <v>1243</v>
      </c>
      <c r="H273" s="1291" t="s">
        <v>105</v>
      </c>
      <c r="I273" s="1292" t="s">
        <v>14</v>
      </c>
      <c r="J273" s="1293">
        <v>0</v>
      </c>
      <c r="K273" s="1294">
        <v>0</v>
      </c>
      <c r="L273" s="822">
        <v>0</v>
      </c>
    </row>
    <row r="274" spans="1:12" ht="12.75" customHeight="1">
      <c r="A274" s="156" t="s">
        <v>203</v>
      </c>
      <c r="B274" s="1287" t="s">
        <v>13</v>
      </c>
      <c r="C274" s="1288" t="s">
        <v>1274</v>
      </c>
      <c r="D274" s="1287" t="s">
        <v>1280</v>
      </c>
      <c r="E274" s="1289" t="s">
        <v>1237</v>
      </c>
      <c r="F274" s="1288" t="s">
        <v>1271</v>
      </c>
      <c r="G274" s="1290" t="s">
        <v>1243</v>
      </c>
      <c r="H274" s="1291" t="s">
        <v>101</v>
      </c>
      <c r="I274" s="1292" t="s">
        <v>14</v>
      </c>
      <c r="J274" s="1293">
        <v>0</v>
      </c>
      <c r="K274" s="1294">
        <v>0</v>
      </c>
      <c r="L274" s="822">
        <v>0</v>
      </c>
    </row>
    <row r="275" spans="1:12" ht="12.75" customHeight="1">
      <c r="A275" s="156" t="s">
        <v>203</v>
      </c>
      <c r="B275" s="1287" t="s">
        <v>13</v>
      </c>
      <c r="C275" s="1288" t="s">
        <v>1274</v>
      </c>
      <c r="D275" s="1287" t="s">
        <v>262</v>
      </c>
      <c r="E275" s="1289" t="s">
        <v>1237</v>
      </c>
      <c r="F275" s="1288" t="s">
        <v>1271</v>
      </c>
      <c r="G275" s="1290" t="s">
        <v>1248</v>
      </c>
      <c r="H275" s="1291" t="s">
        <v>105</v>
      </c>
      <c r="I275" s="1292" t="s">
        <v>14</v>
      </c>
      <c r="J275" s="1293">
        <v>0</v>
      </c>
      <c r="K275" s="1294">
        <v>0</v>
      </c>
      <c r="L275" s="822">
        <v>0</v>
      </c>
    </row>
    <row r="276" spans="1:12" ht="12.75" customHeight="1">
      <c r="A276" s="156" t="s">
        <v>203</v>
      </c>
      <c r="B276" s="1287" t="s">
        <v>13</v>
      </c>
      <c r="C276" s="1288" t="s">
        <v>1274</v>
      </c>
      <c r="D276" s="1287" t="s">
        <v>262</v>
      </c>
      <c r="E276" s="1289" t="s">
        <v>1237</v>
      </c>
      <c r="F276" s="1288" t="s">
        <v>1271</v>
      </c>
      <c r="G276" s="1290" t="s">
        <v>1248</v>
      </c>
      <c r="H276" s="1291" t="s">
        <v>101</v>
      </c>
      <c r="I276" s="1292" t="s">
        <v>14</v>
      </c>
      <c r="J276" s="1293">
        <v>0.5</v>
      </c>
      <c r="K276" s="1294">
        <v>0.44</v>
      </c>
      <c r="L276" s="822">
        <v>0.18</v>
      </c>
    </row>
    <row r="277" spans="1:12" ht="12.75" customHeight="1">
      <c r="A277" s="156" t="s">
        <v>203</v>
      </c>
      <c r="B277" s="1287" t="s">
        <v>13</v>
      </c>
      <c r="C277" s="1288" t="s">
        <v>1274</v>
      </c>
      <c r="D277" s="1287" t="s">
        <v>262</v>
      </c>
      <c r="E277" s="1289" t="s">
        <v>1237</v>
      </c>
      <c r="F277" s="1288" t="s">
        <v>1271</v>
      </c>
      <c r="G277" s="1290" t="s">
        <v>1248</v>
      </c>
      <c r="H277" s="1291" t="s">
        <v>99</v>
      </c>
      <c r="I277" s="1292" t="s">
        <v>14</v>
      </c>
      <c r="J277" s="1293">
        <v>0.28999999999999998</v>
      </c>
      <c r="K277" s="1294">
        <v>0.28999999999999998</v>
      </c>
      <c r="L277" s="822">
        <v>0</v>
      </c>
    </row>
    <row r="278" spans="1:12" ht="12.75" customHeight="1">
      <c r="A278" s="156" t="s">
        <v>203</v>
      </c>
      <c r="B278" s="1287" t="s">
        <v>13</v>
      </c>
      <c r="C278" s="1288" t="s">
        <v>1274</v>
      </c>
      <c r="D278" s="1287" t="s">
        <v>262</v>
      </c>
      <c r="E278" s="1289" t="s">
        <v>1237</v>
      </c>
      <c r="F278" s="1288" t="s">
        <v>1271</v>
      </c>
      <c r="G278" s="1290" t="s">
        <v>1248</v>
      </c>
      <c r="H278" s="1291" t="s">
        <v>1147</v>
      </c>
      <c r="I278" s="1292" t="s">
        <v>14</v>
      </c>
      <c r="J278" s="1293">
        <v>0.65</v>
      </c>
      <c r="K278" s="1294">
        <v>0.64</v>
      </c>
      <c r="L278" s="822">
        <v>0.12</v>
      </c>
    </row>
    <row r="279" spans="1:12" ht="12.75" customHeight="1">
      <c r="A279" s="156" t="s">
        <v>203</v>
      </c>
      <c r="B279" s="1287" t="s">
        <v>13</v>
      </c>
      <c r="C279" s="1288" t="s">
        <v>1274</v>
      </c>
      <c r="D279" s="1287" t="s">
        <v>262</v>
      </c>
      <c r="E279" s="1289" t="s">
        <v>1237</v>
      </c>
      <c r="F279" s="1288" t="s">
        <v>1271</v>
      </c>
      <c r="G279" s="1290" t="s">
        <v>1248</v>
      </c>
      <c r="H279" s="1291" t="s">
        <v>100</v>
      </c>
      <c r="I279" s="1292" t="s">
        <v>14</v>
      </c>
      <c r="J279" s="1293">
        <v>0.57999999999999996</v>
      </c>
      <c r="K279" s="1294">
        <v>0.57999999999999996</v>
      </c>
      <c r="L279" s="822">
        <v>0.09</v>
      </c>
    </row>
    <row r="280" spans="1:12" ht="12.75" customHeight="1">
      <c r="A280" s="156" t="s">
        <v>203</v>
      </c>
      <c r="B280" s="1287" t="s">
        <v>13</v>
      </c>
      <c r="C280" s="1288" t="s">
        <v>1274</v>
      </c>
      <c r="D280" s="1287" t="s">
        <v>262</v>
      </c>
      <c r="E280" s="1289" t="s">
        <v>1237</v>
      </c>
      <c r="F280" s="1288" t="s">
        <v>1271</v>
      </c>
      <c r="G280" s="1290" t="s">
        <v>1238</v>
      </c>
      <c r="H280" s="1291" t="s">
        <v>1236</v>
      </c>
      <c r="I280" s="1292" t="s">
        <v>14</v>
      </c>
      <c r="J280" s="1293">
        <v>0.23</v>
      </c>
      <c r="K280" s="1294">
        <v>0.13</v>
      </c>
      <c r="L280" s="822">
        <v>0.94</v>
      </c>
    </row>
    <row r="281" spans="1:12" ht="12.75" customHeight="1">
      <c r="A281" s="156" t="s">
        <v>203</v>
      </c>
      <c r="B281" s="1287" t="s">
        <v>13</v>
      </c>
      <c r="C281" s="1288" t="s">
        <v>1274</v>
      </c>
      <c r="D281" s="1287" t="s">
        <v>262</v>
      </c>
      <c r="E281" s="1289" t="s">
        <v>1237</v>
      </c>
      <c r="F281" s="1288" t="s">
        <v>1271</v>
      </c>
      <c r="G281" s="1290" t="s">
        <v>1238</v>
      </c>
      <c r="H281" s="1291" t="s">
        <v>105</v>
      </c>
      <c r="I281" s="1292" t="s">
        <v>14</v>
      </c>
      <c r="J281" s="1293">
        <v>0.43</v>
      </c>
      <c r="K281" s="1294">
        <v>0.3</v>
      </c>
      <c r="L281" s="822">
        <v>0.28000000000000003</v>
      </c>
    </row>
    <row r="282" spans="1:12" ht="12.75" customHeight="1">
      <c r="A282" s="156" t="s">
        <v>203</v>
      </c>
      <c r="B282" s="1287" t="s">
        <v>13</v>
      </c>
      <c r="C282" s="1288" t="s">
        <v>1274</v>
      </c>
      <c r="D282" s="1287" t="s">
        <v>262</v>
      </c>
      <c r="E282" s="1289" t="s">
        <v>1237</v>
      </c>
      <c r="F282" s="1288" t="s">
        <v>1271</v>
      </c>
      <c r="G282" s="1290" t="s">
        <v>1238</v>
      </c>
      <c r="H282" s="1291" t="s">
        <v>101</v>
      </c>
      <c r="I282" s="1292" t="s">
        <v>14</v>
      </c>
      <c r="J282" s="1293">
        <v>0.5</v>
      </c>
      <c r="K282" s="1294">
        <v>0.47</v>
      </c>
      <c r="L282" s="822">
        <v>0.54</v>
      </c>
    </row>
    <row r="283" spans="1:12" ht="12.75" customHeight="1">
      <c r="A283" s="156" t="s">
        <v>203</v>
      </c>
      <c r="B283" s="1287" t="s">
        <v>13</v>
      </c>
      <c r="C283" s="1288" t="s">
        <v>1274</v>
      </c>
      <c r="D283" s="1287" t="s">
        <v>262</v>
      </c>
      <c r="E283" s="1289" t="s">
        <v>1237</v>
      </c>
      <c r="F283" s="1288" t="s">
        <v>1271</v>
      </c>
      <c r="G283" s="1290" t="s">
        <v>1239</v>
      </c>
      <c r="H283" s="1291" t="s">
        <v>1236</v>
      </c>
      <c r="I283" s="1292" t="s">
        <v>14</v>
      </c>
      <c r="J283" s="1293">
        <v>0.63</v>
      </c>
      <c r="K283" s="1294">
        <v>0.39</v>
      </c>
      <c r="L283" s="822">
        <v>0.16</v>
      </c>
    </row>
    <row r="284" spans="1:12" ht="12.75" customHeight="1">
      <c r="A284" s="156" t="s">
        <v>203</v>
      </c>
      <c r="B284" s="1287" t="s">
        <v>13</v>
      </c>
      <c r="C284" s="1288" t="s">
        <v>1274</v>
      </c>
      <c r="D284" s="1287" t="s">
        <v>262</v>
      </c>
      <c r="E284" s="1289" t="s">
        <v>1237</v>
      </c>
      <c r="F284" s="1288" t="s">
        <v>1271</v>
      </c>
      <c r="G284" s="1290" t="s">
        <v>1239</v>
      </c>
      <c r="H284" s="1291" t="s">
        <v>105</v>
      </c>
      <c r="I284" s="1292" t="s">
        <v>14</v>
      </c>
      <c r="J284" s="1293">
        <v>0.54</v>
      </c>
      <c r="K284" s="1294">
        <v>0.51</v>
      </c>
      <c r="L284" s="822">
        <v>0.27</v>
      </c>
    </row>
    <row r="285" spans="1:12" ht="12.75" customHeight="1">
      <c r="A285" s="156" t="s">
        <v>203</v>
      </c>
      <c r="B285" s="1287" t="s">
        <v>13</v>
      </c>
      <c r="C285" s="1288" t="s">
        <v>1274</v>
      </c>
      <c r="D285" s="1287" t="s">
        <v>262</v>
      </c>
      <c r="E285" s="1289" t="s">
        <v>1237</v>
      </c>
      <c r="F285" s="1288" t="s">
        <v>1271</v>
      </c>
      <c r="G285" s="1290" t="s">
        <v>1239</v>
      </c>
      <c r="H285" s="1291" t="s">
        <v>101</v>
      </c>
      <c r="I285" s="1292" t="s">
        <v>14</v>
      </c>
      <c r="J285" s="1293">
        <v>0.53</v>
      </c>
      <c r="K285" s="1294">
        <v>0.28999999999999998</v>
      </c>
      <c r="L285" s="822">
        <v>0.22</v>
      </c>
    </row>
    <row r="286" spans="1:12" ht="12.75" customHeight="1">
      <c r="A286" s="156" t="s">
        <v>203</v>
      </c>
      <c r="B286" s="1287" t="s">
        <v>13</v>
      </c>
      <c r="C286" s="1288" t="s">
        <v>1274</v>
      </c>
      <c r="D286" s="1287" t="s">
        <v>262</v>
      </c>
      <c r="E286" s="1289" t="s">
        <v>1237</v>
      </c>
      <c r="F286" s="1288" t="s">
        <v>1271</v>
      </c>
      <c r="G286" s="1290" t="s">
        <v>1239</v>
      </c>
      <c r="H286" s="1291" t="s">
        <v>99</v>
      </c>
      <c r="I286" s="1292" t="s">
        <v>14</v>
      </c>
      <c r="J286" s="1293">
        <v>0.56999999999999995</v>
      </c>
      <c r="K286" s="1294">
        <v>0.55000000000000004</v>
      </c>
      <c r="L286" s="822">
        <v>0.1</v>
      </c>
    </row>
    <row r="287" spans="1:12" ht="12.75" customHeight="1">
      <c r="A287" s="156" t="s">
        <v>203</v>
      </c>
      <c r="B287" s="1287" t="s">
        <v>13</v>
      </c>
      <c r="C287" s="1288" t="s">
        <v>1274</v>
      </c>
      <c r="D287" s="1287" t="s">
        <v>262</v>
      </c>
      <c r="E287" s="1289" t="s">
        <v>1237</v>
      </c>
      <c r="F287" s="1288" t="s">
        <v>1271</v>
      </c>
      <c r="G287" s="1290" t="s">
        <v>1239</v>
      </c>
      <c r="H287" s="1291" t="s">
        <v>1147</v>
      </c>
      <c r="I287" s="1292" t="s">
        <v>14</v>
      </c>
      <c r="J287" s="1293">
        <v>0.44</v>
      </c>
      <c r="K287" s="1294">
        <v>0.44</v>
      </c>
      <c r="L287" s="822">
        <v>0.2</v>
      </c>
    </row>
    <row r="288" spans="1:12" ht="12.75" customHeight="1">
      <c r="A288" s="156" t="s">
        <v>203</v>
      </c>
      <c r="B288" s="1287" t="s">
        <v>13</v>
      </c>
      <c r="C288" s="1288" t="s">
        <v>1274</v>
      </c>
      <c r="D288" s="1287" t="s">
        <v>262</v>
      </c>
      <c r="E288" s="1289" t="s">
        <v>1237</v>
      </c>
      <c r="F288" s="1288" t="s">
        <v>1271</v>
      </c>
      <c r="G288" s="1290" t="s">
        <v>104</v>
      </c>
      <c r="H288" s="1291" t="s">
        <v>1236</v>
      </c>
      <c r="I288" s="1292" t="s">
        <v>14</v>
      </c>
      <c r="J288" s="1293">
        <v>0.44</v>
      </c>
      <c r="K288" s="1294">
        <v>0.4</v>
      </c>
      <c r="L288" s="822">
        <v>0.44</v>
      </c>
    </row>
    <row r="289" spans="1:12" ht="12.75" customHeight="1">
      <c r="A289" s="156" t="s">
        <v>203</v>
      </c>
      <c r="B289" s="1287" t="s">
        <v>13</v>
      </c>
      <c r="C289" s="1288" t="s">
        <v>1274</v>
      </c>
      <c r="D289" s="1287" t="s">
        <v>262</v>
      </c>
      <c r="E289" s="1289" t="s">
        <v>1237</v>
      </c>
      <c r="F289" s="1288" t="s">
        <v>1271</v>
      </c>
      <c r="G289" s="1290" t="s">
        <v>104</v>
      </c>
      <c r="H289" s="1291" t="s">
        <v>105</v>
      </c>
      <c r="I289" s="1292" t="s">
        <v>14</v>
      </c>
      <c r="J289" s="1293">
        <v>0.35</v>
      </c>
      <c r="K289" s="1294">
        <v>0.17</v>
      </c>
      <c r="L289" s="822">
        <v>0.24</v>
      </c>
    </row>
    <row r="290" spans="1:12" ht="12.75" customHeight="1">
      <c r="A290" s="156" t="s">
        <v>203</v>
      </c>
      <c r="B290" s="1287" t="s">
        <v>13</v>
      </c>
      <c r="C290" s="1288" t="s">
        <v>1274</v>
      </c>
      <c r="D290" s="1287" t="s">
        <v>262</v>
      </c>
      <c r="E290" s="1289" t="s">
        <v>1237</v>
      </c>
      <c r="F290" s="1288" t="s">
        <v>1271</v>
      </c>
      <c r="G290" s="1290" t="s">
        <v>1242</v>
      </c>
      <c r="H290" s="1291" t="s">
        <v>1236</v>
      </c>
      <c r="I290" s="1292" t="s">
        <v>14</v>
      </c>
      <c r="J290" s="1293">
        <v>0.44</v>
      </c>
      <c r="K290" s="1294">
        <v>0.32</v>
      </c>
      <c r="L290" s="822">
        <v>0.46</v>
      </c>
    </row>
    <row r="291" spans="1:12" ht="12.75" customHeight="1">
      <c r="A291" s="156" t="s">
        <v>203</v>
      </c>
      <c r="B291" s="1287" t="s">
        <v>13</v>
      </c>
      <c r="C291" s="1288" t="s">
        <v>1274</v>
      </c>
      <c r="D291" s="1287" t="s">
        <v>262</v>
      </c>
      <c r="E291" s="1289" t="s">
        <v>1237</v>
      </c>
      <c r="F291" s="1288" t="s">
        <v>1271</v>
      </c>
      <c r="G291" s="1290" t="s">
        <v>1242</v>
      </c>
      <c r="H291" s="1291" t="s">
        <v>105</v>
      </c>
      <c r="I291" s="1292" t="s">
        <v>14</v>
      </c>
      <c r="J291" s="1293">
        <v>0.44</v>
      </c>
      <c r="K291" s="1294">
        <v>0.09</v>
      </c>
      <c r="L291" s="822">
        <v>0.21</v>
      </c>
    </row>
    <row r="292" spans="1:12" ht="12.75" customHeight="1">
      <c r="A292" s="156" t="s">
        <v>203</v>
      </c>
      <c r="B292" s="1287" t="s">
        <v>13</v>
      </c>
      <c r="C292" s="1288" t="s">
        <v>1274</v>
      </c>
      <c r="D292" s="1287" t="s">
        <v>262</v>
      </c>
      <c r="E292" s="1289" t="s">
        <v>1237</v>
      </c>
      <c r="F292" s="1288" t="s">
        <v>1271</v>
      </c>
      <c r="G292" s="1290" t="s">
        <v>1242</v>
      </c>
      <c r="H292" s="1291" t="s">
        <v>101</v>
      </c>
      <c r="I292" s="1292" t="s">
        <v>14</v>
      </c>
      <c r="J292" s="1293">
        <v>0.76</v>
      </c>
      <c r="K292" s="1294">
        <v>0.35</v>
      </c>
      <c r="L292" s="822">
        <v>0.15</v>
      </c>
    </row>
    <row r="293" spans="1:12" ht="12.75" customHeight="1">
      <c r="A293" s="156" t="s">
        <v>203</v>
      </c>
      <c r="B293" s="1287" t="s">
        <v>13</v>
      </c>
      <c r="C293" s="1288" t="s">
        <v>1274</v>
      </c>
      <c r="D293" s="1287" t="s">
        <v>262</v>
      </c>
      <c r="E293" s="1289" t="s">
        <v>1237</v>
      </c>
      <c r="F293" s="1288" t="s">
        <v>1271</v>
      </c>
      <c r="G293" s="1290" t="s">
        <v>1242</v>
      </c>
      <c r="H293" s="1291" t="s">
        <v>99</v>
      </c>
      <c r="I293" s="1292" t="s">
        <v>14</v>
      </c>
      <c r="J293" s="1293">
        <v>0.78</v>
      </c>
      <c r="K293" s="1294">
        <v>0.78</v>
      </c>
      <c r="L293" s="822">
        <v>0.08</v>
      </c>
    </row>
    <row r="294" spans="1:12" ht="12.75" customHeight="1">
      <c r="A294" s="156" t="s">
        <v>203</v>
      </c>
      <c r="B294" s="1287" t="s">
        <v>13</v>
      </c>
      <c r="C294" s="1288" t="s">
        <v>1274</v>
      </c>
      <c r="D294" s="1287" t="s">
        <v>262</v>
      </c>
      <c r="E294" s="1289" t="s">
        <v>1237</v>
      </c>
      <c r="F294" s="1288" t="s">
        <v>1271</v>
      </c>
      <c r="G294" s="1290" t="s">
        <v>1148</v>
      </c>
      <c r="H294" s="1291" t="s">
        <v>1236</v>
      </c>
      <c r="I294" s="1292" t="s">
        <v>14</v>
      </c>
      <c r="J294" s="1293">
        <v>0.19</v>
      </c>
      <c r="K294" s="1294">
        <v>0.19</v>
      </c>
      <c r="L294" s="822">
        <v>0.54</v>
      </c>
    </row>
    <row r="295" spans="1:12" ht="12.75" customHeight="1">
      <c r="A295" s="156" t="s">
        <v>203</v>
      </c>
      <c r="B295" s="1287" t="s">
        <v>13</v>
      </c>
      <c r="C295" s="1288" t="s">
        <v>1274</v>
      </c>
      <c r="D295" s="1287" t="s">
        <v>262</v>
      </c>
      <c r="E295" s="1289" t="s">
        <v>1237</v>
      </c>
      <c r="F295" s="1288" t="s">
        <v>1271</v>
      </c>
      <c r="G295" s="1290" t="s">
        <v>1148</v>
      </c>
      <c r="H295" s="1291" t="s">
        <v>105</v>
      </c>
      <c r="I295" s="1292" t="s">
        <v>14</v>
      </c>
      <c r="J295" s="1293">
        <v>0.18</v>
      </c>
      <c r="K295" s="1294">
        <v>0.13</v>
      </c>
      <c r="L295" s="822">
        <v>0.23</v>
      </c>
    </row>
    <row r="296" spans="1:12" ht="12.75" customHeight="1">
      <c r="A296" s="156" t="s">
        <v>203</v>
      </c>
      <c r="B296" s="1287" t="s">
        <v>13</v>
      </c>
      <c r="C296" s="1288" t="s">
        <v>1274</v>
      </c>
      <c r="D296" s="1287" t="s">
        <v>262</v>
      </c>
      <c r="E296" s="1289" t="s">
        <v>1237</v>
      </c>
      <c r="F296" s="1288" t="s">
        <v>1271</v>
      </c>
      <c r="G296" s="1290" t="s">
        <v>1148</v>
      </c>
      <c r="H296" s="1291" t="s">
        <v>101</v>
      </c>
      <c r="I296" s="1292" t="s">
        <v>14</v>
      </c>
      <c r="J296" s="1293">
        <v>0.26</v>
      </c>
      <c r="K296" s="1294">
        <v>0.25</v>
      </c>
      <c r="L296" s="822">
        <v>0.22</v>
      </c>
    </row>
    <row r="297" spans="1:12" ht="12.75" customHeight="1">
      <c r="A297" s="156" t="s">
        <v>203</v>
      </c>
      <c r="B297" s="1287" t="s">
        <v>13</v>
      </c>
      <c r="C297" s="1288" t="s">
        <v>1274</v>
      </c>
      <c r="D297" s="1287" t="s">
        <v>262</v>
      </c>
      <c r="E297" s="1289" t="s">
        <v>1237</v>
      </c>
      <c r="F297" s="1288" t="s">
        <v>1271</v>
      </c>
      <c r="G297" s="1290" t="s">
        <v>1148</v>
      </c>
      <c r="H297" s="1291" t="s">
        <v>99</v>
      </c>
      <c r="I297" s="1292" t="s">
        <v>14</v>
      </c>
      <c r="J297" s="1293">
        <v>0.64</v>
      </c>
      <c r="K297" s="1294">
        <v>0.64</v>
      </c>
      <c r="L297" s="822">
        <v>0.11</v>
      </c>
    </row>
    <row r="298" spans="1:12" ht="12.75" customHeight="1">
      <c r="A298" s="156" t="s">
        <v>203</v>
      </c>
      <c r="B298" s="1287" t="s">
        <v>13</v>
      </c>
      <c r="C298" s="1288" t="s">
        <v>1274</v>
      </c>
      <c r="D298" s="1287" t="s">
        <v>262</v>
      </c>
      <c r="E298" s="1289" t="s">
        <v>1237</v>
      </c>
      <c r="F298" s="1288" t="s">
        <v>1271</v>
      </c>
      <c r="G298" s="1290" t="s">
        <v>1148</v>
      </c>
      <c r="H298" s="1291" t="s">
        <v>1147</v>
      </c>
      <c r="I298" s="1292" t="s">
        <v>14</v>
      </c>
      <c r="J298" s="1293">
        <v>0.39</v>
      </c>
      <c r="K298" s="1294">
        <v>0.37</v>
      </c>
      <c r="L298" s="822">
        <v>0.15</v>
      </c>
    </row>
    <row r="299" spans="1:12" ht="12.75" customHeight="1">
      <c r="A299" s="156" t="s">
        <v>203</v>
      </c>
      <c r="B299" s="1287" t="s">
        <v>13</v>
      </c>
      <c r="C299" s="1288" t="s">
        <v>1274</v>
      </c>
      <c r="D299" s="1287" t="s">
        <v>262</v>
      </c>
      <c r="E299" s="1289" t="s">
        <v>1237</v>
      </c>
      <c r="F299" s="1288" t="s">
        <v>1271</v>
      </c>
      <c r="G299" s="1290" t="s">
        <v>1244</v>
      </c>
      <c r="H299" s="1291" t="s">
        <v>1236</v>
      </c>
      <c r="I299" s="1292" t="s">
        <v>14</v>
      </c>
      <c r="J299" s="1293">
        <v>0.47</v>
      </c>
      <c r="K299" s="1294">
        <v>0.17</v>
      </c>
      <c r="L299" s="822">
        <v>0.35</v>
      </c>
    </row>
    <row r="300" spans="1:12" ht="12.75" customHeight="1">
      <c r="A300" s="156" t="s">
        <v>203</v>
      </c>
      <c r="B300" s="1287" t="s">
        <v>13</v>
      </c>
      <c r="C300" s="1288" t="s">
        <v>1274</v>
      </c>
      <c r="D300" s="1287" t="s">
        <v>262</v>
      </c>
      <c r="E300" s="1289" t="s">
        <v>1237</v>
      </c>
      <c r="F300" s="1288" t="s">
        <v>1271</v>
      </c>
      <c r="G300" s="1290" t="s">
        <v>1244</v>
      </c>
      <c r="H300" s="1291" t="s">
        <v>105</v>
      </c>
      <c r="I300" s="1292" t="s">
        <v>14</v>
      </c>
      <c r="J300" s="1293">
        <v>0.37</v>
      </c>
      <c r="K300" s="1294">
        <v>0.13</v>
      </c>
      <c r="L300" s="822">
        <v>0.28000000000000003</v>
      </c>
    </row>
    <row r="301" spans="1:12" ht="12.75" customHeight="1">
      <c r="A301" s="156" t="s">
        <v>203</v>
      </c>
      <c r="B301" s="1287" t="s">
        <v>13</v>
      </c>
      <c r="C301" s="1288" t="s">
        <v>1274</v>
      </c>
      <c r="D301" s="1287" t="s">
        <v>262</v>
      </c>
      <c r="E301" s="1289" t="s">
        <v>1237</v>
      </c>
      <c r="F301" s="1288" t="s">
        <v>1271</v>
      </c>
      <c r="G301" s="1290" t="s">
        <v>1244</v>
      </c>
      <c r="H301" s="1291" t="s">
        <v>101</v>
      </c>
      <c r="I301" s="1292" t="s">
        <v>14</v>
      </c>
      <c r="J301" s="1293">
        <v>0.67</v>
      </c>
      <c r="K301" s="1294">
        <v>0.32</v>
      </c>
      <c r="L301" s="822">
        <v>0.2</v>
      </c>
    </row>
    <row r="302" spans="1:12" ht="12.75" customHeight="1">
      <c r="A302" s="156" t="s">
        <v>203</v>
      </c>
      <c r="B302" s="1287" t="s">
        <v>13</v>
      </c>
      <c r="C302" s="1288" t="s">
        <v>1274</v>
      </c>
      <c r="D302" s="1287" t="s">
        <v>262</v>
      </c>
      <c r="E302" s="1289" t="s">
        <v>1237</v>
      </c>
      <c r="F302" s="1288" t="s">
        <v>1271</v>
      </c>
      <c r="G302" s="1290" t="s">
        <v>1244</v>
      </c>
      <c r="H302" s="1291" t="s">
        <v>99</v>
      </c>
      <c r="I302" s="1292" t="s">
        <v>14</v>
      </c>
      <c r="J302" s="1293">
        <v>1</v>
      </c>
      <c r="K302" s="1294">
        <v>0.86</v>
      </c>
      <c r="L302" s="822">
        <v>0.11</v>
      </c>
    </row>
    <row r="303" spans="1:12" ht="12.75" customHeight="1">
      <c r="A303" s="156" t="s">
        <v>203</v>
      </c>
      <c r="B303" s="1287" t="s">
        <v>13</v>
      </c>
      <c r="C303" s="1288" t="s">
        <v>1274</v>
      </c>
      <c r="D303" s="1287" t="s">
        <v>262</v>
      </c>
      <c r="E303" s="1289" t="s">
        <v>1237</v>
      </c>
      <c r="F303" s="1288" t="s">
        <v>1271</v>
      </c>
      <c r="G303" s="1290" t="s">
        <v>121</v>
      </c>
      <c r="H303" s="1291" t="s">
        <v>105</v>
      </c>
      <c r="I303" s="1292" t="s">
        <v>14</v>
      </c>
      <c r="J303" s="1293">
        <v>0.2</v>
      </c>
      <c r="K303" s="1294">
        <v>0.09</v>
      </c>
      <c r="L303" s="822">
        <v>0.06</v>
      </c>
    </row>
    <row r="304" spans="1:12" ht="12.75" customHeight="1">
      <c r="A304" s="156" t="s">
        <v>203</v>
      </c>
      <c r="B304" s="1287" t="s">
        <v>13</v>
      </c>
      <c r="C304" s="1288" t="s">
        <v>1274</v>
      </c>
      <c r="D304" s="1287" t="s">
        <v>262</v>
      </c>
      <c r="E304" s="1289" t="s">
        <v>1237</v>
      </c>
      <c r="F304" s="1288" t="s">
        <v>1271</v>
      </c>
      <c r="G304" s="1290" t="s">
        <v>1241</v>
      </c>
      <c r="H304" s="1291" t="s">
        <v>1236</v>
      </c>
      <c r="I304" s="1292" t="s">
        <v>14</v>
      </c>
      <c r="J304" s="1293">
        <v>0.2</v>
      </c>
      <c r="K304" s="1294">
        <v>0.2</v>
      </c>
      <c r="L304" s="822">
        <v>0</v>
      </c>
    </row>
    <row r="305" spans="1:12" ht="12.75" customHeight="1">
      <c r="A305" s="156" t="s">
        <v>203</v>
      </c>
      <c r="B305" s="1287" t="s">
        <v>13</v>
      </c>
      <c r="C305" s="1288" t="s">
        <v>1274</v>
      </c>
      <c r="D305" s="1287" t="s">
        <v>262</v>
      </c>
      <c r="E305" s="1289" t="s">
        <v>1237</v>
      </c>
      <c r="F305" s="1288" t="s">
        <v>1271</v>
      </c>
      <c r="G305" s="1290" t="s">
        <v>1241</v>
      </c>
      <c r="H305" s="1291" t="s">
        <v>105</v>
      </c>
      <c r="I305" s="1292" t="s">
        <v>14</v>
      </c>
      <c r="J305" s="1293">
        <v>0.26</v>
      </c>
      <c r="K305" s="1294">
        <v>0.19</v>
      </c>
      <c r="L305" s="822">
        <v>0.59</v>
      </c>
    </row>
    <row r="306" spans="1:12" ht="12.75" customHeight="1">
      <c r="A306" s="156" t="s">
        <v>203</v>
      </c>
      <c r="B306" s="1287" t="s">
        <v>13</v>
      </c>
      <c r="C306" s="1288" t="s">
        <v>1274</v>
      </c>
      <c r="D306" s="1287" t="s">
        <v>262</v>
      </c>
      <c r="E306" s="1289" t="s">
        <v>1237</v>
      </c>
      <c r="F306" s="1288" t="s">
        <v>1271</v>
      </c>
      <c r="G306" s="1290" t="s">
        <v>1243</v>
      </c>
      <c r="H306" s="1291" t="s">
        <v>1236</v>
      </c>
      <c r="I306" s="1292" t="s">
        <v>14</v>
      </c>
      <c r="J306" s="1293">
        <v>0.3</v>
      </c>
      <c r="K306" s="1294">
        <v>0.3</v>
      </c>
      <c r="L306" s="822">
        <v>0.81</v>
      </c>
    </row>
    <row r="307" spans="1:12" ht="12.75" customHeight="1">
      <c r="A307" s="156" t="s">
        <v>203</v>
      </c>
      <c r="B307" s="1287" t="s">
        <v>13</v>
      </c>
      <c r="C307" s="1288" t="s">
        <v>1274</v>
      </c>
      <c r="D307" s="1287" t="s">
        <v>262</v>
      </c>
      <c r="E307" s="1289" t="s">
        <v>1237</v>
      </c>
      <c r="F307" s="1288" t="s">
        <v>1271</v>
      </c>
      <c r="G307" s="1290" t="s">
        <v>1243</v>
      </c>
      <c r="H307" s="1291" t="s">
        <v>105</v>
      </c>
      <c r="I307" s="1292" t="s">
        <v>14</v>
      </c>
      <c r="J307" s="1293">
        <v>0.32</v>
      </c>
      <c r="K307" s="1294">
        <v>0.02</v>
      </c>
      <c r="L307" s="822">
        <v>0.26</v>
      </c>
    </row>
    <row r="308" spans="1:12" ht="12.75" customHeight="1">
      <c r="A308" s="156" t="s">
        <v>203</v>
      </c>
      <c r="B308" s="1287" t="s">
        <v>13</v>
      </c>
      <c r="C308" s="1288" t="s">
        <v>1274</v>
      </c>
      <c r="D308" s="1287" t="s">
        <v>262</v>
      </c>
      <c r="E308" s="1289" t="s">
        <v>1237</v>
      </c>
      <c r="F308" s="1288" t="s">
        <v>1271</v>
      </c>
      <c r="G308" s="1290" t="s">
        <v>1243</v>
      </c>
      <c r="H308" s="1291" t="s">
        <v>101</v>
      </c>
      <c r="I308" s="1292" t="s">
        <v>14</v>
      </c>
      <c r="J308" s="1293">
        <v>0.8</v>
      </c>
      <c r="K308" s="1294">
        <v>0.54</v>
      </c>
      <c r="L308" s="822">
        <v>0.16</v>
      </c>
    </row>
    <row r="309" spans="1:12" ht="12.75" customHeight="1">
      <c r="A309" s="156" t="s">
        <v>203</v>
      </c>
      <c r="B309" s="1287" t="s">
        <v>13</v>
      </c>
      <c r="C309" s="1288" t="s">
        <v>1274</v>
      </c>
      <c r="D309" s="1287" t="s">
        <v>260</v>
      </c>
      <c r="E309" s="1289" t="s">
        <v>1237</v>
      </c>
      <c r="F309" s="1288" t="s">
        <v>1271</v>
      </c>
      <c r="G309" s="1290" t="s">
        <v>1248</v>
      </c>
      <c r="H309" s="1291" t="s">
        <v>105</v>
      </c>
      <c r="I309" s="1292" t="s">
        <v>14</v>
      </c>
      <c r="J309" s="1293">
        <v>0.2</v>
      </c>
      <c r="K309" s="1294">
        <v>0.2</v>
      </c>
      <c r="L309" s="822">
        <v>0</v>
      </c>
    </row>
    <row r="310" spans="1:12" ht="12.75" customHeight="1">
      <c r="A310" s="156" t="s">
        <v>203</v>
      </c>
      <c r="B310" s="1287" t="s">
        <v>13</v>
      </c>
      <c r="C310" s="1288" t="s">
        <v>1274</v>
      </c>
      <c r="D310" s="1287" t="s">
        <v>260</v>
      </c>
      <c r="E310" s="1289" t="s">
        <v>1237</v>
      </c>
      <c r="F310" s="1288" t="s">
        <v>1271</v>
      </c>
      <c r="G310" s="1290" t="s">
        <v>1248</v>
      </c>
      <c r="H310" s="1291" t="s">
        <v>101</v>
      </c>
      <c r="I310" s="1292" t="s">
        <v>14</v>
      </c>
      <c r="J310" s="1293">
        <v>0.63</v>
      </c>
      <c r="K310" s="1294">
        <v>0.56000000000000005</v>
      </c>
      <c r="L310" s="822">
        <v>0.21</v>
      </c>
    </row>
    <row r="311" spans="1:12" ht="12.75" customHeight="1">
      <c r="A311" s="156" t="s">
        <v>203</v>
      </c>
      <c r="B311" s="1287" t="s">
        <v>13</v>
      </c>
      <c r="C311" s="1288" t="s">
        <v>1274</v>
      </c>
      <c r="D311" s="1287" t="s">
        <v>260</v>
      </c>
      <c r="E311" s="1289" t="s">
        <v>1237</v>
      </c>
      <c r="F311" s="1288" t="s">
        <v>1271</v>
      </c>
      <c r="G311" s="1290" t="s">
        <v>1248</v>
      </c>
      <c r="H311" s="1291" t="s">
        <v>99</v>
      </c>
      <c r="I311" s="1292" t="s">
        <v>14</v>
      </c>
      <c r="J311" s="1293">
        <v>0.56999999999999995</v>
      </c>
      <c r="K311" s="1294">
        <v>0.56999999999999995</v>
      </c>
      <c r="L311" s="822">
        <v>0.01</v>
      </c>
    </row>
    <row r="312" spans="1:12" ht="12.75" customHeight="1">
      <c r="A312" s="156" t="s">
        <v>203</v>
      </c>
      <c r="B312" s="1287" t="s">
        <v>13</v>
      </c>
      <c r="C312" s="1288" t="s">
        <v>1274</v>
      </c>
      <c r="D312" s="1287" t="s">
        <v>260</v>
      </c>
      <c r="E312" s="1289" t="s">
        <v>1237</v>
      </c>
      <c r="F312" s="1288" t="s">
        <v>1271</v>
      </c>
      <c r="G312" s="1290" t="s">
        <v>1248</v>
      </c>
      <c r="H312" s="1291" t="s">
        <v>1147</v>
      </c>
      <c r="I312" s="1292" t="s">
        <v>14</v>
      </c>
      <c r="J312" s="1293">
        <v>0.68</v>
      </c>
      <c r="K312" s="1294">
        <v>0.67</v>
      </c>
      <c r="L312" s="822">
        <v>0.04</v>
      </c>
    </row>
    <row r="313" spans="1:12" ht="12.75" customHeight="1">
      <c r="A313" s="156" t="s">
        <v>203</v>
      </c>
      <c r="B313" s="1287" t="s">
        <v>13</v>
      </c>
      <c r="C313" s="1288" t="s">
        <v>1274</v>
      </c>
      <c r="D313" s="1287" t="s">
        <v>260</v>
      </c>
      <c r="E313" s="1289" t="s">
        <v>1237</v>
      </c>
      <c r="F313" s="1288" t="s">
        <v>1271</v>
      </c>
      <c r="G313" s="1290" t="s">
        <v>1248</v>
      </c>
      <c r="H313" s="1291" t="s">
        <v>100</v>
      </c>
      <c r="I313" s="1292" t="s">
        <v>14</v>
      </c>
      <c r="J313" s="1293">
        <v>0.57999999999999996</v>
      </c>
      <c r="K313" s="1294">
        <v>0.57999999999999996</v>
      </c>
      <c r="L313" s="822">
        <v>0.1</v>
      </c>
    </row>
    <row r="314" spans="1:12" ht="12.75" customHeight="1">
      <c r="A314" s="156" t="s">
        <v>203</v>
      </c>
      <c r="B314" s="1287" t="s">
        <v>13</v>
      </c>
      <c r="C314" s="1288" t="s">
        <v>1274</v>
      </c>
      <c r="D314" s="1287" t="s">
        <v>260</v>
      </c>
      <c r="E314" s="1289" t="s">
        <v>1237</v>
      </c>
      <c r="F314" s="1288" t="s">
        <v>1271</v>
      </c>
      <c r="G314" s="1290" t="s">
        <v>1238</v>
      </c>
      <c r="H314" s="1291" t="s">
        <v>1236</v>
      </c>
      <c r="I314" s="1292" t="s">
        <v>14</v>
      </c>
      <c r="J314" s="1293">
        <v>0.31</v>
      </c>
      <c r="K314" s="1294">
        <v>0.17</v>
      </c>
      <c r="L314" s="822">
        <v>0.49</v>
      </c>
    </row>
    <row r="315" spans="1:12" ht="12.75" customHeight="1">
      <c r="A315" s="156" t="s">
        <v>203</v>
      </c>
      <c r="B315" s="1287" t="s">
        <v>13</v>
      </c>
      <c r="C315" s="1288" t="s">
        <v>1274</v>
      </c>
      <c r="D315" s="1287" t="s">
        <v>260</v>
      </c>
      <c r="E315" s="1289" t="s">
        <v>1237</v>
      </c>
      <c r="F315" s="1288" t="s">
        <v>1271</v>
      </c>
      <c r="G315" s="1290" t="s">
        <v>1238</v>
      </c>
      <c r="H315" s="1291" t="s">
        <v>105</v>
      </c>
      <c r="I315" s="1292" t="s">
        <v>14</v>
      </c>
      <c r="J315" s="1293">
        <v>0.43</v>
      </c>
      <c r="K315" s="1294">
        <v>0.3</v>
      </c>
      <c r="L315" s="822">
        <v>0.11</v>
      </c>
    </row>
    <row r="316" spans="1:12" ht="12.75" customHeight="1">
      <c r="A316" s="156" t="s">
        <v>203</v>
      </c>
      <c r="B316" s="1287" t="s">
        <v>13</v>
      </c>
      <c r="C316" s="1288" t="s">
        <v>1274</v>
      </c>
      <c r="D316" s="1287" t="s">
        <v>260</v>
      </c>
      <c r="E316" s="1289" t="s">
        <v>1237</v>
      </c>
      <c r="F316" s="1288" t="s">
        <v>1271</v>
      </c>
      <c r="G316" s="1290" t="s">
        <v>1238</v>
      </c>
      <c r="H316" s="1291" t="s">
        <v>101</v>
      </c>
      <c r="I316" s="1292" t="s">
        <v>14</v>
      </c>
      <c r="J316" s="1293">
        <v>0.56999999999999995</v>
      </c>
      <c r="K316" s="1294">
        <v>0.53</v>
      </c>
      <c r="L316" s="822">
        <v>0.12</v>
      </c>
    </row>
    <row r="317" spans="1:12" ht="12.75" customHeight="1">
      <c r="A317" s="156" t="s">
        <v>203</v>
      </c>
      <c r="B317" s="1287" t="s">
        <v>13</v>
      </c>
      <c r="C317" s="1288" t="s">
        <v>1274</v>
      </c>
      <c r="D317" s="1287" t="s">
        <v>260</v>
      </c>
      <c r="E317" s="1289" t="s">
        <v>1237</v>
      </c>
      <c r="F317" s="1288" t="s">
        <v>1271</v>
      </c>
      <c r="G317" s="1290" t="s">
        <v>1239</v>
      </c>
      <c r="H317" s="1291" t="s">
        <v>1236</v>
      </c>
      <c r="I317" s="1292" t="s">
        <v>14</v>
      </c>
      <c r="J317" s="1293">
        <v>0.7</v>
      </c>
      <c r="K317" s="1294">
        <v>0.43</v>
      </c>
      <c r="L317" s="822">
        <v>0.09</v>
      </c>
    </row>
    <row r="318" spans="1:12" ht="12.75" customHeight="1">
      <c r="A318" s="156" t="s">
        <v>203</v>
      </c>
      <c r="B318" s="1287" t="s">
        <v>13</v>
      </c>
      <c r="C318" s="1288" t="s">
        <v>1274</v>
      </c>
      <c r="D318" s="1287" t="s">
        <v>260</v>
      </c>
      <c r="E318" s="1289" t="s">
        <v>1237</v>
      </c>
      <c r="F318" s="1288" t="s">
        <v>1271</v>
      </c>
      <c r="G318" s="1290" t="s">
        <v>1239</v>
      </c>
      <c r="H318" s="1291" t="s">
        <v>105</v>
      </c>
      <c r="I318" s="1292" t="s">
        <v>14</v>
      </c>
      <c r="J318" s="1293">
        <v>0.65</v>
      </c>
      <c r="K318" s="1294">
        <v>0.61</v>
      </c>
      <c r="L318" s="822">
        <v>0.12</v>
      </c>
    </row>
    <row r="319" spans="1:12" ht="12.75" customHeight="1">
      <c r="A319" s="156" t="s">
        <v>203</v>
      </c>
      <c r="B319" s="1287" t="s">
        <v>13</v>
      </c>
      <c r="C319" s="1288" t="s">
        <v>1274</v>
      </c>
      <c r="D319" s="1287" t="s">
        <v>260</v>
      </c>
      <c r="E319" s="1289" t="s">
        <v>1237</v>
      </c>
      <c r="F319" s="1288" t="s">
        <v>1271</v>
      </c>
      <c r="G319" s="1290" t="s">
        <v>1239</v>
      </c>
      <c r="H319" s="1291" t="s">
        <v>101</v>
      </c>
      <c r="I319" s="1292" t="s">
        <v>14</v>
      </c>
      <c r="J319" s="1293">
        <v>0.63</v>
      </c>
      <c r="K319" s="1294">
        <v>0.35</v>
      </c>
      <c r="L319" s="822">
        <v>0.12</v>
      </c>
    </row>
    <row r="320" spans="1:12" ht="12.75" customHeight="1">
      <c r="A320" s="156" t="s">
        <v>203</v>
      </c>
      <c r="B320" s="1287" t="s">
        <v>13</v>
      </c>
      <c r="C320" s="1288" t="s">
        <v>1274</v>
      </c>
      <c r="D320" s="1287" t="s">
        <v>260</v>
      </c>
      <c r="E320" s="1289" t="s">
        <v>1237</v>
      </c>
      <c r="F320" s="1288" t="s">
        <v>1271</v>
      </c>
      <c r="G320" s="1290" t="s">
        <v>1239</v>
      </c>
      <c r="H320" s="1291" t="s">
        <v>99</v>
      </c>
      <c r="I320" s="1292" t="s">
        <v>14</v>
      </c>
      <c r="J320" s="1293">
        <v>0.63</v>
      </c>
      <c r="K320" s="1294">
        <v>0.61</v>
      </c>
      <c r="L320" s="822">
        <v>0.08</v>
      </c>
    </row>
    <row r="321" spans="1:12" ht="12.75" customHeight="1">
      <c r="A321" s="156" t="s">
        <v>203</v>
      </c>
      <c r="B321" s="1287" t="s">
        <v>13</v>
      </c>
      <c r="C321" s="1288" t="s">
        <v>1274</v>
      </c>
      <c r="D321" s="1287" t="s">
        <v>260</v>
      </c>
      <c r="E321" s="1289" t="s">
        <v>1237</v>
      </c>
      <c r="F321" s="1288" t="s">
        <v>1271</v>
      </c>
      <c r="G321" s="1290" t="s">
        <v>1239</v>
      </c>
      <c r="H321" s="1291" t="s">
        <v>1147</v>
      </c>
      <c r="I321" s="1292" t="s">
        <v>14</v>
      </c>
      <c r="J321" s="1293">
        <v>0.44</v>
      </c>
      <c r="K321" s="1294">
        <v>0.44</v>
      </c>
      <c r="L321" s="822">
        <v>0.24</v>
      </c>
    </row>
    <row r="322" spans="1:12" ht="12.75" customHeight="1">
      <c r="A322" s="156" t="s">
        <v>203</v>
      </c>
      <c r="B322" s="1287" t="s">
        <v>13</v>
      </c>
      <c r="C322" s="1288" t="s">
        <v>1274</v>
      </c>
      <c r="D322" s="1287" t="s">
        <v>260</v>
      </c>
      <c r="E322" s="1289" t="s">
        <v>1237</v>
      </c>
      <c r="F322" s="1288" t="s">
        <v>1271</v>
      </c>
      <c r="G322" s="1290" t="s">
        <v>104</v>
      </c>
      <c r="H322" s="1291" t="s">
        <v>1236</v>
      </c>
      <c r="I322" s="1292" t="s">
        <v>14</v>
      </c>
      <c r="J322" s="1293">
        <v>0.78</v>
      </c>
      <c r="K322" s="1294">
        <v>0.7</v>
      </c>
      <c r="L322" s="822">
        <v>0.15</v>
      </c>
    </row>
    <row r="323" spans="1:12" ht="12.75" customHeight="1">
      <c r="A323" s="156" t="s">
        <v>203</v>
      </c>
      <c r="B323" s="1287" t="s">
        <v>13</v>
      </c>
      <c r="C323" s="1288" t="s">
        <v>1274</v>
      </c>
      <c r="D323" s="1287" t="s">
        <v>260</v>
      </c>
      <c r="E323" s="1289" t="s">
        <v>1237</v>
      </c>
      <c r="F323" s="1288" t="s">
        <v>1271</v>
      </c>
      <c r="G323" s="1290" t="s">
        <v>104</v>
      </c>
      <c r="H323" s="1291" t="s">
        <v>105</v>
      </c>
      <c r="I323" s="1292" t="s">
        <v>14</v>
      </c>
      <c r="J323" s="1293">
        <v>0.38</v>
      </c>
      <c r="K323" s="1294">
        <v>0.19</v>
      </c>
      <c r="L323" s="822">
        <v>0.11</v>
      </c>
    </row>
    <row r="324" spans="1:12" ht="12.75" customHeight="1">
      <c r="A324" s="156" t="s">
        <v>203</v>
      </c>
      <c r="B324" s="1287" t="s">
        <v>13</v>
      </c>
      <c r="C324" s="1288" t="s">
        <v>1274</v>
      </c>
      <c r="D324" s="1287" t="s">
        <v>260</v>
      </c>
      <c r="E324" s="1289" t="s">
        <v>1237</v>
      </c>
      <c r="F324" s="1288" t="s">
        <v>1271</v>
      </c>
      <c r="G324" s="1290" t="s">
        <v>1242</v>
      </c>
      <c r="H324" s="1291" t="s">
        <v>1236</v>
      </c>
      <c r="I324" s="1292" t="s">
        <v>14</v>
      </c>
      <c r="J324" s="1293">
        <v>0.61</v>
      </c>
      <c r="K324" s="1294">
        <v>0.44</v>
      </c>
      <c r="L324" s="822">
        <v>0.18</v>
      </c>
    </row>
    <row r="325" spans="1:12" ht="12.75" customHeight="1">
      <c r="A325" s="156" t="s">
        <v>203</v>
      </c>
      <c r="B325" s="1287" t="s">
        <v>13</v>
      </c>
      <c r="C325" s="1288" t="s">
        <v>1274</v>
      </c>
      <c r="D325" s="1287" t="s">
        <v>260</v>
      </c>
      <c r="E325" s="1289" t="s">
        <v>1237</v>
      </c>
      <c r="F325" s="1288" t="s">
        <v>1271</v>
      </c>
      <c r="G325" s="1290" t="s">
        <v>1242</v>
      </c>
      <c r="H325" s="1291" t="s">
        <v>105</v>
      </c>
      <c r="I325" s="1292" t="s">
        <v>14</v>
      </c>
      <c r="J325" s="1293">
        <v>0.41</v>
      </c>
      <c r="K325" s="1294">
        <v>0.08</v>
      </c>
      <c r="L325" s="822">
        <v>0.16</v>
      </c>
    </row>
    <row r="326" spans="1:12" ht="12.75" customHeight="1">
      <c r="A326" s="156" t="s">
        <v>203</v>
      </c>
      <c r="B326" s="1287" t="s">
        <v>13</v>
      </c>
      <c r="C326" s="1288" t="s">
        <v>1274</v>
      </c>
      <c r="D326" s="1287" t="s">
        <v>260</v>
      </c>
      <c r="E326" s="1289" t="s">
        <v>1237</v>
      </c>
      <c r="F326" s="1288" t="s">
        <v>1271</v>
      </c>
      <c r="G326" s="1290" t="s">
        <v>1242</v>
      </c>
      <c r="H326" s="1291" t="s">
        <v>101</v>
      </c>
      <c r="I326" s="1292" t="s">
        <v>14</v>
      </c>
      <c r="J326" s="1293">
        <v>0.83</v>
      </c>
      <c r="K326" s="1294">
        <v>0.38</v>
      </c>
      <c r="L326" s="822">
        <v>0.08</v>
      </c>
    </row>
    <row r="327" spans="1:12" ht="12.75" customHeight="1">
      <c r="A327" s="156" t="s">
        <v>203</v>
      </c>
      <c r="B327" s="1287" t="s">
        <v>13</v>
      </c>
      <c r="C327" s="1288" t="s">
        <v>1274</v>
      </c>
      <c r="D327" s="1287" t="s">
        <v>260</v>
      </c>
      <c r="E327" s="1289" t="s">
        <v>1237</v>
      </c>
      <c r="F327" s="1288" t="s">
        <v>1271</v>
      </c>
      <c r="G327" s="1290" t="s">
        <v>1242</v>
      </c>
      <c r="H327" s="1291" t="s">
        <v>99</v>
      </c>
      <c r="I327" s="1292" t="s">
        <v>14</v>
      </c>
      <c r="J327" s="1293">
        <v>0.81</v>
      </c>
      <c r="K327" s="1294">
        <v>0.81</v>
      </c>
      <c r="L327" s="822">
        <v>0.04</v>
      </c>
    </row>
    <row r="328" spans="1:12" ht="12.75" customHeight="1">
      <c r="A328" s="156" t="s">
        <v>203</v>
      </c>
      <c r="B328" s="1287" t="s">
        <v>13</v>
      </c>
      <c r="C328" s="1288" t="s">
        <v>1274</v>
      </c>
      <c r="D328" s="1287" t="s">
        <v>260</v>
      </c>
      <c r="E328" s="1289" t="s">
        <v>1237</v>
      </c>
      <c r="F328" s="1288" t="s">
        <v>1271</v>
      </c>
      <c r="G328" s="1290" t="s">
        <v>1148</v>
      </c>
      <c r="H328" s="1291" t="s">
        <v>1236</v>
      </c>
      <c r="I328" s="1292" t="s">
        <v>14</v>
      </c>
      <c r="J328" s="1293">
        <v>0.23</v>
      </c>
      <c r="K328" s="1294">
        <v>0.22</v>
      </c>
      <c r="L328" s="822">
        <v>0.2</v>
      </c>
    </row>
    <row r="329" spans="1:12" ht="12.75" customHeight="1">
      <c r="A329" s="156" t="s">
        <v>203</v>
      </c>
      <c r="B329" s="1287" t="s">
        <v>13</v>
      </c>
      <c r="C329" s="1288" t="s">
        <v>1274</v>
      </c>
      <c r="D329" s="1287" t="s">
        <v>260</v>
      </c>
      <c r="E329" s="1289" t="s">
        <v>1237</v>
      </c>
      <c r="F329" s="1288" t="s">
        <v>1271</v>
      </c>
      <c r="G329" s="1290" t="s">
        <v>1148</v>
      </c>
      <c r="H329" s="1291" t="s">
        <v>105</v>
      </c>
      <c r="I329" s="1292" t="s">
        <v>14</v>
      </c>
      <c r="J329" s="1293">
        <v>0.19</v>
      </c>
      <c r="K329" s="1294">
        <v>0.14000000000000001</v>
      </c>
      <c r="L329" s="822">
        <v>0.13</v>
      </c>
    </row>
    <row r="330" spans="1:12" ht="12.75" customHeight="1">
      <c r="A330" s="156" t="s">
        <v>203</v>
      </c>
      <c r="B330" s="1287" t="s">
        <v>13</v>
      </c>
      <c r="C330" s="1288" t="s">
        <v>1274</v>
      </c>
      <c r="D330" s="1287" t="s">
        <v>260</v>
      </c>
      <c r="E330" s="1289" t="s">
        <v>1237</v>
      </c>
      <c r="F330" s="1288" t="s">
        <v>1271</v>
      </c>
      <c r="G330" s="1290" t="s">
        <v>1148</v>
      </c>
      <c r="H330" s="1291" t="s">
        <v>101</v>
      </c>
      <c r="I330" s="1292" t="s">
        <v>14</v>
      </c>
      <c r="J330" s="1293">
        <v>0.31</v>
      </c>
      <c r="K330" s="1294">
        <v>0.3</v>
      </c>
      <c r="L330" s="822">
        <v>0.16</v>
      </c>
    </row>
    <row r="331" spans="1:12" ht="12.75" customHeight="1">
      <c r="A331" s="156" t="s">
        <v>203</v>
      </c>
      <c r="B331" s="1287" t="s">
        <v>13</v>
      </c>
      <c r="C331" s="1288" t="s">
        <v>1274</v>
      </c>
      <c r="D331" s="1287" t="s">
        <v>260</v>
      </c>
      <c r="E331" s="1289" t="s">
        <v>1237</v>
      </c>
      <c r="F331" s="1288" t="s">
        <v>1271</v>
      </c>
      <c r="G331" s="1290" t="s">
        <v>1148</v>
      </c>
      <c r="H331" s="1291" t="s">
        <v>99</v>
      </c>
      <c r="I331" s="1292" t="s">
        <v>14</v>
      </c>
      <c r="J331" s="1293">
        <v>0.64</v>
      </c>
      <c r="K331" s="1294">
        <v>0.64</v>
      </c>
      <c r="L331" s="822">
        <v>7.0000000000000007E-2</v>
      </c>
    </row>
    <row r="332" spans="1:12" ht="12.75" customHeight="1">
      <c r="A332" s="156" t="s">
        <v>203</v>
      </c>
      <c r="B332" s="1287" t="s">
        <v>13</v>
      </c>
      <c r="C332" s="1288" t="s">
        <v>1274</v>
      </c>
      <c r="D332" s="1287" t="s">
        <v>260</v>
      </c>
      <c r="E332" s="1289" t="s">
        <v>1237</v>
      </c>
      <c r="F332" s="1288" t="s">
        <v>1271</v>
      </c>
      <c r="G332" s="1290" t="s">
        <v>1148</v>
      </c>
      <c r="H332" s="1291" t="s">
        <v>1147</v>
      </c>
      <c r="I332" s="1292" t="s">
        <v>14</v>
      </c>
      <c r="J332" s="1293">
        <v>0.39</v>
      </c>
      <c r="K332" s="1294">
        <v>0.37</v>
      </c>
      <c r="L332" s="822">
        <v>0.11</v>
      </c>
    </row>
    <row r="333" spans="1:12" ht="12.75" customHeight="1">
      <c r="A333" s="156" t="s">
        <v>203</v>
      </c>
      <c r="B333" s="1287" t="s">
        <v>13</v>
      </c>
      <c r="C333" s="1288" t="s">
        <v>1274</v>
      </c>
      <c r="D333" s="1287" t="s">
        <v>260</v>
      </c>
      <c r="E333" s="1289" t="s">
        <v>1237</v>
      </c>
      <c r="F333" s="1288" t="s">
        <v>1271</v>
      </c>
      <c r="G333" s="1290" t="s">
        <v>1244</v>
      </c>
      <c r="H333" s="1291" t="s">
        <v>1236</v>
      </c>
      <c r="I333" s="1292" t="s">
        <v>14</v>
      </c>
      <c r="J333" s="1293">
        <v>0.53</v>
      </c>
      <c r="K333" s="1294">
        <v>0.19</v>
      </c>
      <c r="L333" s="822">
        <v>0.14000000000000001</v>
      </c>
    </row>
    <row r="334" spans="1:12" ht="12.75" customHeight="1">
      <c r="A334" s="156" t="s">
        <v>203</v>
      </c>
      <c r="B334" s="1287" t="s">
        <v>13</v>
      </c>
      <c r="C334" s="1288" t="s">
        <v>1274</v>
      </c>
      <c r="D334" s="1287" t="s">
        <v>260</v>
      </c>
      <c r="E334" s="1289" t="s">
        <v>1237</v>
      </c>
      <c r="F334" s="1288" t="s">
        <v>1271</v>
      </c>
      <c r="G334" s="1290" t="s">
        <v>1244</v>
      </c>
      <c r="H334" s="1291" t="s">
        <v>105</v>
      </c>
      <c r="I334" s="1292" t="s">
        <v>14</v>
      </c>
      <c r="J334" s="1293">
        <v>0.3</v>
      </c>
      <c r="K334" s="1294">
        <v>0.1</v>
      </c>
      <c r="L334" s="822">
        <v>0.14000000000000001</v>
      </c>
    </row>
    <row r="335" spans="1:12" ht="12.75" customHeight="1">
      <c r="A335" s="156" t="s">
        <v>203</v>
      </c>
      <c r="B335" s="1287" t="s">
        <v>13</v>
      </c>
      <c r="C335" s="1288" t="s">
        <v>1274</v>
      </c>
      <c r="D335" s="1287" t="s">
        <v>260</v>
      </c>
      <c r="E335" s="1289" t="s">
        <v>1237</v>
      </c>
      <c r="F335" s="1288" t="s">
        <v>1271</v>
      </c>
      <c r="G335" s="1290" t="s">
        <v>1244</v>
      </c>
      <c r="H335" s="1291" t="s">
        <v>101</v>
      </c>
      <c r="I335" s="1292" t="s">
        <v>14</v>
      </c>
      <c r="J335" s="1293">
        <v>0.74</v>
      </c>
      <c r="K335" s="1294">
        <v>0.35</v>
      </c>
      <c r="L335" s="822">
        <v>0.12</v>
      </c>
    </row>
    <row r="336" spans="1:12" ht="12.75" customHeight="1">
      <c r="A336" s="156" t="s">
        <v>203</v>
      </c>
      <c r="B336" s="1287" t="s">
        <v>13</v>
      </c>
      <c r="C336" s="1288" t="s">
        <v>1274</v>
      </c>
      <c r="D336" s="1287" t="s">
        <v>260</v>
      </c>
      <c r="E336" s="1289" t="s">
        <v>1237</v>
      </c>
      <c r="F336" s="1288" t="s">
        <v>1271</v>
      </c>
      <c r="G336" s="1290" t="s">
        <v>1244</v>
      </c>
      <c r="H336" s="1291" t="s">
        <v>99</v>
      </c>
      <c r="I336" s="1292" t="s">
        <v>14</v>
      </c>
      <c r="J336" s="1293">
        <v>1</v>
      </c>
      <c r="K336" s="1294">
        <v>0.86</v>
      </c>
      <c r="L336" s="822">
        <v>0.03</v>
      </c>
    </row>
    <row r="337" spans="1:12" ht="12.75" customHeight="1">
      <c r="A337" s="156" t="s">
        <v>203</v>
      </c>
      <c r="B337" s="1287" t="s">
        <v>13</v>
      </c>
      <c r="C337" s="1288" t="s">
        <v>1274</v>
      </c>
      <c r="D337" s="1287" t="s">
        <v>260</v>
      </c>
      <c r="E337" s="1289" t="s">
        <v>1237</v>
      </c>
      <c r="F337" s="1288" t="s">
        <v>1271</v>
      </c>
      <c r="G337" s="1290" t="s">
        <v>121</v>
      </c>
      <c r="H337" s="1291" t="s">
        <v>105</v>
      </c>
      <c r="I337" s="1292" t="s">
        <v>14</v>
      </c>
      <c r="J337" s="1293">
        <v>0.3</v>
      </c>
      <c r="K337" s="1294">
        <v>0.13</v>
      </c>
      <c r="L337" s="822">
        <v>0.55000000000000004</v>
      </c>
    </row>
    <row r="338" spans="1:12" ht="12.75" customHeight="1">
      <c r="A338" s="156" t="s">
        <v>203</v>
      </c>
      <c r="B338" s="1287" t="s">
        <v>13</v>
      </c>
      <c r="C338" s="1288" t="s">
        <v>1274</v>
      </c>
      <c r="D338" s="1287" t="s">
        <v>260</v>
      </c>
      <c r="E338" s="1289" t="s">
        <v>1237</v>
      </c>
      <c r="F338" s="1288" t="s">
        <v>1271</v>
      </c>
      <c r="G338" s="1290" t="s">
        <v>1241</v>
      </c>
      <c r="H338" s="1291" t="s">
        <v>1236</v>
      </c>
      <c r="I338" s="1292" t="s">
        <v>14</v>
      </c>
      <c r="J338" s="1293">
        <v>0.2</v>
      </c>
      <c r="K338" s="1294">
        <v>0.2</v>
      </c>
      <c r="L338" s="822">
        <v>0</v>
      </c>
    </row>
    <row r="339" spans="1:12" ht="12.75" customHeight="1">
      <c r="A339" s="156" t="s">
        <v>203</v>
      </c>
      <c r="B339" s="1287" t="s">
        <v>13</v>
      </c>
      <c r="C339" s="1288" t="s">
        <v>1274</v>
      </c>
      <c r="D339" s="1287" t="s">
        <v>260</v>
      </c>
      <c r="E339" s="1289" t="s">
        <v>1237</v>
      </c>
      <c r="F339" s="1288" t="s">
        <v>1271</v>
      </c>
      <c r="G339" s="1290" t="s">
        <v>1241</v>
      </c>
      <c r="H339" s="1291" t="s">
        <v>105</v>
      </c>
      <c r="I339" s="1292" t="s">
        <v>14</v>
      </c>
      <c r="J339" s="1293">
        <v>0.3</v>
      </c>
      <c r="K339" s="1294">
        <v>0.23</v>
      </c>
      <c r="L339" s="822">
        <v>0.39</v>
      </c>
    </row>
    <row r="340" spans="1:12" ht="12.75" customHeight="1">
      <c r="A340" s="156" t="s">
        <v>203</v>
      </c>
      <c r="B340" s="1287" t="s">
        <v>13</v>
      </c>
      <c r="C340" s="1288" t="s">
        <v>1274</v>
      </c>
      <c r="D340" s="1287" t="s">
        <v>260</v>
      </c>
      <c r="E340" s="1289" t="s">
        <v>1237</v>
      </c>
      <c r="F340" s="1288" t="s">
        <v>1271</v>
      </c>
      <c r="G340" s="1290" t="s">
        <v>1243</v>
      </c>
      <c r="H340" s="1291" t="s">
        <v>1236</v>
      </c>
      <c r="I340" s="1292" t="s">
        <v>14</v>
      </c>
      <c r="J340" s="1293">
        <v>0.5</v>
      </c>
      <c r="K340" s="1294">
        <v>0.5</v>
      </c>
      <c r="L340" s="822">
        <v>0.27</v>
      </c>
    </row>
    <row r="341" spans="1:12" ht="12.75" customHeight="1">
      <c r="A341" s="156" t="s">
        <v>203</v>
      </c>
      <c r="B341" s="1287" t="s">
        <v>13</v>
      </c>
      <c r="C341" s="1288" t="s">
        <v>1274</v>
      </c>
      <c r="D341" s="1287" t="s">
        <v>260</v>
      </c>
      <c r="E341" s="1289" t="s">
        <v>1237</v>
      </c>
      <c r="F341" s="1288" t="s">
        <v>1271</v>
      </c>
      <c r="G341" s="1290" t="s">
        <v>1243</v>
      </c>
      <c r="H341" s="1291" t="s">
        <v>105</v>
      </c>
      <c r="I341" s="1292" t="s">
        <v>14</v>
      </c>
      <c r="J341" s="1293">
        <v>0.36</v>
      </c>
      <c r="K341" s="1294">
        <v>0.02</v>
      </c>
      <c r="L341" s="822">
        <v>0.14000000000000001</v>
      </c>
    </row>
    <row r="342" spans="1:12" ht="12.75" customHeight="1">
      <c r="A342" s="156" t="s">
        <v>203</v>
      </c>
      <c r="B342" s="1287" t="s">
        <v>13</v>
      </c>
      <c r="C342" s="1288" t="s">
        <v>1274</v>
      </c>
      <c r="D342" s="1287" t="s">
        <v>260</v>
      </c>
      <c r="E342" s="1289" t="s">
        <v>1237</v>
      </c>
      <c r="F342" s="1288" t="s">
        <v>1271</v>
      </c>
      <c r="G342" s="1290" t="s">
        <v>1243</v>
      </c>
      <c r="H342" s="1291" t="s">
        <v>101</v>
      </c>
      <c r="I342" s="1292" t="s">
        <v>14</v>
      </c>
      <c r="J342" s="1293">
        <v>0.84</v>
      </c>
      <c r="K342" s="1294">
        <v>0.56999999999999995</v>
      </c>
      <c r="L342" s="822">
        <v>7.0000000000000007E-2</v>
      </c>
    </row>
    <row r="343" spans="1:12" ht="12.75" customHeight="1">
      <c r="A343" s="156" t="s">
        <v>203</v>
      </c>
      <c r="B343" s="1287" t="s">
        <v>13</v>
      </c>
      <c r="C343" s="1288" t="s">
        <v>18</v>
      </c>
      <c r="D343" s="1287" t="s">
        <v>1272</v>
      </c>
      <c r="E343" s="1289" t="s">
        <v>1237</v>
      </c>
      <c r="F343" s="1288" t="s">
        <v>1273</v>
      </c>
      <c r="G343" s="1290" t="s">
        <v>1248</v>
      </c>
      <c r="H343" s="1291" t="s">
        <v>105</v>
      </c>
      <c r="I343" s="1292" t="s">
        <v>1245</v>
      </c>
      <c r="J343" s="1293">
        <v>1</v>
      </c>
      <c r="K343" s="1294">
        <v>1</v>
      </c>
      <c r="L343" s="822">
        <v>0</v>
      </c>
    </row>
    <row r="344" spans="1:12" ht="12.75" customHeight="1">
      <c r="A344" s="156" t="s">
        <v>203</v>
      </c>
      <c r="B344" s="1287" t="s">
        <v>13</v>
      </c>
      <c r="C344" s="1288" t="s">
        <v>18</v>
      </c>
      <c r="D344" s="1287" t="s">
        <v>1272</v>
      </c>
      <c r="E344" s="1289" t="s">
        <v>1237</v>
      </c>
      <c r="F344" s="1288" t="s">
        <v>1273</v>
      </c>
      <c r="G344" s="1290" t="s">
        <v>1248</v>
      </c>
      <c r="H344" s="1291" t="s">
        <v>101</v>
      </c>
      <c r="I344" s="1292" t="s">
        <v>1245</v>
      </c>
      <c r="J344" s="1293">
        <v>1</v>
      </c>
      <c r="K344" s="1294">
        <v>1</v>
      </c>
      <c r="L344" s="822">
        <v>0</v>
      </c>
    </row>
    <row r="345" spans="1:12" ht="12.75" customHeight="1">
      <c r="A345" s="156" t="s">
        <v>203</v>
      </c>
      <c r="B345" s="1287" t="s">
        <v>13</v>
      </c>
      <c r="C345" s="1288" t="s">
        <v>18</v>
      </c>
      <c r="D345" s="1287" t="s">
        <v>1272</v>
      </c>
      <c r="E345" s="1289" t="s">
        <v>1237</v>
      </c>
      <c r="F345" s="1288" t="s">
        <v>1273</v>
      </c>
      <c r="G345" s="1290" t="s">
        <v>1248</v>
      </c>
      <c r="H345" s="1291" t="s">
        <v>99</v>
      </c>
      <c r="I345" s="1292" t="s">
        <v>1245</v>
      </c>
      <c r="J345" s="1293">
        <v>1</v>
      </c>
      <c r="K345" s="1294">
        <v>1</v>
      </c>
      <c r="L345" s="822">
        <v>0</v>
      </c>
    </row>
    <row r="346" spans="1:12" ht="12.75" customHeight="1">
      <c r="A346" s="156" t="s">
        <v>203</v>
      </c>
      <c r="B346" s="1287" t="s">
        <v>13</v>
      </c>
      <c r="C346" s="1288" t="s">
        <v>18</v>
      </c>
      <c r="D346" s="1287" t="s">
        <v>1272</v>
      </c>
      <c r="E346" s="1289" t="s">
        <v>1237</v>
      </c>
      <c r="F346" s="1288" t="s">
        <v>1273</v>
      </c>
      <c r="G346" s="1290" t="s">
        <v>1248</v>
      </c>
      <c r="H346" s="1291" t="s">
        <v>1147</v>
      </c>
      <c r="I346" s="1292" t="s">
        <v>1245</v>
      </c>
      <c r="J346" s="1293">
        <v>1</v>
      </c>
      <c r="K346" s="1294">
        <v>1</v>
      </c>
      <c r="L346" s="822">
        <v>0</v>
      </c>
    </row>
    <row r="347" spans="1:12" ht="12.75" customHeight="1">
      <c r="A347" s="156" t="s">
        <v>203</v>
      </c>
      <c r="B347" s="1287" t="s">
        <v>13</v>
      </c>
      <c r="C347" s="1288" t="s">
        <v>18</v>
      </c>
      <c r="D347" s="1287" t="s">
        <v>1272</v>
      </c>
      <c r="E347" s="1289" t="s">
        <v>1237</v>
      </c>
      <c r="F347" s="1288" t="s">
        <v>1273</v>
      </c>
      <c r="G347" s="1290" t="s">
        <v>1248</v>
      </c>
      <c r="H347" s="1291" t="s">
        <v>100</v>
      </c>
      <c r="I347" s="1292" t="s">
        <v>1245</v>
      </c>
      <c r="J347" s="1293">
        <v>1</v>
      </c>
      <c r="K347" s="1294">
        <v>1</v>
      </c>
      <c r="L347" s="822">
        <v>0</v>
      </c>
    </row>
    <row r="348" spans="1:12" ht="12.75" customHeight="1">
      <c r="A348" s="156" t="s">
        <v>203</v>
      </c>
      <c r="B348" s="1287" t="s">
        <v>13</v>
      </c>
      <c r="C348" s="1288" t="s">
        <v>18</v>
      </c>
      <c r="D348" s="1287" t="s">
        <v>1272</v>
      </c>
      <c r="E348" s="1289" t="s">
        <v>1237</v>
      </c>
      <c r="F348" s="1288" t="s">
        <v>1273</v>
      </c>
      <c r="G348" s="1290" t="s">
        <v>1238</v>
      </c>
      <c r="H348" s="1291" t="s">
        <v>1236</v>
      </c>
      <c r="I348" s="1292" t="s">
        <v>1245</v>
      </c>
      <c r="J348" s="1293">
        <v>1</v>
      </c>
      <c r="K348" s="1294">
        <v>1</v>
      </c>
      <c r="L348" s="822">
        <v>0</v>
      </c>
    </row>
    <row r="349" spans="1:12" ht="12.75" customHeight="1">
      <c r="A349" s="156" t="s">
        <v>203</v>
      </c>
      <c r="B349" s="1287" t="s">
        <v>13</v>
      </c>
      <c r="C349" s="1288" t="s">
        <v>18</v>
      </c>
      <c r="D349" s="1287" t="s">
        <v>1272</v>
      </c>
      <c r="E349" s="1289" t="s">
        <v>1237</v>
      </c>
      <c r="F349" s="1288" t="s">
        <v>1273</v>
      </c>
      <c r="G349" s="1290" t="s">
        <v>1238</v>
      </c>
      <c r="H349" s="1291" t="s">
        <v>105</v>
      </c>
      <c r="I349" s="1292" t="s">
        <v>1245</v>
      </c>
      <c r="J349" s="1293">
        <v>1</v>
      </c>
      <c r="K349" s="1294">
        <v>1</v>
      </c>
      <c r="L349" s="822">
        <v>0</v>
      </c>
    </row>
    <row r="350" spans="1:12" ht="12.75" customHeight="1">
      <c r="A350" s="156" t="s">
        <v>203</v>
      </c>
      <c r="B350" s="1287" t="s">
        <v>13</v>
      </c>
      <c r="C350" s="1288" t="s">
        <v>18</v>
      </c>
      <c r="D350" s="1287" t="s">
        <v>1272</v>
      </c>
      <c r="E350" s="1289" t="s">
        <v>1237</v>
      </c>
      <c r="F350" s="1288" t="s">
        <v>1273</v>
      </c>
      <c r="G350" s="1290" t="s">
        <v>1238</v>
      </c>
      <c r="H350" s="1291" t="s">
        <v>101</v>
      </c>
      <c r="I350" s="1292" t="s">
        <v>1245</v>
      </c>
      <c r="J350" s="1293">
        <v>1</v>
      </c>
      <c r="K350" s="1294">
        <v>1</v>
      </c>
      <c r="L350" s="822">
        <v>0</v>
      </c>
    </row>
    <row r="351" spans="1:12" ht="12.75" customHeight="1">
      <c r="A351" s="156" t="s">
        <v>203</v>
      </c>
      <c r="B351" s="1287" t="s">
        <v>13</v>
      </c>
      <c r="C351" s="1288" t="s">
        <v>18</v>
      </c>
      <c r="D351" s="1287" t="s">
        <v>1272</v>
      </c>
      <c r="E351" s="1289" t="s">
        <v>1237</v>
      </c>
      <c r="F351" s="1288" t="s">
        <v>1273</v>
      </c>
      <c r="G351" s="1290" t="s">
        <v>1239</v>
      </c>
      <c r="H351" s="1291" t="s">
        <v>1236</v>
      </c>
      <c r="I351" s="1292" t="s">
        <v>1245</v>
      </c>
      <c r="J351" s="1293">
        <v>1</v>
      </c>
      <c r="K351" s="1294">
        <v>1</v>
      </c>
      <c r="L351" s="822">
        <v>0</v>
      </c>
    </row>
    <row r="352" spans="1:12" ht="12.75" customHeight="1">
      <c r="A352" s="156" t="s">
        <v>203</v>
      </c>
      <c r="B352" s="1287" t="s">
        <v>13</v>
      </c>
      <c r="C352" s="1288" t="s">
        <v>18</v>
      </c>
      <c r="D352" s="1287" t="s">
        <v>1272</v>
      </c>
      <c r="E352" s="1289" t="s">
        <v>1237</v>
      </c>
      <c r="F352" s="1288" t="s">
        <v>1273</v>
      </c>
      <c r="G352" s="1290" t="s">
        <v>1239</v>
      </c>
      <c r="H352" s="1291" t="s">
        <v>105</v>
      </c>
      <c r="I352" s="1292" t="s">
        <v>1245</v>
      </c>
      <c r="J352" s="1293">
        <v>1</v>
      </c>
      <c r="K352" s="1294">
        <v>1</v>
      </c>
      <c r="L352" s="822">
        <v>0</v>
      </c>
    </row>
    <row r="353" spans="1:12" ht="12.75" customHeight="1">
      <c r="A353" s="156" t="s">
        <v>203</v>
      </c>
      <c r="B353" s="1287" t="s">
        <v>13</v>
      </c>
      <c r="C353" s="1288" t="s">
        <v>18</v>
      </c>
      <c r="D353" s="1287" t="s">
        <v>1272</v>
      </c>
      <c r="E353" s="1289" t="s">
        <v>1237</v>
      </c>
      <c r="F353" s="1288" t="s">
        <v>1273</v>
      </c>
      <c r="G353" s="1290" t="s">
        <v>1239</v>
      </c>
      <c r="H353" s="1291" t="s">
        <v>101</v>
      </c>
      <c r="I353" s="1292" t="s">
        <v>1245</v>
      </c>
      <c r="J353" s="1293">
        <v>1</v>
      </c>
      <c r="K353" s="1294">
        <v>1</v>
      </c>
      <c r="L353" s="822">
        <v>0</v>
      </c>
    </row>
    <row r="354" spans="1:12" ht="12.75" customHeight="1">
      <c r="A354" s="156" t="s">
        <v>203</v>
      </c>
      <c r="B354" s="1287" t="s">
        <v>13</v>
      </c>
      <c r="C354" s="1288" t="s">
        <v>18</v>
      </c>
      <c r="D354" s="1287" t="s">
        <v>1272</v>
      </c>
      <c r="E354" s="1289" t="s">
        <v>1237</v>
      </c>
      <c r="F354" s="1288" t="s">
        <v>1273</v>
      </c>
      <c r="G354" s="1290" t="s">
        <v>1239</v>
      </c>
      <c r="H354" s="1291" t="s">
        <v>99</v>
      </c>
      <c r="I354" s="1292" t="s">
        <v>1245</v>
      </c>
      <c r="J354" s="1293">
        <v>1</v>
      </c>
      <c r="K354" s="1294">
        <v>1</v>
      </c>
      <c r="L354" s="822">
        <v>0</v>
      </c>
    </row>
    <row r="355" spans="1:12" ht="12.75" customHeight="1">
      <c r="A355" s="156" t="s">
        <v>203</v>
      </c>
      <c r="B355" s="1287" t="s">
        <v>13</v>
      </c>
      <c r="C355" s="1288" t="s">
        <v>18</v>
      </c>
      <c r="D355" s="1287" t="s">
        <v>1272</v>
      </c>
      <c r="E355" s="1289" t="s">
        <v>1237</v>
      </c>
      <c r="F355" s="1288" t="s">
        <v>1273</v>
      </c>
      <c r="G355" s="1290" t="s">
        <v>1239</v>
      </c>
      <c r="H355" s="1291" t="s">
        <v>1147</v>
      </c>
      <c r="I355" s="1292" t="s">
        <v>1245</v>
      </c>
      <c r="J355" s="1293">
        <v>1</v>
      </c>
      <c r="K355" s="1294">
        <v>1</v>
      </c>
      <c r="L355" s="822">
        <v>0</v>
      </c>
    </row>
    <row r="356" spans="1:12" ht="12.75" customHeight="1">
      <c r="A356" s="156" t="s">
        <v>203</v>
      </c>
      <c r="B356" s="1287" t="s">
        <v>13</v>
      </c>
      <c r="C356" s="1288" t="s">
        <v>18</v>
      </c>
      <c r="D356" s="1287" t="s">
        <v>1272</v>
      </c>
      <c r="E356" s="1289" t="s">
        <v>1237</v>
      </c>
      <c r="F356" s="1288" t="s">
        <v>1273</v>
      </c>
      <c r="G356" s="1290" t="s">
        <v>104</v>
      </c>
      <c r="H356" s="1291" t="s">
        <v>1236</v>
      </c>
      <c r="I356" s="1292" t="s">
        <v>1245</v>
      </c>
      <c r="J356" s="1293">
        <v>1</v>
      </c>
      <c r="K356" s="1294">
        <v>1</v>
      </c>
      <c r="L356" s="822">
        <v>0</v>
      </c>
    </row>
    <row r="357" spans="1:12" ht="12.75" customHeight="1">
      <c r="A357" s="156" t="s">
        <v>203</v>
      </c>
      <c r="B357" s="1287" t="s">
        <v>13</v>
      </c>
      <c r="C357" s="1288" t="s">
        <v>18</v>
      </c>
      <c r="D357" s="1287" t="s">
        <v>1272</v>
      </c>
      <c r="E357" s="1289" t="s">
        <v>1237</v>
      </c>
      <c r="F357" s="1288" t="s">
        <v>1273</v>
      </c>
      <c r="G357" s="1290" t="s">
        <v>104</v>
      </c>
      <c r="H357" s="1291" t="s">
        <v>105</v>
      </c>
      <c r="I357" s="1292" t="s">
        <v>1245</v>
      </c>
      <c r="J357" s="1293">
        <v>1</v>
      </c>
      <c r="K357" s="1294">
        <v>1</v>
      </c>
      <c r="L357" s="822">
        <v>0</v>
      </c>
    </row>
    <row r="358" spans="1:12" ht="12.75" customHeight="1">
      <c r="A358" s="156" t="s">
        <v>203</v>
      </c>
      <c r="B358" s="1287" t="s">
        <v>13</v>
      </c>
      <c r="C358" s="1288" t="s">
        <v>18</v>
      </c>
      <c r="D358" s="1287" t="s">
        <v>1272</v>
      </c>
      <c r="E358" s="1289" t="s">
        <v>1237</v>
      </c>
      <c r="F358" s="1288" t="s">
        <v>1273</v>
      </c>
      <c r="G358" s="1290" t="s">
        <v>1242</v>
      </c>
      <c r="H358" s="1291" t="s">
        <v>1236</v>
      </c>
      <c r="I358" s="1292" t="s">
        <v>1245</v>
      </c>
      <c r="J358" s="1293">
        <v>1</v>
      </c>
      <c r="K358" s="1294">
        <v>1</v>
      </c>
      <c r="L358" s="822">
        <v>0</v>
      </c>
    </row>
    <row r="359" spans="1:12" ht="12.75" customHeight="1">
      <c r="A359" s="156" t="s">
        <v>203</v>
      </c>
      <c r="B359" s="1287" t="s">
        <v>13</v>
      </c>
      <c r="C359" s="1288" t="s">
        <v>18</v>
      </c>
      <c r="D359" s="1287" t="s">
        <v>1272</v>
      </c>
      <c r="E359" s="1289" t="s">
        <v>1237</v>
      </c>
      <c r="F359" s="1288" t="s">
        <v>1273</v>
      </c>
      <c r="G359" s="1290" t="s">
        <v>1242</v>
      </c>
      <c r="H359" s="1291" t="s">
        <v>105</v>
      </c>
      <c r="I359" s="1292" t="s">
        <v>1245</v>
      </c>
      <c r="J359" s="1293">
        <v>1</v>
      </c>
      <c r="K359" s="1294">
        <v>1</v>
      </c>
      <c r="L359" s="822">
        <v>0</v>
      </c>
    </row>
    <row r="360" spans="1:12" ht="12.75" customHeight="1">
      <c r="A360" s="156" t="s">
        <v>203</v>
      </c>
      <c r="B360" s="1287" t="s">
        <v>13</v>
      </c>
      <c r="C360" s="1288" t="s">
        <v>18</v>
      </c>
      <c r="D360" s="1287" t="s">
        <v>1272</v>
      </c>
      <c r="E360" s="1289" t="s">
        <v>1237</v>
      </c>
      <c r="F360" s="1288" t="s">
        <v>1273</v>
      </c>
      <c r="G360" s="1290" t="s">
        <v>1242</v>
      </c>
      <c r="H360" s="1291" t="s">
        <v>101</v>
      </c>
      <c r="I360" s="1292" t="s">
        <v>1245</v>
      </c>
      <c r="J360" s="1293">
        <v>1</v>
      </c>
      <c r="K360" s="1294">
        <v>1</v>
      </c>
      <c r="L360" s="822">
        <v>0</v>
      </c>
    </row>
    <row r="361" spans="1:12" ht="12.75" customHeight="1">
      <c r="A361" s="156" t="s">
        <v>203</v>
      </c>
      <c r="B361" s="1287" t="s">
        <v>13</v>
      </c>
      <c r="C361" s="1288" t="s">
        <v>18</v>
      </c>
      <c r="D361" s="1287" t="s">
        <v>1272</v>
      </c>
      <c r="E361" s="1289" t="s">
        <v>1237</v>
      </c>
      <c r="F361" s="1288" t="s">
        <v>1273</v>
      </c>
      <c r="G361" s="1290" t="s">
        <v>1242</v>
      </c>
      <c r="H361" s="1291" t="s">
        <v>99</v>
      </c>
      <c r="I361" s="1292" t="s">
        <v>1245</v>
      </c>
      <c r="J361" s="1293">
        <v>1</v>
      </c>
      <c r="K361" s="1294">
        <v>1</v>
      </c>
      <c r="L361" s="822">
        <v>0</v>
      </c>
    </row>
    <row r="362" spans="1:12" ht="12.75" customHeight="1">
      <c r="A362" s="156" t="s">
        <v>203</v>
      </c>
      <c r="B362" s="1287" t="s">
        <v>13</v>
      </c>
      <c r="C362" s="1288" t="s">
        <v>18</v>
      </c>
      <c r="D362" s="1287" t="s">
        <v>1272</v>
      </c>
      <c r="E362" s="1289" t="s">
        <v>1237</v>
      </c>
      <c r="F362" s="1288" t="s">
        <v>1273</v>
      </c>
      <c r="G362" s="1290" t="s">
        <v>1148</v>
      </c>
      <c r="H362" s="1291" t="s">
        <v>1236</v>
      </c>
      <c r="I362" s="1292" t="s">
        <v>1245</v>
      </c>
      <c r="J362" s="1293">
        <v>1</v>
      </c>
      <c r="K362" s="1294">
        <v>1</v>
      </c>
      <c r="L362" s="822">
        <v>0</v>
      </c>
    </row>
    <row r="363" spans="1:12" ht="12.75" customHeight="1">
      <c r="A363" s="156" t="s">
        <v>203</v>
      </c>
      <c r="B363" s="1287" t="s">
        <v>13</v>
      </c>
      <c r="C363" s="1288" t="s">
        <v>18</v>
      </c>
      <c r="D363" s="1287" t="s">
        <v>1272</v>
      </c>
      <c r="E363" s="1289" t="s">
        <v>1237</v>
      </c>
      <c r="F363" s="1288" t="s">
        <v>1273</v>
      </c>
      <c r="G363" s="1290" t="s">
        <v>1148</v>
      </c>
      <c r="H363" s="1291" t="s">
        <v>105</v>
      </c>
      <c r="I363" s="1292" t="s">
        <v>1245</v>
      </c>
      <c r="J363" s="1293">
        <v>1</v>
      </c>
      <c r="K363" s="1294">
        <v>1</v>
      </c>
      <c r="L363" s="822">
        <v>0</v>
      </c>
    </row>
    <row r="364" spans="1:12" ht="12.75" customHeight="1">
      <c r="A364" s="156" t="s">
        <v>203</v>
      </c>
      <c r="B364" s="1287" t="s">
        <v>13</v>
      </c>
      <c r="C364" s="1288" t="s">
        <v>18</v>
      </c>
      <c r="D364" s="1287" t="s">
        <v>1272</v>
      </c>
      <c r="E364" s="1289" t="s">
        <v>1237</v>
      </c>
      <c r="F364" s="1288" t="s">
        <v>1273</v>
      </c>
      <c r="G364" s="1290" t="s">
        <v>1148</v>
      </c>
      <c r="H364" s="1291" t="s">
        <v>101</v>
      </c>
      <c r="I364" s="1292" t="s">
        <v>1245</v>
      </c>
      <c r="J364" s="1293">
        <v>1</v>
      </c>
      <c r="K364" s="1294">
        <v>1</v>
      </c>
      <c r="L364" s="822">
        <v>0</v>
      </c>
    </row>
    <row r="365" spans="1:12" ht="12.75" customHeight="1">
      <c r="A365" s="156" t="s">
        <v>203</v>
      </c>
      <c r="B365" s="1287" t="s">
        <v>13</v>
      </c>
      <c r="C365" s="1288" t="s">
        <v>18</v>
      </c>
      <c r="D365" s="1287" t="s">
        <v>1272</v>
      </c>
      <c r="E365" s="1289" t="s">
        <v>1237</v>
      </c>
      <c r="F365" s="1288" t="s">
        <v>1273</v>
      </c>
      <c r="G365" s="1290" t="s">
        <v>1148</v>
      </c>
      <c r="H365" s="1291" t="s">
        <v>99</v>
      </c>
      <c r="I365" s="1292" t="s">
        <v>1245</v>
      </c>
      <c r="J365" s="1293">
        <v>1</v>
      </c>
      <c r="K365" s="1294">
        <v>1</v>
      </c>
      <c r="L365" s="822">
        <v>0</v>
      </c>
    </row>
    <row r="366" spans="1:12" ht="12.75" customHeight="1">
      <c r="A366" s="156" t="s">
        <v>203</v>
      </c>
      <c r="B366" s="1287" t="s">
        <v>13</v>
      </c>
      <c r="C366" s="1288" t="s">
        <v>18</v>
      </c>
      <c r="D366" s="1287" t="s">
        <v>1272</v>
      </c>
      <c r="E366" s="1289" t="s">
        <v>1237</v>
      </c>
      <c r="F366" s="1288" t="s">
        <v>1273</v>
      </c>
      <c r="G366" s="1290" t="s">
        <v>1148</v>
      </c>
      <c r="H366" s="1291" t="s">
        <v>1147</v>
      </c>
      <c r="I366" s="1292" t="s">
        <v>1245</v>
      </c>
      <c r="J366" s="1293">
        <v>1</v>
      </c>
      <c r="K366" s="1294">
        <v>1</v>
      </c>
      <c r="L366" s="822">
        <v>0</v>
      </c>
    </row>
    <row r="367" spans="1:12" ht="12.75" customHeight="1">
      <c r="A367" s="156" t="s">
        <v>203</v>
      </c>
      <c r="B367" s="1287" t="s">
        <v>13</v>
      </c>
      <c r="C367" s="1288" t="s">
        <v>18</v>
      </c>
      <c r="D367" s="1287" t="s">
        <v>1272</v>
      </c>
      <c r="E367" s="1289" t="s">
        <v>1237</v>
      </c>
      <c r="F367" s="1288" t="s">
        <v>1273</v>
      </c>
      <c r="G367" s="1290" t="s">
        <v>1244</v>
      </c>
      <c r="H367" s="1291" t="s">
        <v>1236</v>
      </c>
      <c r="I367" s="1292" t="s">
        <v>1245</v>
      </c>
      <c r="J367" s="1293">
        <v>1</v>
      </c>
      <c r="K367" s="1294">
        <v>1</v>
      </c>
      <c r="L367" s="822">
        <v>0</v>
      </c>
    </row>
    <row r="368" spans="1:12" ht="12.75" customHeight="1">
      <c r="A368" s="156" t="s">
        <v>203</v>
      </c>
      <c r="B368" s="1287" t="s">
        <v>13</v>
      </c>
      <c r="C368" s="1288" t="s">
        <v>18</v>
      </c>
      <c r="D368" s="1287" t="s">
        <v>1272</v>
      </c>
      <c r="E368" s="1289" t="s">
        <v>1237</v>
      </c>
      <c r="F368" s="1288" t="s">
        <v>1273</v>
      </c>
      <c r="G368" s="1290" t="s">
        <v>1244</v>
      </c>
      <c r="H368" s="1291" t="s">
        <v>105</v>
      </c>
      <c r="I368" s="1292" t="s">
        <v>1245</v>
      </c>
      <c r="J368" s="1293">
        <v>1</v>
      </c>
      <c r="K368" s="1294">
        <v>1</v>
      </c>
      <c r="L368" s="822">
        <v>0</v>
      </c>
    </row>
    <row r="369" spans="1:12" ht="12.75" customHeight="1">
      <c r="A369" s="156" t="s">
        <v>203</v>
      </c>
      <c r="B369" s="1287" t="s">
        <v>13</v>
      </c>
      <c r="C369" s="1288" t="s">
        <v>18</v>
      </c>
      <c r="D369" s="1287" t="s">
        <v>1272</v>
      </c>
      <c r="E369" s="1289" t="s">
        <v>1237</v>
      </c>
      <c r="F369" s="1288" t="s">
        <v>1273</v>
      </c>
      <c r="G369" s="1290" t="s">
        <v>1244</v>
      </c>
      <c r="H369" s="1291" t="s">
        <v>101</v>
      </c>
      <c r="I369" s="1292" t="s">
        <v>1245</v>
      </c>
      <c r="J369" s="1293">
        <v>1</v>
      </c>
      <c r="K369" s="1294">
        <v>1</v>
      </c>
      <c r="L369" s="822">
        <v>0</v>
      </c>
    </row>
    <row r="370" spans="1:12" ht="12.75" customHeight="1">
      <c r="A370" s="156" t="s">
        <v>203</v>
      </c>
      <c r="B370" s="1287" t="s">
        <v>13</v>
      </c>
      <c r="C370" s="1288" t="s">
        <v>18</v>
      </c>
      <c r="D370" s="1287" t="s">
        <v>1272</v>
      </c>
      <c r="E370" s="1289" t="s">
        <v>1237</v>
      </c>
      <c r="F370" s="1288" t="s">
        <v>1273</v>
      </c>
      <c r="G370" s="1290" t="s">
        <v>1244</v>
      </c>
      <c r="H370" s="1291" t="s">
        <v>99</v>
      </c>
      <c r="I370" s="1292" t="s">
        <v>1245</v>
      </c>
      <c r="J370" s="1293">
        <v>1</v>
      </c>
      <c r="K370" s="1294">
        <v>1</v>
      </c>
      <c r="L370" s="822">
        <v>0</v>
      </c>
    </row>
    <row r="371" spans="1:12" ht="12.75" customHeight="1">
      <c r="A371" s="156" t="s">
        <v>203</v>
      </c>
      <c r="B371" s="1287" t="s">
        <v>13</v>
      </c>
      <c r="C371" s="1288" t="s">
        <v>18</v>
      </c>
      <c r="D371" s="1287" t="s">
        <v>1272</v>
      </c>
      <c r="E371" s="1289" t="s">
        <v>1237</v>
      </c>
      <c r="F371" s="1288" t="s">
        <v>1273</v>
      </c>
      <c r="G371" s="1290" t="s">
        <v>121</v>
      </c>
      <c r="H371" s="1291" t="s">
        <v>105</v>
      </c>
      <c r="I371" s="1292" t="s">
        <v>1245</v>
      </c>
      <c r="J371" s="1293">
        <v>1</v>
      </c>
      <c r="K371" s="1294">
        <v>1</v>
      </c>
      <c r="L371" s="822">
        <v>0</v>
      </c>
    </row>
    <row r="372" spans="1:12" ht="12.75" customHeight="1">
      <c r="A372" s="156" t="s">
        <v>203</v>
      </c>
      <c r="B372" s="1287" t="s">
        <v>13</v>
      </c>
      <c r="C372" s="1288" t="s">
        <v>18</v>
      </c>
      <c r="D372" s="1287" t="s">
        <v>1272</v>
      </c>
      <c r="E372" s="1289" t="s">
        <v>1237</v>
      </c>
      <c r="F372" s="1288" t="s">
        <v>1273</v>
      </c>
      <c r="G372" s="1290" t="s">
        <v>1241</v>
      </c>
      <c r="H372" s="1291" t="s">
        <v>1236</v>
      </c>
      <c r="I372" s="1292" t="s">
        <v>1245</v>
      </c>
      <c r="J372" s="1293">
        <v>1</v>
      </c>
      <c r="K372" s="1294">
        <v>1</v>
      </c>
      <c r="L372" s="822">
        <v>0</v>
      </c>
    </row>
    <row r="373" spans="1:12" ht="12.75" customHeight="1">
      <c r="A373" s="156" t="s">
        <v>203</v>
      </c>
      <c r="B373" s="1287" t="s">
        <v>13</v>
      </c>
      <c r="C373" s="1288" t="s">
        <v>18</v>
      </c>
      <c r="D373" s="1287" t="s">
        <v>1272</v>
      </c>
      <c r="E373" s="1289" t="s">
        <v>1237</v>
      </c>
      <c r="F373" s="1288" t="s">
        <v>1273</v>
      </c>
      <c r="G373" s="1290" t="s">
        <v>1241</v>
      </c>
      <c r="H373" s="1291" t="s">
        <v>105</v>
      </c>
      <c r="I373" s="1292" t="s">
        <v>1245</v>
      </c>
      <c r="J373" s="1293">
        <v>1</v>
      </c>
      <c r="K373" s="1294">
        <v>1</v>
      </c>
      <c r="L373" s="822">
        <v>0</v>
      </c>
    </row>
    <row r="374" spans="1:12" ht="12.75" customHeight="1">
      <c r="A374" s="156" t="s">
        <v>203</v>
      </c>
      <c r="B374" s="1287" t="s">
        <v>13</v>
      </c>
      <c r="C374" s="1288" t="s">
        <v>18</v>
      </c>
      <c r="D374" s="1287" t="s">
        <v>1272</v>
      </c>
      <c r="E374" s="1289" t="s">
        <v>1237</v>
      </c>
      <c r="F374" s="1288" t="s">
        <v>1273</v>
      </c>
      <c r="G374" s="1290" t="s">
        <v>1243</v>
      </c>
      <c r="H374" s="1291" t="s">
        <v>1236</v>
      </c>
      <c r="I374" s="1292" t="s">
        <v>1245</v>
      </c>
      <c r="J374" s="1293">
        <v>1</v>
      </c>
      <c r="K374" s="1294">
        <v>1</v>
      </c>
      <c r="L374" s="822">
        <v>0</v>
      </c>
    </row>
    <row r="375" spans="1:12" ht="12.75" customHeight="1">
      <c r="A375" s="156" t="s">
        <v>203</v>
      </c>
      <c r="B375" s="1287" t="s">
        <v>13</v>
      </c>
      <c r="C375" s="1288" t="s">
        <v>18</v>
      </c>
      <c r="D375" s="1287" t="s">
        <v>1272</v>
      </c>
      <c r="E375" s="1289" t="s">
        <v>1237</v>
      </c>
      <c r="F375" s="1288" t="s">
        <v>1273</v>
      </c>
      <c r="G375" s="1290" t="s">
        <v>1243</v>
      </c>
      <c r="H375" s="1291" t="s">
        <v>105</v>
      </c>
      <c r="I375" s="1292" t="s">
        <v>1245</v>
      </c>
      <c r="J375" s="1293">
        <v>1</v>
      </c>
      <c r="K375" s="1294">
        <v>1</v>
      </c>
      <c r="L375" s="822">
        <v>0</v>
      </c>
    </row>
    <row r="376" spans="1:12" ht="12.75" customHeight="1">
      <c r="A376" s="156" t="s">
        <v>203</v>
      </c>
      <c r="B376" s="1287" t="s">
        <v>13</v>
      </c>
      <c r="C376" s="1288" t="s">
        <v>18</v>
      </c>
      <c r="D376" s="1287" t="s">
        <v>1272</v>
      </c>
      <c r="E376" s="1289" t="s">
        <v>1237</v>
      </c>
      <c r="F376" s="1288" t="s">
        <v>1273</v>
      </c>
      <c r="G376" s="1290" t="s">
        <v>1243</v>
      </c>
      <c r="H376" s="1291" t="s">
        <v>101</v>
      </c>
      <c r="I376" s="1292" t="s">
        <v>1245</v>
      </c>
      <c r="J376" s="1293">
        <v>1</v>
      </c>
      <c r="K376" s="1294">
        <v>1</v>
      </c>
      <c r="L376" s="822">
        <v>0</v>
      </c>
    </row>
    <row r="377" spans="1:12" ht="12.75" customHeight="1">
      <c r="A377" s="156" t="s">
        <v>203</v>
      </c>
      <c r="B377" s="1287" t="s">
        <v>13</v>
      </c>
      <c r="C377" s="1288" t="s">
        <v>18</v>
      </c>
      <c r="D377" s="1287" t="s">
        <v>1277</v>
      </c>
      <c r="E377" s="1289" t="s">
        <v>1237</v>
      </c>
      <c r="F377" s="1288" t="s">
        <v>1271</v>
      </c>
      <c r="G377" s="1290" t="s">
        <v>1248</v>
      </c>
      <c r="H377" s="1291" t="s">
        <v>105</v>
      </c>
      <c r="I377" s="1292" t="s">
        <v>14</v>
      </c>
      <c r="J377" s="1293">
        <v>1</v>
      </c>
      <c r="K377" s="1294">
        <v>0.6</v>
      </c>
      <c r="L377" s="822">
        <v>0.18</v>
      </c>
    </row>
    <row r="378" spans="1:12" ht="12.75" customHeight="1">
      <c r="A378" s="156" t="s">
        <v>203</v>
      </c>
      <c r="B378" s="1287" t="s">
        <v>13</v>
      </c>
      <c r="C378" s="1288" t="s">
        <v>18</v>
      </c>
      <c r="D378" s="1287" t="s">
        <v>1277</v>
      </c>
      <c r="E378" s="1289" t="s">
        <v>1237</v>
      </c>
      <c r="F378" s="1288" t="s">
        <v>1271</v>
      </c>
      <c r="G378" s="1290" t="s">
        <v>1248</v>
      </c>
      <c r="H378" s="1291" t="s">
        <v>101</v>
      </c>
      <c r="I378" s="1292" t="s">
        <v>14</v>
      </c>
      <c r="J378" s="1293">
        <v>1</v>
      </c>
      <c r="K378" s="1294">
        <v>0.89</v>
      </c>
      <c r="L378" s="822">
        <v>0.05</v>
      </c>
    </row>
    <row r="379" spans="1:12" ht="12.75" customHeight="1">
      <c r="A379" s="156" t="s">
        <v>203</v>
      </c>
      <c r="B379" s="1287" t="s">
        <v>13</v>
      </c>
      <c r="C379" s="1288" t="s">
        <v>18</v>
      </c>
      <c r="D379" s="1287" t="s">
        <v>1277</v>
      </c>
      <c r="E379" s="1289" t="s">
        <v>1237</v>
      </c>
      <c r="F379" s="1288" t="s">
        <v>1271</v>
      </c>
      <c r="G379" s="1290" t="s">
        <v>1248</v>
      </c>
      <c r="H379" s="1291" t="s">
        <v>99</v>
      </c>
      <c r="I379" s="1292" t="s">
        <v>14</v>
      </c>
      <c r="J379" s="1293">
        <v>1</v>
      </c>
      <c r="K379" s="1294">
        <v>1</v>
      </c>
      <c r="L379" s="822">
        <v>0</v>
      </c>
    </row>
    <row r="380" spans="1:12" ht="12.75" customHeight="1">
      <c r="A380" s="156" t="s">
        <v>203</v>
      </c>
      <c r="B380" s="1287" t="s">
        <v>13</v>
      </c>
      <c r="C380" s="1288" t="s">
        <v>18</v>
      </c>
      <c r="D380" s="1287" t="s">
        <v>1277</v>
      </c>
      <c r="E380" s="1289" t="s">
        <v>1237</v>
      </c>
      <c r="F380" s="1288" t="s">
        <v>1271</v>
      </c>
      <c r="G380" s="1290" t="s">
        <v>1248</v>
      </c>
      <c r="H380" s="1291" t="s">
        <v>1147</v>
      </c>
      <c r="I380" s="1292" t="s">
        <v>14</v>
      </c>
      <c r="J380" s="1293">
        <v>0.92</v>
      </c>
      <c r="K380" s="1294">
        <v>0.9</v>
      </c>
      <c r="L380" s="822">
        <v>0.02</v>
      </c>
    </row>
    <row r="381" spans="1:12" ht="12.75" customHeight="1">
      <c r="A381" s="156" t="s">
        <v>203</v>
      </c>
      <c r="B381" s="1287" t="s">
        <v>13</v>
      </c>
      <c r="C381" s="1288" t="s">
        <v>18</v>
      </c>
      <c r="D381" s="1287" t="s">
        <v>1277</v>
      </c>
      <c r="E381" s="1289" t="s">
        <v>1237</v>
      </c>
      <c r="F381" s="1288" t="s">
        <v>1271</v>
      </c>
      <c r="G381" s="1290" t="s">
        <v>1248</v>
      </c>
      <c r="H381" s="1291" t="s">
        <v>100</v>
      </c>
      <c r="I381" s="1292" t="s">
        <v>14</v>
      </c>
      <c r="J381" s="1293">
        <v>0</v>
      </c>
      <c r="K381" s="1294">
        <v>0</v>
      </c>
      <c r="L381" s="822">
        <v>0</v>
      </c>
    </row>
    <row r="382" spans="1:12" ht="12.75" customHeight="1">
      <c r="A382" s="156" t="s">
        <v>203</v>
      </c>
      <c r="B382" s="1287" t="s">
        <v>13</v>
      </c>
      <c r="C382" s="1288" t="s">
        <v>18</v>
      </c>
      <c r="D382" s="1287" t="s">
        <v>1277</v>
      </c>
      <c r="E382" s="1289" t="s">
        <v>1237</v>
      </c>
      <c r="F382" s="1288" t="s">
        <v>1271</v>
      </c>
      <c r="G382" s="1290" t="s">
        <v>1238</v>
      </c>
      <c r="H382" s="1291" t="s">
        <v>1236</v>
      </c>
      <c r="I382" s="1292" t="s">
        <v>14</v>
      </c>
      <c r="J382" s="1293">
        <v>1</v>
      </c>
      <c r="K382" s="1294">
        <v>0.54</v>
      </c>
      <c r="L382" s="822">
        <v>0.21</v>
      </c>
    </row>
    <row r="383" spans="1:12" ht="12.75" customHeight="1">
      <c r="A383" s="156" t="s">
        <v>203</v>
      </c>
      <c r="B383" s="1287" t="s">
        <v>13</v>
      </c>
      <c r="C383" s="1288" t="s">
        <v>18</v>
      </c>
      <c r="D383" s="1287" t="s">
        <v>1277</v>
      </c>
      <c r="E383" s="1289" t="s">
        <v>1237</v>
      </c>
      <c r="F383" s="1288" t="s">
        <v>1271</v>
      </c>
      <c r="G383" s="1290" t="s">
        <v>1238</v>
      </c>
      <c r="H383" s="1291" t="s">
        <v>105</v>
      </c>
      <c r="I383" s="1292" t="s">
        <v>14</v>
      </c>
      <c r="J383" s="1293">
        <v>1</v>
      </c>
      <c r="K383" s="1294">
        <v>0.68</v>
      </c>
      <c r="L383" s="822">
        <v>0.06</v>
      </c>
    </row>
    <row r="384" spans="1:12" ht="12.75" customHeight="1">
      <c r="A384" s="156" t="s">
        <v>203</v>
      </c>
      <c r="B384" s="1287" t="s">
        <v>13</v>
      </c>
      <c r="C384" s="1288" t="s">
        <v>18</v>
      </c>
      <c r="D384" s="1287" t="s">
        <v>1277</v>
      </c>
      <c r="E384" s="1289" t="s">
        <v>1237</v>
      </c>
      <c r="F384" s="1288" t="s">
        <v>1271</v>
      </c>
      <c r="G384" s="1290" t="s">
        <v>1238</v>
      </c>
      <c r="H384" s="1291" t="s">
        <v>101</v>
      </c>
      <c r="I384" s="1292" t="s">
        <v>14</v>
      </c>
      <c r="J384" s="1293">
        <v>1</v>
      </c>
      <c r="K384" s="1294">
        <v>0.93</v>
      </c>
      <c r="L384" s="822">
        <v>0.05</v>
      </c>
    </row>
    <row r="385" spans="1:12" ht="12.75" customHeight="1">
      <c r="A385" s="156" t="s">
        <v>203</v>
      </c>
      <c r="B385" s="1287" t="s">
        <v>13</v>
      </c>
      <c r="C385" s="1288" t="s">
        <v>18</v>
      </c>
      <c r="D385" s="1287" t="s">
        <v>1277</v>
      </c>
      <c r="E385" s="1289" t="s">
        <v>1237</v>
      </c>
      <c r="F385" s="1288" t="s">
        <v>1271</v>
      </c>
      <c r="G385" s="1290" t="s">
        <v>1239</v>
      </c>
      <c r="H385" s="1291" t="s">
        <v>1236</v>
      </c>
      <c r="I385" s="1292" t="s">
        <v>14</v>
      </c>
      <c r="J385" s="1293">
        <v>1</v>
      </c>
      <c r="K385" s="1294">
        <v>0.61</v>
      </c>
      <c r="L385" s="822">
        <v>0.06</v>
      </c>
    </row>
    <row r="386" spans="1:12" ht="12.75" customHeight="1">
      <c r="A386" s="156" t="s">
        <v>203</v>
      </c>
      <c r="B386" s="1287" t="s">
        <v>13</v>
      </c>
      <c r="C386" s="1288" t="s">
        <v>18</v>
      </c>
      <c r="D386" s="1287" t="s">
        <v>1277</v>
      </c>
      <c r="E386" s="1289" t="s">
        <v>1237</v>
      </c>
      <c r="F386" s="1288" t="s">
        <v>1271</v>
      </c>
      <c r="G386" s="1290" t="s">
        <v>1239</v>
      </c>
      <c r="H386" s="1291" t="s">
        <v>105</v>
      </c>
      <c r="I386" s="1292" t="s">
        <v>14</v>
      </c>
      <c r="J386" s="1293">
        <v>1</v>
      </c>
      <c r="K386" s="1294">
        <v>0.94</v>
      </c>
      <c r="L386" s="822">
        <v>0.08</v>
      </c>
    </row>
    <row r="387" spans="1:12" ht="12.75" customHeight="1">
      <c r="A387" s="156" t="s">
        <v>203</v>
      </c>
      <c r="B387" s="1287" t="s">
        <v>13</v>
      </c>
      <c r="C387" s="1288" t="s">
        <v>18</v>
      </c>
      <c r="D387" s="1287" t="s">
        <v>1277</v>
      </c>
      <c r="E387" s="1289" t="s">
        <v>1237</v>
      </c>
      <c r="F387" s="1288" t="s">
        <v>1271</v>
      </c>
      <c r="G387" s="1290" t="s">
        <v>1239</v>
      </c>
      <c r="H387" s="1291" t="s">
        <v>101</v>
      </c>
      <c r="I387" s="1292" t="s">
        <v>14</v>
      </c>
      <c r="J387" s="1293">
        <v>1</v>
      </c>
      <c r="K387" s="1294">
        <v>0.56000000000000005</v>
      </c>
      <c r="L387" s="822">
        <v>0.09</v>
      </c>
    </row>
    <row r="388" spans="1:12" ht="12.75" customHeight="1">
      <c r="A388" s="156" t="s">
        <v>203</v>
      </c>
      <c r="B388" s="1287" t="s">
        <v>13</v>
      </c>
      <c r="C388" s="1288" t="s">
        <v>18</v>
      </c>
      <c r="D388" s="1287" t="s">
        <v>1277</v>
      </c>
      <c r="E388" s="1289" t="s">
        <v>1237</v>
      </c>
      <c r="F388" s="1288" t="s">
        <v>1271</v>
      </c>
      <c r="G388" s="1290" t="s">
        <v>1239</v>
      </c>
      <c r="H388" s="1291" t="s">
        <v>99</v>
      </c>
      <c r="I388" s="1292" t="s">
        <v>14</v>
      </c>
      <c r="J388" s="1293">
        <v>1</v>
      </c>
      <c r="K388" s="1294">
        <v>0.96</v>
      </c>
      <c r="L388" s="822">
        <v>0.02</v>
      </c>
    </row>
    <row r="389" spans="1:12" ht="12.75" customHeight="1">
      <c r="A389" s="156" t="s">
        <v>203</v>
      </c>
      <c r="B389" s="1287" t="s">
        <v>13</v>
      </c>
      <c r="C389" s="1288" t="s">
        <v>18</v>
      </c>
      <c r="D389" s="1287" t="s">
        <v>1277</v>
      </c>
      <c r="E389" s="1289" t="s">
        <v>1237</v>
      </c>
      <c r="F389" s="1288" t="s">
        <v>1271</v>
      </c>
      <c r="G389" s="1290" t="s">
        <v>1239</v>
      </c>
      <c r="H389" s="1291" t="s">
        <v>1147</v>
      </c>
      <c r="I389" s="1292" t="s">
        <v>14</v>
      </c>
      <c r="J389" s="1293">
        <v>1</v>
      </c>
      <c r="K389" s="1294">
        <v>1</v>
      </c>
      <c r="L389" s="822">
        <v>0</v>
      </c>
    </row>
    <row r="390" spans="1:12" ht="12.75" customHeight="1">
      <c r="A390" s="156" t="s">
        <v>203</v>
      </c>
      <c r="B390" s="1287" t="s">
        <v>13</v>
      </c>
      <c r="C390" s="1288" t="s">
        <v>18</v>
      </c>
      <c r="D390" s="1287" t="s">
        <v>1277</v>
      </c>
      <c r="E390" s="1289" t="s">
        <v>1237</v>
      </c>
      <c r="F390" s="1288" t="s">
        <v>1271</v>
      </c>
      <c r="G390" s="1290" t="s">
        <v>104</v>
      </c>
      <c r="H390" s="1291" t="s">
        <v>1236</v>
      </c>
      <c r="I390" s="1292" t="s">
        <v>14</v>
      </c>
      <c r="J390" s="1293">
        <v>1</v>
      </c>
      <c r="K390" s="1294">
        <v>0.9</v>
      </c>
      <c r="L390" s="822">
        <v>0.05</v>
      </c>
    </row>
    <row r="391" spans="1:12" ht="12.75" customHeight="1">
      <c r="A391" s="156" t="s">
        <v>203</v>
      </c>
      <c r="B391" s="1287" t="s">
        <v>13</v>
      </c>
      <c r="C391" s="1288" t="s">
        <v>18</v>
      </c>
      <c r="D391" s="1287" t="s">
        <v>1277</v>
      </c>
      <c r="E391" s="1289" t="s">
        <v>1237</v>
      </c>
      <c r="F391" s="1288" t="s">
        <v>1271</v>
      </c>
      <c r="G391" s="1290" t="s">
        <v>104</v>
      </c>
      <c r="H391" s="1291" t="s">
        <v>105</v>
      </c>
      <c r="I391" s="1292" t="s">
        <v>14</v>
      </c>
      <c r="J391" s="1293">
        <v>1</v>
      </c>
      <c r="K391" s="1294">
        <v>0.5</v>
      </c>
      <c r="L391" s="822">
        <v>0.19</v>
      </c>
    </row>
    <row r="392" spans="1:12" ht="12.75" customHeight="1">
      <c r="A392" s="156" t="s">
        <v>203</v>
      </c>
      <c r="B392" s="1287" t="s">
        <v>13</v>
      </c>
      <c r="C392" s="1288" t="s">
        <v>18</v>
      </c>
      <c r="D392" s="1287" t="s">
        <v>1277</v>
      </c>
      <c r="E392" s="1289" t="s">
        <v>1237</v>
      </c>
      <c r="F392" s="1288" t="s">
        <v>1271</v>
      </c>
      <c r="G392" s="1290" t="s">
        <v>1242</v>
      </c>
      <c r="H392" s="1291" t="s">
        <v>1236</v>
      </c>
      <c r="I392" s="1292" t="s">
        <v>14</v>
      </c>
      <c r="J392" s="1293">
        <v>1</v>
      </c>
      <c r="K392" s="1294">
        <v>0.72</v>
      </c>
      <c r="L392" s="822">
        <v>0.09</v>
      </c>
    </row>
    <row r="393" spans="1:12" ht="12.75" customHeight="1">
      <c r="A393" s="156" t="s">
        <v>203</v>
      </c>
      <c r="B393" s="1287" t="s">
        <v>13</v>
      </c>
      <c r="C393" s="1288" t="s">
        <v>18</v>
      </c>
      <c r="D393" s="1287" t="s">
        <v>1277</v>
      </c>
      <c r="E393" s="1289" t="s">
        <v>1237</v>
      </c>
      <c r="F393" s="1288" t="s">
        <v>1271</v>
      </c>
      <c r="G393" s="1290" t="s">
        <v>1242</v>
      </c>
      <c r="H393" s="1291" t="s">
        <v>105</v>
      </c>
      <c r="I393" s="1292" t="s">
        <v>14</v>
      </c>
      <c r="J393" s="1293">
        <v>1</v>
      </c>
      <c r="K393" s="1294">
        <v>0.2</v>
      </c>
      <c r="L393" s="822">
        <v>0.1</v>
      </c>
    </row>
    <row r="394" spans="1:12" ht="12.75" customHeight="1">
      <c r="A394" s="156" t="s">
        <v>203</v>
      </c>
      <c r="B394" s="1287" t="s">
        <v>13</v>
      </c>
      <c r="C394" s="1288" t="s">
        <v>18</v>
      </c>
      <c r="D394" s="1287" t="s">
        <v>1277</v>
      </c>
      <c r="E394" s="1289" t="s">
        <v>1237</v>
      </c>
      <c r="F394" s="1288" t="s">
        <v>1271</v>
      </c>
      <c r="G394" s="1290" t="s">
        <v>1242</v>
      </c>
      <c r="H394" s="1291" t="s">
        <v>101</v>
      </c>
      <c r="I394" s="1292" t="s">
        <v>14</v>
      </c>
      <c r="J394" s="1293">
        <v>1</v>
      </c>
      <c r="K394" s="1294">
        <v>0.46</v>
      </c>
      <c r="L394" s="822">
        <v>0.08</v>
      </c>
    </row>
    <row r="395" spans="1:12" ht="12.75" customHeight="1">
      <c r="A395" s="156" t="s">
        <v>203</v>
      </c>
      <c r="B395" s="1287" t="s">
        <v>13</v>
      </c>
      <c r="C395" s="1288" t="s">
        <v>18</v>
      </c>
      <c r="D395" s="1287" t="s">
        <v>1277</v>
      </c>
      <c r="E395" s="1289" t="s">
        <v>1237</v>
      </c>
      <c r="F395" s="1288" t="s">
        <v>1271</v>
      </c>
      <c r="G395" s="1290" t="s">
        <v>1242</v>
      </c>
      <c r="H395" s="1291" t="s">
        <v>99</v>
      </c>
      <c r="I395" s="1292" t="s">
        <v>14</v>
      </c>
      <c r="J395" s="1293">
        <v>1</v>
      </c>
      <c r="K395" s="1294">
        <v>1</v>
      </c>
      <c r="L395" s="822">
        <v>0</v>
      </c>
    </row>
    <row r="396" spans="1:12" ht="12.75" customHeight="1">
      <c r="A396" s="156" t="s">
        <v>203</v>
      </c>
      <c r="B396" s="1287" t="s">
        <v>13</v>
      </c>
      <c r="C396" s="1288" t="s">
        <v>18</v>
      </c>
      <c r="D396" s="1287" t="s">
        <v>1277</v>
      </c>
      <c r="E396" s="1289" t="s">
        <v>1237</v>
      </c>
      <c r="F396" s="1288" t="s">
        <v>1271</v>
      </c>
      <c r="G396" s="1290" t="s">
        <v>1148</v>
      </c>
      <c r="H396" s="1291" t="s">
        <v>1236</v>
      </c>
      <c r="I396" s="1292" t="s">
        <v>14</v>
      </c>
      <c r="J396" s="1293">
        <v>1</v>
      </c>
      <c r="K396" s="1294">
        <v>0.99</v>
      </c>
      <c r="L396" s="822">
        <v>0.01</v>
      </c>
    </row>
    <row r="397" spans="1:12" ht="12.75" customHeight="1">
      <c r="A397" s="156" t="s">
        <v>203</v>
      </c>
      <c r="B397" s="1287" t="s">
        <v>13</v>
      </c>
      <c r="C397" s="1288" t="s">
        <v>18</v>
      </c>
      <c r="D397" s="1287" t="s">
        <v>1277</v>
      </c>
      <c r="E397" s="1289" t="s">
        <v>1237</v>
      </c>
      <c r="F397" s="1288" t="s">
        <v>1271</v>
      </c>
      <c r="G397" s="1290" t="s">
        <v>1148</v>
      </c>
      <c r="H397" s="1291" t="s">
        <v>105</v>
      </c>
      <c r="I397" s="1292" t="s">
        <v>14</v>
      </c>
      <c r="J397" s="1293">
        <v>1</v>
      </c>
      <c r="K397" s="1294">
        <v>0.76</v>
      </c>
      <c r="L397" s="822">
        <v>0.02</v>
      </c>
    </row>
    <row r="398" spans="1:12" ht="12.75" customHeight="1">
      <c r="A398" s="156" t="s">
        <v>203</v>
      </c>
      <c r="B398" s="1287" t="s">
        <v>13</v>
      </c>
      <c r="C398" s="1288" t="s">
        <v>18</v>
      </c>
      <c r="D398" s="1287" t="s">
        <v>1277</v>
      </c>
      <c r="E398" s="1289" t="s">
        <v>1237</v>
      </c>
      <c r="F398" s="1288" t="s">
        <v>1271</v>
      </c>
      <c r="G398" s="1290" t="s">
        <v>1148</v>
      </c>
      <c r="H398" s="1291" t="s">
        <v>101</v>
      </c>
      <c r="I398" s="1292" t="s">
        <v>14</v>
      </c>
      <c r="J398" s="1293">
        <v>0.98</v>
      </c>
      <c r="K398" s="1294">
        <v>0.94</v>
      </c>
      <c r="L398" s="822">
        <v>0.02</v>
      </c>
    </row>
    <row r="399" spans="1:12" ht="12.75" customHeight="1">
      <c r="A399" s="156" t="s">
        <v>203</v>
      </c>
      <c r="B399" s="1287" t="s">
        <v>13</v>
      </c>
      <c r="C399" s="1288" t="s">
        <v>18</v>
      </c>
      <c r="D399" s="1287" t="s">
        <v>1277</v>
      </c>
      <c r="E399" s="1289" t="s">
        <v>1237</v>
      </c>
      <c r="F399" s="1288" t="s">
        <v>1271</v>
      </c>
      <c r="G399" s="1290" t="s">
        <v>1148</v>
      </c>
      <c r="H399" s="1291" t="s">
        <v>99</v>
      </c>
      <c r="I399" s="1292" t="s">
        <v>14</v>
      </c>
      <c r="J399" s="1293">
        <v>0.73</v>
      </c>
      <c r="K399" s="1294">
        <v>0.73</v>
      </c>
      <c r="L399" s="822">
        <v>0.03</v>
      </c>
    </row>
    <row r="400" spans="1:12" ht="12.75" customHeight="1">
      <c r="A400" s="156" t="s">
        <v>203</v>
      </c>
      <c r="B400" s="1287" t="s">
        <v>13</v>
      </c>
      <c r="C400" s="1288" t="s">
        <v>18</v>
      </c>
      <c r="D400" s="1287" t="s">
        <v>1277</v>
      </c>
      <c r="E400" s="1289" t="s">
        <v>1237</v>
      </c>
      <c r="F400" s="1288" t="s">
        <v>1271</v>
      </c>
      <c r="G400" s="1290" t="s">
        <v>1148</v>
      </c>
      <c r="H400" s="1291" t="s">
        <v>1147</v>
      </c>
      <c r="I400" s="1292" t="s">
        <v>14</v>
      </c>
      <c r="J400" s="1293">
        <v>0.77</v>
      </c>
      <c r="K400" s="1294">
        <v>0.72</v>
      </c>
      <c r="L400" s="822">
        <v>0.03</v>
      </c>
    </row>
    <row r="401" spans="1:12" ht="12.75" customHeight="1">
      <c r="A401" s="156" t="s">
        <v>203</v>
      </c>
      <c r="B401" s="1287" t="s">
        <v>13</v>
      </c>
      <c r="C401" s="1288" t="s">
        <v>18</v>
      </c>
      <c r="D401" s="1287" t="s">
        <v>1277</v>
      </c>
      <c r="E401" s="1289" t="s">
        <v>1237</v>
      </c>
      <c r="F401" s="1288" t="s">
        <v>1271</v>
      </c>
      <c r="G401" s="1290" t="s">
        <v>1244</v>
      </c>
      <c r="H401" s="1291" t="s">
        <v>1236</v>
      </c>
      <c r="I401" s="1292" t="s">
        <v>14</v>
      </c>
      <c r="J401" s="1293">
        <v>1</v>
      </c>
      <c r="K401" s="1294">
        <v>0.37</v>
      </c>
      <c r="L401" s="822">
        <v>0.09</v>
      </c>
    </row>
    <row r="402" spans="1:12" ht="12.75" customHeight="1">
      <c r="A402" s="156" t="s">
        <v>203</v>
      </c>
      <c r="B402" s="1287" t="s">
        <v>13</v>
      </c>
      <c r="C402" s="1288" t="s">
        <v>18</v>
      </c>
      <c r="D402" s="1287" t="s">
        <v>1277</v>
      </c>
      <c r="E402" s="1289" t="s">
        <v>1237</v>
      </c>
      <c r="F402" s="1288" t="s">
        <v>1271</v>
      </c>
      <c r="G402" s="1290" t="s">
        <v>1244</v>
      </c>
      <c r="H402" s="1291" t="s">
        <v>105</v>
      </c>
      <c r="I402" s="1292" t="s">
        <v>14</v>
      </c>
      <c r="J402" s="1293">
        <v>1</v>
      </c>
      <c r="K402" s="1294">
        <v>0.35</v>
      </c>
      <c r="L402" s="822">
        <v>0.11</v>
      </c>
    </row>
    <row r="403" spans="1:12" ht="12.75" customHeight="1">
      <c r="A403" s="156" t="s">
        <v>203</v>
      </c>
      <c r="B403" s="1287" t="s">
        <v>13</v>
      </c>
      <c r="C403" s="1288" t="s">
        <v>18</v>
      </c>
      <c r="D403" s="1287" t="s">
        <v>1277</v>
      </c>
      <c r="E403" s="1289" t="s">
        <v>1237</v>
      </c>
      <c r="F403" s="1288" t="s">
        <v>1271</v>
      </c>
      <c r="G403" s="1290" t="s">
        <v>1244</v>
      </c>
      <c r="H403" s="1291" t="s">
        <v>101</v>
      </c>
      <c r="I403" s="1292" t="s">
        <v>14</v>
      </c>
      <c r="J403" s="1293">
        <v>1</v>
      </c>
      <c r="K403" s="1294">
        <v>0.47</v>
      </c>
      <c r="L403" s="822">
        <v>0.08</v>
      </c>
    </row>
    <row r="404" spans="1:12" ht="12.75" customHeight="1">
      <c r="A404" s="156" t="s">
        <v>203</v>
      </c>
      <c r="B404" s="1287" t="s">
        <v>13</v>
      </c>
      <c r="C404" s="1288" t="s">
        <v>18</v>
      </c>
      <c r="D404" s="1287" t="s">
        <v>1277</v>
      </c>
      <c r="E404" s="1289" t="s">
        <v>1237</v>
      </c>
      <c r="F404" s="1288" t="s">
        <v>1271</v>
      </c>
      <c r="G404" s="1290" t="s">
        <v>1244</v>
      </c>
      <c r="H404" s="1291" t="s">
        <v>99</v>
      </c>
      <c r="I404" s="1292" t="s">
        <v>14</v>
      </c>
      <c r="J404" s="1293">
        <v>1</v>
      </c>
      <c r="K404" s="1294">
        <v>0.86</v>
      </c>
      <c r="L404" s="822">
        <v>0.02</v>
      </c>
    </row>
    <row r="405" spans="1:12" ht="12.75" customHeight="1">
      <c r="A405" s="156" t="s">
        <v>203</v>
      </c>
      <c r="B405" s="1287" t="s">
        <v>13</v>
      </c>
      <c r="C405" s="1288" t="s">
        <v>18</v>
      </c>
      <c r="D405" s="1287" t="s">
        <v>1277</v>
      </c>
      <c r="E405" s="1289" t="s">
        <v>1237</v>
      </c>
      <c r="F405" s="1288" t="s">
        <v>1271</v>
      </c>
      <c r="G405" s="1290" t="s">
        <v>121</v>
      </c>
      <c r="H405" s="1291" t="s">
        <v>105</v>
      </c>
      <c r="I405" s="1292" t="s">
        <v>14</v>
      </c>
      <c r="J405" s="1293">
        <v>1</v>
      </c>
      <c r="K405" s="1294">
        <v>0.44</v>
      </c>
      <c r="L405" s="822">
        <v>0.15</v>
      </c>
    </row>
    <row r="406" spans="1:12" ht="12.75" customHeight="1">
      <c r="A406" s="156" t="s">
        <v>203</v>
      </c>
      <c r="B406" s="1287" t="s">
        <v>13</v>
      </c>
      <c r="C406" s="1288" t="s">
        <v>18</v>
      </c>
      <c r="D406" s="1287" t="s">
        <v>1277</v>
      </c>
      <c r="E406" s="1289" t="s">
        <v>1237</v>
      </c>
      <c r="F406" s="1288" t="s">
        <v>1271</v>
      </c>
      <c r="G406" s="1290" t="s">
        <v>1241</v>
      </c>
      <c r="H406" s="1291" t="s">
        <v>1236</v>
      </c>
      <c r="I406" s="1292" t="s">
        <v>14</v>
      </c>
      <c r="J406" s="1293">
        <v>1</v>
      </c>
      <c r="K406" s="1294">
        <v>1</v>
      </c>
      <c r="L406" s="822">
        <v>0</v>
      </c>
    </row>
    <row r="407" spans="1:12" ht="12.75" customHeight="1">
      <c r="A407" s="156" t="s">
        <v>203</v>
      </c>
      <c r="B407" s="1287" t="s">
        <v>13</v>
      </c>
      <c r="C407" s="1288" t="s">
        <v>18</v>
      </c>
      <c r="D407" s="1287" t="s">
        <v>1277</v>
      </c>
      <c r="E407" s="1289" t="s">
        <v>1237</v>
      </c>
      <c r="F407" s="1288" t="s">
        <v>1271</v>
      </c>
      <c r="G407" s="1290" t="s">
        <v>1241</v>
      </c>
      <c r="H407" s="1291" t="s">
        <v>105</v>
      </c>
      <c r="I407" s="1292" t="s">
        <v>14</v>
      </c>
      <c r="J407" s="1293">
        <v>1</v>
      </c>
      <c r="K407" s="1294">
        <v>0.74</v>
      </c>
      <c r="L407" s="822">
        <v>0.18</v>
      </c>
    </row>
    <row r="408" spans="1:12" ht="12.75" customHeight="1">
      <c r="A408" s="156" t="s">
        <v>203</v>
      </c>
      <c r="B408" s="1287" t="s">
        <v>13</v>
      </c>
      <c r="C408" s="1288" t="s">
        <v>18</v>
      </c>
      <c r="D408" s="1287" t="s">
        <v>1277</v>
      </c>
      <c r="E408" s="1289" t="s">
        <v>1237</v>
      </c>
      <c r="F408" s="1288" t="s">
        <v>1271</v>
      </c>
      <c r="G408" s="1290" t="s">
        <v>1243</v>
      </c>
      <c r="H408" s="1291" t="s">
        <v>1236</v>
      </c>
      <c r="I408" s="1292" t="s">
        <v>14</v>
      </c>
      <c r="J408" s="1293">
        <v>1</v>
      </c>
      <c r="K408" s="1294">
        <v>1</v>
      </c>
      <c r="L408" s="822">
        <v>0.16</v>
      </c>
    </row>
    <row r="409" spans="1:12" ht="12.75" customHeight="1">
      <c r="A409" s="156" t="s">
        <v>203</v>
      </c>
      <c r="B409" s="1287" t="s">
        <v>13</v>
      </c>
      <c r="C409" s="1288" t="s">
        <v>18</v>
      </c>
      <c r="D409" s="1287" t="s">
        <v>1277</v>
      </c>
      <c r="E409" s="1289" t="s">
        <v>1237</v>
      </c>
      <c r="F409" s="1288" t="s">
        <v>1271</v>
      </c>
      <c r="G409" s="1290" t="s">
        <v>1243</v>
      </c>
      <c r="H409" s="1291" t="s">
        <v>105</v>
      </c>
      <c r="I409" s="1292" t="s">
        <v>14</v>
      </c>
      <c r="J409" s="1293">
        <v>1</v>
      </c>
      <c r="K409" s="1294">
        <v>0.06</v>
      </c>
      <c r="L409" s="822">
        <v>0.12</v>
      </c>
    </row>
    <row r="410" spans="1:12" ht="12.75" customHeight="1">
      <c r="A410" s="156" t="s">
        <v>203</v>
      </c>
      <c r="B410" s="1287" t="s">
        <v>13</v>
      </c>
      <c r="C410" s="1288" t="s">
        <v>18</v>
      </c>
      <c r="D410" s="1287" t="s">
        <v>1277</v>
      </c>
      <c r="E410" s="1289" t="s">
        <v>1237</v>
      </c>
      <c r="F410" s="1288" t="s">
        <v>1271</v>
      </c>
      <c r="G410" s="1290" t="s">
        <v>1243</v>
      </c>
      <c r="H410" s="1291" t="s">
        <v>101</v>
      </c>
      <c r="I410" s="1292" t="s">
        <v>14</v>
      </c>
      <c r="J410" s="1293">
        <v>0.92</v>
      </c>
      <c r="K410" s="1294">
        <v>0.62</v>
      </c>
      <c r="L410" s="822">
        <v>0.09</v>
      </c>
    </row>
    <row r="411" spans="1:12" ht="12.75" customHeight="1">
      <c r="A411" s="156" t="s">
        <v>203</v>
      </c>
      <c r="B411" s="1287" t="s">
        <v>13</v>
      </c>
      <c r="C411" s="1288" t="s">
        <v>18</v>
      </c>
      <c r="D411" s="1287" t="s">
        <v>1278</v>
      </c>
      <c r="E411" s="1289" t="s">
        <v>1237</v>
      </c>
      <c r="F411" s="1288" t="s">
        <v>1273</v>
      </c>
      <c r="G411" s="1290" t="s">
        <v>1248</v>
      </c>
      <c r="H411" s="1291" t="s">
        <v>105</v>
      </c>
      <c r="I411" s="1292" t="s">
        <v>1245</v>
      </c>
      <c r="J411" s="1293">
        <v>1</v>
      </c>
      <c r="K411" s="1294">
        <v>1</v>
      </c>
      <c r="L411" s="822">
        <v>0</v>
      </c>
    </row>
    <row r="412" spans="1:12" ht="12.75" customHeight="1">
      <c r="A412" s="156" t="s">
        <v>203</v>
      </c>
      <c r="B412" s="1287" t="s">
        <v>13</v>
      </c>
      <c r="C412" s="1288" t="s">
        <v>18</v>
      </c>
      <c r="D412" s="1287" t="s">
        <v>1278</v>
      </c>
      <c r="E412" s="1289" t="s">
        <v>1237</v>
      </c>
      <c r="F412" s="1288" t="s">
        <v>1273</v>
      </c>
      <c r="G412" s="1290" t="s">
        <v>1248</v>
      </c>
      <c r="H412" s="1291" t="s">
        <v>101</v>
      </c>
      <c r="I412" s="1292" t="s">
        <v>1245</v>
      </c>
      <c r="J412" s="1293">
        <v>1</v>
      </c>
      <c r="K412" s="1294">
        <v>1</v>
      </c>
      <c r="L412" s="822">
        <v>0</v>
      </c>
    </row>
    <row r="413" spans="1:12" ht="12.75" customHeight="1">
      <c r="A413" s="156" t="s">
        <v>203</v>
      </c>
      <c r="B413" s="1287" t="s">
        <v>13</v>
      </c>
      <c r="C413" s="1288" t="s">
        <v>18</v>
      </c>
      <c r="D413" s="1287" t="s">
        <v>1278</v>
      </c>
      <c r="E413" s="1289" t="s">
        <v>1237</v>
      </c>
      <c r="F413" s="1288" t="s">
        <v>1273</v>
      </c>
      <c r="G413" s="1290" t="s">
        <v>1248</v>
      </c>
      <c r="H413" s="1291" t="s">
        <v>99</v>
      </c>
      <c r="I413" s="1292" t="s">
        <v>1245</v>
      </c>
      <c r="J413" s="1293">
        <v>1</v>
      </c>
      <c r="K413" s="1294">
        <v>1</v>
      </c>
      <c r="L413" s="822">
        <v>0</v>
      </c>
    </row>
    <row r="414" spans="1:12" ht="12.75" customHeight="1">
      <c r="A414" s="156" t="s">
        <v>203</v>
      </c>
      <c r="B414" s="1287" t="s">
        <v>13</v>
      </c>
      <c r="C414" s="1288" t="s">
        <v>18</v>
      </c>
      <c r="D414" s="1287" t="s">
        <v>1278</v>
      </c>
      <c r="E414" s="1289" t="s">
        <v>1237</v>
      </c>
      <c r="F414" s="1288" t="s">
        <v>1273</v>
      </c>
      <c r="G414" s="1290" t="s">
        <v>1248</v>
      </c>
      <c r="H414" s="1291" t="s">
        <v>1147</v>
      </c>
      <c r="I414" s="1292" t="s">
        <v>1245</v>
      </c>
      <c r="J414" s="1293">
        <v>1</v>
      </c>
      <c r="K414" s="1294">
        <v>1</v>
      </c>
      <c r="L414" s="822">
        <v>0</v>
      </c>
    </row>
    <row r="415" spans="1:12" ht="12.75" customHeight="1">
      <c r="A415" s="156" t="s">
        <v>203</v>
      </c>
      <c r="B415" s="1287" t="s">
        <v>13</v>
      </c>
      <c r="C415" s="1288" t="s">
        <v>18</v>
      </c>
      <c r="D415" s="1287" t="s">
        <v>1278</v>
      </c>
      <c r="E415" s="1289" t="s">
        <v>1237</v>
      </c>
      <c r="F415" s="1288" t="s">
        <v>1273</v>
      </c>
      <c r="G415" s="1290" t="s">
        <v>1248</v>
      </c>
      <c r="H415" s="1291" t="s">
        <v>100</v>
      </c>
      <c r="I415" s="1292" t="s">
        <v>1245</v>
      </c>
      <c r="J415" s="1293">
        <v>1</v>
      </c>
      <c r="K415" s="1294">
        <v>1</v>
      </c>
      <c r="L415" s="822">
        <v>0</v>
      </c>
    </row>
    <row r="416" spans="1:12" ht="12.75" customHeight="1">
      <c r="A416" s="156" t="s">
        <v>203</v>
      </c>
      <c r="B416" s="1287" t="s">
        <v>13</v>
      </c>
      <c r="C416" s="1288" t="s">
        <v>18</v>
      </c>
      <c r="D416" s="1287" t="s">
        <v>1278</v>
      </c>
      <c r="E416" s="1289" t="s">
        <v>1237</v>
      </c>
      <c r="F416" s="1288" t="s">
        <v>1273</v>
      </c>
      <c r="G416" s="1290" t="s">
        <v>1238</v>
      </c>
      <c r="H416" s="1291" t="s">
        <v>1236</v>
      </c>
      <c r="I416" s="1292" t="s">
        <v>1245</v>
      </c>
      <c r="J416" s="1293">
        <v>1</v>
      </c>
      <c r="K416" s="1294">
        <v>1</v>
      </c>
      <c r="L416" s="822">
        <v>0</v>
      </c>
    </row>
    <row r="417" spans="1:12" ht="12.75" customHeight="1">
      <c r="A417" s="156" t="s">
        <v>203</v>
      </c>
      <c r="B417" s="1287" t="s">
        <v>13</v>
      </c>
      <c r="C417" s="1288" t="s">
        <v>18</v>
      </c>
      <c r="D417" s="1287" t="s">
        <v>1278</v>
      </c>
      <c r="E417" s="1289" t="s">
        <v>1237</v>
      </c>
      <c r="F417" s="1288" t="s">
        <v>1273</v>
      </c>
      <c r="G417" s="1290" t="s">
        <v>1238</v>
      </c>
      <c r="H417" s="1291" t="s">
        <v>105</v>
      </c>
      <c r="I417" s="1292" t="s">
        <v>1245</v>
      </c>
      <c r="J417" s="1293">
        <v>1</v>
      </c>
      <c r="K417" s="1294">
        <v>1</v>
      </c>
      <c r="L417" s="822">
        <v>0</v>
      </c>
    </row>
    <row r="418" spans="1:12" ht="12.75" customHeight="1">
      <c r="A418" s="156" t="s">
        <v>203</v>
      </c>
      <c r="B418" s="1287" t="s">
        <v>13</v>
      </c>
      <c r="C418" s="1288" t="s">
        <v>18</v>
      </c>
      <c r="D418" s="1287" t="s">
        <v>1278</v>
      </c>
      <c r="E418" s="1289" t="s">
        <v>1237</v>
      </c>
      <c r="F418" s="1288" t="s">
        <v>1273</v>
      </c>
      <c r="G418" s="1290" t="s">
        <v>1238</v>
      </c>
      <c r="H418" s="1291" t="s">
        <v>101</v>
      </c>
      <c r="I418" s="1292" t="s">
        <v>1245</v>
      </c>
      <c r="J418" s="1293">
        <v>1</v>
      </c>
      <c r="K418" s="1294">
        <v>1</v>
      </c>
      <c r="L418" s="822">
        <v>0</v>
      </c>
    </row>
    <row r="419" spans="1:12" ht="12.75" customHeight="1">
      <c r="A419" s="156" t="s">
        <v>203</v>
      </c>
      <c r="B419" s="1287" t="s">
        <v>13</v>
      </c>
      <c r="C419" s="1288" t="s">
        <v>18</v>
      </c>
      <c r="D419" s="1287" t="s">
        <v>1278</v>
      </c>
      <c r="E419" s="1289" t="s">
        <v>1237</v>
      </c>
      <c r="F419" s="1288" t="s">
        <v>1273</v>
      </c>
      <c r="G419" s="1290" t="s">
        <v>1239</v>
      </c>
      <c r="H419" s="1291" t="s">
        <v>1236</v>
      </c>
      <c r="I419" s="1292" t="s">
        <v>1245</v>
      </c>
      <c r="J419" s="1293">
        <v>1</v>
      </c>
      <c r="K419" s="1294">
        <v>1</v>
      </c>
      <c r="L419" s="822">
        <v>0</v>
      </c>
    </row>
    <row r="420" spans="1:12" ht="12.75" customHeight="1">
      <c r="A420" s="156" t="s">
        <v>203</v>
      </c>
      <c r="B420" s="1287" t="s">
        <v>13</v>
      </c>
      <c r="C420" s="1288" t="s">
        <v>18</v>
      </c>
      <c r="D420" s="1287" t="s">
        <v>1278</v>
      </c>
      <c r="E420" s="1289" t="s">
        <v>1237</v>
      </c>
      <c r="F420" s="1288" t="s">
        <v>1273</v>
      </c>
      <c r="G420" s="1290" t="s">
        <v>1239</v>
      </c>
      <c r="H420" s="1291" t="s">
        <v>105</v>
      </c>
      <c r="I420" s="1292" t="s">
        <v>1245</v>
      </c>
      <c r="J420" s="1293">
        <v>1</v>
      </c>
      <c r="K420" s="1294">
        <v>1</v>
      </c>
      <c r="L420" s="822">
        <v>0</v>
      </c>
    </row>
    <row r="421" spans="1:12" ht="12.75" customHeight="1">
      <c r="A421" s="156" t="s">
        <v>203</v>
      </c>
      <c r="B421" s="1287" t="s">
        <v>13</v>
      </c>
      <c r="C421" s="1288" t="s">
        <v>18</v>
      </c>
      <c r="D421" s="1287" t="s">
        <v>1278</v>
      </c>
      <c r="E421" s="1289" t="s">
        <v>1237</v>
      </c>
      <c r="F421" s="1288" t="s">
        <v>1273</v>
      </c>
      <c r="G421" s="1290" t="s">
        <v>1239</v>
      </c>
      <c r="H421" s="1291" t="s">
        <v>101</v>
      </c>
      <c r="I421" s="1292" t="s">
        <v>1245</v>
      </c>
      <c r="J421" s="1293">
        <v>1</v>
      </c>
      <c r="K421" s="1294">
        <v>1</v>
      </c>
      <c r="L421" s="822">
        <v>0</v>
      </c>
    </row>
    <row r="422" spans="1:12" ht="12.75" customHeight="1">
      <c r="A422" s="156" t="s">
        <v>203</v>
      </c>
      <c r="B422" s="1287" t="s">
        <v>13</v>
      </c>
      <c r="C422" s="1288" t="s">
        <v>18</v>
      </c>
      <c r="D422" s="1287" t="s">
        <v>1278</v>
      </c>
      <c r="E422" s="1289" t="s">
        <v>1237</v>
      </c>
      <c r="F422" s="1288" t="s">
        <v>1273</v>
      </c>
      <c r="G422" s="1290" t="s">
        <v>1239</v>
      </c>
      <c r="H422" s="1291" t="s">
        <v>99</v>
      </c>
      <c r="I422" s="1292" t="s">
        <v>1245</v>
      </c>
      <c r="J422" s="1293">
        <v>1</v>
      </c>
      <c r="K422" s="1294">
        <v>1</v>
      </c>
      <c r="L422" s="822">
        <v>0</v>
      </c>
    </row>
    <row r="423" spans="1:12" ht="12.75" customHeight="1">
      <c r="A423" s="156" t="s">
        <v>203</v>
      </c>
      <c r="B423" s="1287" t="s">
        <v>13</v>
      </c>
      <c r="C423" s="1288" t="s">
        <v>18</v>
      </c>
      <c r="D423" s="1287" t="s">
        <v>1278</v>
      </c>
      <c r="E423" s="1289" t="s">
        <v>1237</v>
      </c>
      <c r="F423" s="1288" t="s">
        <v>1273</v>
      </c>
      <c r="G423" s="1290" t="s">
        <v>1239</v>
      </c>
      <c r="H423" s="1291" t="s">
        <v>1147</v>
      </c>
      <c r="I423" s="1292" t="s">
        <v>1245</v>
      </c>
      <c r="J423" s="1293">
        <v>1</v>
      </c>
      <c r="K423" s="1294">
        <v>1</v>
      </c>
      <c r="L423" s="822">
        <v>0</v>
      </c>
    </row>
    <row r="424" spans="1:12" ht="12.75" customHeight="1">
      <c r="A424" s="156" t="s">
        <v>203</v>
      </c>
      <c r="B424" s="1287" t="s">
        <v>13</v>
      </c>
      <c r="C424" s="1288" t="s">
        <v>18</v>
      </c>
      <c r="D424" s="1287" t="s">
        <v>1278</v>
      </c>
      <c r="E424" s="1289" t="s">
        <v>1237</v>
      </c>
      <c r="F424" s="1288" t="s">
        <v>1273</v>
      </c>
      <c r="G424" s="1290" t="s">
        <v>104</v>
      </c>
      <c r="H424" s="1291" t="s">
        <v>1236</v>
      </c>
      <c r="I424" s="1292" t="s">
        <v>1245</v>
      </c>
      <c r="J424" s="1293">
        <v>1</v>
      </c>
      <c r="K424" s="1294">
        <v>1</v>
      </c>
      <c r="L424" s="822">
        <v>0</v>
      </c>
    </row>
    <row r="425" spans="1:12" ht="12.75" customHeight="1">
      <c r="A425" s="156" t="s">
        <v>203</v>
      </c>
      <c r="B425" s="1287" t="s">
        <v>13</v>
      </c>
      <c r="C425" s="1288" t="s">
        <v>18</v>
      </c>
      <c r="D425" s="1287" t="s">
        <v>1278</v>
      </c>
      <c r="E425" s="1289" t="s">
        <v>1237</v>
      </c>
      <c r="F425" s="1288" t="s">
        <v>1273</v>
      </c>
      <c r="G425" s="1290" t="s">
        <v>104</v>
      </c>
      <c r="H425" s="1291" t="s">
        <v>105</v>
      </c>
      <c r="I425" s="1292" t="s">
        <v>1245</v>
      </c>
      <c r="J425" s="1293">
        <v>1</v>
      </c>
      <c r="K425" s="1294">
        <v>1</v>
      </c>
      <c r="L425" s="822">
        <v>0</v>
      </c>
    </row>
    <row r="426" spans="1:12" ht="12.75" customHeight="1">
      <c r="A426" s="156" t="s">
        <v>203</v>
      </c>
      <c r="B426" s="1287" t="s">
        <v>13</v>
      </c>
      <c r="C426" s="1288" t="s">
        <v>18</v>
      </c>
      <c r="D426" s="1287" t="s">
        <v>1278</v>
      </c>
      <c r="E426" s="1289" t="s">
        <v>1237</v>
      </c>
      <c r="F426" s="1288" t="s">
        <v>1273</v>
      </c>
      <c r="G426" s="1290" t="s">
        <v>1242</v>
      </c>
      <c r="H426" s="1291" t="s">
        <v>1236</v>
      </c>
      <c r="I426" s="1292" t="s">
        <v>1245</v>
      </c>
      <c r="J426" s="1293">
        <v>1</v>
      </c>
      <c r="K426" s="1294">
        <v>1</v>
      </c>
      <c r="L426" s="822">
        <v>0</v>
      </c>
    </row>
    <row r="427" spans="1:12" ht="12.75" customHeight="1">
      <c r="A427" s="156" t="s">
        <v>203</v>
      </c>
      <c r="B427" s="1287" t="s">
        <v>13</v>
      </c>
      <c r="C427" s="1288" t="s">
        <v>18</v>
      </c>
      <c r="D427" s="1287" t="s">
        <v>1278</v>
      </c>
      <c r="E427" s="1289" t="s">
        <v>1237</v>
      </c>
      <c r="F427" s="1288" t="s">
        <v>1273</v>
      </c>
      <c r="G427" s="1290" t="s">
        <v>1242</v>
      </c>
      <c r="H427" s="1291" t="s">
        <v>105</v>
      </c>
      <c r="I427" s="1292" t="s">
        <v>1245</v>
      </c>
      <c r="J427" s="1293">
        <v>1</v>
      </c>
      <c r="K427" s="1294">
        <v>1</v>
      </c>
      <c r="L427" s="822">
        <v>0</v>
      </c>
    </row>
    <row r="428" spans="1:12" ht="12.75" customHeight="1">
      <c r="A428" s="156" t="s">
        <v>203</v>
      </c>
      <c r="B428" s="1287" t="s">
        <v>13</v>
      </c>
      <c r="C428" s="1288" t="s">
        <v>18</v>
      </c>
      <c r="D428" s="1287" t="s">
        <v>1278</v>
      </c>
      <c r="E428" s="1289" t="s">
        <v>1237</v>
      </c>
      <c r="F428" s="1288" t="s">
        <v>1273</v>
      </c>
      <c r="G428" s="1290" t="s">
        <v>1242</v>
      </c>
      <c r="H428" s="1291" t="s">
        <v>101</v>
      </c>
      <c r="I428" s="1292" t="s">
        <v>1245</v>
      </c>
      <c r="J428" s="1293">
        <v>1</v>
      </c>
      <c r="K428" s="1294">
        <v>1</v>
      </c>
      <c r="L428" s="822">
        <v>0</v>
      </c>
    </row>
    <row r="429" spans="1:12" ht="12.75" customHeight="1">
      <c r="A429" s="156" t="s">
        <v>203</v>
      </c>
      <c r="B429" s="1287" t="s">
        <v>13</v>
      </c>
      <c r="C429" s="1288" t="s">
        <v>18</v>
      </c>
      <c r="D429" s="1287" t="s">
        <v>1278</v>
      </c>
      <c r="E429" s="1289" t="s">
        <v>1237</v>
      </c>
      <c r="F429" s="1288" t="s">
        <v>1273</v>
      </c>
      <c r="G429" s="1290" t="s">
        <v>1242</v>
      </c>
      <c r="H429" s="1291" t="s">
        <v>99</v>
      </c>
      <c r="I429" s="1292" t="s">
        <v>1245</v>
      </c>
      <c r="J429" s="1293">
        <v>1</v>
      </c>
      <c r="K429" s="1294">
        <v>1</v>
      </c>
      <c r="L429" s="822">
        <v>0</v>
      </c>
    </row>
    <row r="430" spans="1:12" ht="12.75" customHeight="1">
      <c r="A430" s="156" t="s">
        <v>203</v>
      </c>
      <c r="B430" s="1287" t="s">
        <v>13</v>
      </c>
      <c r="C430" s="1288" t="s">
        <v>18</v>
      </c>
      <c r="D430" s="1287" t="s">
        <v>1278</v>
      </c>
      <c r="E430" s="1289" t="s">
        <v>1237</v>
      </c>
      <c r="F430" s="1288" t="s">
        <v>1273</v>
      </c>
      <c r="G430" s="1290" t="s">
        <v>1148</v>
      </c>
      <c r="H430" s="1291" t="s">
        <v>1236</v>
      </c>
      <c r="I430" s="1292" t="s">
        <v>1245</v>
      </c>
      <c r="J430" s="1293">
        <v>1</v>
      </c>
      <c r="K430" s="1294">
        <v>1</v>
      </c>
      <c r="L430" s="822">
        <v>0</v>
      </c>
    </row>
    <row r="431" spans="1:12" ht="12.75" customHeight="1">
      <c r="A431" s="156" t="s">
        <v>203</v>
      </c>
      <c r="B431" s="1287" t="s">
        <v>13</v>
      </c>
      <c r="C431" s="1288" t="s">
        <v>18</v>
      </c>
      <c r="D431" s="1287" t="s">
        <v>1278</v>
      </c>
      <c r="E431" s="1289" t="s">
        <v>1237</v>
      </c>
      <c r="F431" s="1288" t="s">
        <v>1273</v>
      </c>
      <c r="G431" s="1290" t="s">
        <v>1148</v>
      </c>
      <c r="H431" s="1291" t="s">
        <v>105</v>
      </c>
      <c r="I431" s="1292" t="s">
        <v>1245</v>
      </c>
      <c r="J431" s="1293">
        <v>1</v>
      </c>
      <c r="K431" s="1294">
        <v>1</v>
      </c>
      <c r="L431" s="822">
        <v>0</v>
      </c>
    </row>
    <row r="432" spans="1:12" ht="12.75" customHeight="1">
      <c r="A432" s="156" t="s">
        <v>203</v>
      </c>
      <c r="B432" s="1287" t="s">
        <v>13</v>
      </c>
      <c r="C432" s="1288" t="s">
        <v>18</v>
      </c>
      <c r="D432" s="1287" t="s">
        <v>1278</v>
      </c>
      <c r="E432" s="1289" t="s">
        <v>1237</v>
      </c>
      <c r="F432" s="1288" t="s">
        <v>1273</v>
      </c>
      <c r="G432" s="1290" t="s">
        <v>1148</v>
      </c>
      <c r="H432" s="1291" t="s">
        <v>101</v>
      </c>
      <c r="I432" s="1292" t="s">
        <v>1245</v>
      </c>
      <c r="J432" s="1293">
        <v>1</v>
      </c>
      <c r="K432" s="1294">
        <v>1</v>
      </c>
      <c r="L432" s="822">
        <v>0</v>
      </c>
    </row>
    <row r="433" spans="1:12" ht="12.75" customHeight="1">
      <c r="A433" s="156" t="s">
        <v>203</v>
      </c>
      <c r="B433" s="1287" t="s">
        <v>13</v>
      </c>
      <c r="C433" s="1288" t="s">
        <v>18</v>
      </c>
      <c r="D433" s="1287" t="s">
        <v>1278</v>
      </c>
      <c r="E433" s="1289" t="s">
        <v>1237</v>
      </c>
      <c r="F433" s="1288" t="s">
        <v>1273</v>
      </c>
      <c r="G433" s="1290" t="s">
        <v>1148</v>
      </c>
      <c r="H433" s="1291" t="s">
        <v>99</v>
      </c>
      <c r="I433" s="1292" t="s">
        <v>1245</v>
      </c>
      <c r="J433" s="1293">
        <v>1</v>
      </c>
      <c r="K433" s="1294">
        <v>1</v>
      </c>
      <c r="L433" s="822">
        <v>0</v>
      </c>
    </row>
    <row r="434" spans="1:12" ht="12.75" customHeight="1">
      <c r="A434" s="156" t="s">
        <v>203</v>
      </c>
      <c r="B434" s="1287" t="s">
        <v>13</v>
      </c>
      <c r="C434" s="1288" t="s">
        <v>18</v>
      </c>
      <c r="D434" s="1287" t="s">
        <v>1278</v>
      </c>
      <c r="E434" s="1289" t="s">
        <v>1237</v>
      </c>
      <c r="F434" s="1288" t="s">
        <v>1273</v>
      </c>
      <c r="G434" s="1290" t="s">
        <v>1148</v>
      </c>
      <c r="H434" s="1291" t="s">
        <v>1147</v>
      </c>
      <c r="I434" s="1292" t="s">
        <v>1245</v>
      </c>
      <c r="J434" s="1293">
        <v>1</v>
      </c>
      <c r="K434" s="1294">
        <v>1</v>
      </c>
      <c r="L434" s="822">
        <v>0</v>
      </c>
    </row>
    <row r="435" spans="1:12" ht="12.75" customHeight="1">
      <c r="A435" s="156" t="s">
        <v>203</v>
      </c>
      <c r="B435" s="1287" t="s">
        <v>13</v>
      </c>
      <c r="C435" s="1288" t="s">
        <v>18</v>
      </c>
      <c r="D435" s="1287" t="s">
        <v>1278</v>
      </c>
      <c r="E435" s="1289" t="s">
        <v>1237</v>
      </c>
      <c r="F435" s="1288" t="s">
        <v>1273</v>
      </c>
      <c r="G435" s="1290" t="s">
        <v>1244</v>
      </c>
      <c r="H435" s="1291" t="s">
        <v>1236</v>
      </c>
      <c r="I435" s="1292" t="s">
        <v>1245</v>
      </c>
      <c r="J435" s="1293">
        <v>1</v>
      </c>
      <c r="K435" s="1294">
        <v>1</v>
      </c>
      <c r="L435" s="822">
        <v>0</v>
      </c>
    </row>
    <row r="436" spans="1:12" ht="12.75" customHeight="1">
      <c r="A436" s="156" t="s">
        <v>203</v>
      </c>
      <c r="B436" s="1287" t="s">
        <v>13</v>
      </c>
      <c r="C436" s="1288" t="s">
        <v>18</v>
      </c>
      <c r="D436" s="1287" t="s">
        <v>1278</v>
      </c>
      <c r="E436" s="1289" t="s">
        <v>1237</v>
      </c>
      <c r="F436" s="1288" t="s">
        <v>1273</v>
      </c>
      <c r="G436" s="1290" t="s">
        <v>1244</v>
      </c>
      <c r="H436" s="1291" t="s">
        <v>105</v>
      </c>
      <c r="I436" s="1292" t="s">
        <v>1245</v>
      </c>
      <c r="J436" s="1293">
        <v>1</v>
      </c>
      <c r="K436" s="1294">
        <v>1</v>
      </c>
      <c r="L436" s="822">
        <v>0</v>
      </c>
    </row>
    <row r="437" spans="1:12" ht="12.75" customHeight="1">
      <c r="A437" s="156" t="s">
        <v>203</v>
      </c>
      <c r="B437" s="1287" t="s">
        <v>13</v>
      </c>
      <c r="C437" s="1288" t="s">
        <v>18</v>
      </c>
      <c r="D437" s="1287" t="s">
        <v>1278</v>
      </c>
      <c r="E437" s="1289" t="s">
        <v>1237</v>
      </c>
      <c r="F437" s="1288" t="s">
        <v>1273</v>
      </c>
      <c r="G437" s="1290" t="s">
        <v>1244</v>
      </c>
      <c r="H437" s="1291" t="s">
        <v>101</v>
      </c>
      <c r="I437" s="1292" t="s">
        <v>1245</v>
      </c>
      <c r="J437" s="1293">
        <v>1</v>
      </c>
      <c r="K437" s="1294">
        <v>1</v>
      </c>
      <c r="L437" s="822">
        <v>0</v>
      </c>
    </row>
    <row r="438" spans="1:12" ht="12.75" customHeight="1">
      <c r="A438" s="156" t="s">
        <v>203</v>
      </c>
      <c r="B438" s="1287" t="s">
        <v>13</v>
      </c>
      <c r="C438" s="1288" t="s">
        <v>18</v>
      </c>
      <c r="D438" s="1287" t="s">
        <v>1278</v>
      </c>
      <c r="E438" s="1289" t="s">
        <v>1237</v>
      </c>
      <c r="F438" s="1288" t="s">
        <v>1273</v>
      </c>
      <c r="G438" s="1290" t="s">
        <v>1244</v>
      </c>
      <c r="H438" s="1291" t="s">
        <v>99</v>
      </c>
      <c r="I438" s="1292" t="s">
        <v>1245</v>
      </c>
      <c r="J438" s="1293">
        <v>1</v>
      </c>
      <c r="K438" s="1294">
        <v>1</v>
      </c>
      <c r="L438" s="822">
        <v>0</v>
      </c>
    </row>
    <row r="439" spans="1:12" ht="12.75" customHeight="1">
      <c r="A439" s="156" t="s">
        <v>203</v>
      </c>
      <c r="B439" s="1287" t="s">
        <v>13</v>
      </c>
      <c r="C439" s="1288" t="s">
        <v>18</v>
      </c>
      <c r="D439" s="1287" t="s">
        <v>1278</v>
      </c>
      <c r="E439" s="1289" t="s">
        <v>1237</v>
      </c>
      <c r="F439" s="1288" t="s">
        <v>1273</v>
      </c>
      <c r="G439" s="1290" t="s">
        <v>121</v>
      </c>
      <c r="H439" s="1291" t="s">
        <v>105</v>
      </c>
      <c r="I439" s="1292" t="s">
        <v>1245</v>
      </c>
      <c r="J439" s="1293">
        <v>1</v>
      </c>
      <c r="K439" s="1294">
        <v>1</v>
      </c>
      <c r="L439" s="822">
        <v>0</v>
      </c>
    </row>
    <row r="440" spans="1:12" ht="12.75" customHeight="1">
      <c r="A440" s="156" t="s">
        <v>203</v>
      </c>
      <c r="B440" s="1287" t="s">
        <v>13</v>
      </c>
      <c r="C440" s="1288" t="s">
        <v>18</v>
      </c>
      <c r="D440" s="1287" t="s">
        <v>1278</v>
      </c>
      <c r="E440" s="1289" t="s">
        <v>1237</v>
      </c>
      <c r="F440" s="1288" t="s">
        <v>1273</v>
      </c>
      <c r="G440" s="1290" t="s">
        <v>1241</v>
      </c>
      <c r="H440" s="1291" t="s">
        <v>1236</v>
      </c>
      <c r="I440" s="1292" t="s">
        <v>1245</v>
      </c>
      <c r="J440" s="1293">
        <v>1</v>
      </c>
      <c r="K440" s="1294">
        <v>1</v>
      </c>
      <c r="L440" s="822">
        <v>0</v>
      </c>
    </row>
    <row r="441" spans="1:12" ht="12.75" customHeight="1">
      <c r="A441" s="156" t="s">
        <v>203</v>
      </c>
      <c r="B441" s="1287" t="s">
        <v>13</v>
      </c>
      <c r="C441" s="1288" t="s">
        <v>18</v>
      </c>
      <c r="D441" s="1287" t="s">
        <v>1278</v>
      </c>
      <c r="E441" s="1289" t="s">
        <v>1237</v>
      </c>
      <c r="F441" s="1288" t="s">
        <v>1273</v>
      </c>
      <c r="G441" s="1290" t="s">
        <v>1241</v>
      </c>
      <c r="H441" s="1291" t="s">
        <v>105</v>
      </c>
      <c r="I441" s="1292" t="s">
        <v>1245</v>
      </c>
      <c r="J441" s="1293">
        <v>1</v>
      </c>
      <c r="K441" s="1294">
        <v>1</v>
      </c>
      <c r="L441" s="822">
        <v>0</v>
      </c>
    </row>
    <row r="442" spans="1:12" ht="12.75" customHeight="1">
      <c r="A442" s="156" t="s">
        <v>203</v>
      </c>
      <c r="B442" s="1287" t="s">
        <v>13</v>
      </c>
      <c r="C442" s="1288" t="s">
        <v>18</v>
      </c>
      <c r="D442" s="1287" t="s">
        <v>1278</v>
      </c>
      <c r="E442" s="1289" t="s">
        <v>1237</v>
      </c>
      <c r="F442" s="1288" t="s">
        <v>1273</v>
      </c>
      <c r="G442" s="1290" t="s">
        <v>1243</v>
      </c>
      <c r="H442" s="1291" t="s">
        <v>1236</v>
      </c>
      <c r="I442" s="1292" t="s">
        <v>1245</v>
      </c>
      <c r="J442" s="1293">
        <v>1</v>
      </c>
      <c r="K442" s="1294">
        <v>1</v>
      </c>
      <c r="L442" s="822">
        <v>0</v>
      </c>
    </row>
    <row r="443" spans="1:12" ht="12.75" customHeight="1">
      <c r="A443" s="156" t="s">
        <v>203</v>
      </c>
      <c r="B443" s="1287" t="s">
        <v>13</v>
      </c>
      <c r="C443" s="1288" t="s">
        <v>18</v>
      </c>
      <c r="D443" s="1287" t="s">
        <v>1278</v>
      </c>
      <c r="E443" s="1289" t="s">
        <v>1237</v>
      </c>
      <c r="F443" s="1288" t="s">
        <v>1273</v>
      </c>
      <c r="G443" s="1290" t="s">
        <v>1243</v>
      </c>
      <c r="H443" s="1291" t="s">
        <v>105</v>
      </c>
      <c r="I443" s="1292" t="s">
        <v>1245</v>
      </c>
      <c r="J443" s="1293">
        <v>1</v>
      </c>
      <c r="K443" s="1294">
        <v>1</v>
      </c>
      <c r="L443" s="822">
        <v>0</v>
      </c>
    </row>
    <row r="444" spans="1:12" ht="12.75" customHeight="1">
      <c r="A444" s="156" t="s">
        <v>203</v>
      </c>
      <c r="B444" s="1287" t="s">
        <v>13</v>
      </c>
      <c r="C444" s="1288" t="s">
        <v>18</v>
      </c>
      <c r="D444" s="1287" t="s">
        <v>1278</v>
      </c>
      <c r="E444" s="1289" t="s">
        <v>1237</v>
      </c>
      <c r="F444" s="1288" t="s">
        <v>1273</v>
      </c>
      <c r="G444" s="1290" t="s">
        <v>1243</v>
      </c>
      <c r="H444" s="1291" t="s">
        <v>101</v>
      </c>
      <c r="I444" s="1292" t="s">
        <v>1245</v>
      </c>
      <c r="J444" s="1293">
        <v>1</v>
      </c>
      <c r="K444" s="1294">
        <v>1</v>
      </c>
      <c r="L444" s="822">
        <v>0</v>
      </c>
    </row>
    <row r="445" spans="1:12" ht="12.75" customHeight="1">
      <c r="A445" s="156" t="s">
        <v>203</v>
      </c>
      <c r="B445" s="1287" t="s">
        <v>13</v>
      </c>
      <c r="C445" s="1288" t="s">
        <v>18</v>
      </c>
      <c r="D445" s="1287" t="s">
        <v>1279</v>
      </c>
      <c r="E445" s="1289" t="s">
        <v>1237</v>
      </c>
      <c r="F445" s="1288" t="s">
        <v>1271</v>
      </c>
      <c r="G445" s="1290" t="s">
        <v>1248</v>
      </c>
      <c r="H445" s="1291" t="s">
        <v>105</v>
      </c>
      <c r="I445" s="1292" t="s">
        <v>14</v>
      </c>
      <c r="J445" s="1293">
        <v>0</v>
      </c>
      <c r="K445" s="1294">
        <v>0</v>
      </c>
      <c r="L445" s="822">
        <v>0</v>
      </c>
    </row>
    <row r="446" spans="1:12" ht="12.75" customHeight="1">
      <c r="A446" s="156" t="s">
        <v>203</v>
      </c>
      <c r="B446" s="1287" t="s">
        <v>13</v>
      </c>
      <c r="C446" s="1288" t="s">
        <v>18</v>
      </c>
      <c r="D446" s="1287" t="s">
        <v>1279</v>
      </c>
      <c r="E446" s="1289" t="s">
        <v>1237</v>
      </c>
      <c r="F446" s="1288" t="s">
        <v>1271</v>
      </c>
      <c r="G446" s="1290" t="s">
        <v>1248</v>
      </c>
      <c r="H446" s="1291" t="s">
        <v>101</v>
      </c>
      <c r="I446" s="1292" t="s">
        <v>14</v>
      </c>
      <c r="J446" s="1293">
        <v>0</v>
      </c>
      <c r="K446" s="1294">
        <v>0</v>
      </c>
      <c r="L446" s="822">
        <v>0</v>
      </c>
    </row>
    <row r="447" spans="1:12" ht="12.75" customHeight="1">
      <c r="A447" s="156" t="s">
        <v>203</v>
      </c>
      <c r="B447" s="1287" t="s">
        <v>13</v>
      </c>
      <c r="C447" s="1288" t="s">
        <v>18</v>
      </c>
      <c r="D447" s="1287" t="s">
        <v>1279</v>
      </c>
      <c r="E447" s="1289" t="s">
        <v>1237</v>
      </c>
      <c r="F447" s="1288" t="s">
        <v>1271</v>
      </c>
      <c r="G447" s="1290" t="s">
        <v>1248</v>
      </c>
      <c r="H447" s="1291" t="s">
        <v>99</v>
      </c>
      <c r="I447" s="1292" t="s">
        <v>14</v>
      </c>
      <c r="J447" s="1293">
        <v>0</v>
      </c>
      <c r="K447" s="1294">
        <v>0</v>
      </c>
      <c r="L447" s="822">
        <v>0</v>
      </c>
    </row>
    <row r="448" spans="1:12" ht="12.75" customHeight="1">
      <c r="A448" s="156" t="s">
        <v>203</v>
      </c>
      <c r="B448" s="1287" t="s">
        <v>13</v>
      </c>
      <c r="C448" s="1288" t="s">
        <v>18</v>
      </c>
      <c r="D448" s="1287" t="s">
        <v>1279</v>
      </c>
      <c r="E448" s="1289" t="s">
        <v>1237</v>
      </c>
      <c r="F448" s="1288" t="s">
        <v>1271</v>
      </c>
      <c r="G448" s="1290" t="s">
        <v>1248</v>
      </c>
      <c r="H448" s="1291" t="s">
        <v>1147</v>
      </c>
      <c r="I448" s="1292" t="s">
        <v>14</v>
      </c>
      <c r="J448" s="1293">
        <v>0</v>
      </c>
      <c r="K448" s="1294">
        <v>0</v>
      </c>
      <c r="L448" s="822">
        <v>0</v>
      </c>
    </row>
    <row r="449" spans="1:12" ht="12.75" customHeight="1">
      <c r="A449" s="156" t="s">
        <v>203</v>
      </c>
      <c r="B449" s="1287" t="s">
        <v>13</v>
      </c>
      <c r="C449" s="1288" t="s">
        <v>18</v>
      </c>
      <c r="D449" s="1287" t="s">
        <v>1279</v>
      </c>
      <c r="E449" s="1289" t="s">
        <v>1237</v>
      </c>
      <c r="F449" s="1288" t="s">
        <v>1271</v>
      </c>
      <c r="G449" s="1290" t="s">
        <v>1248</v>
      </c>
      <c r="H449" s="1291" t="s">
        <v>100</v>
      </c>
      <c r="I449" s="1292" t="s">
        <v>14</v>
      </c>
      <c r="J449" s="1293">
        <v>0</v>
      </c>
      <c r="K449" s="1294">
        <v>0</v>
      </c>
      <c r="L449" s="822">
        <v>0</v>
      </c>
    </row>
    <row r="450" spans="1:12" ht="12.75" customHeight="1">
      <c r="A450" s="156" t="s">
        <v>203</v>
      </c>
      <c r="B450" s="1287" t="s">
        <v>13</v>
      </c>
      <c r="C450" s="1288" t="s">
        <v>18</v>
      </c>
      <c r="D450" s="1287" t="s">
        <v>1279</v>
      </c>
      <c r="E450" s="1289" t="s">
        <v>1237</v>
      </c>
      <c r="F450" s="1288" t="s">
        <v>1271</v>
      </c>
      <c r="G450" s="1290" t="s">
        <v>1238</v>
      </c>
      <c r="H450" s="1291" t="s">
        <v>1236</v>
      </c>
      <c r="I450" s="1292" t="s">
        <v>14</v>
      </c>
      <c r="J450" s="1293">
        <v>0</v>
      </c>
      <c r="K450" s="1294">
        <v>0</v>
      </c>
      <c r="L450" s="822">
        <v>0</v>
      </c>
    </row>
    <row r="451" spans="1:12" ht="12.75" customHeight="1">
      <c r="A451" s="156" t="s">
        <v>203</v>
      </c>
      <c r="B451" s="1287" t="s">
        <v>13</v>
      </c>
      <c r="C451" s="1288" t="s">
        <v>18</v>
      </c>
      <c r="D451" s="1287" t="s">
        <v>1279</v>
      </c>
      <c r="E451" s="1289" t="s">
        <v>1237</v>
      </c>
      <c r="F451" s="1288" t="s">
        <v>1271</v>
      </c>
      <c r="G451" s="1290" t="s">
        <v>1238</v>
      </c>
      <c r="H451" s="1291" t="s">
        <v>105</v>
      </c>
      <c r="I451" s="1292" t="s">
        <v>14</v>
      </c>
      <c r="J451" s="1293">
        <v>0</v>
      </c>
      <c r="K451" s="1294">
        <v>0</v>
      </c>
      <c r="L451" s="822">
        <v>0</v>
      </c>
    </row>
    <row r="452" spans="1:12" ht="12.75" customHeight="1">
      <c r="A452" s="156" t="s">
        <v>203</v>
      </c>
      <c r="B452" s="1287" t="s">
        <v>13</v>
      </c>
      <c r="C452" s="1288" t="s">
        <v>18</v>
      </c>
      <c r="D452" s="1287" t="s">
        <v>1279</v>
      </c>
      <c r="E452" s="1289" t="s">
        <v>1237</v>
      </c>
      <c r="F452" s="1288" t="s">
        <v>1271</v>
      </c>
      <c r="G452" s="1290" t="s">
        <v>1238</v>
      </c>
      <c r="H452" s="1291" t="s">
        <v>101</v>
      </c>
      <c r="I452" s="1292" t="s">
        <v>14</v>
      </c>
      <c r="J452" s="1293">
        <v>0</v>
      </c>
      <c r="K452" s="1294">
        <v>0</v>
      </c>
      <c r="L452" s="822">
        <v>0</v>
      </c>
    </row>
    <row r="453" spans="1:12" ht="12.75" customHeight="1">
      <c r="A453" s="156" t="s">
        <v>203</v>
      </c>
      <c r="B453" s="1287" t="s">
        <v>13</v>
      </c>
      <c r="C453" s="1288" t="s">
        <v>18</v>
      </c>
      <c r="D453" s="1287" t="s">
        <v>1279</v>
      </c>
      <c r="E453" s="1289" t="s">
        <v>1237</v>
      </c>
      <c r="F453" s="1288" t="s">
        <v>1271</v>
      </c>
      <c r="G453" s="1290" t="s">
        <v>1239</v>
      </c>
      <c r="H453" s="1291" t="s">
        <v>1236</v>
      </c>
      <c r="I453" s="1292" t="s">
        <v>14</v>
      </c>
      <c r="J453" s="1293">
        <v>0</v>
      </c>
      <c r="K453" s="1294">
        <v>0</v>
      </c>
      <c r="L453" s="822">
        <v>0</v>
      </c>
    </row>
    <row r="454" spans="1:12" ht="12.75" customHeight="1">
      <c r="A454" s="156" t="s">
        <v>203</v>
      </c>
      <c r="B454" s="1287" t="s">
        <v>13</v>
      </c>
      <c r="C454" s="1288" t="s">
        <v>18</v>
      </c>
      <c r="D454" s="1287" t="s">
        <v>1279</v>
      </c>
      <c r="E454" s="1289" t="s">
        <v>1237</v>
      </c>
      <c r="F454" s="1288" t="s">
        <v>1271</v>
      </c>
      <c r="G454" s="1290" t="s">
        <v>1239</v>
      </c>
      <c r="H454" s="1291" t="s">
        <v>105</v>
      </c>
      <c r="I454" s="1292" t="s">
        <v>14</v>
      </c>
      <c r="J454" s="1293">
        <v>0</v>
      </c>
      <c r="K454" s="1294">
        <v>0</v>
      </c>
      <c r="L454" s="822">
        <v>0</v>
      </c>
    </row>
    <row r="455" spans="1:12" ht="12.75" customHeight="1">
      <c r="A455" s="156" t="s">
        <v>203</v>
      </c>
      <c r="B455" s="1287" t="s">
        <v>13</v>
      </c>
      <c r="C455" s="1288" t="s">
        <v>18</v>
      </c>
      <c r="D455" s="1287" t="s">
        <v>1279</v>
      </c>
      <c r="E455" s="1289" t="s">
        <v>1237</v>
      </c>
      <c r="F455" s="1288" t="s">
        <v>1271</v>
      </c>
      <c r="G455" s="1290" t="s">
        <v>1239</v>
      </c>
      <c r="H455" s="1291" t="s">
        <v>101</v>
      </c>
      <c r="I455" s="1292" t="s">
        <v>14</v>
      </c>
      <c r="J455" s="1293">
        <v>0</v>
      </c>
      <c r="K455" s="1294">
        <v>0</v>
      </c>
      <c r="L455" s="822">
        <v>0</v>
      </c>
    </row>
    <row r="456" spans="1:12" ht="12.75" customHeight="1">
      <c r="A456" s="156" t="s">
        <v>203</v>
      </c>
      <c r="B456" s="1287" t="s">
        <v>13</v>
      </c>
      <c r="C456" s="1288" t="s">
        <v>18</v>
      </c>
      <c r="D456" s="1287" t="s">
        <v>1279</v>
      </c>
      <c r="E456" s="1289" t="s">
        <v>1237</v>
      </c>
      <c r="F456" s="1288" t="s">
        <v>1271</v>
      </c>
      <c r="G456" s="1290" t="s">
        <v>1239</v>
      </c>
      <c r="H456" s="1291" t="s">
        <v>99</v>
      </c>
      <c r="I456" s="1292" t="s">
        <v>14</v>
      </c>
      <c r="J456" s="1293">
        <v>0</v>
      </c>
      <c r="K456" s="1294">
        <v>0</v>
      </c>
      <c r="L456" s="822">
        <v>0</v>
      </c>
    </row>
    <row r="457" spans="1:12" ht="12.75" customHeight="1">
      <c r="A457" s="156" t="s">
        <v>203</v>
      </c>
      <c r="B457" s="1287" t="s">
        <v>13</v>
      </c>
      <c r="C457" s="1288" t="s">
        <v>18</v>
      </c>
      <c r="D457" s="1287" t="s">
        <v>1279</v>
      </c>
      <c r="E457" s="1289" t="s">
        <v>1237</v>
      </c>
      <c r="F457" s="1288" t="s">
        <v>1271</v>
      </c>
      <c r="G457" s="1290" t="s">
        <v>1239</v>
      </c>
      <c r="H457" s="1291" t="s">
        <v>1147</v>
      </c>
      <c r="I457" s="1292" t="s">
        <v>14</v>
      </c>
      <c r="J457" s="1293">
        <v>0</v>
      </c>
      <c r="K457" s="1294">
        <v>0</v>
      </c>
      <c r="L457" s="822">
        <v>0</v>
      </c>
    </row>
    <row r="458" spans="1:12" ht="12.75" customHeight="1">
      <c r="A458" s="156" t="s">
        <v>203</v>
      </c>
      <c r="B458" s="1287" t="s">
        <v>13</v>
      </c>
      <c r="C458" s="1288" t="s">
        <v>18</v>
      </c>
      <c r="D458" s="1287" t="s">
        <v>1279</v>
      </c>
      <c r="E458" s="1289" t="s">
        <v>1237</v>
      </c>
      <c r="F458" s="1288" t="s">
        <v>1271</v>
      </c>
      <c r="G458" s="1290" t="s">
        <v>104</v>
      </c>
      <c r="H458" s="1291" t="s">
        <v>1236</v>
      </c>
      <c r="I458" s="1292" t="s">
        <v>14</v>
      </c>
      <c r="J458" s="1293">
        <v>0</v>
      </c>
      <c r="K458" s="1294">
        <v>0</v>
      </c>
      <c r="L458" s="822">
        <v>0</v>
      </c>
    </row>
    <row r="459" spans="1:12" ht="12.75" customHeight="1">
      <c r="A459" s="156" t="s">
        <v>203</v>
      </c>
      <c r="B459" s="1287" t="s">
        <v>13</v>
      </c>
      <c r="C459" s="1288" t="s">
        <v>18</v>
      </c>
      <c r="D459" s="1287" t="s">
        <v>1279</v>
      </c>
      <c r="E459" s="1289" t="s">
        <v>1237</v>
      </c>
      <c r="F459" s="1288" t="s">
        <v>1271</v>
      </c>
      <c r="G459" s="1290" t="s">
        <v>104</v>
      </c>
      <c r="H459" s="1291" t="s">
        <v>105</v>
      </c>
      <c r="I459" s="1292" t="s">
        <v>14</v>
      </c>
      <c r="J459" s="1293">
        <v>0</v>
      </c>
      <c r="K459" s="1294">
        <v>0</v>
      </c>
      <c r="L459" s="822">
        <v>0</v>
      </c>
    </row>
    <row r="460" spans="1:12" ht="12.75" customHeight="1">
      <c r="A460" s="156" t="s">
        <v>203</v>
      </c>
      <c r="B460" s="1287" t="s">
        <v>13</v>
      </c>
      <c r="C460" s="1288" t="s">
        <v>18</v>
      </c>
      <c r="D460" s="1287" t="s">
        <v>1279</v>
      </c>
      <c r="E460" s="1289" t="s">
        <v>1237</v>
      </c>
      <c r="F460" s="1288" t="s">
        <v>1271</v>
      </c>
      <c r="G460" s="1290" t="s">
        <v>1242</v>
      </c>
      <c r="H460" s="1291" t="s">
        <v>1236</v>
      </c>
      <c r="I460" s="1292" t="s">
        <v>14</v>
      </c>
      <c r="J460" s="1293">
        <v>0</v>
      </c>
      <c r="K460" s="1294">
        <v>0</v>
      </c>
      <c r="L460" s="822">
        <v>0</v>
      </c>
    </row>
    <row r="461" spans="1:12" ht="12.75" customHeight="1">
      <c r="A461" s="156" t="s">
        <v>203</v>
      </c>
      <c r="B461" s="1287" t="s">
        <v>13</v>
      </c>
      <c r="C461" s="1288" t="s">
        <v>18</v>
      </c>
      <c r="D461" s="1287" t="s">
        <v>1279</v>
      </c>
      <c r="E461" s="1289" t="s">
        <v>1237</v>
      </c>
      <c r="F461" s="1288" t="s">
        <v>1271</v>
      </c>
      <c r="G461" s="1290" t="s">
        <v>1242</v>
      </c>
      <c r="H461" s="1291" t="s">
        <v>105</v>
      </c>
      <c r="I461" s="1292" t="s">
        <v>14</v>
      </c>
      <c r="J461" s="1293">
        <v>0</v>
      </c>
      <c r="K461" s="1294">
        <v>0</v>
      </c>
      <c r="L461" s="822">
        <v>0</v>
      </c>
    </row>
    <row r="462" spans="1:12" ht="12.75" customHeight="1">
      <c r="A462" s="156" t="s">
        <v>203</v>
      </c>
      <c r="B462" s="1287" t="s">
        <v>13</v>
      </c>
      <c r="C462" s="1288" t="s">
        <v>18</v>
      </c>
      <c r="D462" s="1287" t="s">
        <v>1279</v>
      </c>
      <c r="E462" s="1289" t="s">
        <v>1237</v>
      </c>
      <c r="F462" s="1288" t="s">
        <v>1271</v>
      </c>
      <c r="G462" s="1290" t="s">
        <v>1242</v>
      </c>
      <c r="H462" s="1291" t="s">
        <v>101</v>
      </c>
      <c r="I462" s="1292" t="s">
        <v>14</v>
      </c>
      <c r="J462" s="1293">
        <v>0</v>
      </c>
      <c r="K462" s="1294">
        <v>0</v>
      </c>
      <c r="L462" s="822">
        <v>0</v>
      </c>
    </row>
    <row r="463" spans="1:12" ht="12.75" customHeight="1">
      <c r="A463" s="156" t="s">
        <v>203</v>
      </c>
      <c r="B463" s="1287" t="s">
        <v>13</v>
      </c>
      <c r="C463" s="1288" t="s">
        <v>18</v>
      </c>
      <c r="D463" s="1287" t="s">
        <v>1279</v>
      </c>
      <c r="E463" s="1289" t="s">
        <v>1237</v>
      </c>
      <c r="F463" s="1288" t="s">
        <v>1271</v>
      </c>
      <c r="G463" s="1290" t="s">
        <v>1242</v>
      </c>
      <c r="H463" s="1291" t="s">
        <v>99</v>
      </c>
      <c r="I463" s="1292" t="s">
        <v>14</v>
      </c>
      <c r="J463" s="1293">
        <v>0</v>
      </c>
      <c r="K463" s="1294">
        <v>0</v>
      </c>
      <c r="L463" s="822">
        <v>0</v>
      </c>
    </row>
    <row r="464" spans="1:12" ht="12.75" customHeight="1">
      <c r="A464" s="156" t="s">
        <v>203</v>
      </c>
      <c r="B464" s="1287" t="s">
        <v>13</v>
      </c>
      <c r="C464" s="1288" t="s">
        <v>18</v>
      </c>
      <c r="D464" s="1287" t="s">
        <v>1279</v>
      </c>
      <c r="E464" s="1289" t="s">
        <v>1237</v>
      </c>
      <c r="F464" s="1288" t="s">
        <v>1271</v>
      </c>
      <c r="G464" s="1290" t="s">
        <v>1148</v>
      </c>
      <c r="H464" s="1291" t="s">
        <v>1236</v>
      </c>
      <c r="I464" s="1292" t="s">
        <v>14</v>
      </c>
      <c r="J464" s="1293">
        <v>0</v>
      </c>
      <c r="K464" s="1294">
        <v>0</v>
      </c>
      <c r="L464" s="822">
        <v>0</v>
      </c>
    </row>
    <row r="465" spans="1:12" ht="12.75" customHeight="1">
      <c r="A465" s="156" t="s">
        <v>203</v>
      </c>
      <c r="B465" s="1287" t="s">
        <v>13</v>
      </c>
      <c r="C465" s="1288" t="s">
        <v>18</v>
      </c>
      <c r="D465" s="1287" t="s">
        <v>1279</v>
      </c>
      <c r="E465" s="1289" t="s">
        <v>1237</v>
      </c>
      <c r="F465" s="1288" t="s">
        <v>1271</v>
      </c>
      <c r="G465" s="1290" t="s">
        <v>1148</v>
      </c>
      <c r="H465" s="1291" t="s">
        <v>105</v>
      </c>
      <c r="I465" s="1292" t="s">
        <v>14</v>
      </c>
      <c r="J465" s="1293">
        <v>0</v>
      </c>
      <c r="K465" s="1294">
        <v>0</v>
      </c>
      <c r="L465" s="822">
        <v>0</v>
      </c>
    </row>
    <row r="466" spans="1:12" ht="12.75" customHeight="1">
      <c r="A466" s="156" t="s">
        <v>203</v>
      </c>
      <c r="B466" s="1287" t="s">
        <v>13</v>
      </c>
      <c r="C466" s="1288" t="s">
        <v>18</v>
      </c>
      <c r="D466" s="1287" t="s">
        <v>1279</v>
      </c>
      <c r="E466" s="1289" t="s">
        <v>1237</v>
      </c>
      <c r="F466" s="1288" t="s">
        <v>1271</v>
      </c>
      <c r="G466" s="1290" t="s">
        <v>1148</v>
      </c>
      <c r="H466" s="1291" t="s">
        <v>101</v>
      </c>
      <c r="I466" s="1292" t="s">
        <v>14</v>
      </c>
      <c r="J466" s="1293">
        <v>0</v>
      </c>
      <c r="K466" s="1294">
        <v>0</v>
      </c>
      <c r="L466" s="822">
        <v>0</v>
      </c>
    </row>
    <row r="467" spans="1:12" ht="12.75" customHeight="1">
      <c r="A467" s="156" t="s">
        <v>203</v>
      </c>
      <c r="B467" s="1287" t="s">
        <v>13</v>
      </c>
      <c r="C467" s="1288" t="s">
        <v>18</v>
      </c>
      <c r="D467" s="1287" t="s">
        <v>1279</v>
      </c>
      <c r="E467" s="1289" t="s">
        <v>1237</v>
      </c>
      <c r="F467" s="1288" t="s">
        <v>1271</v>
      </c>
      <c r="G467" s="1290" t="s">
        <v>1148</v>
      </c>
      <c r="H467" s="1291" t="s">
        <v>99</v>
      </c>
      <c r="I467" s="1292" t="s">
        <v>14</v>
      </c>
      <c r="J467" s="1293">
        <v>0</v>
      </c>
      <c r="K467" s="1294">
        <v>0</v>
      </c>
      <c r="L467" s="822">
        <v>0</v>
      </c>
    </row>
    <row r="468" spans="1:12" ht="12.75" customHeight="1">
      <c r="A468" s="156" t="s">
        <v>203</v>
      </c>
      <c r="B468" s="1287" t="s">
        <v>13</v>
      </c>
      <c r="C468" s="1288" t="s">
        <v>18</v>
      </c>
      <c r="D468" s="1287" t="s">
        <v>1279</v>
      </c>
      <c r="E468" s="1289" t="s">
        <v>1237</v>
      </c>
      <c r="F468" s="1288" t="s">
        <v>1271</v>
      </c>
      <c r="G468" s="1290" t="s">
        <v>1148</v>
      </c>
      <c r="H468" s="1291" t="s">
        <v>1147</v>
      </c>
      <c r="I468" s="1292" t="s">
        <v>14</v>
      </c>
      <c r="J468" s="1293">
        <v>0</v>
      </c>
      <c r="K468" s="1294">
        <v>0</v>
      </c>
      <c r="L468" s="822">
        <v>0</v>
      </c>
    </row>
    <row r="469" spans="1:12" ht="12.75" customHeight="1">
      <c r="A469" s="156" t="s">
        <v>203</v>
      </c>
      <c r="B469" s="1287" t="s">
        <v>13</v>
      </c>
      <c r="C469" s="1288" t="s">
        <v>18</v>
      </c>
      <c r="D469" s="1287" t="s">
        <v>1279</v>
      </c>
      <c r="E469" s="1289" t="s">
        <v>1237</v>
      </c>
      <c r="F469" s="1288" t="s">
        <v>1271</v>
      </c>
      <c r="G469" s="1290" t="s">
        <v>1244</v>
      </c>
      <c r="H469" s="1291" t="s">
        <v>1236</v>
      </c>
      <c r="I469" s="1292" t="s">
        <v>14</v>
      </c>
      <c r="J469" s="1293">
        <v>0</v>
      </c>
      <c r="K469" s="1294">
        <v>0</v>
      </c>
      <c r="L469" s="822">
        <v>0</v>
      </c>
    </row>
    <row r="470" spans="1:12" ht="12.75" customHeight="1">
      <c r="A470" s="156" t="s">
        <v>203</v>
      </c>
      <c r="B470" s="1287" t="s">
        <v>13</v>
      </c>
      <c r="C470" s="1288" t="s">
        <v>18</v>
      </c>
      <c r="D470" s="1287" t="s">
        <v>1279</v>
      </c>
      <c r="E470" s="1289" t="s">
        <v>1237</v>
      </c>
      <c r="F470" s="1288" t="s">
        <v>1271</v>
      </c>
      <c r="G470" s="1290" t="s">
        <v>1244</v>
      </c>
      <c r="H470" s="1291" t="s">
        <v>105</v>
      </c>
      <c r="I470" s="1292" t="s">
        <v>14</v>
      </c>
      <c r="J470" s="1293">
        <v>0</v>
      </c>
      <c r="K470" s="1294">
        <v>0</v>
      </c>
      <c r="L470" s="822">
        <v>0</v>
      </c>
    </row>
    <row r="471" spans="1:12" ht="12.75" customHeight="1">
      <c r="A471" s="156" t="s">
        <v>203</v>
      </c>
      <c r="B471" s="1287" t="s">
        <v>13</v>
      </c>
      <c r="C471" s="1288" t="s">
        <v>18</v>
      </c>
      <c r="D471" s="1287" t="s">
        <v>1279</v>
      </c>
      <c r="E471" s="1289" t="s">
        <v>1237</v>
      </c>
      <c r="F471" s="1288" t="s">
        <v>1271</v>
      </c>
      <c r="G471" s="1290" t="s">
        <v>1244</v>
      </c>
      <c r="H471" s="1291" t="s">
        <v>101</v>
      </c>
      <c r="I471" s="1292" t="s">
        <v>14</v>
      </c>
      <c r="J471" s="1293">
        <v>0</v>
      </c>
      <c r="K471" s="1294">
        <v>0</v>
      </c>
      <c r="L471" s="822">
        <v>0</v>
      </c>
    </row>
    <row r="472" spans="1:12" ht="12.75" customHeight="1">
      <c r="A472" s="156" t="s">
        <v>203</v>
      </c>
      <c r="B472" s="1287" t="s">
        <v>13</v>
      </c>
      <c r="C472" s="1288" t="s">
        <v>18</v>
      </c>
      <c r="D472" s="1287" t="s">
        <v>1279</v>
      </c>
      <c r="E472" s="1289" t="s">
        <v>1237</v>
      </c>
      <c r="F472" s="1288" t="s">
        <v>1271</v>
      </c>
      <c r="G472" s="1290" t="s">
        <v>1244</v>
      </c>
      <c r="H472" s="1291" t="s">
        <v>99</v>
      </c>
      <c r="I472" s="1292" t="s">
        <v>14</v>
      </c>
      <c r="J472" s="1293">
        <v>0</v>
      </c>
      <c r="K472" s="1294">
        <v>0</v>
      </c>
      <c r="L472" s="822">
        <v>0</v>
      </c>
    </row>
    <row r="473" spans="1:12" ht="12.75" customHeight="1">
      <c r="A473" s="156" t="s">
        <v>203</v>
      </c>
      <c r="B473" s="1287" t="s">
        <v>13</v>
      </c>
      <c r="C473" s="1288" t="s">
        <v>18</v>
      </c>
      <c r="D473" s="1287" t="s">
        <v>1279</v>
      </c>
      <c r="E473" s="1289" t="s">
        <v>1237</v>
      </c>
      <c r="F473" s="1288" t="s">
        <v>1271</v>
      </c>
      <c r="G473" s="1290" t="s">
        <v>121</v>
      </c>
      <c r="H473" s="1291" t="s">
        <v>105</v>
      </c>
      <c r="I473" s="1292" t="s">
        <v>14</v>
      </c>
      <c r="J473" s="1293">
        <v>0</v>
      </c>
      <c r="K473" s="1294">
        <v>0</v>
      </c>
      <c r="L473" s="822">
        <v>0</v>
      </c>
    </row>
    <row r="474" spans="1:12" ht="12.75" customHeight="1">
      <c r="A474" s="156" t="s">
        <v>203</v>
      </c>
      <c r="B474" s="1287" t="s">
        <v>13</v>
      </c>
      <c r="C474" s="1288" t="s">
        <v>18</v>
      </c>
      <c r="D474" s="1287" t="s">
        <v>1279</v>
      </c>
      <c r="E474" s="1289" t="s">
        <v>1237</v>
      </c>
      <c r="F474" s="1288" t="s">
        <v>1271</v>
      </c>
      <c r="G474" s="1290" t="s">
        <v>1241</v>
      </c>
      <c r="H474" s="1291" t="s">
        <v>1236</v>
      </c>
      <c r="I474" s="1292" t="s">
        <v>14</v>
      </c>
      <c r="J474" s="1293">
        <v>0</v>
      </c>
      <c r="K474" s="1294">
        <v>0</v>
      </c>
      <c r="L474" s="822">
        <v>0</v>
      </c>
    </row>
    <row r="475" spans="1:12" ht="12.75" customHeight="1">
      <c r="A475" s="156" t="s">
        <v>203</v>
      </c>
      <c r="B475" s="1287" t="s">
        <v>13</v>
      </c>
      <c r="C475" s="1288" t="s">
        <v>18</v>
      </c>
      <c r="D475" s="1287" t="s">
        <v>1279</v>
      </c>
      <c r="E475" s="1289" t="s">
        <v>1237</v>
      </c>
      <c r="F475" s="1288" t="s">
        <v>1271</v>
      </c>
      <c r="G475" s="1290" t="s">
        <v>1241</v>
      </c>
      <c r="H475" s="1291" t="s">
        <v>105</v>
      </c>
      <c r="I475" s="1292" t="s">
        <v>14</v>
      </c>
      <c r="J475" s="1293">
        <v>0</v>
      </c>
      <c r="K475" s="1294">
        <v>0</v>
      </c>
      <c r="L475" s="822">
        <v>0</v>
      </c>
    </row>
    <row r="476" spans="1:12" ht="12.75" customHeight="1">
      <c r="A476" s="156" t="s">
        <v>203</v>
      </c>
      <c r="B476" s="1287" t="s">
        <v>13</v>
      </c>
      <c r="C476" s="1288" t="s">
        <v>18</v>
      </c>
      <c r="D476" s="1287" t="s">
        <v>1279</v>
      </c>
      <c r="E476" s="1289" t="s">
        <v>1237</v>
      </c>
      <c r="F476" s="1288" t="s">
        <v>1271</v>
      </c>
      <c r="G476" s="1290" t="s">
        <v>1243</v>
      </c>
      <c r="H476" s="1291" t="s">
        <v>1236</v>
      </c>
      <c r="I476" s="1292" t="s">
        <v>14</v>
      </c>
      <c r="J476" s="1293">
        <v>0</v>
      </c>
      <c r="K476" s="1294">
        <v>0</v>
      </c>
      <c r="L476" s="822">
        <v>0</v>
      </c>
    </row>
    <row r="477" spans="1:12" ht="12.75" customHeight="1">
      <c r="A477" s="156" t="s">
        <v>203</v>
      </c>
      <c r="B477" s="1287" t="s">
        <v>13</v>
      </c>
      <c r="C477" s="1288" t="s">
        <v>18</v>
      </c>
      <c r="D477" s="1287" t="s">
        <v>1279</v>
      </c>
      <c r="E477" s="1289" t="s">
        <v>1237</v>
      </c>
      <c r="F477" s="1288" t="s">
        <v>1271</v>
      </c>
      <c r="G477" s="1290" t="s">
        <v>1243</v>
      </c>
      <c r="H477" s="1291" t="s">
        <v>105</v>
      </c>
      <c r="I477" s="1292" t="s">
        <v>14</v>
      </c>
      <c r="J477" s="1293">
        <v>0</v>
      </c>
      <c r="K477" s="1294">
        <v>0</v>
      </c>
      <c r="L477" s="822">
        <v>0</v>
      </c>
    </row>
    <row r="478" spans="1:12" ht="12.75" customHeight="1">
      <c r="A478" s="156" t="s">
        <v>203</v>
      </c>
      <c r="B478" s="1287" t="s">
        <v>13</v>
      </c>
      <c r="C478" s="1288" t="s">
        <v>18</v>
      </c>
      <c r="D478" s="1287" t="s">
        <v>1279</v>
      </c>
      <c r="E478" s="1289" t="s">
        <v>1237</v>
      </c>
      <c r="F478" s="1288" t="s">
        <v>1271</v>
      </c>
      <c r="G478" s="1290" t="s">
        <v>1243</v>
      </c>
      <c r="H478" s="1291" t="s">
        <v>101</v>
      </c>
      <c r="I478" s="1292" t="s">
        <v>14</v>
      </c>
      <c r="J478" s="1293">
        <v>0</v>
      </c>
      <c r="K478" s="1294">
        <v>0</v>
      </c>
      <c r="L478" s="822">
        <v>0</v>
      </c>
    </row>
    <row r="479" spans="1:12" ht="12.75" customHeight="1">
      <c r="A479" s="156" t="s">
        <v>203</v>
      </c>
      <c r="B479" s="1287" t="s">
        <v>13</v>
      </c>
      <c r="C479" s="1288" t="s">
        <v>254</v>
      </c>
      <c r="D479" s="1287" t="s">
        <v>266</v>
      </c>
      <c r="E479" s="1289" t="s">
        <v>1237</v>
      </c>
      <c r="F479" s="1288" t="s">
        <v>1271</v>
      </c>
      <c r="G479" s="1290" t="s">
        <v>1248</v>
      </c>
      <c r="H479" s="1291" t="s">
        <v>105</v>
      </c>
      <c r="I479" s="1292" t="s">
        <v>14</v>
      </c>
      <c r="J479" s="1293">
        <v>0</v>
      </c>
      <c r="K479" s="1294">
        <v>0</v>
      </c>
      <c r="L479" s="822">
        <v>0</v>
      </c>
    </row>
    <row r="480" spans="1:12" ht="12.75" customHeight="1">
      <c r="A480" s="156" t="s">
        <v>203</v>
      </c>
      <c r="B480" s="1287" t="s">
        <v>13</v>
      </c>
      <c r="C480" s="1288" t="s">
        <v>254</v>
      </c>
      <c r="D480" s="1287" t="s">
        <v>266</v>
      </c>
      <c r="E480" s="1289" t="s">
        <v>1237</v>
      </c>
      <c r="F480" s="1288" t="s">
        <v>1271</v>
      </c>
      <c r="G480" s="1290" t="s">
        <v>1248</v>
      </c>
      <c r="H480" s="1291" t="s">
        <v>101</v>
      </c>
      <c r="I480" s="1292" t="s">
        <v>14</v>
      </c>
      <c r="J480" s="1293">
        <v>0.63</v>
      </c>
      <c r="K480" s="1294">
        <v>0.56000000000000005</v>
      </c>
      <c r="L480" s="822">
        <v>0.31</v>
      </c>
    </row>
    <row r="481" spans="1:12" ht="12.75" customHeight="1">
      <c r="A481" s="156" t="s">
        <v>203</v>
      </c>
      <c r="B481" s="1287" t="s">
        <v>13</v>
      </c>
      <c r="C481" s="1288" t="s">
        <v>254</v>
      </c>
      <c r="D481" s="1287" t="s">
        <v>266</v>
      </c>
      <c r="E481" s="1289" t="s">
        <v>1237</v>
      </c>
      <c r="F481" s="1288" t="s">
        <v>1271</v>
      </c>
      <c r="G481" s="1290" t="s">
        <v>1248</v>
      </c>
      <c r="H481" s="1291" t="s">
        <v>99</v>
      </c>
      <c r="I481" s="1292" t="s">
        <v>14</v>
      </c>
      <c r="J481" s="1293">
        <v>0.56999999999999995</v>
      </c>
      <c r="K481" s="1294">
        <v>0.56999999999999995</v>
      </c>
      <c r="L481" s="822">
        <v>0.08</v>
      </c>
    </row>
    <row r="482" spans="1:12" ht="12.75" customHeight="1">
      <c r="A482" s="156" t="s">
        <v>203</v>
      </c>
      <c r="B482" s="1287" t="s">
        <v>13</v>
      </c>
      <c r="C482" s="1288" t="s">
        <v>254</v>
      </c>
      <c r="D482" s="1287" t="s">
        <v>266</v>
      </c>
      <c r="E482" s="1289" t="s">
        <v>1237</v>
      </c>
      <c r="F482" s="1288" t="s">
        <v>1271</v>
      </c>
      <c r="G482" s="1290" t="s">
        <v>1248</v>
      </c>
      <c r="H482" s="1291" t="s">
        <v>1147</v>
      </c>
      <c r="I482" s="1292" t="s">
        <v>14</v>
      </c>
      <c r="J482" s="1293">
        <v>0.67</v>
      </c>
      <c r="K482" s="1294">
        <v>0.66</v>
      </c>
      <c r="L482" s="822">
        <v>0.27</v>
      </c>
    </row>
    <row r="483" spans="1:12" ht="12.75" customHeight="1">
      <c r="A483" s="156" t="s">
        <v>203</v>
      </c>
      <c r="B483" s="1287" t="s">
        <v>13</v>
      </c>
      <c r="C483" s="1288" t="s">
        <v>254</v>
      </c>
      <c r="D483" s="1287" t="s">
        <v>266</v>
      </c>
      <c r="E483" s="1289" t="s">
        <v>1237</v>
      </c>
      <c r="F483" s="1288" t="s">
        <v>1271</v>
      </c>
      <c r="G483" s="1290" t="s">
        <v>1248</v>
      </c>
      <c r="H483" s="1291" t="s">
        <v>100</v>
      </c>
      <c r="I483" s="1292" t="s">
        <v>14</v>
      </c>
      <c r="J483" s="1293">
        <v>0.5</v>
      </c>
      <c r="K483" s="1294">
        <v>0.5</v>
      </c>
      <c r="L483" s="822">
        <v>0.44</v>
      </c>
    </row>
    <row r="484" spans="1:12" ht="12.75" customHeight="1">
      <c r="A484" s="156" t="s">
        <v>203</v>
      </c>
      <c r="B484" s="1287" t="s">
        <v>13</v>
      </c>
      <c r="C484" s="1288" t="s">
        <v>254</v>
      </c>
      <c r="D484" s="1287" t="s">
        <v>266</v>
      </c>
      <c r="E484" s="1289" t="s">
        <v>1237</v>
      </c>
      <c r="F484" s="1288" t="s">
        <v>1271</v>
      </c>
      <c r="G484" s="1290" t="s">
        <v>1238</v>
      </c>
      <c r="H484" s="1291" t="s">
        <v>1236</v>
      </c>
      <c r="I484" s="1292" t="s">
        <v>14</v>
      </c>
      <c r="J484" s="1293">
        <v>0.23</v>
      </c>
      <c r="K484" s="1294">
        <v>0.13</v>
      </c>
      <c r="L484" s="822">
        <v>0.94</v>
      </c>
    </row>
    <row r="485" spans="1:12" ht="12.75" customHeight="1">
      <c r="A485" s="156" t="s">
        <v>203</v>
      </c>
      <c r="B485" s="1287" t="s">
        <v>13</v>
      </c>
      <c r="C485" s="1288" t="s">
        <v>254</v>
      </c>
      <c r="D485" s="1287" t="s">
        <v>266</v>
      </c>
      <c r="E485" s="1289" t="s">
        <v>1237</v>
      </c>
      <c r="F485" s="1288" t="s">
        <v>1271</v>
      </c>
      <c r="G485" s="1290" t="s">
        <v>1238</v>
      </c>
      <c r="H485" s="1291" t="s">
        <v>105</v>
      </c>
      <c r="I485" s="1292" t="s">
        <v>14</v>
      </c>
      <c r="J485" s="1293">
        <v>0.4</v>
      </c>
      <c r="K485" s="1294">
        <v>0.27</v>
      </c>
      <c r="L485" s="822">
        <v>0.28000000000000003</v>
      </c>
    </row>
    <row r="486" spans="1:12" ht="12.75" customHeight="1">
      <c r="A486" s="156" t="s">
        <v>203</v>
      </c>
      <c r="B486" s="1287" t="s">
        <v>13</v>
      </c>
      <c r="C486" s="1288" t="s">
        <v>254</v>
      </c>
      <c r="D486" s="1287" t="s">
        <v>266</v>
      </c>
      <c r="E486" s="1289" t="s">
        <v>1237</v>
      </c>
      <c r="F486" s="1288" t="s">
        <v>1271</v>
      </c>
      <c r="G486" s="1290" t="s">
        <v>1238</v>
      </c>
      <c r="H486" s="1291" t="s">
        <v>101</v>
      </c>
      <c r="I486" s="1292" t="s">
        <v>14</v>
      </c>
      <c r="J486" s="1293">
        <v>0.56999999999999995</v>
      </c>
      <c r="K486" s="1294">
        <v>0.53</v>
      </c>
      <c r="L486" s="822">
        <v>0.27</v>
      </c>
    </row>
    <row r="487" spans="1:12" ht="12.75" customHeight="1">
      <c r="A487" s="156" t="s">
        <v>203</v>
      </c>
      <c r="B487" s="1287" t="s">
        <v>13</v>
      </c>
      <c r="C487" s="1288" t="s">
        <v>254</v>
      </c>
      <c r="D487" s="1287" t="s">
        <v>266</v>
      </c>
      <c r="E487" s="1289" t="s">
        <v>1237</v>
      </c>
      <c r="F487" s="1288" t="s">
        <v>1271</v>
      </c>
      <c r="G487" s="1290" t="s">
        <v>1239</v>
      </c>
      <c r="H487" s="1291" t="s">
        <v>1236</v>
      </c>
      <c r="I487" s="1292" t="s">
        <v>14</v>
      </c>
      <c r="J487" s="1293">
        <v>0.52</v>
      </c>
      <c r="K487" s="1294">
        <v>0.32</v>
      </c>
      <c r="L487" s="822">
        <v>0.38</v>
      </c>
    </row>
    <row r="488" spans="1:12" ht="12.75" customHeight="1">
      <c r="A488" s="156" t="s">
        <v>203</v>
      </c>
      <c r="B488" s="1287" t="s">
        <v>13</v>
      </c>
      <c r="C488" s="1288" t="s">
        <v>254</v>
      </c>
      <c r="D488" s="1287" t="s">
        <v>266</v>
      </c>
      <c r="E488" s="1289" t="s">
        <v>1237</v>
      </c>
      <c r="F488" s="1288" t="s">
        <v>1271</v>
      </c>
      <c r="G488" s="1290" t="s">
        <v>1239</v>
      </c>
      <c r="H488" s="1291" t="s">
        <v>105</v>
      </c>
      <c r="I488" s="1292" t="s">
        <v>14</v>
      </c>
      <c r="J488" s="1293">
        <v>0.63</v>
      </c>
      <c r="K488" s="1294">
        <v>0.59</v>
      </c>
      <c r="L488" s="822">
        <v>0.33</v>
      </c>
    </row>
    <row r="489" spans="1:12" ht="12.75" customHeight="1">
      <c r="A489" s="156" t="s">
        <v>203</v>
      </c>
      <c r="B489" s="1287" t="s">
        <v>13</v>
      </c>
      <c r="C489" s="1288" t="s">
        <v>254</v>
      </c>
      <c r="D489" s="1287" t="s">
        <v>266</v>
      </c>
      <c r="E489" s="1289" t="s">
        <v>1237</v>
      </c>
      <c r="F489" s="1288" t="s">
        <v>1271</v>
      </c>
      <c r="G489" s="1290" t="s">
        <v>1239</v>
      </c>
      <c r="H489" s="1291" t="s">
        <v>101</v>
      </c>
      <c r="I489" s="1292" t="s">
        <v>14</v>
      </c>
      <c r="J489" s="1293">
        <v>0.53</v>
      </c>
      <c r="K489" s="1294">
        <v>0.28999999999999998</v>
      </c>
      <c r="L489" s="822">
        <v>0.55000000000000004</v>
      </c>
    </row>
    <row r="490" spans="1:12" ht="12.75" customHeight="1">
      <c r="A490" s="156" t="s">
        <v>203</v>
      </c>
      <c r="B490" s="1287" t="s">
        <v>13</v>
      </c>
      <c r="C490" s="1288" t="s">
        <v>254</v>
      </c>
      <c r="D490" s="1287" t="s">
        <v>266</v>
      </c>
      <c r="E490" s="1289" t="s">
        <v>1237</v>
      </c>
      <c r="F490" s="1288" t="s">
        <v>1271</v>
      </c>
      <c r="G490" s="1290" t="s">
        <v>1239</v>
      </c>
      <c r="H490" s="1291" t="s">
        <v>99</v>
      </c>
      <c r="I490" s="1292" t="s">
        <v>14</v>
      </c>
      <c r="J490" s="1293">
        <v>0.59</v>
      </c>
      <c r="K490" s="1294">
        <v>0.56999999999999995</v>
      </c>
      <c r="L490" s="822">
        <v>0.18</v>
      </c>
    </row>
    <row r="491" spans="1:12" ht="12.75" customHeight="1">
      <c r="A491" s="156" t="s">
        <v>203</v>
      </c>
      <c r="B491" s="1287" t="s">
        <v>13</v>
      </c>
      <c r="C491" s="1288" t="s">
        <v>254</v>
      </c>
      <c r="D491" s="1287" t="s">
        <v>266</v>
      </c>
      <c r="E491" s="1289" t="s">
        <v>1237</v>
      </c>
      <c r="F491" s="1288" t="s">
        <v>1271</v>
      </c>
      <c r="G491" s="1290" t="s">
        <v>1239</v>
      </c>
      <c r="H491" s="1291" t="s">
        <v>1147</v>
      </c>
      <c r="I491" s="1292" t="s">
        <v>14</v>
      </c>
      <c r="J491" s="1293">
        <v>0.56000000000000005</v>
      </c>
      <c r="K491" s="1294">
        <v>0.56000000000000005</v>
      </c>
      <c r="L491" s="822">
        <v>0.11</v>
      </c>
    </row>
    <row r="492" spans="1:12" ht="12.75" customHeight="1">
      <c r="A492" s="156" t="s">
        <v>203</v>
      </c>
      <c r="B492" s="1287" t="s">
        <v>13</v>
      </c>
      <c r="C492" s="1288" t="s">
        <v>254</v>
      </c>
      <c r="D492" s="1287" t="s">
        <v>266</v>
      </c>
      <c r="E492" s="1289" t="s">
        <v>1237</v>
      </c>
      <c r="F492" s="1288" t="s">
        <v>1271</v>
      </c>
      <c r="G492" s="1290" t="s">
        <v>104</v>
      </c>
      <c r="H492" s="1291" t="s">
        <v>1236</v>
      </c>
      <c r="I492" s="1292" t="s">
        <v>14</v>
      </c>
      <c r="J492" s="1293">
        <v>0.89</v>
      </c>
      <c r="K492" s="1294">
        <v>0.8</v>
      </c>
      <c r="L492" s="822">
        <v>0.45</v>
      </c>
    </row>
    <row r="493" spans="1:12" ht="12.75" customHeight="1">
      <c r="A493" s="156" t="s">
        <v>203</v>
      </c>
      <c r="B493" s="1287" t="s">
        <v>13</v>
      </c>
      <c r="C493" s="1288" t="s">
        <v>254</v>
      </c>
      <c r="D493" s="1287" t="s">
        <v>266</v>
      </c>
      <c r="E493" s="1289" t="s">
        <v>1237</v>
      </c>
      <c r="F493" s="1288" t="s">
        <v>1271</v>
      </c>
      <c r="G493" s="1290" t="s">
        <v>104</v>
      </c>
      <c r="H493" s="1291" t="s">
        <v>105</v>
      </c>
      <c r="I493" s="1292" t="s">
        <v>14</v>
      </c>
      <c r="J493" s="1293">
        <v>0.27</v>
      </c>
      <c r="K493" s="1294">
        <v>0.13</v>
      </c>
      <c r="L493" s="822">
        <v>0.57999999999999996</v>
      </c>
    </row>
    <row r="494" spans="1:12" ht="12.75" customHeight="1">
      <c r="A494" s="156" t="s">
        <v>203</v>
      </c>
      <c r="B494" s="1287" t="s">
        <v>13</v>
      </c>
      <c r="C494" s="1288" t="s">
        <v>254</v>
      </c>
      <c r="D494" s="1287" t="s">
        <v>266</v>
      </c>
      <c r="E494" s="1289" t="s">
        <v>1237</v>
      </c>
      <c r="F494" s="1288" t="s">
        <v>1271</v>
      </c>
      <c r="G494" s="1290" t="s">
        <v>1242</v>
      </c>
      <c r="H494" s="1291" t="s">
        <v>1236</v>
      </c>
      <c r="I494" s="1292" t="s">
        <v>14</v>
      </c>
      <c r="J494" s="1293">
        <v>0.44</v>
      </c>
      <c r="K494" s="1294">
        <v>0.32</v>
      </c>
      <c r="L494" s="822">
        <v>0.3</v>
      </c>
    </row>
    <row r="495" spans="1:12" ht="12.75" customHeight="1">
      <c r="A495" s="156" t="s">
        <v>203</v>
      </c>
      <c r="B495" s="1287" t="s">
        <v>13</v>
      </c>
      <c r="C495" s="1288" t="s">
        <v>254</v>
      </c>
      <c r="D495" s="1287" t="s">
        <v>266</v>
      </c>
      <c r="E495" s="1289" t="s">
        <v>1237</v>
      </c>
      <c r="F495" s="1288" t="s">
        <v>1271</v>
      </c>
      <c r="G495" s="1290" t="s">
        <v>1242</v>
      </c>
      <c r="H495" s="1291" t="s">
        <v>105</v>
      </c>
      <c r="I495" s="1292" t="s">
        <v>14</v>
      </c>
      <c r="J495" s="1293">
        <v>0.47</v>
      </c>
      <c r="K495" s="1294">
        <v>0.09</v>
      </c>
      <c r="L495" s="822">
        <v>0.26</v>
      </c>
    </row>
    <row r="496" spans="1:12" ht="12.75" customHeight="1">
      <c r="A496" s="156" t="s">
        <v>203</v>
      </c>
      <c r="B496" s="1287" t="s">
        <v>13</v>
      </c>
      <c r="C496" s="1288" t="s">
        <v>254</v>
      </c>
      <c r="D496" s="1287" t="s">
        <v>266</v>
      </c>
      <c r="E496" s="1289" t="s">
        <v>1237</v>
      </c>
      <c r="F496" s="1288" t="s">
        <v>1271</v>
      </c>
      <c r="G496" s="1290" t="s">
        <v>1242</v>
      </c>
      <c r="H496" s="1291" t="s">
        <v>101</v>
      </c>
      <c r="I496" s="1292" t="s">
        <v>14</v>
      </c>
      <c r="J496" s="1293">
        <v>0.72</v>
      </c>
      <c r="K496" s="1294">
        <v>0.33</v>
      </c>
      <c r="L496" s="822">
        <v>0.14000000000000001</v>
      </c>
    </row>
    <row r="497" spans="1:12" ht="12.75" customHeight="1">
      <c r="A497" s="156" t="s">
        <v>203</v>
      </c>
      <c r="B497" s="1287" t="s">
        <v>13</v>
      </c>
      <c r="C497" s="1288" t="s">
        <v>254</v>
      </c>
      <c r="D497" s="1287" t="s">
        <v>266</v>
      </c>
      <c r="E497" s="1289" t="s">
        <v>1237</v>
      </c>
      <c r="F497" s="1288" t="s">
        <v>1271</v>
      </c>
      <c r="G497" s="1290" t="s">
        <v>1242</v>
      </c>
      <c r="H497" s="1291" t="s">
        <v>99</v>
      </c>
      <c r="I497" s="1292" t="s">
        <v>14</v>
      </c>
      <c r="J497" s="1293">
        <v>0.81</v>
      </c>
      <c r="K497" s="1294">
        <v>0.81</v>
      </c>
      <c r="L497" s="822">
        <v>7.0000000000000007E-2</v>
      </c>
    </row>
    <row r="498" spans="1:12" ht="12.75" customHeight="1">
      <c r="A498" s="156" t="s">
        <v>203</v>
      </c>
      <c r="B498" s="1287" t="s">
        <v>13</v>
      </c>
      <c r="C498" s="1288" t="s">
        <v>254</v>
      </c>
      <c r="D498" s="1287" t="s">
        <v>266</v>
      </c>
      <c r="E498" s="1289" t="s">
        <v>1237</v>
      </c>
      <c r="F498" s="1288" t="s">
        <v>1271</v>
      </c>
      <c r="G498" s="1290" t="s">
        <v>1148</v>
      </c>
      <c r="H498" s="1291" t="s">
        <v>1236</v>
      </c>
      <c r="I498" s="1292" t="s">
        <v>14</v>
      </c>
      <c r="J498" s="1293">
        <v>0.13</v>
      </c>
      <c r="K498" s="1294">
        <v>0.13</v>
      </c>
      <c r="L498" s="822">
        <v>0.59</v>
      </c>
    </row>
    <row r="499" spans="1:12" ht="12.75" customHeight="1">
      <c r="A499" s="156" t="s">
        <v>203</v>
      </c>
      <c r="B499" s="1287" t="s">
        <v>13</v>
      </c>
      <c r="C499" s="1288" t="s">
        <v>254</v>
      </c>
      <c r="D499" s="1287" t="s">
        <v>266</v>
      </c>
      <c r="E499" s="1289" t="s">
        <v>1237</v>
      </c>
      <c r="F499" s="1288" t="s">
        <v>1271</v>
      </c>
      <c r="G499" s="1290" t="s">
        <v>1148</v>
      </c>
      <c r="H499" s="1291" t="s">
        <v>105</v>
      </c>
      <c r="I499" s="1292" t="s">
        <v>14</v>
      </c>
      <c r="J499" s="1293">
        <v>0.18</v>
      </c>
      <c r="K499" s="1294">
        <v>0.13</v>
      </c>
      <c r="L499" s="822">
        <v>0.22</v>
      </c>
    </row>
    <row r="500" spans="1:12" ht="12.75" customHeight="1">
      <c r="A500" s="156" t="s">
        <v>203</v>
      </c>
      <c r="B500" s="1287" t="s">
        <v>13</v>
      </c>
      <c r="C500" s="1288" t="s">
        <v>254</v>
      </c>
      <c r="D500" s="1287" t="s">
        <v>266</v>
      </c>
      <c r="E500" s="1289" t="s">
        <v>1237</v>
      </c>
      <c r="F500" s="1288" t="s">
        <v>1271</v>
      </c>
      <c r="G500" s="1290" t="s">
        <v>1148</v>
      </c>
      <c r="H500" s="1291" t="s">
        <v>101</v>
      </c>
      <c r="I500" s="1292" t="s">
        <v>14</v>
      </c>
      <c r="J500" s="1293">
        <v>0.21</v>
      </c>
      <c r="K500" s="1294">
        <v>0.2</v>
      </c>
      <c r="L500" s="822">
        <v>0.45</v>
      </c>
    </row>
    <row r="501" spans="1:12" ht="12.75" customHeight="1">
      <c r="A501" s="156" t="s">
        <v>203</v>
      </c>
      <c r="B501" s="1287" t="s">
        <v>13</v>
      </c>
      <c r="C501" s="1288" t="s">
        <v>254</v>
      </c>
      <c r="D501" s="1287" t="s">
        <v>266</v>
      </c>
      <c r="E501" s="1289" t="s">
        <v>1237</v>
      </c>
      <c r="F501" s="1288" t="s">
        <v>1271</v>
      </c>
      <c r="G501" s="1290" t="s">
        <v>1148</v>
      </c>
      <c r="H501" s="1291" t="s">
        <v>99</v>
      </c>
      <c r="I501" s="1292" t="s">
        <v>14</v>
      </c>
      <c r="J501" s="1293">
        <v>0.59</v>
      </c>
      <c r="K501" s="1294">
        <v>0.59</v>
      </c>
      <c r="L501" s="822">
        <v>0.23</v>
      </c>
    </row>
    <row r="502" spans="1:12" ht="12.75" customHeight="1">
      <c r="A502" s="156" t="s">
        <v>203</v>
      </c>
      <c r="B502" s="1287" t="s">
        <v>13</v>
      </c>
      <c r="C502" s="1288" t="s">
        <v>254</v>
      </c>
      <c r="D502" s="1287" t="s">
        <v>266</v>
      </c>
      <c r="E502" s="1289" t="s">
        <v>1237</v>
      </c>
      <c r="F502" s="1288" t="s">
        <v>1271</v>
      </c>
      <c r="G502" s="1290" t="s">
        <v>1148</v>
      </c>
      <c r="H502" s="1291" t="s">
        <v>1147</v>
      </c>
      <c r="I502" s="1292" t="s">
        <v>14</v>
      </c>
      <c r="J502" s="1293">
        <v>0.34</v>
      </c>
      <c r="K502" s="1294">
        <v>0.32</v>
      </c>
      <c r="L502" s="822">
        <v>0.34</v>
      </c>
    </row>
    <row r="503" spans="1:12" ht="12.75" customHeight="1">
      <c r="A503" s="156" t="s">
        <v>203</v>
      </c>
      <c r="B503" s="1287" t="s">
        <v>13</v>
      </c>
      <c r="C503" s="1288" t="s">
        <v>254</v>
      </c>
      <c r="D503" s="1287" t="s">
        <v>266</v>
      </c>
      <c r="E503" s="1289" t="s">
        <v>1237</v>
      </c>
      <c r="F503" s="1288" t="s">
        <v>1271</v>
      </c>
      <c r="G503" s="1290" t="s">
        <v>1244</v>
      </c>
      <c r="H503" s="1291" t="s">
        <v>1236</v>
      </c>
      <c r="I503" s="1292" t="s">
        <v>14</v>
      </c>
      <c r="J503" s="1293">
        <v>0.47</v>
      </c>
      <c r="K503" s="1294">
        <v>0.17</v>
      </c>
      <c r="L503" s="822">
        <v>0.49</v>
      </c>
    </row>
    <row r="504" spans="1:12" ht="12.75" customHeight="1">
      <c r="A504" s="156" t="s">
        <v>203</v>
      </c>
      <c r="B504" s="1287" t="s">
        <v>13</v>
      </c>
      <c r="C504" s="1288" t="s">
        <v>254</v>
      </c>
      <c r="D504" s="1287" t="s">
        <v>266</v>
      </c>
      <c r="E504" s="1289" t="s">
        <v>1237</v>
      </c>
      <c r="F504" s="1288" t="s">
        <v>1271</v>
      </c>
      <c r="G504" s="1290" t="s">
        <v>1244</v>
      </c>
      <c r="H504" s="1291" t="s">
        <v>105</v>
      </c>
      <c r="I504" s="1292" t="s">
        <v>14</v>
      </c>
      <c r="J504" s="1293">
        <v>0.37</v>
      </c>
      <c r="K504" s="1294">
        <v>0.13</v>
      </c>
      <c r="L504" s="822">
        <v>0.37</v>
      </c>
    </row>
    <row r="505" spans="1:12" ht="12.75" customHeight="1">
      <c r="A505" s="156" t="s">
        <v>203</v>
      </c>
      <c r="B505" s="1287" t="s">
        <v>13</v>
      </c>
      <c r="C505" s="1288" t="s">
        <v>254</v>
      </c>
      <c r="D505" s="1287" t="s">
        <v>266</v>
      </c>
      <c r="E505" s="1289" t="s">
        <v>1237</v>
      </c>
      <c r="F505" s="1288" t="s">
        <v>1271</v>
      </c>
      <c r="G505" s="1290" t="s">
        <v>1244</v>
      </c>
      <c r="H505" s="1291" t="s">
        <v>101</v>
      </c>
      <c r="I505" s="1292" t="s">
        <v>14</v>
      </c>
      <c r="J505" s="1293">
        <v>0.67</v>
      </c>
      <c r="K505" s="1294">
        <v>0.32</v>
      </c>
      <c r="L505" s="822">
        <v>0.36</v>
      </c>
    </row>
    <row r="506" spans="1:12" ht="12.75" customHeight="1">
      <c r="A506" s="156" t="s">
        <v>203</v>
      </c>
      <c r="B506" s="1287" t="s">
        <v>13</v>
      </c>
      <c r="C506" s="1288" t="s">
        <v>254</v>
      </c>
      <c r="D506" s="1287" t="s">
        <v>266</v>
      </c>
      <c r="E506" s="1289" t="s">
        <v>1237</v>
      </c>
      <c r="F506" s="1288" t="s">
        <v>1271</v>
      </c>
      <c r="G506" s="1290" t="s">
        <v>1244</v>
      </c>
      <c r="H506" s="1291" t="s">
        <v>99</v>
      </c>
      <c r="I506" s="1292" t="s">
        <v>14</v>
      </c>
      <c r="J506" s="1293">
        <v>1</v>
      </c>
      <c r="K506" s="1294">
        <v>0.86</v>
      </c>
      <c r="L506" s="822">
        <v>0.15</v>
      </c>
    </row>
    <row r="507" spans="1:12" ht="12.75" customHeight="1">
      <c r="A507" s="156" t="s">
        <v>203</v>
      </c>
      <c r="B507" s="1287" t="s">
        <v>13</v>
      </c>
      <c r="C507" s="1288" t="s">
        <v>254</v>
      </c>
      <c r="D507" s="1287" t="s">
        <v>266</v>
      </c>
      <c r="E507" s="1289" t="s">
        <v>1237</v>
      </c>
      <c r="F507" s="1288" t="s">
        <v>1271</v>
      </c>
      <c r="G507" s="1290" t="s">
        <v>121</v>
      </c>
      <c r="H507" s="1291" t="s">
        <v>105</v>
      </c>
      <c r="I507" s="1292" t="s">
        <v>14</v>
      </c>
      <c r="J507" s="1293">
        <v>0.35</v>
      </c>
      <c r="K507" s="1294">
        <v>0.16</v>
      </c>
      <c r="L507" s="822">
        <v>0.4</v>
      </c>
    </row>
    <row r="508" spans="1:12" ht="12.75" customHeight="1">
      <c r="A508" s="156" t="s">
        <v>203</v>
      </c>
      <c r="B508" s="1287" t="s">
        <v>13</v>
      </c>
      <c r="C508" s="1288" t="s">
        <v>254</v>
      </c>
      <c r="D508" s="1287" t="s">
        <v>266</v>
      </c>
      <c r="E508" s="1289" t="s">
        <v>1237</v>
      </c>
      <c r="F508" s="1288" t="s">
        <v>1271</v>
      </c>
      <c r="G508" s="1290" t="s">
        <v>1241</v>
      </c>
      <c r="H508" s="1291" t="s">
        <v>1236</v>
      </c>
      <c r="I508" s="1292" t="s">
        <v>14</v>
      </c>
      <c r="J508" s="1293">
        <v>0.2</v>
      </c>
      <c r="K508" s="1294">
        <v>0.2</v>
      </c>
      <c r="L508" s="822">
        <v>0</v>
      </c>
    </row>
    <row r="509" spans="1:12" ht="12.75" customHeight="1">
      <c r="A509" s="156" t="s">
        <v>203</v>
      </c>
      <c r="B509" s="1287" t="s">
        <v>13</v>
      </c>
      <c r="C509" s="1288" t="s">
        <v>254</v>
      </c>
      <c r="D509" s="1287" t="s">
        <v>266</v>
      </c>
      <c r="E509" s="1289" t="s">
        <v>1237</v>
      </c>
      <c r="F509" s="1288" t="s">
        <v>1271</v>
      </c>
      <c r="G509" s="1290" t="s">
        <v>1241</v>
      </c>
      <c r="H509" s="1291" t="s">
        <v>105</v>
      </c>
      <c r="I509" s="1292" t="s">
        <v>14</v>
      </c>
      <c r="J509" s="1293">
        <v>0.3</v>
      </c>
      <c r="K509" s="1294">
        <v>0.23</v>
      </c>
      <c r="L509" s="822">
        <v>0.56999999999999995</v>
      </c>
    </row>
    <row r="510" spans="1:12" ht="12.75" customHeight="1">
      <c r="A510" s="156" t="s">
        <v>203</v>
      </c>
      <c r="B510" s="1287" t="s">
        <v>13</v>
      </c>
      <c r="C510" s="1288" t="s">
        <v>254</v>
      </c>
      <c r="D510" s="1287" t="s">
        <v>266</v>
      </c>
      <c r="E510" s="1289" t="s">
        <v>1237</v>
      </c>
      <c r="F510" s="1288" t="s">
        <v>1271</v>
      </c>
      <c r="G510" s="1290" t="s">
        <v>1243</v>
      </c>
      <c r="H510" s="1291" t="s">
        <v>1236</v>
      </c>
      <c r="I510" s="1292" t="s">
        <v>14</v>
      </c>
      <c r="J510" s="1293">
        <v>0.5</v>
      </c>
      <c r="K510" s="1294">
        <v>0.5</v>
      </c>
      <c r="L510" s="822">
        <v>0.43</v>
      </c>
    </row>
    <row r="511" spans="1:12" ht="12.75" customHeight="1">
      <c r="A511" s="156" t="s">
        <v>203</v>
      </c>
      <c r="B511" s="1287" t="s">
        <v>13</v>
      </c>
      <c r="C511" s="1288" t="s">
        <v>254</v>
      </c>
      <c r="D511" s="1287" t="s">
        <v>266</v>
      </c>
      <c r="E511" s="1289" t="s">
        <v>1237</v>
      </c>
      <c r="F511" s="1288" t="s">
        <v>1271</v>
      </c>
      <c r="G511" s="1290" t="s">
        <v>1243</v>
      </c>
      <c r="H511" s="1291" t="s">
        <v>105</v>
      </c>
      <c r="I511" s="1292" t="s">
        <v>14</v>
      </c>
      <c r="J511" s="1293">
        <v>0.39</v>
      </c>
      <c r="K511" s="1294">
        <v>0.02</v>
      </c>
      <c r="L511" s="822">
        <v>0.44</v>
      </c>
    </row>
    <row r="512" spans="1:12" ht="12.75" customHeight="1">
      <c r="A512" s="156" t="s">
        <v>203</v>
      </c>
      <c r="B512" s="1287" t="s">
        <v>13</v>
      </c>
      <c r="C512" s="1288" t="s">
        <v>254</v>
      </c>
      <c r="D512" s="1287" t="s">
        <v>266</v>
      </c>
      <c r="E512" s="1289" t="s">
        <v>1237</v>
      </c>
      <c r="F512" s="1288" t="s">
        <v>1271</v>
      </c>
      <c r="G512" s="1290" t="s">
        <v>1243</v>
      </c>
      <c r="H512" s="1291" t="s">
        <v>101</v>
      </c>
      <c r="I512" s="1292" t="s">
        <v>14</v>
      </c>
      <c r="J512" s="1293">
        <v>0.64</v>
      </c>
      <c r="K512" s="1294">
        <v>0.43</v>
      </c>
      <c r="L512" s="822">
        <v>0.21</v>
      </c>
    </row>
    <row r="513" spans="1:12" ht="12.75" customHeight="1">
      <c r="A513" s="156" t="s">
        <v>203</v>
      </c>
      <c r="B513" s="1287" t="s">
        <v>1250</v>
      </c>
      <c r="C513" s="1288" t="s">
        <v>256</v>
      </c>
      <c r="D513" s="1287" t="s">
        <v>268</v>
      </c>
      <c r="E513" s="1289" t="s">
        <v>1237</v>
      </c>
      <c r="F513" s="1288" t="s">
        <v>1271</v>
      </c>
      <c r="G513" s="1290" t="s">
        <v>1244</v>
      </c>
      <c r="H513" s="1291" t="s">
        <v>1147</v>
      </c>
      <c r="I513" s="1292" t="s">
        <v>14</v>
      </c>
      <c r="J513" s="1293">
        <v>1</v>
      </c>
      <c r="K513" s="1294">
        <v>1</v>
      </c>
      <c r="L513" s="822">
        <v>0</v>
      </c>
    </row>
    <row r="514" spans="1:12" ht="12.75" customHeight="1">
      <c r="A514" s="156" t="s">
        <v>203</v>
      </c>
      <c r="B514" s="1287" t="s">
        <v>1250</v>
      </c>
      <c r="C514" s="1288" t="s">
        <v>256</v>
      </c>
      <c r="D514" s="1287" t="s">
        <v>270</v>
      </c>
      <c r="E514" s="1289" t="s">
        <v>1237</v>
      </c>
      <c r="F514" s="1288" t="s">
        <v>1271</v>
      </c>
      <c r="G514" s="1290" t="s">
        <v>1244</v>
      </c>
      <c r="H514" s="1291" t="s">
        <v>1147</v>
      </c>
      <c r="I514" s="1292" t="s">
        <v>14</v>
      </c>
      <c r="J514" s="1293">
        <v>1</v>
      </c>
      <c r="K514" s="1294">
        <v>1</v>
      </c>
      <c r="L514" s="822">
        <v>0</v>
      </c>
    </row>
    <row r="515" spans="1:12" ht="12.75" customHeight="1">
      <c r="A515" s="156" t="s">
        <v>203</v>
      </c>
      <c r="B515" s="1287" t="s">
        <v>1250</v>
      </c>
      <c r="C515" s="1288" t="s">
        <v>256</v>
      </c>
      <c r="D515" s="1287" t="s">
        <v>1275</v>
      </c>
      <c r="E515" s="1289" t="s">
        <v>1237</v>
      </c>
      <c r="F515" s="1288" t="s">
        <v>1271</v>
      </c>
      <c r="G515" s="1290" t="s">
        <v>1244</v>
      </c>
      <c r="H515" s="1291" t="s">
        <v>1147</v>
      </c>
      <c r="I515" s="1292" t="s">
        <v>14</v>
      </c>
      <c r="J515" s="1293">
        <v>1</v>
      </c>
      <c r="K515" s="1294">
        <v>1</v>
      </c>
      <c r="L515" s="822">
        <v>0</v>
      </c>
    </row>
    <row r="516" spans="1:12" ht="12.75" customHeight="1">
      <c r="A516" s="156" t="s">
        <v>203</v>
      </c>
      <c r="B516" s="1287" t="s">
        <v>1250</v>
      </c>
      <c r="C516" s="1288" t="s">
        <v>256</v>
      </c>
      <c r="D516" s="1287" t="s">
        <v>1276</v>
      </c>
      <c r="E516" s="1289" t="s">
        <v>1237</v>
      </c>
      <c r="F516" s="1288" t="s">
        <v>1271</v>
      </c>
      <c r="G516" s="1290" t="s">
        <v>1244</v>
      </c>
      <c r="H516" s="1291" t="s">
        <v>1147</v>
      </c>
      <c r="I516" s="1292" t="s">
        <v>14</v>
      </c>
      <c r="J516" s="1293">
        <v>0</v>
      </c>
      <c r="K516" s="1294">
        <v>0</v>
      </c>
      <c r="L516" s="822">
        <v>0</v>
      </c>
    </row>
    <row r="517" spans="1:12" ht="12.75" customHeight="1">
      <c r="A517" s="156" t="s">
        <v>203</v>
      </c>
      <c r="B517" s="1287" t="s">
        <v>1250</v>
      </c>
      <c r="C517" s="1288" t="s">
        <v>1274</v>
      </c>
      <c r="D517" s="1287" t="s">
        <v>83</v>
      </c>
      <c r="E517" s="1289" t="s">
        <v>1237</v>
      </c>
      <c r="F517" s="1288" t="s">
        <v>1271</v>
      </c>
      <c r="G517" s="1290" t="s">
        <v>1244</v>
      </c>
      <c r="H517" s="1291" t="s">
        <v>1147</v>
      </c>
      <c r="I517" s="1292" t="s">
        <v>14</v>
      </c>
      <c r="J517" s="1293">
        <v>1</v>
      </c>
      <c r="K517" s="1294">
        <v>1</v>
      </c>
      <c r="L517" s="822">
        <v>0</v>
      </c>
    </row>
    <row r="518" spans="1:12" ht="12.75" customHeight="1">
      <c r="A518" s="156" t="s">
        <v>203</v>
      </c>
      <c r="B518" s="1287" t="s">
        <v>1250</v>
      </c>
      <c r="C518" s="1288" t="s">
        <v>1274</v>
      </c>
      <c r="D518" s="1287" t="s">
        <v>263</v>
      </c>
      <c r="E518" s="1289" t="s">
        <v>1237</v>
      </c>
      <c r="F518" s="1288" t="s">
        <v>1271</v>
      </c>
      <c r="G518" s="1290" t="s">
        <v>1244</v>
      </c>
      <c r="H518" s="1291" t="s">
        <v>1147</v>
      </c>
      <c r="I518" s="1292" t="s">
        <v>14</v>
      </c>
      <c r="J518" s="1293">
        <v>0</v>
      </c>
      <c r="K518" s="1294">
        <v>0</v>
      </c>
      <c r="L518" s="822">
        <v>0</v>
      </c>
    </row>
    <row r="519" spans="1:12" ht="12.75" customHeight="1">
      <c r="A519" s="156" t="s">
        <v>203</v>
      </c>
      <c r="B519" s="1287" t="s">
        <v>1250</v>
      </c>
      <c r="C519" s="1288" t="s">
        <v>1274</v>
      </c>
      <c r="D519" s="1287" t="s">
        <v>252</v>
      </c>
      <c r="E519" s="1289" t="s">
        <v>1237</v>
      </c>
      <c r="F519" s="1288" t="s">
        <v>1271</v>
      </c>
      <c r="G519" s="1290" t="s">
        <v>1244</v>
      </c>
      <c r="H519" s="1291" t="s">
        <v>1147</v>
      </c>
      <c r="I519" s="1292" t="s">
        <v>14</v>
      </c>
      <c r="J519" s="1293">
        <v>1</v>
      </c>
      <c r="K519" s="1294">
        <v>1</v>
      </c>
      <c r="L519" s="822">
        <v>0</v>
      </c>
    </row>
    <row r="520" spans="1:12" ht="12.75" customHeight="1">
      <c r="A520" s="156" t="s">
        <v>203</v>
      </c>
      <c r="B520" s="1287" t="s">
        <v>1250</v>
      </c>
      <c r="C520" s="1288" t="s">
        <v>1274</v>
      </c>
      <c r="D520" s="1287" t="s">
        <v>1280</v>
      </c>
      <c r="E520" s="1289" t="s">
        <v>1237</v>
      </c>
      <c r="F520" s="1288" t="s">
        <v>1271</v>
      </c>
      <c r="G520" s="1290" t="s">
        <v>1244</v>
      </c>
      <c r="H520" s="1291" t="s">
        <v>1147</v>
      </c>
      <c r="I520" s="1292" t="s">
        <v>14</v>
      </c>
      <c r="J520" s="1293">
        <v>0</v>
      </c>
      <c r="K520" s="1294">
        <v>0</v>
      </c>
      <c r="L520" s="822">
        <v>0</v>
      </c>
    </row>
    <row r="521" spans="1:12" ht="12.75" customHeight="1">
      <c r="A521" s="156" t="s">
        <v>203</v>
      </c>
      <c r="B521" s="1287" t="s">
        <v>1250</v>
      </c>
      <c r="C521" s="1288" t="s">
        <v>1274</v>
      </c>
      <c r="D521" s="1287" t="s">
        <v>262</v>
      </c>
      <c r="E521" s="1289" t="s">
        <v>1237</v>
      </c>
      <c r="F521" s="1288" t="s">
        <v>1271</v>
      </c>
      <c r="G521" s="1290" t="s">
        <v>1244</v>
      </c>
      <c r="H521" s="1291" t="s">
        <v>1147</v>
      </c>
      <c r="I521" s="1292" t="s">
        <v>14</v>
      </c>
      <c r="J521" s="1293">
        <v>1</v>
      </c>
      <c r="K521" s="1294">
        <v>1</v>
      </c>
      <c r="L521" s="822">
        <v>0</v>
      </c>
    </row>
    <row r="522" spans="1:12" ht="12.75" customHeight="1">
      <c r="A522" s="156" t="s">
        <v>203</v>
      </c>
      <c r="B522" s="1287" t="s">
        <v>1250</v>
      </c>
      <c r="C522" s="1288" t="s">
        <v>1274</v>
      </c>
      <c r="D522" s="1287" t="s">
        <v>260</v>
      </c>
      <c r="E522" s="1289" t="s">
        <v>1237</v>
      </c>
      <c r="F522" s="1288" t="s">
        <v>1271</v>
      </c>
      <c r="G522" s="1290" t="s">
        <v>1244</v>
      </c>
      <c r="H522" s="1291" t="s">
        <v>1147</v>
      </c>
      <c r="I522" s="1292" t="s">
        <v>14</v>
      </c>
      <c r="J522" s="1293">
        <v>1</v>
      </c>
      <c r="K522" s="1294">
        <v>1</v>
      </c>
      <c r="L522" s="822">
        <v>0</v>
      </c>
    </row>
    <row r="523" spans="1:12" ht="12.75" customHeight="1">
      <c r="A523" s="156" t="s">
        <v>203</v>
      </c>
      <c r="B523" s="1287" t="s">
        <v>1250</v>
      </c>
      <c r="C523" s="1288" t="s">
        <v>18</v>
      </c>
      <c r="D523" s="1287" t="s">
        <v>1272</v>
      </c>
      <c r="E523" s="1289" t="s">
        <v>1237</v>
      </c>
      <c r="F523" s="1288" t="s">
        <v>1273</v>
      </c>
      <c r="G523" s="1290" t="s">
        <v>1244</v>
      </c>
      <c r="H523" s="1291" t="s">
        <v>1147</v>
      </c>
      <c r="I523" s="1292" t="s">
        <v>1245</v>
      </c>
      <c r="J523" s="1293">
        <v>1</v>
      </c>
      <c r="K523" s="1294">
        <v>1</v>
      </c>
      <c r="L523" s="822">
        <v>0</v>
      </c>
    </row>
    <row r="524" spans="1:12" ht="12.75" customHeight="1">
      <c r="A524" s="156" t="s">
        <v>203</v>
      </c>
      <c r="B524" s="1287" t="s">
        <v>1250</v>
      </c>
      <c r="C524" s="1288" t="s">
        <v>18</v>
      </c>
      <c r="D524" s="1287" t="s">
        <v>1277</v>
      </c>
      <c r="E524" s="1289" t="s">
        <v>1237</v>
      </c>
      <c r="F524" s="1288" t="s">
        <v>1271</v>
      </c>
      <c r="G524" s="1290" t="s">
        <v>1244</v>
      </c>
      <c r="H524" s="1291" t="s">
        <v>1147</v>
      </c>
      <c r="I524" s="1292" t="s">
        <v>14</v>
      </c>
      <c r="J524" s="1293">
        <v>0</v>
      </c>
      <c r="K524" s="1294">
        <v>0</v>
      </c>
      <c r="L524" s="822">
        <v>0</v>
      </c>
    </row>
    <row r="525" spans="1:12" ht="12.75" customHeight="1">
      <c r="A525" s="156" t="s">
        <v>203</v>
      </c>
      <c r="B525" s="1287" t="s">
        <v>1250</v>
      </c>
      <c r="C525" s="1288" t="s">
        <v>18</v>
      </c>
      <c r="D525" s="1287" t="s">
        <v>1278</v>
      </c>
      <c r="E525" s="1289" t="s">
        <v>1237</v>
      </c>
      <c r="F525" s="1288" t="s">
        <v>1273</v>
      </c>
      <c r="G525" s="1290" t="s">
        <v>1244</v>
      </c>
      <c r="H525" s="1291" t="s">
        <v>1147</v>
      </c>
      <c r="I525" s="1292" t="s">
        <v>1245</v>
      </c>
      <c r="J525" s="1293">
        <v>1</v>
      </c>
      <c r="K525" s="1294">
        <v>1</v>
      </c>
      <c r="L525" s="822">
        <v>0</v>
      </c>
    </row>
    <row r="526" spans="1:12" ht="12.75" customHeight="1">
      <c r="A526" s="156" t="s">
        <v>203</v>
      </c>
      <c r="B526" s="1287" t="s">
        <v>1250</v>
      </c>
      <c r="C526" s="1288" t="s">
        <v>18</v>
      </c>
      <c r="D526" s="1287" t="s">
        <v>1279</v>
      </c>
      <c r="E526" s="1289" t="s">
        <v>1237</v>
      </c>
      <c r="F526" s="1288" t="s">
        <v>1271</v>
      </c>
      <c r="G526" s="1290" t="s">
        <v>1244</v>
      </c>
      <c r="H526" s="1291" t="s">
        <v>1147</v>
      </c>
      <c r="I526" s="1292" t="s">
        <v>14</v>
      </c>
      <c r="J526" s="1293">
        <v>0</v>
      </c>
      <c r="K526" s="1294">
        <v>0</v>
      </c>
      <c r="L526" s="822">
        <v>0</v>
      </c>
    </row>
    <row r="527" spans="1:12" ht="12.75" customHeight="1">
      <c r="A527" s="156" t="s">
        <v>203</v>
      </c>
      <c r="B527" s="1287" t="s">
        <v>1250</v>
      </c>
      <c r="C527" s="1288" t="s">
        <v>254</v>
      </c>
      <c r="D527" s="1287" t="s">
        <v>266</v>
      </c>
      <c r="E527" s="1289" t="s">
        <v>1237</v>
      </c>
      <c r="F527" s="1288" t="s">
        <v>1271</v>
      </c>
      <c r="G527" s="1290" t="s">
        <v>1244</v>
      </c>
      <c r="H527" s="1291" t="s">
        <v>1147</v>
      </c>
      <c r="I527" s="1292" t="s">
        <v>14</v>
      </c>
      <c r="J527" s="1293">
        <v>1</v>
      </c>
      <c r="K527" s="1294">
        <v>1</v>
      </c>
      <c r="L527" s="822">
        <v>0</v>
      </c>
    </row>
    <row r="528" spans="1:12" ht="12.75" customHeight="1">
      <c r="A528" s="156" t="s">
        <v>203</v>
      </c>
      <c r="B528" s="1287" t="s">
        <v>229</v>
      </c>
      <c r="C528" s="1288" t="s">
        <v>256</v>
      </c>
      <c r="D528" s="1287" t="s">
        <v>268</v>
      </c>
      <c r="E528" s="1289" t="s">
        <v>1237</v>
      </c>
      <c r="F528" s="1288" t="s">
        <v>1271</v>
      </c>
      <c r="G528" s="1290" t="s">
        <v>1248</v>
      </c>
      <c r="H528" s="1291" t="s">
        <v>1147</v>
      </c>
      <c r="I528" s="1292" t="s">
        <v>14</v>
      </c>
      <c r="J528" s="1293">
        <v>0.6</v>
      </c>
      <c r="K528" s="1294">
        <v>0.5</v>
      </c>
      <c r="L528" s="822">
        <v>0.06</v>
      </c>
    </row>
    <row r="529" spans="1:12" ht="12.75" customHeight="1">
      <c r="A529" s="156" t="s">
        <v>203</v>
      </c>
      <c r="B529" s="1287" t="s">
        <v>229</v>
      </c>
      <c r="C529" s="1288" t="s">
        <v>256</v>
      </c>
      <c r="D529" s="1287" t="s">
        <v>268</v>
      </c>
      <c r="E529" s="1289" t="s">
        <v>1237</v>
      </c>
      <c r="F529" s="1288" t="s">
        <v>1271</v>
      </c>
      <c r="G529" s="1290" t="s">
        <v>1148</v>
      </c>
      <c r="H529" s="1291" t="s">
        <v>105</v>
      </c>
      <c r="I529" s="1292" t="s">
        <v>14</v>
      </c>
      <c r="J529" s="1293">
        <v>0.85</v>
      </c>
      <c r="K529" s="1294">
        <v>0.85</v>
      </c>
      <c r="L529" s="822">
        <v>0.04</v>
      </c>
    </row>
    <row r="530" spans="1:12" ht="12.75" customHeight="1">
      <c r="A530" s="156" t="s">
        <v>203</v>
      </c>
      <c r="B530" s="1287" t="s">
        <v>229</v>
      </c>
      <c r="C530" s="1288" t="s">
        <v>256</v>
      </c>
      <c r="D530" s="1287" t="s">
        <v>268</v>
      </c>
      <c r="E530" s="1289" t="s">
        <v>1237</v>
      </c>
      <c r="F530" s="1288" t="s">
        <v>1271</v>
      </c>
      <c r="G530" s="1290" t="s">
        <v>1148</v>
      </c>
      <c r="H530" s="1291" t="s">
        <v>101</v>
      </c>
      <c r="I530" s="1292" t="s">
        <v>14</v>
      </c>
      <c r="J530" s="1293">
        <v>1</v>
      </c>
      <c r="K530" s="1294">
        <v>1</v>
      </c>
      <c r="L530" s="822">
        <v>0.03</v>
      </c>
    </row>
    <row r="531" spans="1:12" ht="12.75" customHeight="1">
      <c r="A531" s="156" t="s">
        <v>203</v>
      </c>
      <c r="B531" s="1287" t="s">
        <v>229</v>
      </c>
      <c r="C531" s="1288" t="s">
        <v>256</v>
      </c>
      <c r="D531" s="1287" t="s">
        <v>268</v>
      </c>
      <c r="E531" s="1289" t="s">
        <v>1237</v>
      </c>
      <c r="F531" s="1288" t="s">
        <v>1271</v>
      </c>
      <c r="G531" s="1290" t="s">
        <v>1148</v>
      </c>
      <c r="H531" s="1291" t="s">
        <v>99</v>
      </c>
      <c r="I531" s="1292" t="s">
        <v>14</v>
      </c>
      <c r="J531" s="1293">
        <v>1</v>
      </c>
      <c r="K531" s="1294">
        <v>1</v>
      </c>
      <c r="L531" s="822">
        <v>0.41</v>
      </c>
    </row>
    <row r="532" spans="1:12" ht="12.75" customHeight="1">
      <c r="A532" s="156" t="s">
        <v>203</v>
      </c>
      <c r="B532" s="1287" t="s">
        <v>229</v>
      </c>
      <c r="C532" s="1288" t="s">
        <v>256</v>
      </c>
      <c r="D532" s="1287" t="s">
        <v>268</v>
      </c>
      <c r="E532" s="1289" t="s">
        <v>1237</v>
      </c>
      <c r="F532" s="1288" t="s">
        <v>1271</v>
      </c>
      <c r="G532" s="1290" t="s">
        <v>1148</v>
      </c>
      <c r="H532" s="1291" t="s">
        <v>1147</v>
      </c>
      <c r="I532" s="1292" t="s">
        <v>14</v>
      </c>
      <c r="J532" s="1293">
        <v>0.6</v>
      </c>
      <c r="K532" s="1294">
        <v>0.6</v>
      </c>
      <c r="L532" s="822">
        <v>7.0000000000000007E-2</v>
      </c>
    </row>
    <row r="533" spans="1:12" ht="12.75" customHeight="1">
      <c r="A533" s="156" t="s">
        <v>203</v>
      </c>
      <c r="B533" s="1287" t="s">
        <v>229</v>
      </c>
      <c r="C533" s="1288" t="s">
        <v>256</v>
      </c>
      <c r="D533" s="1287" t="s">
        <v>268</v>
      </c>
      <c r="E533" s="1289" t="s">
        <v>1237</v>
      </c>
      <c r="F533" s="1288" t="s">
        <v>1271</v>
      </c>
      <c r="G533" s="1290" t="s">
        <v>1148</v>
      </c>
      <c r="H533" s="1291" t="s">
        <v>100</v>
      </c>
      <c r="I533" s="1292" t="s">
        <v>14</v>
      </c>
      <c r="J533" s="1293">
        <v>0.6</v>
      </c>
      <c r="K533" s="1294">
        <v>0.6</v>
      </c>
      <c r="L533" s="822">
        <v>0.12</v>
      </c>
    </row>
    <row r="534" spans="1:12" ht="12.75" customHeight="1">
      <c r="A534" s="156" t="s">
        <v>203</v>
      </c>
      <c r="B534" s="1287" t="s">
        <v>229</v>
      </c>
      <c r="C534" s="1288" t="s">
        <v>256</v>
      </c>
      <c r="D534" s="1287" t="s">
        <v>268</v>
      </c>
      <c r="E534" s="1289" t="s">
        <v>1237</v>
      </c>
      <c r="F534" s="1288" t="s">
        <v>1271</v>
      </c>
      <c r="G534" s="1290" t="s">
        <v>1246</v>
      </c>
      <c r="H534" s="1291" t="s">
        <v>105</v>
      </c>
      <c r="I534" s="1292" t="s">
        <v>14</v>
      </c>
      <c r="J534" s="1293">
        <v>0.84</v>
      </c>
      <c r="K534" s="1294">
        <v>0.84</v>
      </c>
      <c r="L534" s="822">
        <v>0.17</v>
      </c>
    </row>
    <row r="535" spans="1:12" ht="12.75" customHeight="1">
      <c r="A535" s="156" t="s">
        <v>203</v>
      </c>
      <c r="B535" s="1287" t="s">
        <v>229</v>
      </c>
      <c r="C535" s="1288" t="s">
        <v>256</v>
      </c>
      <c r="D535" s="1287" t="s">
        <v>268</v>
      </c>
      <c r="E535" s="1289" t="s">
        <v>1237</v>
      </c>
      <c r="F535" s="1288" t="s">
        <v>1271</v>
      </c>
      <c r="G535" s="1290" t="s">
        <v>1246</v>
      </c>
      <c r="H535" s="1291" t="s">
        <v>99</v>
      </c>
      <c r="I535" s="1292" t="s">
        <v>14</v>
      </c>
      <c r="J535" s="1293">
        <v>1</v>
      </c>
      <c r="K535" s="1294">
        <v>1</v>
      </c>
      <c r="L535" s="822">
        <v>0</v>
      </c>
    </row>
    <row r="536" spans="1:12" ht="12.75" customHeight="1">
      <c r="A536" s="156" t="s">
        <v>203</v>
      </c>
      <c r="B536" s="1287" t="s">
        <v>229</v>
      </c>
      <c r="C536" s="1288" t="s">
        <v>256</v>
      </c>
      <c r="D536" s="1287" t="s">
        <v>270</v>
      </c>
      <c r="E536" s="1289" t="s">
        <v>1237</v>
      </c>
      <c r="F536" s="1288" t="s">
        <v>1271</v>
      </c>
      <c r="G536" s="1290" t="s">
        <v>1248</v>
      </c>
      <c r="H536" s="1291" t="s">
        <v>1147</v>
      </c>
      <c r="I536" s="1292" t="s">
        <v>14</v>
      </c>
      <c r="J536" s="1293">
        <v>1</v>
      </c>
      <c r="K536" s="1294">
        <v>0.83</v>
      </c>
      <c r="L536" s="822">
        <v>0.15</v>
      </c>
    </row>
    <row r="537" spans="1:12" ht="12.75" customHeight="1">
      <c r="A537" s="156" t="s">
        <v>203</v>
      </c>
      <c r="B537" s="1287" t="s">
        <v>229</v>
      </c>
      <c r="C537" s="1288" t="s">
        <v>256</v>
      </c>
      <c r="D537" s="1287" t="s">
        <v>270</v>
      </c>
      <c r="E537" s="1289" t="s">
        <v>1237</v>
      </c>
      <c r="F537" s="1288" t="s">
        <v>1271</v>
      </c>
      <c r="G537" s="1290" t="s">
        <v>1148</v>
      </c>
      <c r="H537" s="1291" t="s">
        <v>105</v>
      </c>
      <c r="I537" s="1292" t="s">
        <v>14</v>
      </c>
      <c r="J537" s="1293">
        <v>1</v>
      </c>
      <c r="K537" s="1294">
        <v>1</v>
      </c>
      <c r="L537" s="822">
        <v>0</v>
      </c>
    </row>
    <row r="538" spans="1:12" ht="12.75" customHeight="1">
      <c r="A538" s="156" t="s">
        <v>203</v>
      </c>
      <c r="B538" s="1287" t="s">
        <v>229</v>
      </c>
      <c r="C538" s="1288" t="s">
        <v>256</v>
      </c>
      <c r="D538" s="1287" t="s">
        <v>270</v>
      </c>
      <c r="E538" s="1289" t="s">
        <v>1237</v>
      </c>
      <c r="F538" s="1288" t="s">
        <v>1271</v>
      </c>
      <c r="G538" s="1290" t="s">
        <v>1148</v>
      </c>
      <c r="H538" s="1291" t="s">
        <v>101</v>
      </c>
      <c r="I538" s="1292" t="s">
        <v>14</v>
      </c>
      <c r="J538" s="1293">
        <v>1</v>
      </c>
      <c r="K538" s="1294">
        <v>1</v>
      </c>
      <c r="L538" s="822">
        <v>0</v>
      </c>
    </row>
    <row r="539" spans="1:12" ht="12.75" customHeight="1">
      <c r="A539" s="156" t="s">
        <v>203</v>
      </c>
      <c r="B539" s="1287" t="s">
        <v>229</v>
      </c>
      <c r="C539" s="1288" t="s">
        <v>256</v>
      </c>
      <c r="D539" s="1287" t="s">
        <v>270</v>
      </c>
      <c r="E539" s="1289" t="s">
        <v>1237</v>
      </c>
      <c r="F539" s="1288" t="s">
        <v>1271</v>
      </c>
      <c r="G539" s="1290" t="s">
        <v>1148</v>
      </c>
      <c r="H539" s="1291" t="s">
        <v>99</v>
      </c>
      <c r="I539" s="1292" t="s">
        <v>14</v>
      </c>
      <c r="J539" s="1293">
        <v>1</v>
      </c>
      <c r="K539" s="1294">
        <v>1</v>
      </c>
      <c r="L539" s="822">
        <v>0</v>
      </c>
    </row>
    <row r="540" spans="1:12" ht="12.75" customHeight="1">
      <c r="A540" s="156" t="s">
        <v>203</v>
      </c>
      <c r="B540" s="1287" t="s">
        <v>229</v>
      </c>
      <c r="C540" s="1288" t="s">
        <v>256</v>
      </c>
      <c r="D540" s="1287" t="s">
        <v>270</v>
      </c>
      <c r="E540" s="1289" t="s">
        <v>1237</v>
      </c>
      <c r="F540" s="1288" t="s">
        <v>1271</v>
      </c>
      <c r="G540" s="1290" t="s">
        <v>1148</v>
      </c>
      <c r="H540" s="1291" t="s">
        <v>1147</v>
      </c>
      <c r="I540" s="1292" t="s">
        <v>14</v>
      </c>
      <c r="J540" s="1293">
        <v>1</v>
      </c>
      <c r="K540" s="1294">
        <v>1</v>
      </c>
      <c r="L540" s="822">
        <v>0</v>
      </c>
    </row>
    <row r="541" spans="1:12" ht="12.75" customHeight="1">
      <c r="A541" s="156" t="s">
        <v>203</v>
      </c>
      <c r="B541" s="1287" t="s">
        <v>229</v>
      </c>
      <c r="C541" s="1288" t="s">
        <v>256</v>
      </c>
      <c r="D541" s="1287" t="s">
        <v>270</v>
      </c>
      <c r="E541" s="1289" t="s">
        <v>1237</v>
      </c>
      <c r="F541" s="1288" t="s">
        <v>1271</v>
      </c>
      <c r="G541" s="1290" t="s">
        <v>1148</v>
      </c>
      <c r="H541" s="1291" t="s">
        <v>100</v>
      </c>
      <c r="I541" s="1292" t="s">
        <v>14</v>
      </c>
      <c r="J541" s="1293">
        <v>1</v>
      </c>
      <c r="K541" s="1294">
        <v>1</v>
      </c>
      <c r="L541" s="822">
        <v>0</v>
      </c>
    </row>
    <row r="542" spans="1:12" ht="12.75" customHeight="1">
      <c r="A542" s="156" t="s">
        <v>203</v>
      </c>
      <c r="B542" s="1287" t="s">
        <v>229</v>
      </c>
      <c r="C542" s="1288" t="s">
        <v>256</v>
      </c>
      <c r="D542" s="1287" t="s">
        <v>270</v>
      </c>
      <c r="E542" s="1289" t="s">
        <v>1237</v>
      </c>
      <c r="F542" s="1288" t="s">
        <v>1271</v>
      </c>
      <c r="G542" s="1290" t="s">
        <v>1246</v>
      </c>
      <c r="H542" s="1291" t="s">
        <v>105</v>
      </c>
      <c r="I542" s="1292" t="s">
        <v>14</v>
      </c>
      <c r="J542" s="1293">
        <v>1</v>
      </c>
      <c r="K542" s="1294">
        <v>1</v>
      </c>
      <c r="L542" s="822">
        <v>0</v>
      </c>
    </row>
    <row r="543" spans="1:12" ht="12.75" customHeight="1">
      <c r="A543" s="156" t="s">
        <v>203</v>
      </c>
      <c r="B543" s="1287" t="s">
        <v>229</v>
      </c>
      <c r="C543" s="1288" t="s">
        <v>256</v>
      </c>
      <c r="D543" s="1287" t="s">
        <v>270</v>
      </c>
      <c r="E543" s="1289" t="s">
        <v>1237</v>
      </c>
      <c r="F543" s="1288" t="s">
        <v>1271</v>
      </c>
      <c r="G543" s="1290" t="s">
        <v>1246</v>
      </c>
      <c r="H543" s="1291" t="s">
        <v>99</v>
      </c>
      <c r="I543" s="1292" t="s">
        <v>14</v>
      </c>
      <c r="J543" s="1293">
        <v>1</v>
      </c>
      <c r="K543" s="1294">
        <v>1</v>
      </c>
      <c r="L543" s="822">
        <v>0</v>
      </c>
    </row>
    <row r="544" spans="1:12" ht="12.75" customHeight="1">
      <c r="A544" s="156" t="s">
        <v>203</v>
      </c>
      <c r="B544" s="1287" t="s">
        <v>229</v>
      </c>
      <c r="C544" s="1288" t="s">
        <v>256</v>
      </c>
      <c r="D544" s="1287" t="s">
        <v>1275</v>
      </c>
      <c r="E544" s="1289" t="s">
        <v>1237</v>
      </c>
      <c r="F544" s="1288" t="s">
        <v>1271</v>
      </c>
      <c r="G544" s="1290" t="s">
        <v>1248</v>
      </c>
      <c r="H544" s="1291" t="s">
        <v>1147</v>
      </c>
      <c r="I544" s="1292" t="s">
        <v>14</v>
      </c>
      <c r="J544" s="1293">
        <v>1</v>
      </c>
      <c r="K544" s="1294">
        <v>0.83</v>
      </c>
      <c r="L544" s="822">
        <v>0</v>
      </c>
    </row>
    <row r="545" spans="1:12" ht="12.75" customHeight="1">
      <c r="A545" s="156" t="s">
        <v>203</v>
      </c>
      <c r="B545" s="1287" t="s">
        <v>229</v>
      </c>
      <c r="C545" s="1288" t="s">
        <v>256</v>
      </c>
      <c r="D545" s="1287" t="s">
        <v>1275</v>
      </c>
      <c r="E545" s="1289" t="s">
        <v>1237</v>
      </c>
      <c r="F545" s="1288" t="s">
        <v>1271</v>
      </c>
      <c r="G545" s="1290" t="s">
        <v>1148</v>
      </c>
      <c r="H545" s="1291" t="s">
        <v>105</v>
      </c>
      <c r="I545" s="1292" t="s">
        <v>14</v>
      </c>
      <c r="J545" s="1293">
        <v>1</v>
      </c>
      <c r="K545" s="1294">
        <v>1</v>
      </c>
      <c r="L545" s="822">
        <v>0</v>
      </c>
    </row>
    <row r="546" spans="1:12" ht="12.75" customHeight="1">
      <c r="A546" s="156" t="s">
        <v>203</v>
      </c>
      <c r="B546" s="1287" t="s">
        <v>229</v>
      </c>
      <c r="C546" s="1288" t="s">
        <v>256</v>
      </c>
      <c r="D546" s="1287" t="s">
        <v>1275</v>
      </c>
      <c r="E546" s="1289" t="s">
        <v>1237</v>
      </c>
      <c r="F546" s="1288" t="s">
        <v>1271</v>
      </c>
      <c r="G546" s="1290" t="s">
        <v>1148</v>
      </c>
      <c r="H546" s="1291" t="s">
        <v>101</v>
      </c>
      <c r="I546" s="1292" t="s">
        <v>14</v>
      </c>
      <c r="J546" s="1293">
        <v>1</v>
      </c>
      <c r="K546" s="1294">
        <v>1</v>
      </c>
      <c r="L546" s="822">
        <v>0</v>
      </c>
    </row>
    <row r="547" spans="1:12" ht="12.75" customHeight="1">
      <c r="A547" s="156" t="s">
        <v>203</v>
      </c>
      <c r="B547" s="1287" t="s">
        <v>229</v>
      </c>
      <c r="C547" s="1288" t="s">
        <v>256</v>
      </c>
      <c r="D547" s="1287" t="s">
        <v>1275</v>
      </c>
      <c r="E547" s="1289" t="s">
        <v>1237</v>
      </c>
      <c r="F547" s="1288" t="s">
        <v>1271</v>
      </c>
      <c r="G547" s="1290" t="s">
        <v>1148</v>
      </c>
      <c r="H547" s="1291" t="s">
        <v>99</v>
      </c>
      <c r="I547" s="1292" t="s">
        <v>14</v>
      </c>
      <c r="J547" s="1293">
        <v>1</v>
      </c>
      <c r="K547" s="1294">
        <v>1</v>
      </c>
      <c r="L547" s="822">
        <v>0</v>
      </c>
    </row>
    <row r="548" spans="1:12" ht="12.75" customHeight="1">
      <c r="A548" s="156" t="s">
        <v>203</v>
      </c>
      <c r="B548" s="1287" t="s">
        <v>229</v>
      </c>
      <c r="C548" s="1288" t="s">
        <v>256</v>
      </c>
      <c r="D548" s="1287" t="s">
        <v>1275</v>
      </c>
      <c r="E548" s="1289" t="s">
        <v>1237</v>
      </c>
      <c r="F548" s="1288" t="s">
        <v>1271</v>
      </c>
      <c r="G548" s="1290" t="s">
        <v>1148</v>
      </c>
      <c r="H548" s="1291" t="s">
        <v>1147</v>
      </c>
      <c r="I548" s="1292" t="s">
        <v>14</v>
      </c>
      <c r="J548" s="1293">
        <v>1</v>
      </c>
      <c r="K548" s="1294">
        <v>1</v>
      </c>
      <c r="L548" s="822">
        <v>0</v>
      </c>
    </row>
    <row r="549" spans="1:12" ht="12.75" customHeight="1">
      <c r="A549" s="156" t="s">
        <v>203</v>
      </c>
      <c r="B549" s="1287" t="s">
        <v>229</v>
      </c>
      <c r="C549" s="1288" t="s">
        <v>256</v>
      </c>
      <c r="D549" s="1287" t="s">
        <v>1275</v>
      </c>
      <c r="E549" s="1289" t="s">
        <v>1237</v>
      </c>
      <c r="F549" s="1288" t="s">
        <v>1271</v>
      </c>
      <c r="G549" s="1290" t="s">
        <v>1148</v>
      </c>
      <c r="H549" s="1291" t="s">
        <v>100</v>
      </c>
      <c r="I549" s="1292" t="s">
        <v>14</v>
      </c>
      <c r="J549" s="1293">
        <v>1</v>
      </c>
      <c r="K549" s="1294">
        <v>1</v>
      </c>
      <c r="L549" s="822">
        <v>0</v>
      </c>
    </row>
    <row r="550" spans="1:12" ht="12.75" customHeight="1">
      <c r="A550" s="156" t="s">
        <v>203</v>
      </c>
      <c r="B550" s="1287" t="s">
        <v>229</v>
      </c>
      <c r="C550" s="1288" t="s">
        <v>256</v>
      </c>
      <c r="D550" s="1287" t="s">
        <v>1275</v>
      </c>
      <c r="E550" s="1289" t="s">
        <v>1237</v>
      </c>
      <c r="F550" s="1288" t="s">
        <v>1271</v>
      </c>
      <c r="G550" s="1290" t="s">
        <v>1246</v>
      </c>
      <c r="H550" s="1291" t="s">
        <v>105</v>
      </c>
      <c r="I550" s="1292" t="s">
        <v>14</v>
      </c>
      <c r="J550" s="1293">
        <v>1</v>
      </c>
      <c r="K550" s="1294">
        <v>1</v>
      </c>
      <c r="L550" s="822">
        <v>0</v>
      </c>
    </row>
    <row r="551" spans="1:12" ht="12.75" customHeight="1">
      <c r="A551" s="156" t="s">
        <v>203</v>
      </c>
      <c r="B551" s="1287" t="s">
        <v>229</v>
      </c>
      <c r="C551" s="1288" t="s">
        <v>256</v>
      </c>
      <c r="D551" s="1287" t="s">
        <v>1275</v>
      </c>
      <c r="E551" s="1289" t="s">
        <v>1237</v>
      </c>
      <c r="F551" s="1288" t="s">
        <v>1271</v>
      </c>
      <c r="G551" s="1290" t="s">
        <v>1246</v>
      </c>
      <c r="H551" s="1291" t="s">
        <v>99</v>
      </c>
      <c r="I551" s="1292" t="s">
        <v>14</v>
      </c>
      <c r="J551" s="1293">
        <v>1</v>
      </c>
      <c r="K551" s="1294">
        <v>1</v>
      </c>
      <c r="L551" s="822">
        <v>0</v>
      </c>
    </row>
    <row r="552" spans="1:12" ht="12.75" customHeight="1">
      <c r="A552" s="156" t="s">
        <v>203</v>
      </c>
      <c r="B552" s="1287" t="s">
        <v>229</v>
      </c>
      <c r="C552" s="1288" t="s">
        <v>256</v>
      </c>
      <c r="D552" s="1287" t="s">
        <v>1276</v>
      </c>
      <c r="E552" s="1289" t="s">
        <v>1237</v>
      </c>
      <c r="F552" s="1288" t="s">
        <v>1271</v>
      </c>
      <c r="G552" s="1290" t="s">
        <v>1248</v>
      </c>
      <c r="H552" s="1291" t="s">
        <v>1147</v>
      </c>
      <c r="I552" s="1292" t="s">
        <v>14</v>
      </c>
      <c r="J552" s="1293">
        <v>0</v>
      </c>
      <c r="K552" s="1294">
        <v>0</v>
      </c>
      <c r="L552" s="822">
        <v>0</v>
      </c>
    </row>
    <row r="553" spans="1:12" ht="12.75" customHeight="1">
      <c r="A553" s="156" t="s">
        <v>203</v>
      </c>
      <c r="B553" s="1287" t="s">
        <v>229</v>
      </c>
      <c r="C553" s="1288" t="s">
        <v>256</v>
      </c>
      <c r="D553" s="1287" t="s">
        <v>1276</v>
      </c>
      <c r="E553" s="1289" t="s">
        <v>1237</v>
      </c>
      <c r="F553" s="1288" t="s">
        <v>1271</v>
      </c>
      <c r="G553" s="1290" t="s">
        <v>1148</v>
      </c>
      <c r="H553" s="1291" t="s">
        <v>105</v>
      </c>
      <c r="I553" s="1292" t="s">
        <v>14</v>
      </c>
      <c r="J553" s="1293">
        <v>0</v>
      </c>
      <c r="K553" s="1294">
        <v>0</v>
      </c>
      <c r="L553" s="822">
        <v>0</v>
      </c>
    </row>
    <row r="554" spans="1:12" ht="12.75" customHeight="1">
      <c r="A554" s="156" t="s">
        <v>203</v>
      </c>
      <c r="B554" s="1287" t="s">
        <v>229</v>
      </c>
      <c r="C554" s="1288" t="s">
        <v>256</v>
      </c>
      <c r="D554" s="1287" t="s">
        <v>1276</v>
      </c>
      <c r="E554" s="1289" t="s">
        <v>1237</v>
      </c>
      <c r="F554" s="1288" t="s">
        <v>1271</v>
      </c>
      <c r="G554" s="1290" t="s">
        <v>1148</v>
      </c>
      <c r="H554" s="1291" t="s">
        <v>101</v>
      </c>
      <c r="I554" s="1292" t="s">
        <v>14</v>
      </c>
      <c r="J554" s="1293">
        <v>0</v>
      </c>
      <c r="K554" s="1294">
        <v>0</v>
      </c>
      <c r="L554" s="822">
        <v>0</v>
      </c>
    </row>
    <row r="555" spans="1:12" ht="12.75" customHeight="1">
      <c r="A555" s="156" t="s">
        <v>203</v>
      </c>
      <c r="B555" s="1287" t="s">
        <v>229</v>
      </c>
      <c r="C555" s="1288" t="s">
        <v>256</v>
      </c>
      <c r="D555" s="1287" t="s">
        <v>1276</v>
      </c>
      <c r="E555" s="1289" t="s">
        <v>1237</v>
      </c>
      <c r="F555" s="1288" t="s">
        <v>1271</v>
      </c>
      <c r="G555" s="1290" t="s">
        <v>1148</v>
      </c>
      <c r="H555" s="1291" t="s">
        <v>99</v>
      </c>
      <c r="I555" s="1292" t="s">
        <v>14</v>
      </c>
      <c r="J555" s="1293">
        <v>0</v>
      </c>
      <c r="K555" s="1294">
        <v>0</v>
      </c>
      <c r="L555" s="822">
        <v>0</v>
      </c>
    </row>
    <row r="556" spans="1:12" ht="12.75" customHeight="1">
      <c r="A556" s="156" t="s">
        <v>203</v>
      </c>
      <c r="B556" s="1287" t="s">
        <v>229</v>
      </c>
      <c r="C556" s="1288" t="s">
        <v>256</v>
      </c>
      <c r="D556" s="1287" t="s">
        <v>1276</v>
      </c>
      <c r="E556" s="1289" t="s">
        <v>1237</v>
      </c>
      <c r="F556" s="1288" t="s">
        <v>1271</v>
      </c>
      <c r="G556" s="1290" t="s">
        <v>1148</v>
      </c>
      <c r="H556" s="1291" t="s">
        <v>1147</v>
      </c>
      <c r="I556" s="1292" t="s">
        <v>14</v>
      </c>
      <c r="J556" s="1293">
        <v>0</v>
      </c>
      <c r="K556" s="1294">
        <v>0</v>
      </c>
      <c r="L556" s="822">
        <v>0</v>
      </c>
    </row>
    <row r="557" spans="1:12" ht="12.75" customHeight="1">
      <c r="A557" s="156" t="s">
        <v>203</v>
      </c>
      <c r="B557" s="1287" t="s">
        <v>229</v>
      </c>
      <c r="C557" s="1288" t="s">
        <v>256</v>
      </c>
      <c r="D557" s="1287" t="s">
        <v>1276</v>
      </c>
      <c r="E557" s="1289" t="s">
        <v>1237</v>
      </c>
      <c r="F557" s="1288" t="s">
        <v>1271</v>
      </c>
      <c r="G557" s="1290" t="s">
        <v>1148</v>
      </c>
      <c r="H557" s="1291" t="s">
        <v>100</v>
      </c>
      <c r="I557" s="1292" t="s">
        <v>14</v>
      </c>
      <c r="J557" s="1293">
        <v>0</v>
      </c>
      <c r="K557" s="1294">
        <v>0</v>
      </c>
      <c r="L557" s="822">
        <v>0</v>
      </c>
    </row>
    <row r="558" spans="1:12" ht="12.75" customHeight="1">
      <c r="A558" s="156" t="s">
        <v>203</v>
      </c>
      <c r="B558" s="1287" t="s">
        <v>229</v>
      </c>
      <c r="C558" s="1288" t="s">
        <v>256</v>
      </c>
      <c r="D558" s="1287" t="s">
        <v>1276</v>
      </c>
      <c r="E558" s="1289" t="s">
        <v>1237</v>
      </c>
      <c r="F558" s="1288" t="s">
        <v>1271</v>
      </c>
      <c r="G558" s="1290" t="s">
        <v>1246</v>
      </c>
      <c r="H558" s="1291" t="s">
        <v>105</v>
      </c>
      <c r="I558" s="1292" t="s">
        <v>14</v>
      </c>
      <c r="J558" s="1293">
        <v>0</v>
      </c>
      <c r="K558" s="1294">
        <v>0</v>
      </c>
      <c r="L558" s="822">
        <v>0</v>
      </c>
    </row>
    <row r="559" spans="1:12" ht="12.75" customHeight="1">
      <c r="A559" s="156" t="s">
        <v>203</v>
      </c>
      <c r="B559" s="1287" t="s">
        <v>229</v>
      </c>
      <c r="C559" s="1288" t="s">
        <v>256</v>
      </c>
      <c r="D559" s="1287" t="s">
        <v>1276</v>
      </c>
      <c r="E559" s="1289" t="s">
        <v>1237</v>
      </c>
      <c r="F559" s="1288" t="s">
        <v>1271</v>
      </c>
      <c r="G559" s="1290" t="s">
        <v>1246</v>
      </c>
      <c r="H559" s="1291" t="s">
        <v>99</v>
      </c>
      <c r="I559" s="1292" t="s">
        <v>14</v>
      </c>
      <c r="J559" s="1293">
        <v>0</v>
      </c>
      <c r="K559" s="1294">
        <v>0</v>
      </c>
      <c r="L559" s="822">
        <v>0</v>
      </c>
    </row>
    <row r="560" spans="1:12" ht="12.75" customHeight="1">
      <c r="A560" s="156" t="s">
        <v>203</v>
      </c>
      <c r="B560" s="1287" t="s">
        <v>229</v>
      </c>
      <c r="C560" s="1288" t="s">
        <v>1274</v>
      </c>
      <c r="D560" s="1287" t="s">
        <v>83</v>
      </c>
      <c r="E560" s="1289" t="s">
        <v>1237</v>
      </c>
      <c r="F560" s="1288" t="s">
        <v>1271</v>
      </c>
      <c r="G560" s="1290" t="s">
        <v>1248</v>
      </c>
      <c r="H560" s="1291" t="s">
        <v>1147</v>
      </c>
      <c r="I560" s="1292" t="s">
        <v>14</v>
      </c>
      <c r="J560" s="1293">
        <v>1</v>
      </c>
      <c r="K560" s="1294">
        <v>1</v>
      </c>
      <c r="L560" s="822">
        <v>0</v>
      </c>
    </row>
    <row r="561" spans="1:12" ht="12.75" customHeight="1">
      <c r="A561" s="156" t="s">
        <v>203</v>
      </c>
      <c r="B561" s="1287" t="s">
        <v>229</v>
      </c>
      <c r="C561" s="1288" t="s">
        <v>1274</v>
      </c>
      <c r="D561" s="1287" t="s">
        <v>83</v>
      </c>
      <c r="E561" s="1289" t="s">
        <v>1237</v>
      </c>
      <c r="F561" s="1288" t="s">
        <v>1271</v>
      </c>
      <c r="G561" s="1290" t="s">
        <v>1148</v>
      </c>
      <c r="H561" s="1291" t="s">
        <v>105</v>
      </c>
      <c r="I561" s="1292" t="s">
        <v>14</v>
      </c>
      <c r="J561" s="1293">
        <v>1</v>
      </c>
      <c r="K561" s="1294">
        <v>1</v>
      </c>
      <c r="L561" s="822">
        <v>0</v>
      </c>
    </row>
    <row r="562" spans="1:12" ht="12.75" customHeight="1">
      <c r="A562" s="156" t="s">
        <v>203</v>
      </c>
      <c r="B562" s="1287" t="s">
        <v>229</v>
      </c>
      <c r="C562" s="1288" t="s">
        <v>1274</v>
      </c>
      <c r="D562" s="1287" t="s">
        <v>83</v>
      </c>
      <c r="E562" s="1289" t="s">
        <v>1237</v>
      </c>
      <c r="F562" s="1288" t="s">
        <v>1271</v>
      </c>
      <c r="G562" s="1290" t="s">
        <v>1148</v>
      </c>
      <c r="H562" s="1291" t="s">
        <v>101</v>
      </c>
      <c r="I562" s="1292" t="s">
        <v>14</v>
      </c>
      <c r="J562" s="1293">
        <v>1</v>
      </c>
      <c r="K562" s="1294">
        <v>1</v>
      </c>
      <c r="L562" s="822">
        <v>0</v>
      </c>
    </row>
    <row r="563" spans="1:12" ht="12.75" customHeight="1">
      <c r="A563" s="156" t="s">
        <v>203</v>
      </c>
      <c r="B563" s="1287" t="s">
        <v>229</v>
      </c>
      <c r="C563" s="1288" t="s">
        <v>1274</v>
      </c>
      <c r="D563" s="1287" t="s">
        <v>83</v>
      </c>
      <c r="E563" s="1289" t="s">
        <v>1237</v>
      </c>
      <c r="F563" s="1288" t="s">
        <v>1271</v>
      </c>
      <c r="G563" s="1290" t="s">
        <v>1148</v>
      </c>
      <c r="H563" s="1291" t="s">
        <v>99</v>
      </c>
      <c r="I563" s="1292" t="s">
        <v>14</v>
      </c>
      <c r="J563" s="1293">
        <v>1</v>
      </c>
      <c r="K563" s="1294">
        <v>1</v>
      </c>
      <c r="L563" s="822">
        <v>0</v>
      </c>
    </row>
    <row r="564" spans="1:12" ht="12.75" customHeight="1">
      <c r="A564" s="156" t="s">
        <v>203</v>
      </c>
      <c r="B564" s="1287" t="s">
        <v>229</v>
      </c>
      <c r="C564" s="1288" t="s">
        <v>1274</v>
      </c>
      <c r="D564" s="1287" t="s">
        <v>83</v>
      </c>
      <c r="E564" s="1289" t="s">
        <v>1237</v>
      </c>
      <c r="F564" s="1288" t="s">
        <v>1271</v>
      </c>
      <c r="G564" s="1290" t="s">
        <v>1148</v>
      </c>
      <c r="H564" s="1291" t="s">
        <v>1147</v>
      </c>
      <c r="I564" s="1292" t="s">
        <v>14</v>
      </c>
      <c r="J564" s="1293">
        <v>1</v>
      </c>
      <c r="K564" s="1294">
        <v>1</v>
      </c>
      <c r="L564" s="822">
        <v>0</v>
      </c>
    </row>
    <row r="565" spans="1:12" ht="12.75" customHeight="1">
      <c r="A565" s="156" t="s">
        <v>203</v>
      </c>
      <c r="B565" s="1287" t="s">
        <v>229</v>
      </c>
      <c r="C565" s="1288" t="s">
        <v>1274</v>
      </c>
      <c r="D565" s="1287" t="s">
        <v>83</v>
      </c>
      <c r="E565" s="1289" t="s">
        <v>1237</v>
      </c>
      <c r="F565" s="1288" t="s">
        <v>1271</v>
      </c>
      <c r="G565" s="1290" t="s">
        <v>1148</v>
      </c>
      <c r="H565" s="1291" t="s">
        <v>100</v>
      </c>
      <c r="I565" s="1292" t="s">
        <v>14</v>
      </c>
      <c r="J565" s="1293">
        <v>1</v>
      </c>
      <c r="K565" s="1294">
        <v>1</v>
      </c>
      <c r="L565" s="822">
        <v>0</v>
      </c>
    </row>
    <row r="566" spans="1:12" ht="12.75" customHeight="1">
      <c r="A566" s="156" t="s">
        <v>203</v>
      </c>
      <c r="B566" s="1287" t="s">
        <v>229</v>
      </c>
      <c r="C566" s="1288" t="s">
        <v>1274</v>
      </c>
      <c r="D566" s="1287" t="s">
        <v>83</v>
      </c>
      <c r="E566" s="1289" t="s">
        <v>1237</v>
      </c>
      <c r="F566" s="1288" t="s">
        <v>1273</v>
      </c>
      <c r="G566" s="1290" t="s">
        <v>1246</v>
      </c>
      <c r="H566" s="1291" t="s">
        <v>105</v>
      </c>
      <c r="I566" s="1292" t="s">
        <v>1245</v>
      </c>
      <c r="J566" s="1293">
        <v>1</v>
      </c>
      <c r="K566" s="1294">
        <v>1</v>
      </c>
      <c r="L566" s="822">
        <v>0</v>
      </c>
    </row>
    <row r="567" spans="1:12" ht="12.75" customHeight="1">
      <c r="A567" s="156" t="s">
        <v>203</v>
      </c>
      <c r="B567" s="1287" t="s">
        <v>229</v>
      </c>
      <c r="C567" s="1288" t="s">
        <v>1274</v>
      </c>
      <c r="D567" s="1287" t="s">
        <v>83</v>
      </c>
      <c r="E567" s="1289" t="s">
        <v>1237</v>
      </c>
      <c r="F567" s="1288" t="s">
        <v>1271</v>
      </c>
      <c r="G567" s="1290" t="s">
        <v>1246</v>
      </c>
      <c r="H567" s="1291" t="s">
        <v>99</v>
      </c>
      <c r="I567" s="1292" t="s">
        <v>14</v>
      </c>
      <c r="J567" s="1293">
        <v>1</v>
      </c>
      <c r="K567" s="1294">
        <v>1</v>
      </c>
      <c r="L567" s="822">
        <v>0</v>
      </c>
    </row>
    <row r="568" spans="1:12" ht="12.75" customHeight="1">
      <c r="A568" s="156" t="s">
        <v>203</v>
      </c>
      <c r="B568" s="1287" t="s">
        <v>229</v>
      </c>
      <c r="C568" s="1288" t="s">
        <v>1274</v>
      </c>
      <c r="D568" s="1287" t="s">
        <v>263</v>
      </c>
      <c r="E568" s="1289" t="s">
        <v>1237</v>
      </c>
      <c r="F568" s="1288" t="s">
        <v>1271</v>
      </c>
      <c r="G568" s="1290" t="s">
        <v>1248</v>
      </c>
      <c r="H568" s="1291" t="s">
        <v>1147</v>
      </c>
      <c r="I568" s="1292" t="s">
        <v>14</v>
      </c>
      <c r="J568" s="1293">
        <v>0.2</v>
      </c>
      <c r="K568" s="1294">
        <v>0.2</v>
      </c>
      <c r="L568" s="822">
        <v>0</v>
      </c>
    </row>
    <row r="569" spans="1:12" ht="12.75" customHeight="1">
      <c r="A569" s="156" t="s">
        <v>203</v>
      </c>
      <c r="B569" s="1287" t="s">
        <v>229</v>
      </c>
      <c r="C569" s="1288" t="s">
        <v>1274</v>
      </c>
      <c r="D569" s="1287" t="s">
        <v>263</v>
      </c>
      <c r="E569" s="1289" t="s">
        <v>1237</v>
      </c>
      <c r="F569" s="1288" t="s">
        <v>1271</v>
      </c>
      <c r="G569" s="1290" t="s">
        <v>1148</v>
      </c>
      <c r="H569" s="1291" t="s">
        <v>105</v>
      </c>
      <c r="I569" s="1292" t="s">
        <v>14</v>
      </c>
      <c r="J569" s="1293">
        <v>0.08</v>
      </c>
      <c r="K569" s="1294">
        <v>0.08</v>
      </c>
      <c r="L569" s="822">
        <v>0.27</v>
      </c>
    </row>
    <row r="570" spans="1:12" ht="12.75" customHeight="1">
      <c r="A570" s="156" t="s">
        <v>203</v>
      </c>
      <c r="B570" s="1287" t="s">
        <v>229</v>
      </c>
      <c r="C570" s="1288" t="s">
        <v>1274</v>
      </c>
      <c r="D570" s="1287" t="s">
        <v>263</v>
      </c>
      <c r="E570" s="1289" t="s">
        <v>1237</v>
      </c>
      <c r="F570" s="1288" t="s">
        <v>1271</v>
      </c>
      <c r="G570" s="1290" t="s">
        <v>1148</v>
      </c>
      <c r="H570" s="1291" t="s">
        <v>101</v>
      </c>
      <c r="I570" s="1292" t="s">
        <v>14</v>
      </c>
      <c r="J570" s="1293">
        <v>0.06</v>
      </c>
      <c r="K570" s="1294">
        <v>0.06</v>
      </c>
      <c r="L570" s="822">
        <v>0</v>
      </c>
    </row>
    <row r="571" spans="1:12" ht="12.75" customHeight="1">
      <c r="A571" s="156" t="s">
        <v>203</v>
      </c>
      <c r="B571" s="1287" t="s">
        <v>229</v>
      </c>
      <c r="C571" s="1288" t="s">
        <v>1274</v>
      </c>
      <c r="D571" s="1287" t="s">
        <v>263</v>
      </c>
      <c r="E571" s="1289" t="s">
        <v>1237</v>
      </c>
      <c r="F571" s="1288" t="s">
        <v>1271</v>
      </c>
      <c r="G571" s="1290" t="s">
        <v>1148</v>
      </c>
      <c r="H571" s="1291" t="s">
        <v>99</v>
      </c>
      <c r="I571" s="1292" t="s">
        <v>14</v>
      </c>
      <c r="J571" s="1293">
        <v>0</v>
      </c>
      <c r="K571" s="1294">
        <v>0</v>
      </c>
      <c r="L571" s="822">
        <v>0</v>
      </c>
    </row>
    <row r="572" spans="1:12" ht="12.75" customHeight="1">
      <c r="A572" s="156" t="s">
        <v>203</v>
      </c>
      <c r="B572" s="1287" t="s">
        <v>229</v>
      </c>
      <c r="C572" s="1288" t="s">
        <v>1274</v>
      </c>
      <c r="D572" s="1287" t="s">
        <v>263</v>
      </c>
      <c r="E572" s="1289" t="s">
        <v>1237</v>
      </c>
      <c r="F572" s="1288" t="s">
        <v>1271</v>
      </c>
      <c r="G572" s="1290" t="s">
        <v>1148</v>
      </c>
      <c r="H572" s="1291" t="s">
        <v>1147</v>
      </c>
      <c r="I572" s="1292" t="s">
        <v>14</v>
      </c>
      <c r="J572" s="1293">
        <v>0</v>
      </c>
      <c r="K572" s="1294">
        <v>0</v>
      </c>
      <c r="L572" s="822">
        <v>0</v>
      </c>
    </row>
    <row r="573" spans="1:12" ht="12.75" customHeight="1">
      <c r="A573" s="156" t="s">
        <v>203</v>
      </c>
      <c r="B573" s="1287" t="s">
        <v>229</v>
      </c>
      <c r="C573" s="1288" t="s">
        <v>1274</v>
      </c>
      <c r="D573" s="1287" t="s">
        <v>263</v>
      </c>
      <c r="E573" s="1289" t="s">
        <v>1237</v>
      </c>
      <c r="F573" s="1288" t="s">
        <v>1271</v>
      </c>
      <c r="G573" s="1290" t="s">
        <v>1148</v>
      </c>
      <c r="H573" s="1291" t="s">
        <v>100</v>
      </c>
      <c r="I573" s="1292" t="s">
        <v>14</v>
      </c>
      <c r="J573" s="1293">
        <v>0.2</v>
      </c>
      <c r="K573" s="1294">
        <v>0.2</v>
      </c>
      <c r="L573" s="822">
        <v>0</v>
      </c>
    </row>
    <row r="574" spans="1:12" ht="12.75" customHeight="1">
      <c r="A574" s="156" t="s">
        <v>203</v>
      </c>
      <c r="B574" s="1287" t="s">
        <v>229</v>
      </c>
      <c r="C574" s="1288" t="s">
        <v>1274</v>
      </c>
      <c r="D574" s="1287" t="s">
        <v>263</v>
      </c>
      <c r="E574" s="1289" t="s">
        <v>1237</v>
      </c>
      <c r="F574" s="1288" t="s">
        <v>1271</v>
      </c>
      <c r="G574" s="1290" t="s">
        <v>1246</v>
      </c>
      <c r="H574" s="1291" t="s">
        <v>105</v>
      </c>
      <c r="I574" s="1292" t="s">
        <v>14</v>
      </c>
      <c r="J574" s="1293">
        <v>0.33</v>
      </c>
      <c r="K574" s="1294">
        <v>0.33</v>
      </c>
      <c r="L574" s="822">
        <v>0</v>
      </c>
    </row>
    <row r="575" spans="1:12" ht="12.75" customHeight="1">
      <c r="A575" s="156" t="s">
        <v>203</v>
      </c>
      <c r="B575" s="1287" t="s">
        <v>229</v>
      </c>
      <c r="C575" s="1288" t="s">
        <v>1274</v>
      </c>
      <c r="D575" s="1287" t="s">
        <v>263</v>
      </c>
      <c r="E575" s="1289" t="s">
        <v>1237</v>
      </c>
      <c r="F575" s="1288" t="s">
        <v>1271</v>
      </c>
      <c r="G575" s="1290" t="s">
        <v>1246</v>
      </c>
      <c r="H575" s="1291" t="s">
        <v>99</v>
      </c>
      <c r="I575" s="1292" t="s">
        <v>14</v>
      </c>
      <c r="J575" s="1293">
        <v>0</v>
      </c>
      <c r="K575" s="1294">
        <v>0</v>
      </c>
      <c r="L575" s="822">
        <v>0</v>
      </c>
    </row>
    <row r="576" spans="1:12" ht="12.75" customHeight="1">
      <c r="A576" s="156" t="s">
        <v>203</v>
      </c>
      <c r="B576" s="1287" t="s">
        <v>229</v>
      </c>
      <c r="C576" s="1288" t="s">
        <v>1274</v>
      </c>
      <c r="D576" s="1287" t="s">
        <v>252</v>
      </c>
      <c r="E576" s="1289" t="s">
        <v>1237</v>
      </c>
      <c r="F576" s="1288" t="s">
        <v>1271</v>
      </c>
      <c r="G576" s="1290" t="s">
        <v>1248</v>
      </c>
      <c r="H576" s="1291" t="s">
        <v>1147</v>
      </c>
      <c r="I576" s="1292" t="s">
        <v>14</v>
      </c>
      <c r="J576" s="1293">
        <v>0.6</v>
      </c>
      <c r="K576" s="1294">
        <v>0.5</v>
      </c>
      <c r="L576" s="822">
        <v>0.51</v>
      </c>
    </row>
    <row r="577" spans="1:12" ht="12.75" customHeight="1">
      <c r="A577" s="156" t="s">
        <v>203</v>
      </c>
      <c r="B577" s="1287" t="s">
        <v>229</v>
      </c>
      <c r="C577" s="1288" t="s">
        <v>1274</v>
      </c>
      <c r="D577" s="1287" t="s">
        <v>252</v>
      </c>
      <c r="E577" s="1289" t="s">
        <v>1237</v>
      </c>
      <c r="F577" s="1288" t="s">
        <v>1271</v>
      </c>
      <c r="G577" s="1290" t="s">
        <v>1148</v>
      </c>
      <c r="H577" s="1291" t="s">
        <v>105</v>
      </c>
      <c r="I577" s="1292" t="s">
        <v>14</v>
      </c>
      <c r="J577" s="1293">
        <v>0.75</v>
      </c>
      <c r="K577" s="1294">
        <v>0.75</v>
      </c>
      <c r="L577" s="822">
        <v>0.15</v>
      </c>
    </row>
    <row r="578" spans="1:12" ht="12.75" customHeight="1">
      <c r="A578" s="156" t="s">
        <v>203</v>
      </c>
      <c r="B578" s="1287" t="s">
        <v>229</v>
      </c>
      <c r="C578" s="1288" t="s">
        <v>1274</v>
      </c>
      <c r="D578" s="1287" t="s">
        <v>252</v>
      </c>
      <c r="E578" s="1289" t="s">
        <v>1237</v>
      </c>
      <c r="F578" s="1288" t="s">
        <v>1271</v>
      </c>
      <c r="G578" s="1290" t="s">
        <v>1148</v>
      </c>
      <c r="H578" s="1291" t="s">
        <v>101</v>
      </c>
      <c r="I578" s="1292" t="s">
        <v>14</v>
      </c>
      <c r="J578" s="1293">
        <v>0.61</v>
      </c>
      <c r="K578" s="1294">
        <v>0.61</v>
      </c>
      <c r="L578" s="822">
        <v>0.14000000000000001</v>
      </c>
    </row>
    <row r="579" spans="1:12" ht="12.75" customHeight="1">
      <c r="A579" s="156" t="s">
        <v>203</v>
      </c>
      <c r="B579" s="1287" t="s">
        <v>229</v>
      </c>
      <c r="C579" s="1288" t="s">
        <v>1274</v>
      </c>
      <c r="D579" s="1287" t="s">
        <v>252</v>
      </c>
      <c r="E579" s="1289" t="s">
        <v>1237</v>
      </c>
      <c r="F579" s="1288" t="s">
        <v>1271</v>
      </c>
      <c r="G579" s="1290" t="s">
        <v>1148</v>
      </c>
      <c r="H579" s="1291" t="s">
        <v>99</v>
      </c>
      <c r="I579" s="1292" t="s">
        <v>14</v>
      </c>
      <c r="J579" s="1293">
        <v>1</v>
      </c>
      <c r="K579" s="1294">
        <v>1</v>
      </c>
      <c r="L579" s="822">
        <v>0</v>
      </c>
    </row>
    <row r="580" spans="1:12" ht="12.75" customHeight="1">
      <c r="A580" s="156" t="s">
        <v>203</v>
      </c>
      <c r="B580" s="1287" t="s">
        <v>229</v>
      </c>
      <c r="C580" s="1288" t="s">
        <v>1274</v>
      </c>
      <c r="D580" s="1287" t="s">
        <v>252</v>
      </c>
      <c r="E580" s="1289" t="s">
        <v>1237</v>
      </c>
      <c r="F580" s="1288" t="s">
        <v>1271</v>
      </c>
      <c r="G580" s="1290" t="s">
        <v>1148</v>
      </c>
      <c r="H580" s="1291" t="s">
        <v>1147</v>
      </c>
      <c r="I580" s="1292" t="s">
        <v>14</v>
      </c>
      <c r="J580" s="1293">
        <v>0.6</v>
      </c>
      <c r="K580" s="1294">
        <v>0.6</v>
      </c>
      <c r="L580" s="822">
        <v>0.2</v>
      </c>
    </row>
    <row r="581" spans="1:12" ht="12.75" customHeight="1">
      <c r="A581" s="156" t="s">
        <v>203</v>
      </c>
      <c r="B581" s="1287" t="s">
        <v>229</v>
      </c>
      <c r="C581" s="1288" t="s">
        <v>1274</v>
      </c>
      <c r="D581" s="1287" t="s">
        <v>252</v>
      </c>
      <c r="E581" s="1289" t="s">
        <v>1237</v>
      </c>
      <c r="F581" s="1288" t="s">
        <v>1271</v>
      </c>
      <c r="G581" s="1290" t="s">
        <v>1148</v>
      </c>
      <c r="H581" s="1291" t="s">
        <v>100</v>
      </c>
      <c r="I581" s="1292" t="s">
        <v>14</v>
      </c>
      <c r="J581" s="1293">
        <v>0.6</v>
      </c>
      <c r="K581" s="1294">
        <v>0.6</v>
      </c>
      <c r="L581" s="822">
        <v>0.3</v>
      </c>
    </row>
    <row r="582" spans="1:12" ht="12.75" customHeight="1">
      <c r="A582" s="156" t="s">
        <v>203</v>
      </c>
      <c r="B582" s="1287" t="s">
        <v>229</v>
      </c>
      <c r="C582" s="1288" t="s">
        <v>1274</v>
      </c>
      <c r="D582" s="1287" t="s">
        <v>252</v>
      </c>
      <c r="E582" s="1289" t="s">
        <v>1237</v>
      </c>
      <c r="F582" s="1288" t="s">
        <v>1271</v>
      </c>
      <c r="G582" s="1290" t="s">
        <v>1246</v>
      </c>
      <c r="H582" s="1291" t="s">
        <v>105</v>
      </c>
      <c r="I582" s="1292" t="s">
        <v>14</v>
      </c>
      <c r="J582" s="1293">
        <v>0.8</v>
      </c>
      <c r="K582" s="1294">
        <v>0.8</v>
      </c>
      <c r="L582" s="822">
        <v>0.26</v>
      </c>
    </row>
    <row r="583" spans="1:12" ht="12.75" customHeight="1">
      <c r="A583" s="156" t="s">
        <v>203</v>
      </c>
      <c r="B583" s="1287" t="s">
        <v>229</v>
      </c>
      <c r="C583" s="1288" t="s">
        <v>1274</v>
      </c>
      <c r="D583" s="1287" t="s">
        <v>252</v>
      </c>
      <c r="E583" s="1289" t="s">
        <v>1237</v>
      </c>
      <c r="F583" s="1288" t="s">
        <v>1271</v>
      </c>
      <c r="G583" s="1290" t="s">
        <v>1246</v>
      </c>
      <c r="H583" s="1291" t="s">
        <v>99</v>
      </c>
      <c r="I583" s="1292" t="s">
        <v>14</v>
      </c>
      <c r="J583" s="1293">
        <v>1</v>
      </c>
      <c r="K583" s="1294">
        <v>1</v>
      </c>
      <c r="L583" s="822">
        <v>0</v>
      </c>
    </row>
    <row r="584" spans="1:12" ht="12.75" customHeight="1">
      <c r="A584" s="156" t="s">
        <v>203</v>
      </c>
      <c r="B584" s="1287" t="s">
        <v>229</v>
      </c>
      <c r="C584" s="1288" t="s">
        <v>1274</v>
      </c>
      <c r="D584" s="1287" t="s">
        <v>1280</v>
      </c>
      <c r="E584" s="1289" t="s">
        <v>1237</v>
      </c>
      <c r="F584" s="1288" t="s">
        <v>1271</v>
      </c>
      <c r="G584" s="1290" t="s">
        <v>1248</v>
      </c>
      <c r="H584" s="1291" t="s">
        <v>1147</v>
      </c>
      <c r="I584" s="1292" t="s">
        <v>14</v>
      </c>
      <c r="J584" s="1293">
        <v>0</v>
      </c>
      <c r="K584" s="1294">
        <v>0</v>
      </c>
      <c r="L584" s="822">
        <v>0</v>
      </c>
    </row>
    <row r="585" spans="1:12" ht="12.75" customHeight="1">
      <c r="A585" s="156" t="s">
        <v>203</v>
      </c>
      <c r="B585" s="1287" t="s">
        <v>229</v>
      </c>
      <c r="C585" s="1288" t="s">
        <v>1274</v>
      </c>
      <c r="D585" s="1287" t="s">
        <v>1280</v>
      </c>
      <c r="E585" s="1289" t="s">
        <v>1237</v>
      </c>
      <c r="F585" s="1288" t="s">
        <v>1271</v>
      </c>
      <c r="G585" s="1290" t="s">
        <v>1148</v>
      </c>
      <c r="H585" s="1291" t="s">
        <v>105</v>
      </c>
      <c r="I585" s="1292" t="s">
        <v>14</v>
      </c>
      <c r="J585" s="1293">
        <v>0</v>
      </c>
      <c r="K585" s="1294">
        <v>0</v>
      </c>
      <c r="L585" s="822">
        <v>0</v>
      </c>
    </row>
    <row r="586" spans="1:12" ht="12.75" customHeight="1">
      <c r="A586" s="156" t="s">
        <v>203</v>
      </c>
      <c r="B586" s="1287" t="s">
        <v>229</v>
      </c>
      <c r="C586" s="1288" t="s">
        <v>1274</v>
      </c>
      <c r="D586" s="1287" t="s">
        <v>1280</v>
      </c>
      <c r="E586" s="1289" t="s">
        <v>1237</v>
      </c>
      <c r="F586" s="1288" t="s">
        <v>1271</v>
      </c>
      <c r="G586" s="1290" t="s">
        <v>1148</v>
      </c>
      <c r="H586" s="1291" t="s">
        <v>101</v>
      </c>
      <c r="I586" s="1292" t="s">
        <v>14</v>
      </c>
      <c r="J586" s="1293">
        <v>0</v>
      </c>
      <c r="K586" s="1294">
        <v>0</v>
      </c>
      <c r="L586" s="822">
        <v>0</v>
      </c>
    </row>
    <row r="587" spans="1:12" ht="12.75" customHeight="1">
      <c r="A587" s="156" t="s">
        <v>203</v>
      </c>
      <c r="B587" s="1287" t="s">
        <v>229</v>
      </c>
      <c r="C587" s="1288" t="s">
        <v>1274</v>
      </c>
      <c r="D587" s="1287" t="s">
        <v>1280</v>
      </c>
      <c r="E587" s="1289" t="s">
        <v>1237</v>
      </c>
      <c r="F587" s="1288" t="s">
        <v>1271</v>
      </c>
      <c r="G587" s="1290" t="s">
        <v>1148</v>
      </c>
      <c r="H587" s="1291" t="s">
        <v>99</v>
      </c>
      <c r="I587" s="1292" t="s">
        <v>14</v>
      </c>
      <c r="J587" s="1293">
        <v>0</v>
      </c>
      <c r="K587" s="1294">
        <v>0</v>
      </c>
      <c r="L587" s="822">
        <v>0</v>
      </c>
    </row>
    <row r="588" spans="1:12" ht="12.75" customHeight="1">
      <c r="A588" s="156" t="s">
        <v>203</v>
      </c>
      <c r="B588" s="1287" t="s">
        <v>229</v>
      </c>
      <c r="C588" s="1288" t="s">
        <v>1274</v>
      </c>
      <c r="D588" s="1287" t="s">
        <v>1280</v>
      </c>
      <c r="E588" s="1289" t="s">
        <v>1237</v>
      </c>
      <c r="F588" s="1288" t="s">
        <v>1271</v>
      </c>
      <c r="G588" s="1290" t="s">
        <v>1148</v>
      </c>
      <c r="H588" s="1291" t="s">
        <v>1147</v>
      </c>
      <c r="I588" s="1292" t="s">
        <v>14</v>
      </c>
      <c r="J588" s="1293">
        <v>0</v>
      </c>
      <c r="K588" s="1294">
        <v>0</v>
      </c>
      <c r="L588" s="822">
        <v>0</v>
      </c>
    </row>
    <row r="589" spans="1:12" ht="12.75" customHeight="1">
      <c r="A589" s="156" t="s">
        <v>203</v>
      </c>
      <c r="B589" s="1287" t="s">
        <v>229</v>
      </c>
      <c r="C589" s="1288" t="s">
        <v>1274</v>
      </c>
      <c r="D589" s="1287" t="s">
        <v>1280</v>
      </c>
      <c r="E589" s="1289" t="s">
        <v>1237</v>
      </c>
      <c r="F589" s="1288" t="s">
        <v>1271</v>
      </c>
      <c r="G589" s="1290" t="s">
        <v>1148</v>
      </c>
      <c r="H589" s="1291" t="s">
        <v>100</v>
      </c>
      <c r="I589" s="1292" t="s">
        <v>14</v>
      </c>
      <c r="J589" s="1293">
        <v>0</v>
      </c>
      <c r="K589" s="1294">
        <v>0</v>
      </c>
      <c r="L589" s="822">
        <v>0</v>
      </c>
    </row>
    <row r="590" spans="1:12" ht="12.75" customHeight="1">
      <c r="A590" s="156" t="s">
        <v>203</v>
      </c>
      <c r="B590" s="1287" t="s">
        <v>229</v>
      </c>
      <c r="C590" s="1288" t="s">
        <v>1274</v>
      </c>
      <c r="D590" s="1287" t="s">
        <v>1280</v>
      </c>
      <c r="E590" s="1289" t="s">
        <v>1237</v>
      </c>
      <c r="F590" s="1288" t="s">
        <v>1271</v>
      </c>
      <c r="G590" s="1290" t="s">
        <v>1246</v>
      </c>
      <c r="H590" s="1291" t="s">
        <v>105</v>
      </c>
      <c r="I590" s="1292" t="s">
        <v>14</v>
      </c>
      <c r="J590" s="1293">
        <v>0</v>
      </c>
      <c r="K590" s="1294">
        <v>0</v>
      </c>
      <c r="L590" s="822">
        <v>0</v>
      </c>
    </row>
    <row r="591" spans="1:12" ht="12.75" customHeight="1">
      <c r="A591" s="156" t="s">
        <v>203</v>
      </c>
      <c r="B591" s="1287" t="s">
        <v>229</v>
      </c>
      <c r="C591" s="1288" t="s">
        <v>1274</v>
      </c>
      <c r="D591" s="1287" t="s">
        <v>1280</v>
      </c>
      <c r="E591" s="1289" t="s">
        <v>1237</v>
      </c>
      <c r="F591" s="1288" t="s">
        <v>1271</v>
      </c>
      <c r="G591" s="1290" t="s">
        <v>1246</v>
      </c>
      <c r="H591" s="1291" t="s">
        <v>99</v>
      </c>
      <c r="I591" s="1292" t="s">
        <v>14</v>
      </c>
      <c r="J591" s="1293">
        <v>0</v>
      </c>
      <c r="K591" s="1294">
        <v>0</v>
      </c>
      <c r="L591" s="822">
        <v>0</v>
      </c>
    </row>
    <row r="592" spans="1:12" ht="12.75" customHeight="1">
      <c r="A592" s="156" t="s">
        <v>203</v>
      </c>
      <c r="B592" s="1287" t="s">
        <v>229</v>
      </c>
      <c r="C592" s="1288" t="s">
        <v>1274</v>
      </c>
      <c r="D592" s="1287" t="s">
        <v>262</v>
      </c>
      <c r="E592" s="1289" t="s">
        <v>1237</v>
      </c>
      <c r="F592" s="1288" t="s">
        <v>1271</v>
      </c>
      <c r="G592" s="1290" t="s">
        <v>1248</v>
      </c>
      <c r="H592" s="1291" t="s">
        <v>1147</v>
      </c>
      <c r="I592" s="1292" t="s">
        <v>14</v>
      </c>
      <c r="J592" s="1293">
        <v>0.2</v>
      </c>
      <c r="K592" s="1294">
        <v>0.17</v>
      </c>
      <c r="L592" s="822">
        <v>0</v>
      </c>
    </row>
    <row r="593" spans="1:12" ht="12.75" customHeight="1">
      <c r="A593" s="156" t="s">
        <v>203</v>
      </c>
      <c r="B593" s="1287" t="s">
        <v>229</v>
      </c>
      <c r="C593" s="1288" t="s">
        <v>1274</v>
      </c>
      <c r="D593" s="1287" t="s">
        <v>262</v>
      </c>
      <c r="E593" s="1289" t="s">
        <v>1237</v>
      </c>
      <c r="F593" s="1288" t="s">
        <v>1271</v>
      </c>
      <c r="G593" s="1290" t="s">
        <v>1148</v>
      </c>
      <c r="H593" s="1291" t="s">
        <v>105</v>
      </c>
      <c r="I593" s="1292" t="s">
        <v>14</v>
      </c>
      <c r="J593" s="1293">
        <v>0.8</v>
      </c>
      <c r="K593" s="1294">
        <v>0.8</v>
      </c>
      <c r="L593" s="822">
        <v>0.11</v>
      </c>
    </row>
    <row r="594" spans="1:12" ht="12.75" customHeight="1">
      <c r="A594" s="156" t="s">
        <v>203</v>
      </c>
      <c r="B594" s="1287" t="s">
        <v>229</v>
      </c>
      <c r="C594" s="1288" t="s">
        <v>1274</v>
      </c>
      <c r="D594" s="1287" t="s">
        <v>262</v>
      </c>
      <c r="E594" s="1289" t="s">
        <v>1237</v>
      </c>
      <c r="F594" s="1288" t="s">
        <v>1271</v>
      </c>
      <c r="G594" s="1290" t="s">
        <v>1148</v>
      </c>
      <c r="H594" s="1291" t="s">
        <v>101</v>
      </c>
      <c r="I594" s="1292" t="s">
        <v>14</v>
      </c>
      <c r="J594" s="1293">
        <v>1</v>
      </c>
      <c r="K594" s="1294">
        <v>1</v>
      </c>
      <c r="L594" s="822">
        <v>0</v>
      </c>
    </row>
    <row r="595" spans="1:12" ht="12.75" customHeight="1">
      <c r="A595" s="156" t="s">
        <v>203</v>
      </c>
      <c r="B595" s="1287" t="s">
        <v>229</v>
      </c>
      <c r="C595" s="1288" t="s">
        <v>1274</v>
      </c>
      <c r="D595" s="1287" t="s">
        <v>262</v>
      </c>
      <c r="E595" s="1289" t="s">
        <v>1237</v>
      </c>
      <c r="F595" s="1288" t="s">
        <v>1271</v>
      </c>
      <c r="G595" s="1290" t="s">
        <v>1148</v>
      </c>
      <c r="H595" s="1291" t="s">
        <v>99</v>
      </c>
      <c r="I595" s="1292" t="s">
        <v>14</v>
      </c>
      <c r="J595" s="1293">
        <v>0.67</v>
      </c>
      <c r="K595" s="1294">
        <v>0.67</v>
      </c>
      <c r="L595" s="822">
        <v>0.57999999999999996</v>
      </c>
    </row>
    <row r="596" spans="1:12" ht="12.75" customHeight="1">
      <c r="A596" s="156" t="s">
        <v>203</v>
      </c>
      <c r="B596" s="1287" t="s">
        <v>229</v>
      </c>
      <c r="C596" s="1288" t="s">
        <v>1274</v>
      </c>
      <c r="D596" s="1287" t="s">
        <v>262</v>
      </c>
      <c r="E596" s="1289" t="s">
        <v>1237</v>
      </c>
      <c r="F596" s="1288" t="s">
        <v>1271</v>
      </c>
      <c r="G596" s="1290" t="s">
        <v>1148</v>
      </c>
      <c r="H596" s="1291" t="s">
        <v>1147</v>
      </c>
      <c r="I596" s="1292" t="s">
        <v>14</v>
      </c>
      <c r="J596" s="1293">
        <v>0.53</v>
      </c>
      <c r="K596" s="1294">
        <v>0.53</v>
      </c>
      <c r="L596" s="822">
        <v>0.34</v>
      </c>
    </row>
    <row r="597" spans="1:12" ht="12.75" customHeight="1">
      <c r="A597" s="156" t="s">
        <v>203</v>
      </c>
      <c r="B597" s="1287" t="s">
        <v>229</v>
      </c>
      <c r="C597" s="1288" t="s">
        <v>1274</v>
      </c>
      <c r="D597" s="1287" t="s">
        <v>262</v>
      </c>
      <c r="E597" s="1289" t="s">
        <v>1237</v>
      </c>
      <c r="F597" s="1288" t="s">
        <v>1271</v>
      </c>
      <c r="G597" s="1290" t="s">
        <v>1148</v>
      </c>
      <c r="H597" s="1291" t="s">
        <v>100</v>
      </c>
      <c r="I597" s="1292" t="s">
        <v>14</v>
      </c>
      <c r="J597" s="1293">
        <v>0.6</v>
      </c>
      <c r="K597" s="1294">
        <v>0.6</v>
      </c>
      <c r="L597" s="822">
        <v>0.31</v>
      </c>
    </row>
    <row r="598" spans="1:12" ht="12.75" customHeight="1">
      <c r="A598" s="156" t="s">
        <v>203</v>
      </c>
      <c r="B598" s="1287" t="s">
        <v>229</v>
      </c>
      <c r="C598" s="1288" t="s">
        <v>1274</v>
      </c>
      <c r="D598" s="1287" t="s">
        <v>262</v>
      </c>
      <c r="E598" s="1289" t="s">
        <v>1237</v>
      </c>
      <c r="F598" s="1288" t="s">
        <v>1271</v>
      </c>
      <c r="G598" s="1290" t="s">
        <v>1246</v>
      </c>
      <c r="H598" s="1291" t="s">
        <v>105</v>
      </c>
      <c r="I598" s="1292" t="s">
        <v>14</v>
      </c>
      <c r="J598" s="1293">
        <v>0.8</v>
      </c>
      <c r="K598" s="1294">
        <v>0.8</v>
      </c>
      <c r="L598" s="822">
        <v>0.21</v>
      </c>
    </row>
    <row r="599" spans="1:12" ht="12.75" customHeight="1">
      <c r="A599" s="156" t="s">
        <v>203</v>
      </c>
      <c r="B599" s="1287" t="s">
        <v>229</v>
      </c>
      <c r="C599" s="1288" t="s">
        <v>1274</v>
      </c>
      <c r="D599" s="1287" t="s">
        <v>262</v>
      </c>
      <c r="E599" s="1289" t="s">
        <v>1237</v>
      </c>
      <c r="F599" s="1288" t="s">
        <v>1271</v>
      </c>
      <c r="G599" s="1290" t="s">
        <v>1246</v>
      </c>
      <c r="H599" s="1291" t="s">
        <v>99</v>
      </c>
      <c r="I599" s="1292" t="s">
        <v>14</v>
      </c>
      <c r="J599" s="1293">
        <v>1</v>
      </c>
      <c r="K599" s="1294">
        <v>1</v>
      </c>
      <c r="L599" s="822">
        <v>0</v>
      </c>
    </row>
    <row r="600" spans="1:12" ht="12.75" customHeight="1">
      <c r="A600" s="156" t="s">
        <v>203</v>
      </c>
      <c r="B600" s="1287" t="s">
        <v>229</v>
      </c>
      <c r="C600" s="1288" t="s">
        <v>1274</v>
      </c>
      <c r="D600" s="1287" t="s">
        <v>260</v>
      </c>
      <c r="E600" s="1289" t="s">
        <v>1237</v>
      </c>
      <c r="F600" s="1288" t="s">
        <v>1271</v>
      </c>
      <c r="G600" s="1290" t="s">
        <v>1248</v>
      </c>
      <c r="H600" s="1291" t="s">
        <v>1147</v>
      </c>
      <c r="I600" s="1292" t="s">
        <v>14</v>
      </c>
      <c r="J600" s="1293">
        <v>0.6</v>
      </c>
      <c r="K600" s="1294">
        <v>0.5</v>
      </c>
      <c r="L600" s="822">
        <v>0.25</v>
      </c>
    </row>
    <row r="601" spans="1:12" ht="12.75" customHeight="1">
      <c r="A601" s="156" t="s">
        <v>203</v>
      </c>
      <c r="B601" s="1287" t="s">
        <v>229</v>
      </c>
      <c r="C601" s="1288" t="s">
        <v>1274</v>
      </c>
      <c r="D601" s="1287" t="s">
        <v>260</v>
      </c>
      <c r="E601" s="1289" t="s">
        <v>1237</v>
      </c>
      <c r="F601" s="1288" t="s">
        <v>1271</v>
      </c>
      <c r="G601" s="1290" t="s">
        <v>1148</v>
      </c>
      <c r="H601" s="1291" t="s">
        <v>105</v>
      </c>
      <c r="I601" s="1292" t="s">
        <v>14</v>
      </c>
      <c r="J601" s="1293">
        <v>0.82</v>
      </c>
      <c r="K601" s="1294">
        <v>0.82</v>
      </c>
      <c r="L601" s="822">
        <v>0.09</v>
      </c>
    </row>
    <row r="602" spans="1:12" ht="12.75" customHeight="1">
      <c r="A602" s="156" t="s">
        <v>203</v>
      </c>
      <c r="B602" s="1287" t="s">
        <v>229</v>
      </c>
      <c r="C602" s="1288" t="s">
        <v>1274</v>
      </c>
      <c r="D602" s="1287" t="s">
        <v>260</v>
      </c>
      <c r="E602" s="1289" t="s">
        <v>1237</v>
      </c>
      <c r="F602" s="1288" t="s">
        <v>1271</v>
      </c>
      <c r="G602" s="1290" t="s">
        <v>1148</v>
      </c>
      <c r="H602" s="1291" t="s">
        <v>101</v>
      </c>
      <c r="I602" s="1292" t="s">
        <v>14</v>
      </c>
      <c r="J602" s="1293">
        <v>1</v>
      </c>
      <c r="K602" s="1294">
        <v>1</v>
      </c>
      <c r="L602" s="822">
        <v>0.06</v>
      </c>
    </row>
    <row r="603" spans="1:12" ht="12.75" customHeight="1">
      <c r="A603" s="156" t="s">
        <v>203</v>
      </c>
      <c r="B603" s="1287" t="s">
        <v>229</v>
      </c>
      <c r="C603" s="1288" t="s">
        <v>1274</v>
      </c>
      <c r="D603" s="1287" t="s">
        <v>260</v>
      </c>
      <c r="E603" s="1289" t="s">
        <v>1237</v>
      </c>
      <c r="F603" s="1288" t="s">
        <v>1271</v>
      </c>
      <c r="G603" s="1290" t="s">
        <v>1148</v>
      </c>
      <c r="H603" s="1291" t="s">
        <v>99</v>
      </c>
      <c r="I603" s="1292" t="s">
        <v>14</v>
      </c>
      <c r="J603" s="1293">
        <v>1</v>
      </c>
      <c r="K603" s="1294">
        <v>1</v>
      </c>
      <c r="L603" s="822">
        <v>0.48</v>
      </c>
    </row>
    <row r="604" spans="1:12" ht="12.75" customHeight="1">
      <c r="A604" s="156" t="s">
        <v>203</v>
      </c>
      <c r="B604" s="1287" t="s">
        <v>229</v>
      </c>
      <c r="C604" s="1288" t="s">
        <v>1274</v>
      </c>
      <c r="D604" s="1287" t="s">
        <v>260</v>
      </c>
      <c r="E604" s="1289" t="s">
        <v>1237</v>
      </c>
      <c r="F604" s="1288" t="s">
        <v>1271</v>
      </c>
      <c r="G604" s="1290" t="s">
        <v>1148</v>
      </c>
      <c r="H604" s="1291" t="s">
        <v>1147</v>
      </c>
      <c r="I604" s="1292" t="s">
        <v>14</v>
      </c>
      <c r="J604" s="1293">
        <v>0.6</v>
      </c>
      <c r="K604" s="1294">
        <v>0.6</v>
      </c>
      <c r="L604" s="822">
        <v>0.11</v>
      </c>
    </row>
    <row r="605" spans="1:12" ht="12.75" customHeight="1">
      <c r="A605" s="156" t="s">
        <v>203</v>
      </c>
      <c r="B605" s="1287" t="s">
        <v>229</v>
      </c>
      <c r="C605" s="1288" t="s">
        <v>1274</v>
      </c>
      <c r="D605" s="1287" t="s">
        <v>260</v>
      </c>
      <c r="E605" s="1289" t="s">
        <v>1237</v>
      </c>
      <c r="F605" s="1288" t="s">
        <v>1271</v>
      </c>
      <c r="G605" s="1290" t="s">
        <v>1148</v>
      </c>
      <c r="H605" s="1291" t="s">
        <v>100</v>
      </c>
      <c r="I605" s="1292" t="s">
        <v>14</v>
      </c>
      <c r="J605" s="1293">
        <v>0.6</v>
      </c>
      <c r="K605" s="1294">
        <v>0.6</v>
      </c>
      <c r="L605" s="822">
        <v>0.09</v>
      </c>
    </row>
    <row r="606" spans="1:12" ht="12.75" customHeight="1">
      <c r="A606" s="156" t="s">
        <v>203</v>
      </c>
      <c r="B606" s="1287" t="s">
        <v>229</v>
      </c>
      <c r="C606" s="1288" t="s">
        <v>1274</v>
      </c>
      <c r="D606" s="1287" t="s">
        <v>260</v>
      </c>
      <c r="E606" s="1289" t="s">
        <v>1237</v>
      </c>
      <c r="F606" s="1288" t="s">
        <v>1271</v>
      </c>
      <c r="G606" s="1290" t="s">
        <v>1246</v>
      </c>
      <c r="H606" s="1291" t="s">
        <v>105</v>
      </c>
      <c r="I606" s="1292" t="s">
        <v>14</v>
      </c>
      <c r="J606" s="1293">
        <v>0.8</v>
      </c>
      <c r="K606" s="1294">
        <v>0.8</v>
      </c>
      <c r="L606" s="822">
        <v>0.15</v>
      </c>
    </row>
    <row r="607" spans="1:12" ht="12.75" customHeight="1">
      <c r="A607" s="156" t="s">
        <v>203</v>
      </c>
      <c r="B607" s="1287" t="s">
        <v>229</v>
      </c>
      <c r="C607" s="1288" t="s">
        <v>1274</v>
      </c>
      <c r="D607" s="1287" t="s">
        <v>260</v>
      </c>
      <c r="E607" s="1289" t="s">
        <v>1237</v>
      </c>
      <c r="F607" s="1288" t="s">
        <v>1271</v>
      </c>
      <c r="G607" s="1290" t="s">
        <v>1246</v>
      </c>
      <c r="H607" s="1291" t="s">
        <v>99</v>
      </c>
      <c r="I607" s="1292" t="s">
        <v>14</v>
      </c>
      <c r="J607" s="1293">
        <v>1</v>
      </c>
      <c r="K607" s="1294">
        <v>1</v>
      </c>
      <c r="L607" s="822">
        <v>0</v>
      </c>
    </row>
    <row r="608" spans="1:12" ht="12.75" customHeight="1">
      <c r="A608" s="156" t="s">
        <v>203</v>
      </c>
      <c r="B608" s="1287" t="s">
        <v>229</v>
      </c>
      <c r="C608" s="1288" t="s">
        <v>18</v>
      </c>
      <c r="D608" s="1287" t="s">
        <v>1272</v>
      </c>
      <c r="E608" s="1289" t="s">
        <v>1237</v>
      </c>
      <c r="F608" s="1288" t="s">
        <v>1273</v>
      </c>
      <c r="G608" s="1290" t="s">
        <v>1248</v>
      </c>
      <c r="H608" s="1291" t="s">
        <v>1147</v>
      </c>
      <c r="I608" s="1292" t="s">
        <v>1245</v>
      </c>
      <c r="J608" s="1293">
        <v>1</v>
      </c>
      <c r="K608" s="1294">
        <v>1</v>
      </c>
      <c r="L608" s="822">
        <v>0</v>
      </c>
    </row>
    <row r="609" spans="1:12" ht="12.75" customHeight="1">
      <c r="A609" s="156" t="s">
        <v>203</v>
      </c>
      <c r="B609" s="1287" t="s">
        <v>229</v>
      </c>
      <c r="C609" s="1288" t="s">
        <v>18</v>
      </c>
      <c r="D609" s="1287" t="s">
        <v>1272</v>
      </c>
      <c r="E609" s="1289" t="s">
        <v>1237</v>
      </c>
      <c r="F609" s="1288" t="s">
        <v>1273</v>
      </c>
      <c r="G609" s="1290" t="s">
        <v>1148</v>
      </c>
      <c r="H609" s="1291" t="s">
        <v>105</v>
      </c>
      <c r="I609" s="1292" t="s">
        <v>1245</v>
      </c>
      <c r="J609" s="1293">
        <v>1</v>
      </c>
      <c r="K609" s="1294">
        <v>1</v>
      </c>
      <c r="L609" s="822">
        <v>0</v>
      </c>
    </row>
    <row r="610" spans="1:12" ht="12.75" customHeight="1">
      <c r="A610" s="156" t="s">
        <v>203</v>
      </c>
      <c r="B610" s="1287" t="s">
        <v>229</v>
      </c>
      <c r="C610" s="1288" t="s">
        <v>18</v>
      </c>
      <c r="D610" s="1287" t="s">
        <v>1272</v>
      </c>
      <c r="E610" s="1289" t="s">
        <v>1237</v>
      </c>
      <c r="F610" s="1288" t="s">
        <v>1273</v>
      </c>
      <c r="G610" s="1290" t="s">
        <v>1148</v>
      </c>
      <c r="H610" s="1291" t="s">
        <v>101</v>
      </c>
      <c r="I610" s="1292" t="s">
        <v>1245</v>
      </c>
      <c r="J610" s="1293">
        <v>1</v>
      </c>
      <c r="K610" s="1294">
        <v>1</v>
      </c>
      <c r="L610" s="822">
        <v>0</v>
      </c>
    </row>
    <row r="611" spans="1:12" ht="12.75" customHeight="1">
      <c r="A611" s="156" t="s">
        <v>203</v>
      </c>
      <c r="B611" s="1287" t="s">
        <v>229</v>
      </c>
      <c r="C611" s="1288" t="s">
        <v>18</v>
      </c>
      <c r="D611" s="1287" t="s">
        <v>1272</v>
      </c>
      <c r="E611" s="1289" t="s">
        <v>1237</v>
      </c>
      <c r="F611" s="1288" t="s">
        <v>1273</v>
      </c>
      <c r="G611" s="1290" t="s">
        <v>1148</v>
      </c>
      <c r="H611" s="1291" t="s">
        <v>99</v>
      </c>
      <c r="I611" s="1292" t="s">
        <v>1245</v>
      </c>
      <c r="J611" s="1293">
        <v>1</v>
      </c>
      <c r="K611" s="1294">
        <v>1</v>
      </c>
      <c r="L611" s="822">
        <v>0</v>
      </c>
    </row>
    <row r="612" spans="1:12" ht="12.75" customHeight="1">
      <c r="A612" s="156" t="s">
        <v>203</v>
      </c>
      <c r="B612" s="1287" t="s">
        <v>229</v>
      </c>
      <c r="C612" s="1288" t="s">
        <v>18</v>
      </c>
      <c r="D612" s="1287" t="s">
        <v>1272</v>
      </c>
      <c r="E612" s="1289" t="s">
        <v>1237</v>
      </c>
      <c r="F612" s="1288" t="s">
        <v>1273</v>
      </c>
      <c r="G612" s="1290" t="s">
        <v>1148</v>
      </c>
      <c r="H612" s="1291" t="s">
        <v>1147</v>
      </c>
      <c r="I612" s="1292" t="s">
        <v>1245</v>
      </c>
      <c r="J612" s="1293">
        <v>1</v>
      </c>
      <c r="K612" s="1294">
        <v>1</v>
      </c>
      <c r="L612" s="822">
        <v>0</v>
      </c>
    </row>
    <row r="613" spans="1:12" ht="12.75" customHeight="1">
      <c r="A613" s="156" t="s">
        <v>203</v>
      </c>
      <c r="B613" s="1287" t="s">
        <v>229</v>
      </c>
      <c r="C613" s="1288" t="s">
        <v>18</v>
      </c>
      <c r="D613" s="1287" t="s">
        <v>1272</v>
      </c>
      <c r="E613" s="1289" t="s">
        <v>1237</v>
      </c>
      <c r="F613" s="1288" t="s">
        <v>1273</v>
      </c>
      <c r="G613" s="1290" t="s">
        <v>1148</v>
      </c>
      <c r="H613" s="1291" t="s">
        <v>100</v>
      </c>
      <c r="I613" s="1292" t="s">
        <v>1245</v>
      </c>
      <c r="J613" s="1293">
        <v>1</v>
      </c>
      <c r="K613" s="1294">
        <v>1</v>
      </c>
      <c r="L613" s="822">
        <v>0</v>
      </c>
    </row>
    <row r="614" spans="1:12" ht="12.75" customHeight="1">
      <c r="A614" s="156" t="s">
        <v>203</v>
      </c>
      <c r="B614" s="1287" t="s">
        <v>229</v>
      </c>
      <c r="C614" s="1288" t="s">
        <v>18</v>
      </c>
      <c r="D614" s="1287" t="s">
        <v>1272</v>
      </c>
      <c r="E614" s="1289" t="s">
        <v>1237</v>
      </c>
      <c r="F614" s="1288" t="s">
        <v>1273</v>
      </c>
      <c r="G614" s="1290" t="s">
        <v>1246</v>
      </c>
      <c r="H614" s="1291" t="s">
        <v>105</v>
      </c>
      <c r="I614" s="1292" t="s">
        <v>1245</v>
      </c>
      <c r="J614" s="1293">
        <v>1</v>
      </c>
      <c r="K614" s="1294">
        <v>1</v>
      </c>
      <c r="L614" s="822">
        <v>0</v>
      </c>
    </row>
    <row r="615" spans="1:12" ht="12.75" customHeight="1">
      <c r="A615" s="156" t="s">
        <v>203</v>
      </c>
      <c r="B615" s="1287" t="s">
        <v>229</v>
      </c>
      <c r="C615" s="1288" t="s">
        <v>18</v>
      </c>
      <c r="D615" s="1287" t="s">
        <v>1272</v>
      </c>
      <c r="E615" s="1289" t="s">
        <v>1237</v>
      </c>
      <c r="F615" s="1288" t="s">
        <v>1273</v>
      </c>
      <c r="G615" s="1290" t="s">
        <v>1246</v>
      </c>
      <c r="H615" s="1291" t="s">
        <v>99</v>
      </c>
      <c r="I615" s="1292" t="s">
        <v>1245</v>
      </c>
      <c r="J615" s="1293">
        <v>1</v>
      </c>
      <c r="K615" s="1294">
        <v>1</v>
      </c>
      <c r="L615" s="822">
        <v>0</v>
      </c>
    </row>
    <row r="616" spans="1:12" ht="12.75" customHeight="1">
      <c r="A616" s="156" t="s">
        <v>203</v>
      </c>
      <c r="B616" s="1287" t="s">
        <v>229</v>
      </c>
      <c r="C616" s="1288" t="s">
        <v>18</v>
      </c>
      <c r="D616" s="1287" t="s">
        <v>1277</v>
      </c>
      <c r="E616" s="1289" t="s">
        <v>1237</v>
      </c>
      <c r="F616" s="1288" t="s">
        <v>1271</v>
      </c>
      <c r="G616" s="1290" t="s">
        <v>1248</v>
      </c>
      <c r="H616" s="1291" t="s">
        <v>1147</v>
      </c>
      <c r="I616" s="1292" t="s">
        <v>14</v>
      </c>
      <c r="J616" s="1293">
        <v>0</v>
      </c>
      <c r="K616" s="1294">
        <v>0</v>
      </c>
      <c r="L616" s="822">
        <v>0</v>
      </c>
    </row>
    <row r="617" spans="1:12" ht="12.75" customHeight="1">
      <c r="A617" s="156" t="s">
        <v>203</v>
      </c>
      <c r="B617" s="1287" t="s">
        <v>229</v>
      </c>
      <c r="C617" s="1288" t="s">
        <v>18</v>
      </c>
      <c r="D617" s="1287" t="s">
        <v>1277</v>
      </c>
      <c r="E617" s="1289" t="s">
        <v>1237</v>
      </c>
      <c r="F617" s="1288" t="s">
        <v>1271</v>
      </c>
      <c r="G617" s="1290" t="s">
        <v>1148</v>
      </c>
      <c r="H617" s="1291" t="s">
        <v>105</v>
      </c>
      <c r="I617" s="1292" t="s">
        <v>14</v>
      </c>
      <c r="J617" s="1293">
        <v>1</v>
      </c>
      <c r="K617" s="1294">
        <v>1</v>
      </c>
      <c r="L617" s="822">
        <v>0</v>
      </c>
    </row>
    <row r="618" spans="1:12" ht="12.75" customHeight="1">
      <c r="A618" s="156" t="s">
        <v>203</v>
      </c>
      <c r="B618" s="1287" t="s">
        <v>229</v>
      </c>
      <c r="C618" s="1288" t="s">
        <v>18</v>
      </c>
      <c r="D618" s="1287" t="s">
        <v>1277</v>
      </c>
      <c r="E618" s="1289" t="s">
        <v>1237</v>
      </c>
      <c r="F618" s="1288" t="s">
        <v>1271</v>
      </c>
      <c r="G618" s="1290" t="s">
        <v>1148</v>
      </c>
      <c r="H618" s="1291" t="s">
        <v>101</v>
      </c>
      <c r="I618" s="1292" t="s">
        <v>14</v>
      </c>
      <c r="J618" s="1293">
        <v>1</v>
      </c>
      <c r="K618" s="1294">
        <v>1</v>
      </c>
      <c r="L618" s="822">
        <v>0</v>
      </c>
    </row>
    <row r="619" spans="1:12" ht="12.75" customHeight="1">
      <c r="A619" s="156" t="s">
        <v>203</v>
      </c>
      <c r="B619" s="1287" t="s">
        <v>229</v>
      </c>
      <c r="C619" s="1288" t="s">
        <v>18</v>
      </c>
      <c r="D619" s="1287" t="s">
        <v>1277</v>
      </c>
      <c r="E619" s="1289" t="s">
        <v>1237</v>
      </c>
      <c r="F619" s="1288" t="s">
        <v>1271</v>
      </c>
      <c r="G619" s="1290" t="s">
        <v>1148</v>
      </c>
      <c r="H619" s="1291" t="s">
        <v>99</v>
      </c>
      <c r="I619" s="1292" t="s">
        <v>14</v>
      </c>
      <c r="J619" s="1293">
        <v>1</v>
      </c>
      <c r="K619" s="1294">
        <v>1</v>
      </c>
      <c r="L619" s="822">
        <v>0</v>
      </c>
    </row>
    <row r="620" spans="1:12" ht="12.75" customHeight="1">
      <c r="A620" s="156" t="s">
        <v>203</v>
      </c>
      <c r="B620" s="1287" t="s">
        <v>229</v>
      </c>
      <c r="C620" s="1288" t="s">
        <v>18</v>
      </c>
      <c r="D620" s="1287" t="s">
        <v>1277</v>
      </c>
      <c r="E620" s="1289" t="s">
        <v>1237</v>
      </c>
      <c r="F620" s="1288" t="s">
        <v>1271</v>
      </c>
      <c r="G620" s="1290" t="s">
        <v>1148</v>
      </c>
      <c r="H620" s="1291" t="s">
        <v>1147</v>
      </c>
      <c r="I620" s="1292" t="s">
        <v>14</v>
      </c>
      <c r="J620" s="1293">
        <v>0.33</v>
      </c>
      <c r="K620" s="1294">
        <v>0.33</v>
      </c>
      <c r="L620" s="822">
        <v>0.11</v>
      </c>
    </row>
    <row r="621" spans="1:12" ht="12.75" customHeight="1">
      <c r="A621" s="156" t="s">
        <v>203</v>
      </c>
      <c r="B621" s="1287" t="s">
        <v>229</v>
      </c>
      <c r="C621" s="1288" t="s">
        <v>18</v>
      </c>
      <c r="D621" s="1287" t="s">
        <v>1277</v>
      </c>
      <c r="E621" s="1289" t="s">
        <v>1237</v>
      </c>
      <c r="F621" s="1288" t="s">
        <v>1271</v>
      </c>
      <c r="G621" s="1290" t="s">
        <v>1148</v>
      </c>
      <c r="H621" s="1291" t="s">
        <v>100</v>
      </c>
      <c r="I621" s="1292" t="s">
        <v>14</v>
      </c>
      <c r="J621" s="1293">
        <v>0</v>
      </c>
      <c r="K621" s="1294">
        <v>0</v>
      </c>
      <c r="L621" s="822">
        <v>0</v>
      </c>
    </row>
    <row r="622" spans="1:12" ht="12.75" customHeight="1">
      <c r="A622" s="156" t="s">
        <v>203</v>
      </c>
      <c r="B622" s="1287" t="s">
        <v>229</v>
      </c>
      <c r="C622" s="1288" t="s">
        <v>18</v>
      </c>
      <c r="D622" s="1287" t="s">
        <v>1277</v>
      </c>
      <c r="E622" s="1289" t="s">
        <v>1237</v>
      </c>
      <c r="F622" s="1288" t="s">
        <v>1271</v>
      </c>
      <c r="G622" s="1290" t="s">
        <v>1246</v>
      </c>
      <c r="H622" s="1291" t="s">
        <v>105</v>
      </c>
      <c r="I622" s="1292" t="s">
        <v>14</v>
      </c>
      <c r="J622" s="1293">
        <v>1</v>
      </c>
      <c r="K622" s="1294">
        <v>1</v>
      </c>
      <c r="L622" s="822">
        <v>0</v>
      </c>
    </row>
    <row r="623" spans="1:12" ht="12.75" customHeight="1">
      <c r="A623" s="156" t="s">
        <v>203</v>
      </c>
      <c r="B623" s="1287" t="s">
        <v>229</v>
      </c>
      <c r="C623" s="1288" t="s">
        <v>18</v>
      </c>
      <c r="D623" s="1287" t="s">
        <v>1277</v>
      </c>
      <c r="E623" s="1289" t="s">
        <v>1237</v>
      </c>
      <c r="F623" s="1288" t="s">
        <v>1271</v>
      </c>
      <c r="G623" s="1290" t="s">
        <v>1246</v>
      </c>
      <c r="H623" s="1291" t="s">
        <v>99</v>
      </c>
      <c r="I623" s="1292" t="s">
        <v>14</v>
      </c>
      <c r="J623" s="1293">
        <v>1</v>
      </c>
      <c r="K623" s="1294">
        <v>1</v>
      </c>
      <c r="L623" s="822">
        <v>0</v>
      </c>
    </row>
    <row r="624" spans="1:12" ht="12.75" customHeight="1">
      <c r="A624" s="156" t="s">
        <v>203</v>
      </c>
      <c r="B624" s="1287" t="s">
        <v>229</v>
      </c>
      <c r="C624" s="1288" t="s">
        <v>18</v>
      </c>
      <c r="D624" s="1287" t="s">
        <v>1278</v>
      </c>
      <c r="E624" s="1289" t="s">
        <v>1237</v>
      </c>
      <c r="F624" s="1288" t="s">
        <v>1273</v>
      </c>
      <c r="G624" s="1290" t="s">
        <v>1248</v>
      </c>
      <c r="H624" s="1291" t="s">
        <v>1147</v>
      </c>
      <c r="I624" s="1292" t="s">
        <v>1245</v>
      </c>
      <c r="J624" s="1293">
        <v>1</v>
      </c>
      <c r="K624" s="1294">
        <v>1</v>
      </c>
      <c r="L624" s="822">
        <v>0</v>
      </c>
    </row>
    <row r="625" spans="1:12" ht="12.75" customHeight="1">
      <c r="A625" s="156" t="s">
        <v>203</v>
      </c>
      <c r="B625" s="1287" t="s">
        <v>229</v>
      </c>
      <c r="C625" s="1288" t="s">
        <v>18</v>
      </c>
      <c r="D625" s="1287" t="s">
        <v>1278</v>
      </c>
      <c r="E625" s="1289" t="s">
        <v>1237</v>
      </c>
      <c r="F625" s="1288" t="s">
        <v>1273</v>
      </c>
      <c r="G625" s="1290" t="s">
        <v>1148</v>
      </c>
      <c r="H625" s="1291" t="s">
        <v>105</v>
      </c>
      <c r="I625" s="1292" t="s">
        <v>1245</v>
      </c>
      <c r="J625" s="1293">
        <v>1</v>
      </c>
      <c r="K625" s="1294">
        <v>1</v>
      </c>
      <c r="L625" s="822">
        <v>0</v>
      </c>
    </row>
    <row r="626" spans="1:12" ht="12.75" customHeight="1">
      <c r="A626" s="156" t="s">
        <v>203</v>
      </c>
      <c r="B626" s="1287" t="s">
        <v>229</v>
      </c>
      <c r="C626" s="1288" t="s">
        <v>18</v>
      </c>
      <c r="D626" s="1287" t="s">
        <v>1278</v>
      </c>
      <c r="E626" s="1289" t="s">
        <v>1237</v>
      </c>
      <c r="F626" s="1288" t="s">
        <v>1273</v>
      </c>
      <c r="G626" s="1290" t="s">
        <v>1148</v>
      </c>
      <c r="H626" s="1291" t="s">
        <v>101</v>
      </c>
      <c r="I626" s="1292" t="s">
        <v>1245</v>
      </c>
      <c r="J626" s="1293">
        <v>1</v>
      </c>
      <c r="K626" s="1294">
        <v>1</v>
      </c>
      <c r="L626" s="822">
        <v>0</v>
      </c>
    </row>
    <row r="627" spans="1:12" ht="12.75" customHeight="1">
      <c r="A627" s="156" t="s">
        <v>203</v>
      </c>
      <c r="B627" s="1287" t="s">
        <v>229</v>
      </c>
      <c r="C627" s="1288" t="s">
        <v>18</v>
      </c>
      <c r="D627" s="1287" t="s">
        <v>1278</v>
      </c>
      <c r="E627" s="1289" t="s">
        <v>1237</v>
      </c>
      <c r="F627" s="1288" t="s">
        <v>1273</v>
      </c>
      <c r="G627" s="1290" t="s">
        <v>1148</v>
      </c>
      <c r="H627" s="1291" t="s">
        <v>99</v>
      </c>
      <c r="I627" s="1292" t="s">
        <v>1245</v>
      </c>
      <c r="J627" s="1293">
        <v>1</v>
      </c>
      <c r="K627" s="1294">
        <v>1</v>
      </c>
      <c r="L627" s="822">
        <v>0</v>
      </c>
    </row>
    <row r="628" spans="1:12" ht="12.75" customHeight="1">
      <c r="A628" s="156" t="s">
        <v>203</v>
      </c>
      <c r="B628" s="1287" t="s">
        <v>229</v>
      </c>
      <c r="C628" s="1288" t="s">
        <v>18</v>
      </c>
      <c r="D628" s="1287" t="s">
        <v>1278</v>
      </c>
      <c r="E628" s="1289" t="s">
        <v>1237</v>
      </c>
      <c r="F628" s="1288" t="s">
        <v>1273</v>
      </c>
      <c r="G628" s="1290" t="s">
        <v>1148</v>
      </c>
      <c r="H628" s="1291" t="s">
        <v>1147</v>
      </c>
      <c r="I628" s="1292" t="s">
        <v>1245</v>
      </c>
      <c r="J628" s="1293">
        <v>1</v>
      </c>
      <c r="K628" s="1294">
        <v>1</v>
      </c>
      <c r="L628" s="822">
        <v>0</v>
      </c>
    </row>
    <row r="629" spans="1:12" ht="12.75" customHeight="1">
      <c r="A629" s="156" t="s">
        <v>203</v>
      </c>
      <c r="B629" s="1287" t="s">
        <v>229</v>
      </c>
      <c r="C629" s="1288" t="s">
        <v>18</v>
      </c>
      <c r="D629" s="1287" t="s">
        <v>1278</v>
      </c>
      <c r="E629" s="1289" t="s">
        <v>1237</v>
      </c>
      <c r="F629" s="1288" t="s">
        <v>1273</v>
      </c>
      <c r="G629" s="1290" t="s">
        <v>1148</v>
      </c>
      <c r="H629" s="1291" t="s">
        <v>100</v>
      </c>
      <c r="I629" s="1292" t="s">
        <v>1245</v>
      </c>
      <c r="J629" s="1293">
        <v>1</v>
      </c>
      <c r="K629" s="1294">
        <v>1</v>
      </c>
      <c r="L629" s="822">
        <v>0</v>
      </c>
    </row>
    <row r="630" spans="1:12" ht="12.75" customHeight="1">
      <c r="A630" s="156" t="s">
        <v>203</v>
      </c>
      <c r="B630" s="1287" t="s">
        <v>229</v>
      </c>
      <c r="C630" s="1288" t="s">
        <v>18</v>
      </c>
      <c r="D630" s="1287" t="s">
        <v>1278</v>
      </c>
      <c r="E630" s="1289" t="s">
        <v>1237</v>
      </c>
      <c r="F630" s="1288" t="s">
        <v>1273</v>
      </c>
      <c r="G630" s="1290" t="s">
        <v>1246</v>
      </c>
      <c r="H630" s="1291" t="s">
        <v>105</v>
      </c>
      <c r="I630" s="1292" t="s">
        <v>1245</v>
      </c>
      <c r="J630" s="1293">
        <v>1</v>
      </c>
      <c r="K630" s="1294">
        <v>1</v>
      </c>
      <c r="L630" s="822">
        <v>0</v>
      </c>
    </row>
    <row r="631" spans="1:12" ht="12.75" customHeight="1">
      <c r="A631" s="156" t="s">
        <v>203</v>
      </c>
      <c r="B631" s="1287" t="s">
        <v>229</v>
      </c>
      <c r="C631" s="1288" t="s">
        <v>18</v>
      </c>
      <c r="D631" s="1287" t="s">
        <v>1278</v>
      </c>
      <c r="E631" s="1289" t="s">
        <v>1237</v>
      </c>
      <c r="F631" s="1288" t="s">
        <v>1273</v>
      </c>
      <c r="G631" s="1290" t="s">
        <v>1246</v>
      </c>
      <c r="H631" s="1291" t="s">
        <v>99</v>
      </c>
      <c r="I631" s="1292" t="s">
        <v>1245</v>
      </c>
      <c r="J631" s="1293">
        <v>1</v>
      </c>
      <c r="K631" s="1294">
        <v>1</v>
      </c>
      <c r="L631" s="822">
        <v>0</v>
      </c>
    </row>
    <row r="632" spans="1:12" ht="12.75" customHeight="1">
      <c r="A632" s="156" t="s">
        <v>203</v>
      </c>
      <c r="B632" s="1287" t="s">
        <v>229</v>
      </c>
      <c r="C632" s="1288" t="s">
        <v>18</v>
      </c>
      <c r="D632" s="1287" t="s">
        <v>1279</v>
      </c>
      <c r="E632" s="1289" t="s">
        <v>1237</v>
      </c>
      <c r="F632" s="1288" t="s">
        <v>1271</v>
      </c>
      <c r="G632" s="1290" t="s">
        <v>1248</v>
      </c>
      <c r="H632" s="1291" t="s">
        <v>1147</v>
      </c>
      <c r="I632" s="1292" t="s">
        <v>14</v>
      </c>
      <c r="J632" s="1293">
        <v>0</v>
      </c>
      <c r="K632" s="1294">
        <v>0</v>
      </c>
      <c r="L632" s="822">
        <v>0</v>
      </c>
    </row>
    <row r="633" spans="1:12" ht="12.75" customHeight="1">
      <c r="A633" s="156" t="s">
        <v>203</v>
      </c>
      <c r="B633" s="1287" t="s">
        <v>229</v>
      </c>
      <c r="C633" s="1288" t="s">
        <v>18</v>
      </c>
      <c r="D633" s="1287" t="s">
        <v>1279</v>
      </c>
      <c r="E633" s="1289" t="s">
        <v>1237</v>
      </c>
      <c r="F633" s="1288" t="s">
        <v>1271</v>
      </c>
      <c r="G633" s="1290" t="s">
        <v>1148</v>
      </c>
      <c r="H633" s="1291" t="s">
        <v>105</v>
      </c>
      <c r="I633" s="1292" t="s">
        <v>14</v>
      </c>
      <c r="J633" s="1293">
        <v>0</v>
      </c>
      <c r="K633" s="1294">
        <v>0</v>
      </c>
      <c r="L633" s="822">
        <v>0</v>
      </c>
    </row>
    <row r="634" spans="1:12" ht="12.75" customHeight="1">
      <c r="A634" s="156" t="s">
        <v>203</v>
      </c>
      <c r="B634" s="1287" t="s">
        <v>229</v>
      </c>
      <c r="C634" s="1288" t="s">
        <v>18</v>
      </c>
      <c r="D634" s="1287" t="s">
        <v>1279</v>
      </c>
      <c r="E634" s="1289" t="s">
        <v>1237</v>
      </c>
      <c r="F634" s="1288" t="s">
        <v>1271</v>
      </c>
      <c r="G634" s="1290" t="s">
        <v>1148</v>
      </c>
      <c r="H634" s="1291" t="s">
        <v>101</v>
      </c>
      <c r="I634" s="1292" t="s">
        <v>14</v>
      </c>
      <c r="J634" s="1293">
        <v>0</v>
      </c>
      <c r="K634" s="1294">
        <v>0</v>
      </c>
      <c r="L634" s="822">
        <v>0</v>
      </c>
    </row>
    <row r="635" spans="1:12" ht="12.75" customHeight="1">
      <c r="A635" s="156" t="s">
        <v>203</v>
      </c>
      <c r="B635" s="1287" t="s">
        <v>229</v>
      </c>
      <c r="C635" s="1288" t="s">
        <v>18</v>
      </c>
      <c r="D635" s="1287" t="s">
        <v>1279</v>
      </c>
      <c r="E635" s="1289" t="s">
        <v>1237</v>
      </c>
      <c r="F635" s="1288" t="s">
        <v>1271</v>
      </c>
      <c r="G635" s="1290" t="s">
        <v>1148</v>
      </c>
      <c r="H635" s="1291" t="s">
        <v>99</v>
      </c>
      <c r="I635" s="1292" t="s">
        <v>14</v>
      </c>
      <c r="J635" s="1293">
        <v>0</v>
      </c>
      <c r="K635" s="1294">
        <v>0</v>
      </c>
      <c r="L635" s="822">
        <v>0</v>
      </c>
    </row>
    <row r="636" spans="1:12" ht="12.75" customHeight="1">
      <c r="A636" s="156" t="s">
        <v>203</v>
      </c>
      <c r="B636" s="1287" t="s">
        <v>229</v>
      </c>
      <c r="C636" s="1288" t="s">
        <v>18</v>
      </c>
      <c r="D636" s="1287" t="s">
        <v>1279</v>
      </c>
      <c r="E636" s="1289" t="s">
        <v>1237</v>
      </c>
      <c r="F636" s="1288" t="s">
        <v>1271</v>
      </c>
      <c r="G636" s="1290" t="s">
        <v>1148</v>
      </c>
      <c r="H636" s="1291" t="s">
        <v>1147</v>
      </c>
      <c r="I636" s="1292" t="s">
        <v>14</v>
      </c>
      <c r="J636" s="1293">
        <v>0</v>
      </c>
      <c r="K636" s="1294">
        <v>0</v>
      </c>
      <c r="L636" s="822">
        <v>0</v>
      </c>
    </row>
    <row r="637" spans="1:12" ht="12.75" customHeight="1">
      <c r="A637" s="156" t="s">
        <v>203</v>
      </c>
      <c r="B637" s="1287" t="s">
        <v>229</v>
      </c>
      <c r="C637" s="1288" t="s">
        <v>18</v>
      </c>
      <c r="D637" s="1287" t="s">
        <v>1279</v>
      </c>
      <c r="E637" s="1289" t="s">
        <v>1237</v>
      </c>
      <c r="F637" s="1288" t="s">
        <v>1271</v>
      </c>
      <c r="G637" s="1290" t="s">
        <v>1148</v>
      </c>
      <c r="H637" s="1291" t="s">
        <v>100</v>
      </c>
      <c r="I637" s="1292" t="s">
        <v>14</v>
      </c>
      <c r="J637" s="1293">
        <v>0</v>
      </c>
      <c r="K637" s="1294">
        <v>0</v>
      </c>
      <c r="L637" s="822">
        <v>0</v>
      </c>
    </row>
    <row r="638" spans="1:12" ht="12.75" customHeight="1">
      <c r="A638" s="156" t="s">
        <v>203</v>
      </c>
      <c r="B638" s="1287" t="s">
        <v>229</v>
      </c>
      <c r="C638" s="1288" t="s">
        <v>18</v>
      </c>
      <c r="D638" s="1287" t="s">
        <v>1279</v>
      </c>
      <c r="E638" s="1289" t="s">
        <v>1237</v>
      </c>
      <c r="F638" s="1288" t="s">
        <v>1271</v>
      </c>
      <c r="G638" s="1290" t="s">
        <v>1246</v>
      </c>
      <c r="H638" s="1291" t="s">
        <v>105</v>
      </c>
      <c r="I638" s="1292" t="s">
        <v>14</v>
      </c>
      <c r="J638" s="1293">
        <v>0</v>
      </c>
      <c r="K638" s="1294">
        <v>0</v>
      </c>
      <c r="L638" s="822">
        <v>0</v>
      </c>
    </row>
    <row r="639" spans="1:12" ht="12.75" customHeight="1">
      <c r="A639" s="156" t="s">
        <v>203</v>
      </c>
      <c r="B639" s="1287" t="s">
        <v>229</v>
      </c>
      <c r="C639" s="1288" t="s">
        <v>18</v>
      </c>
      <c r="D639" s="1287" t="s">
        <v>1279</v>
      </c>
      <c r="E639" s="1289" t="s">
        <v>1237</v>
      </c>
      <c r="F639" s="1288" t="s">
        <v>1271</v>
      </c>
      <c r="G639" s="1290" t="s">
        <v>1246</v>
      </c>
      <c r="H639" s="1291" t="s">
        <v>99</v>
      </c>
      <c r="I639" s="1292" t="s">
        <v>14</v>
      </c>
      <c r="J639" s="1293">
        <v>0</v>
      </c>
      <c r="K639" s="1294">
        <v>0</v>
      </c>
      <c r="L639" s="822">
        <v>0</v>
      </c>
    </row>
    <row r="640" spans="1:12" ht="12.75" customHeight="1">
      <c r="A640" s="156" t="s">
        <v>203</v>
      </c>
      <c r="B640" s="1287" t="s">
        <v>229</v>
      </c>
      <c r="C640" s="1288" t="s">
        <v>254</v>
      </c>
      <c r="D640" s="1287" t="s">
        <v>266</v>
      </c>
      <c r="E640" s="1289" t="s">
        <v>1237</v>
      </c>
      <c r="F640" s="1288" t="s">
        <v>1271</v>
      </c>
      <c r="G640" s="1290" t="s">
        <v>1248</v>
      </c>
      <c r="H640" s="1291" t="s">
        <v>1147</v>
      </c>
      <c r="I640" s="1292" t="s">
        <v>14</v>
      </c>
      <c r="J640" s="1293">
        <v>0.4</v>
      </c>
      <c r="K640" s="1294">
        <v>0.33</v>
      </c>
      <c r="L640" s="822">
        <v>0</v>
      </c>
    </row>
    <row r="641" spans="1:12" ht="12.75" customHeight="1">
      <c r="A641" s="156" t="s">
        <v>203</v>
      </c>
      <c r="B641" s="1287" t="s">
        <v>229</v>
      </c>
      <c r="C641" s="1288" t="s">
        <v>254</v>
      </c>
      <c r="D641" s="1287" t="s">
        <v>266</v>
      </c>
      <c r="E641" s="1289" t="s">
        <v>1237</v>
      </c>
      <c r="F641" s="1288" t="s">
        <v>1271</v>
      </c>
      <c r="G641" s="1290" t="s">
        <v>1148</v>
      </c>
      <c r="H641" s="1291" t="s">
        <v>105</v>
      </c>
      <c r="I641" s="1292" t="s">
        <v>14</v>
      </c>
      <c r="J641" s="1293">
        <v>0.73</v>
      </c>
      <c r="K641" s="1294">
        <v>0.73</v>
      </c>
      <c r="L641" s="822">
        <v>0.48</v>
      </c>
    </row>
    <row r="642" spans="1:12" ht="12.75" customHeight="1">
      <c r="A642" s="156" t="s">
        <v>203</v>
      </c>
      <c r="B642" s="1287" t="s">
        <v>229</v>
      </c>
      <c r="C642" s="1288" t="s">
        <v>254</v>
      </c>
      <c r="D642" s="1287" t="s">
        <v>266</v>
      </c>
      <c r="E642" s="1289" t="s">
        <v>1237</v>
      </c>
      <c r="F642" s="1288" t="s">
        <v>1271</v>
      </c>
      <c r="G642" s="1290" t="s">
        <v>1148</v>
      </c>
      <c r="H642" s="1291" t="s">
        <v>101</v>
      </c>
      <c r="I642" s="1292" t="s">
        <v>14</v>
      </c>
      <c r="J642" s="1293">
        <v>0.67</v>
      </c>
      <c r="K642" s="1294">
        <v>0.67</v>
      </c>
      <c r="L642" s="822">
        <v>0.28000000000000003</v>
      </c>
    </row>
    <row r="643" spans="1:12" ht="12.75" customHeight="1">
      <c r="A643" s="156" t="s">
        <v>203</v>
      </c>
      <c r="B643" s="1287" t="s">
        <v>229</v>
      </c>
      <c r="C643" s="1288" t="s">
        <v>254</v>
      </c>
      <c r="D643" s="1287" t="s">
        <v>266</v>
      </c>
      <c r="E643" s="1289" t="s">
        <v>1237</v>
      </c>
      <c r="F643" s="1288" t="s">
        <v>1271</v>
      </c>
      <c r="G643" s="1290" t="s">
        <v>1148</v>
      </c>
      <c r="H643" s="1291" t="s">
        <v>99</v>
      </c>
      <c r="I643" s="1292" t="s">
        <v>14</v>
      </c>
      <c r="J643" s="1293">
        <v>1</v>
      </c>
      <c r="K643" s="1294">
        <v>1</v>
      </c>
      <c r="L643" s="822">
        <v>0</v>
      </c>
    </row>
    <row r="644" spans="1:12" ht="12.75" customHeight="1">
      <c r="A644" s="156" t="s">
        <v>203</v>
      </c>
      <c r="B644" s="1287" t="s">
        <v>229</v>
      </c>
      <c r="C644" s="1288" t="s">
        <v>254</v>
      </c>
      <c r="D644" s="1287" t="s">
        <v>266</v>
      </c>
      <c r="E644" s="1289" t="s">
        <v>1237</v>
      </c>
      <c r="F644" s="1288" t="s">
        <v>1271</v>
      </c>
      <c r="G644" s="1290" t="s">
        <v>1148</v>
      </c>
      <c r="H644" s="1291" t="s">
        <v>1147</v>
      </c>
      <c r="I644" s="1292" t="s">
        <v>14</v>
      </c>
      <c r="J644" s="1293">
        <v>0.6</v>
      </c>
      <c r="K644" s="1294">
        <v>0.6</v>
      </c>
      <c r="L644" s="822">
        <v>0.44</v>
      </c>
    </row>
    <row r="645" spans="1:12" ht="12.75" customHeight="1">
      <c r="A645" s="156" t="s">
        <v>203</v>
      </c>
      <c r="B645" s="1287" t="s">
        <v>229</v>
      </c>
      <c r="C645" s="1288" t="s">
        <v>254</v>
      </c>
      <c r="D645" s="1287" t="s">
        <v>266</v>
      </c>
      <c r="E645" s="1289" t="s">
        <v>1237</v>
      </c>
      <c r="F645" s="1288" t="s">
        <v>1271</v>
      </c>
      <c r="G645" s="1290" t="s">
        <v>1148</v>
      </c>
      <c r="H645" s="1291" t="s">
        <v>100</v>
      </c>
      <c r="I645" s="1292" t="s">
        <v>14</v>
      </c>
      <c r="J645" s="1293">
        <v>0.6</v>
      </c>
      <c r="K645" s="1294">
        <v>0.6</v>
      </c>
      <c r="L645" s="822">
        <v>0.77</v>
      </c>
    </row>
    <row r="646" spans="1:12" ht="12.75" customHeight="1">
      <c r="A646" s="156" t="s">
        <v>203</v>
      </c>
      <c r="B646" s="1287" t="s">
        <v>229</v>
      </c>
      <c r="C646" s="1288" t="s">
        <v>254</v>
      </c>
      <c r="D646" s="1287" t="s">
        <v>266</v>
      </c>
      <c r="E646" s="1289" t="s">
        <v>1237</v>
      </c>
      <c r="F646" s="1288" t="s">
        <v>1271</v>
      </c>
      <c r="G646" s="1290" t="s">
        <v>1246</v>
      </c>
      <c r="H646" s="1291" t="s">
        <v>105</v>
      </c>
      <c r="I646" s="1292" t="s">
        <v>14</v>
      </c>
      <c r="J646" s="1293">
        <v>0.6</v>
      </c>
      <c r="K646" s="1294">
        <v>0.6</v>
      </c>
      <c r="L646" s="822">
        <v>0.63</v>
      </c>
    </row>
    <row r="647" spans="1:12" ht="12.75" customHeight="1">
      <c r="A647" s="156" t="s">
        <v>203</v>
      </c>
      <c r="B647" s="1287" t="s">
        <v>229</v>
      </c>
      <c r="C647" s="1288" t="s">
        <v>254</v>
      </c>
      <c r="D647" s="1287" t="s">
        <v>266</v>
      </c>
      <c r="E647" s="1289" t="s">
        <v>1237</v>
      </c>
      <c r="F647" s="1288" t="s">
        <v>1271</v>
      </c>
      <c r="G647" s="1290" t="s">
        <v>1246</v>
      </c>
      <c r="H647" s="1291" t="s">
        <v>99</v>
      </c>
      <c r="I647" s="1292" t="s">
        <v>14</v>
      </c>
      <c r="J647" s="1293">
        <v>1</v>
      </c>
      <c r="K647" s="1294">
        <v>1</v>
      </c>
      <c r="L647" s="822">
        <v>0</v>
      </c>
    </row>
    <row r="648" spans="1:12" ht="38.25">
      <c r="A648" s="156" t="s">
        <v>203</v>
      </c>
      <c r="B648" s="1287" t="s">
        <v>13</v>
      </c>
      <c r="C648" s="1289" t="s">
        <v>1631</v>
      </c>
      <c r="D648" s="1289" t="s">
        <v>267</v>
      </c>
      <c r="E648" s="1289" t="s">
        <v>1237</v>
      </c>
      <c r="F648" s="1288" t="s">
        <v>1271</v>
      </c>
      <c r="G648" s="1290" t="s">
        <v>1248</v>
      </c>
      <c r="H648" s="1291" t="s">
        <v>105</v>
      </c>
      <c r="I648" s="1292" t="s">
        <v>14</v>
      </c>
      <c r="J648" s="1293">
        <v>0</v>
      </c>
      <c r="K648" s="1294">
        <v>0</v>
      </c>
      <c r="L648" s="822">
        <v>0</v>
      </c>
    </row>
    <row r="649" spans="1:12" ht="38.25">
      <c r="A649" s="156" t="s">
        <v>203</v>
      </c>
      <c r="B649" s="1287" t="s">
        <v>13</v>
      </c>
      <c r="C649" s="1289" t="s">
        <v>1631</v>
      </c>
      <c r="D649" s="1289" t="s">
        <v>267</v>
      </c>
      <c r="E649" s="1289" t="s">
        <v>1237</v>
      </c>
      <c r="F649" s="1288" t="s">
        <v>1271</v>
      </c>
      <c r="G649" s="1290" t="s">
        <v>1248</v>
      </c>
      <c r="H649" s="1291" t="s">
        <v>101</v>
      </c>
      <c r="I649" s="1292" t="s">
        <v>14</v>
      </c>
      <c r="J649" s="1293">
        <v>0.63</v>
      </c>
      <c r="K649" s="1294">
        <v>0.56000000000000005</v>
      </c>
      <c r="L649" s="822">
        <v>0.31</v>
      </c>
    </row>
    <row r="650" spans="1:12" ht="38.25">
      <c r="A650" s="156" t="s">
        <v>203</v>
      </c>
      <c r="B650" s="1287" t="s">
        <v>13</v>
      </c>
      <c r="C650" s="1289" t="s">
        <v>1631</v>
      </c>
      <c r="D650" s="1289" t="s">
        <v>267</v>
      </c>
      <c r="E650" s="1289" t="s">
        <v>1237</v>
      </c>
      <c r="F650" s="1288" t="s">
        <v>1271</v>
      </c>
      <c r="G650" s="1290" t="s">
        <v>1248</v>
      </c>
      <c r="H650" s="1291" t="s">
        <v>99</v>
      </c>
      <c r="I650" s="1292" t="s">
        <v>14</v>
      </c>
      <c r="J650" s="1293">
        <v>0.56999999999999995</v>
      </c>
      <c r="K650" s="1294">
        <v>0.56999999999999995</v>
      </c>
      <c r="L650" s="822">
        <v>0.08</v>
      </c>
    </row>
    <row r="651" spans="1:12" ht="38.25">
      <c r="A651" s="156" t="s">
        <v>203</v>
      </c>
      <c r="B651" s="1287" t="s">
        <v>13</v>
      </c>
      <c r="C651" s="1289" t="s">
        <v>1631</v>
      </c>
      <c r="D651" s="1289" t="s">
        <v>267</v>
      </c>
      <c r="E651" s="1289" t="s">
        <v>1237</v>
      </c>
      <c r="F651" s="1288" t="s">
        <v>1271</v>
      </c>
      <c r="G651" s="1290" t="s">
        <v>1248</v>
      </c>
      <c r="H651" s="1291" t="s">
        <v>1147</v>
      </c>
      <c r="I651" s="1292" t="s">
        <v>14</v>
      </c>
      <c r="J651" s="1293">
        <v>0.67</v>
      </c>
      <c r="K651" s="1294">
        <v>0.66</v>
      </c>
      <c r="L651" s="822">
        <v>0.27</v>
      </c>
    </row>
    <row r="652" spans="1:12" ht="38.25">
      <c r="A652" s="156" t="s">
        <v>203</v>
      </c>
      <c r="B652" s="1287" t="s">
        <v>13</v>
      </c>
      <c r="C652" s="1289" t="s">
        <v>1631</v>
      </c>
      <c r="D652" s="1289" t="s">
        <v>267</v>
      </c>
      <c r="E652" s="1289" t="s">
        <v>1237</v>
      </c>
      <c r="F652" s="1288" t="s">
        <v>1271</v>
      </c>
      <c r="G652" s="1290" t="s">
        <v>1248</v>
      </c>
      <c r="H652" s="1291" t="s">
        <v>100</v>
      </c>
      <c r="I652" s="1292" t="s">
        <v>14</v>
      </c>
      <c r="J652" s="1293">
        <v>0.5</v>
      </c>
      <c r="K652" s="1294">
        <v>0.5</v>
      </c>
      <c r="L652" s="822">
        <v>0.44</v>
      </c>
    </row>
    <row r="653" spans="1:12" ht="25.5">
      <c r="A653" s="156" t="s">
        <v>203</v>
      </c>
      <c r="B653" s="1287" t="s">
        <v>13</v>
      </c>
      <c r="C653" s="1289" t="s">
        <v>1631</v>
      </c>
      <c r="D653" s="1289" t="s">
        <v>267</v>
      </c>
      <c r="E653" s="1289" t="s">
        <v>1237</v>
      </c>
      <c r="F653" s="1288" t="s">
        <v>1271</v>
      </c>
      <c r="G653" s="1290" t="s">
        <v>1238</v>
      </c>
      <c r="H653" s="1291" t="s">
        <v>1236</v>
      </c>
      <c r="I653" s="1292" t="s">
        <v>14</v>
      </c>
      <c r="J653" s="1293">
        <v>0.23</v>
      </c>
      <c r="K653" s="1294">
        <v>0.13</v>
      </c>
      <c r="L653" s="822">
        <v>0.94</v>
      </c>
    </row>
    <row r="654" spans="1:12" ht="25.5">
      <c r="A654" s="156" t="s">
        <v>203</v>
      </c>
      <c r="B654" s="1287" t="s">
        <v>13</v>
      </c>
      <c r="C654" s="1289" t="s">
        <v>1631</v>
      </c>
      <c r="D654" s="1289" t="s">
        <v>267</v>
      </c>
      <c r="E654" s="1289" t="s">
        <v>1237</v>
      </c>
      <c r="F654" s="1288" t="s">
        <v>1271</v>
      </c>
      <c r="G654" s="1290" t="s">
        <v>1238</v>
      </c>
      <c r="H654" s="1291" t="s">
        <v>105</v>
      </c>
      <c r="I654" s="1292" t="s">
        <v>14</v>
      </c>
      <c r="J654" s="1293">
        <v>0.4</v>
      </c>
      <c r="K654" s="1294">
        <v>0.27</v>
      </c>
      <c r="L654" s="822">
        <v>0.28000000000000003</v>
      </c>
    </row>
    <row r="655" spans="1:12" ht="25.5">
      <c r="A655" s="156" t="s">
        <v>203</v>
      </c>
      <c r="B655" s="1287" t="s">
        <v>13</v>
      </c>
      <c r="C655" s="1289" t="s">
        <v>1631</v>
      </c>
      <c r="D655" s="1289" t="s">
        <v>267</v>
      </c>
      <c r="E655" s="1289" t="s">
        <v>1237</v>
      </c>
      <c r="F655" s="1288" t="s">
        <v>1271</v>
      </c>
      <c r="G655" s="1290" t="s">
        <v>1238</v>
      </c>
      <c r="H655" s="1291" t="s">
        <v>101</v>
      </c>
      <c r="I655" s="1292" t="s">
        <v>14</v>
      </c>
      <c r="J655" s="1293">
        <v>0.56999999999999995</v>
      </c>
      <c r="K655" s="1294">
        <v>0.53</v>
      </c>
      <c r="L655" s="822">
        <v>0.27</v>
      </c>
    </row>
    <row r="656" spans="1:12" ht="25.5">
      <c r="A656" s="156" t="s">
        <v>203</v>
      </c>
      <c r="B656" s="1287" t="s">
        <v>13</v>
      </c>
      <c r="C656" s="1289" t="s">
        <v>1631</v>
      </c>
      <c r="D656" s="1289" t="s">
        <v>267</v>
      </c>
      <c r="E656" s="1289" t="s">
        <v>1237</v>
      </c>
      <c r="F656" s="1288" t="s">
        <v>1271</v>
      </c>
      <c r="G656" s="1290" t="s">
        <v>1239</v>
      </c>
      <c r="H656" s="1291" t="s">
        <v>1236</v>
      </c>
      <c r="I656" s="1292" t="s">
        <v>14</v>
      </c>
      <c r="J656" s="1293">
        <v>0.52</v>
      </c>
      <c r="K656" s="1294">
        <v>0.32</v>
      </c>
      <c r="L656" s="822">
        <v>0.38</v>
      </c>
    </row>
    <row r="657" spans="1:12" ht="25.5">
      <c r="A657" s="156" t="s">
        <v>203</v>
      </c>
      <c r="B657" s="1287" t="s">
        <v>13</v>
      </c>
      <c r="C657" s="1289" t="s">
        <v>1631</v>
      </c>
      <c r="D657" s="1289" t="s">
        <v>267</v>
      </c>
      <c r="E657" s="1289" t="s">
        <v>1237</v>
      </c>
      <c r="F657" s="1288" t="s">
        <v>1271</v>
      </c>
      <c r="G657" s="1290" t="s">
        <v>1239</v>
      </c>
      <c r="H657" s="1291" t="s">
        <v>105</v>
      </c>
      <c r="I657" s="1292" t="s">
        <v>14</v>
      </c>
      <c r="J657" s="1293">
        <v>0.63</v>
      </c>
      <c r="K657" s="1294">
        <v>0.59</v>
      </c>
      <c r="L657" s="822">
        <v>0.33</v>
      </c>
    </row>
    <row r="658" spans="1:12" ht="25.5">
      <c r="A658" s="156" t="s">
        <v>203</v>
      </c>
      <c r="B658" s="1287" t="s">
        <v>13</v>
      </c>
      <c r="C658" s="1289" t="s">
        <v>1631</v>
      </c>
      <c r="D658" s="1289" t="s">
        <v>267</v>
      </c>
      <c r="E658" s="1289" t="s">
        <v>1237</v>
      </c>
      <c r="F658" s="1288" t="s">
        <v>1271</v>
      </c>
      <c r="G658" s="1290" t="s">
        <v>1239</v>
      </c>
      <c r="H658" s="1291" t="s">
        <v>101</v>
      </c>
      <c r="I658" s="1292" t="s">
        <v>14</v>
      </c>
      <c r="J658" s="1293">
        <v>0.53</v>
      </c>
      <c r="K658" s="1294">
        <v>0.28999999999999998</v>
      </c>
      <c r="L658" s="822">
        <v>0.55000000000000004</v>
      </c>
    </row>
    <row r="659" spans="1:12" ht="25.5">
      <c r="A659" s="156" t="s">
        <v>203</v>
      </c>
      <c r="B659" s="1287" t="s">
        <v>13</v>
      </c>
      <c r="C659" s="1289" t="s">
        <v>1631</v>
      </c>
      <c r="D659" s="1289" t="s">
        <v>267</v>
      </c>
      <c r="E659" s="1289" t="s">
        <v>1237</v>
      </c>
      <c r="F659" s="1288" t="s">
        <v>1271</v>
      </c>
      <c r="G659" s="1290" t="s">
        <v>1239</v>
      </c>
      <c r="H659" s="1291" t="s">
        <v>99</v>
      </c>
      <c r="I659" s="1292" t="s">
        <v>14</v>
      </c>
      <c r="J659" s="1293">
        <v>0.59</v>
      </c>
      <c r="K659" s="1294">
        <v>0.56999999999999995</v>
      </c>
      <c r="L659" s="822">
        <v>0.18</v>
      </c>
    </row>
    <row r="660" spans="1:12" ht="25.5">
      <c r="A660" s="156" t="s">
        <v>203</v>
      </c>
      <c r="B660" s="1287" t="s">
        <v>13</v>
      </c>
      <c r="C660" s="1289" t="s">
        <v>1631</v>
      </c>
      <c r="D660" s="1289" t="s">
        <v>267</v>
      </c>
      <c r="E660" s="1289" t="s">
        <v>1237</v>
      </c>
      <c r="F660" s="1288" t="s">
        <v>1271</v>
      </c>
      <c r="G660" s="1290" t="s">
        <v>1239</v>
      </c>
      <c r="H660" s="1291" t="s">
        <v>1147</v>
      </c>
      <c r="I660" s="1292" t="s">
        <v>14</v>
      </c>
      <c r="J660" s="1293">
        <v>0.56000000000000005</v>
      </c>
      <c r="K660" s="1294">
        <v>0.56000000000000005</v>
      </c>
      <c r="L660" s="822">
        <v>0.11</v>
      </c>
    </row>
    <row r="661" spans="1:12" ht="25.5">
      <c r="A661" s="156" t="s">
        <v>203</v>
      </c>
      <c r="B661" s="1287" t="s">
        <v>13</v>
      </c>
      <c r="C661" s="1289" t="s">
        <v>1631</v>
      </c>
      <c r="D661" s="1289" t="s">
        <v>267</v>
      </c>
      <c r="E661" s="1289" t="s">
        <v>1237</v>
      </c>
      <c r="F661" s="1288" t="s">
        <v>1271</v>
      </c>
      <c r="G661" s="1290" t="s">
        <v>104</v>
      </c>
      <c r="H661" s="1291" t="s">
        <v>1236</v>
      </c>
      <c r="I661" s="1292" t="s">
        <v>14</v>
      </c>
      <c r="J661" s="1293">
        <v>0.89</v>
      </c>
      <c r="K661" s="1294">
        <v>0.8</v>
      </c>
      <c r="L661" s="822">
        <v>0.45</v>
      </c>
    </row>
    <row r="662" spans="1:12" ht="25.5">
      <c r="A662" s="156" t="s">
        <v>203</v>
      </c>
      <c r="B662" s="1287" t="s">
        <v>13</v>
      </c>
      <c r="C662" s="1289" t="s">
        <v>1631</v>
      </c>
      <c r="D662" s="1289" t="s">
        <v>267</v>
      </c>
      <c r="E662" s="1289" t="s">
        <v>1237</v>
      </c>
      <c r="F662" s="1288" t="s">
        <v>1271</v>
      </c>
      <c r="G662" s="1290" t="s">
        <v>104</v>
      </c>
      <c r="H662" s="1291" t="s">
        <v>105</v>
      </c>
      <c r="I662" s="1292" t="s">
        <v>14</v>
      </c>
      <c r="J662" s="1293">
        <v>0.27</v>
      </c>
      <c r="K662" s="1294">
        <v>0.13</v>
      </c>
      <c r="L662" s="822">
        <v>0.57999999999999996</v>
      </c>
    </row>
    <row r="663" spans="1:12" ht="25.5">
      <c r="A663" s="156" t="s">
        <v>203</v>
      </c>
      <c r="B663" s="1287" t="s">
        <v>13</v>
      </c>
      <c r="C663" s="1289" t="s">
        <v>1631</v>
      </c>
      <c r="D663" s="1289" t="s">
        <v>267</v>
      </c>
      <c r="E663" s="1289" t="s">
        <v>1237</v>
      </c>
      <c r="F663" s="1288" t="s">
        <v>1271</v>
      </c>
      <c r="G663" s="1290" t="s">
        <v>1242</v>
      </c>
      <c r="H663" s="1291" t="s">
        <v>1236</v>
      </c>
      <c r="I663" s="1292" t="s">
        <v>14</v>
      </c>
      <c r="J663" s="1293">
        <v>0.44</v>
      </c>
      <c r="K663" s="1294">
        <v>0.32</v>
      </c>
      <c r="L663" s="822">
        <v>0.3</v>
      </c>
    </row>
    <row r="664" spans="1:12" ht="25.5">
      <c r="A664" s="156" t="s">
        <v>203</v>
      </c>
      <c r="B664" s="1287" t="s">
        <v>13</v>
      </c>
      <c r="C664" s="1289" t="s">
        <v>1631</v>
      </c>
      <c r="D664" s="1289" t="s">
        <v>267</v>
      </c>
      <c r="E664" s="1289" t="s">
        <v>1237</v>
      </c>
      <c r="F664" s="1288" t="s">
        <v>1271</v>
      </c>
      <c r="G664" s="1290" t="s">
        <v>1242</v>
      </c>
      <c r="H664" s="1291" t="s">
        <v>105</v>
      </c>
      <c r="I664" s="1292" t="s">
        <v>14</v>
      </c>
      <c r="J664" s="1293">
        <v>0.47</v>
      </c>
      <c r="K664" s="1294">
        <v>0.09</v>
      </c>
      <c r="L664" s="822">
        <v>0.26</v>
      </c>
    </row>
    <row r="665" spans="1:12" ht="25.5">
      <c r="A665" s="156" t="s">
        <v>203</v>
      </c>
      <c r="B665" s="1287" t="s">
        <v>13</v>
      </c>
      <c r="C665" s="1289" t="s">
        <v>1631</v>
      </c>
      <c r="D665" s="1289" t="s">
        <v>267</v>
      </c>
      <c r="E665" s="1289" t="s">
        <v>1237</v>
      </c>
      <c r="F665" s="1288" t="s">
        <v>1271</v>
      </c>
      <c r="G665" s="1290" t="s">
        <v>1242</v>
      </c>
      <c r="H665" s="1291" t="s">
        <v>101</v>
      </c>
      <c r="I665" s="1292" t="s">
        <v>14</v>
      </c>
      <c r="J665" s="1293">
        <v>0.72</v>
      </c>
      <c r="K665" s="1294">
        <v>0.33</v>
      </c>
      <c r="L665" s="822">
        <v>0.14000000000000001</v>
      </c>
    </row>
    <row r="666" spans="1:12" ht="25.5">
      <c r="A666" s="156" t="s">
        <v>203</v>
      </c>
      <c r="B666" s="1287" t="s">
        <v>13</v>
      </c>
      <c r="C666" s="1289" t="s">
        <v>1631</v>
      </c>
      <c r="D666" s="1289" t="s">
        <v>267</v>
      </c>
      <c r="E666" s="1289" t="s">
        <v>1237</v>
      </c>
      <c r="F666" s="1288" t="s">
        <v>1271</v>
      </c>
      <c r="G666" s="1290" t="s">
        <v>1242</v>
      </c>
      <c r="H666" s="1291" t="s">
        <v>99</v>
      </c>
      <c r="I666" s="1292" t="s">
        <v>14</v>
      </c>
      <c r="J666" s="1293">
        <v>0.81</v>
      </c>
      <c r="K666" s="1294">
        <v>0.81</v>
      </c>
      <c r="L666" s="822">
        <v>7.0000000000000007E-2</v>
      </c>
    </row>
    <row r="667" spans="1:12" ht="25.5">
      <c r="A667" s="156" t="s">
        <v>203</v>
      </c>
      <c r="B667" s="1287" t="s">
        <v>13</v>
      </c>
      <c r="C667" s="1289" t="s">
        <v>1631</v>
      </c>
      <c r="D667" s="1289" t="s">
        <v>267</v>
      </c>
      <c r="E667" s="1289" t="s">
        <v>1237</v>
      </c>
      <c r="F667" s="1288" t="s">
        <v>1271</v>
      </c>
      <c r="G667" s="1290" t="s">
        <v>1148</v>
      </c>
      <c r="H667" s="1291" t="s">
        <v>1236</v>
      </c>
      <c r="I667" s="1292" t="s">
        <v>14</v>
      </c>
      <c r="J667" s="1293">
        <v>0.13</v>
      </c>
      <c r="K667" s="1294">
        <v>0.13</v>
      </c>
      <c r="L667" s="822">
        <v>0.59</v>
      </c>
    </row>
    <row r="668" spans="1:12" ht="25.5">
      <c r="A668" s="156" t="s">
        <v>203</v>
      </c>
      <c r="B668" s="1287" t="s">
        <v>13</v>
      </c>
      <c r="C668" s="1289" t="s">
        <v>1631</v>
      </c>
      <c r="D668" s="1289" t="s">
        <v>267</v>
      </c>
      <c r="E668" s="1289" t="s">
        <v>1237</v>
      </c>
      <c r="F668" s="1288" t="s">
        <v>1271</v>
      </c>
      <c r="G668" s="1290" t="s">
        <v>1148</v>
      </c>
      <c r="H668" s="1291" t="s">
        <v>105</v>
      </c>
      <c r="I668" s="1292" t="s">
        <v>14</v>
      </c>
      <c r="J668" s="1293">
        <v>0.18</v>
      </c>
      <c r="K668" s="1294">
        <v>0.13</v>
      </c>
      <c r="L668" s="822">
        <v>0.22</v>
      </c>
    </row>
    <row r="669" spans="1:12" ht="25.5">
      <c r="A669" s="156" t="s">
        <v>203</v>
      </c>
      <c r="B669" s="1287" t="s">
        <v>13</v>
      </c>
      <c r="C669" s="1289" t="s">
        <v>1631</v>
      </c>
      <c r="D669" s="1289" t="s">
        <v>267</v>
      </c>
      <c r="E669" s="1289" t="s">
        <v>1237</v>
      </c>
      <c r="F669" s="1288" t="s">
        <v>1271</v>
      </c>
      <c r="G669" s="1290" t="s">
        <v>1148</v>
      </c>
      <c r="H669" s="1291" t="s">
        <v>101</v>
      </c>
      <c r="I669" s="1292" t="s">
        <v>14</v>
      </c>
      <c r="J669" s="1293">
        <v>0.21</v>
      </c>
      <c r="K669" s="1294">
        <v>0.2</v>
      </c>
      <c r="L669" s="822">
        <v>0.45</v>
      </c>
    </row>
    <row r="670" spans="1:12" ht="25.5">
      <c r="A670" s="156" t="s">
        <v>203</v>
      </c>
      <c r="B670" s="1287" t="s">
        <v>13</v>
      </c>
      <c r="C670" s="1289" t="s">
        <v>1631</v>
      </c>
      <c r="D670" s="1289" t="s">
        <v>267</v>
      </c>
      <c r="E670" s="1289" t="s">
        <v>1237</v>
      </c>
      <c r="F670" s="1288" t="s">
        <v>1271</v>
      </c>
      <c r="G670" s="1290" t="s">
        <v>1148</v>
      </c>
      <c r="H670" s="1291" t="s">
        <v>99</v>
      </c>
      <c r="I670" s="1292" t="s">
        <v>14</v>
      </c>
      <c r="J670" s="1293">
        <v>0.59</v>
      </c>
      <c r="K670" s="1294">
        <v>0.59</v>
      </c>
      <c r="L670" s="822">
        <v>0.23</v>
      </c>
    </row>
    <row r="671" spans="1:12" ht="25.5">
      <c r="A671" s="156" t="s">
        <v>203</v>
      </c>
      <c r="B671" s="1287" t="s">
        <v>13</v>
      </c>
      <c r="C671" s="1289" t="s">
        <v>1631</v>
      </c>
      <c r="D671" s="1289" t="s">
        <v>267</v>
      </c>
      <c r="E671" s="1289" t="s">
        <v>1237</v>
      </c>
      <c r="F671" s="1288" t="s">
        <v>1271</v>
      </c>
      <c r="G671" s="1290" t="s">
        <v>1148</v>
      </c>
      <c r="H671" s="1291" t="s">
        <v>1147</v>
      </c>
      <c r="I671" s="1292" t="s">
        <v>14</v>
      </c>
      <c r="J671" s="1293">
        <v>0.34</v>
      </c>
      <c r="K671" s="1294">
        <v>0.32</v>
      </c>
      <c r="L671" s="822">
        <v>0.34</v>
      </c>
    </row>
    <row r="672" spans="1:12" ht="25.5">
      <c r="A672" s="156" t="s">
        <v>203</v>
      </c>
      <c r="B672" s="1287" t="s">
        <v>13</v>
      </c>
      <c r="C672" s="1289" t="s">
        <v>1631</v>
      </c>
      <c r="D672" s="1289" t="s">
        <v>267</v>
      </c>
      <c r="E672" s="1289" t="s">
        <v>1237</v>
      </c>
      <c r="F672" s="1288" t="s">
        <v>1271</v>
      </c>
      <c r="G672" s="1290" t="s">
        <v>1244</v>
      </c>
      <c r="H672" s="1291" t="s">
        <v>1236</v>
      </c>
      <c r="I672" s="1292" t="s">
        <v>14</v>
      </c>
      <c r="J672" s="1293">
        <v>0.47</v>
      </c>
      <c r="K672" s="1294">
        <v>0.17</v>
      </c>
      <c r="L672" s="822">
        <v>0.49</v>
      </c>
    </row>
    <row r="673" spans="1:12" ht="25.5">
      <c r="A673" s="156" t="s">
        <v>203</v>
      </c>
      <c r="B673" s="1287" t="s">
        <v>13</v>
      </c>
      <c r="C673" s="1289" t="s">
        <v>1631</v>
      </c>
      <c r="D673" s="1289" t="s">
        <v>267</v>
      </c>
      <c r="E673" s="1289" t="s">
        <v>1237</v>
      </c>
      <c r="F673" s="1288" t="s">
        <v>1271</v>
      </c>
      <c r="G673" s="1290" t="s">
        <v>1244</v>
      </c>
      <c r="H673" s="1291" t="s">
        <v>105</v>
      </c>
      <c r="I673" s="1292" t="s">
        <v>14</v>
      </c>
      <c r="J673" s="1293">
        <v>0.37</v>
      </c>
      <c r="K673" s="1294">
        <v>0.13</v>
      </c>
      <c r="L673" s="822">
        <v>0.37</v>
      </c>
    </row>
    <row r="674" spans="1:12" ht="25.5">
      <c r="A674" s="156" t="s">
        <v>203</v>
      </c>
      <c r="B674" s="1287" t="s">
        <v>13</v>
      </c>
      <c r="C674" s="1289" t="s">
        <v>1631</v>
      </c>
      <c r="D674" s="1289" t="s">
        <v>267</v>
      </c>
      <c r="E674" s="1289" t="s">
        <v>1237</v>
      </c>
      <c r="F674" s="1288" t="s">
        <v>1271</v>
      </c>
      <c r="G674" s="1290" t="s">
        <v>1244</v>
      </c>
      <c r="H674" s="1291" t="s">
        <v>101</v>
      </c>
      <c r="I674" s="1292" t="s">
        <v>14</v>
      </c>
      <c r="J674" s="1293">
        <v>0.67</v>
      </c>
      <c r="K674" s="1294">
        <v>0.32</v>
      </c>
      <c r="L674" s="822">
        <v>0.36</v>
      </c>
    </row>
    <row r="675" spans="1:12" ht="25.5">
      <c r="A675" s="156" t="s">
        <v>203</v>
      </c>
      <c r="B675" s="1287" t="s">
        <v>13</v>
      </c>
      <c r="C675" s="1289" t="s">
        <v>1631</v>
      </c>
      <c r="D675" s="1289" t="s">
        <v>267</v>
      </c>
      <c r="E675" s="1289" t="s">
        <v>1237</v>
      </c>
      <c r="F675" s="1288" t="s">
        <v>1271</v>
      </c>
      <c r="G675" s="1290" t="s">
        <v>1244</v>
      </c>
      <c r="H675" s="1291" t="s">
        <v>99</v>
      </c>
      <c r="I675" s="1292" t="s">
        <v>14</v>
      </c>
      <c r="J675" s="1293">
        <v>1</v>
      </c>
      <c r="K675" s="1294">
        <v>0.86</v>
      </c>
      <c r="L675" s="822">
        <v>0.15</v>
      </c>
    </row>
    <row r="676" spans="1:12" ht="25.5">
      <c r="A676" s="156" t="s">
        <v>203</v>
      </c>
      <c r="B676" s="1287" t="s">
        <v>13</v>
      </c>
      <c r="C676" s="1289" t="s">
        <v>1631</v>
      </c>
      <c r="D676" s="1289" t="s">
        <v>267</v>
      </c>
      <c r="E676" s="1289" t="s">
        <v>1237</v>
      </c>
      <c r="F676" s="1288" t="s">
        <v>1271</v>
      </c>
      <c r="G676" s="1290" t="s">
        <v>121</v>
      </c>
      <c r="H676" s="1291" t="s">
        <v>105</v>
      </c>
      <c r="I676" s="1292" t="s">
        <v>14</v>
      </c>
      <c r="J676" s="1293">
        <v>0.35</v>
      </c>
      <c r="K676" s="1294">
        <v>0.16</v>
      </c>
      <c r="L676" s="822">
        <v>0.4</v>
      </c>
    </row>
    <row r="677" spans="1:12" ht="25.5">
      <c r="A677" s="156" t="s">
        <v>203</v>
      </c>
      <c r="B677" s="1287" t="s">
        <v>13</v>
      </c>
      <c r="C677" s="1289" t="s">
        <v>1631</v>
      </c>
      <c r="D677" s="1289" t="s">
        <v>267</v>
      </c>
      <c r="E677" s="1289" t="s">
        <v>1237</v>
      </c>
      <c r="F677" s="1288" t="s">
        <v>1271</v>
      </c>
      <c r="G677" s="1290" t="s">
        <v>1241</v>
      </c>
      <c r="H677" s="1291" t="s">
        <v>1236</v>
      </c>
      <c r="I677" s="1292" t="s">
        <v>14</v>
      </c>
      <c r="J677" s="1293">
        <v>0.2</v>
      </c>
      <c r="K677" s="1294">
        <v>0.2</v>
      </c>
      <c r="L677" s="822">
        <v>0</v>
      </c>
    </row>
    <row r="678" spans="1:12" ht="25.5">
      <c r="A678" s="156" t="s">
        <v>203</v>
      </c>
      <c r="B678" s="1287" t="s">
        <v>13</v>
      </c>
      <c r="C678" s="1289" t="s">
        <v>1631</v>
      </c>
      <c r="D678" s="1289" t="s">
        <v>267</v>
      </c>
      <c r="E678" s="1289" t="s">
        <v>1237</v>
      </c>
      <c r="F678" s="1288" t="s">
        <v>1271</v>
      </c>
      <c r="G678" s="1290" t="s">
        <v>1241</v>
      </c>
      <c r="H678" s="1291" t="s">
        <v>105</v>
      </c>
      <c r="I678" s="1292" t="s">
        <v>14</v>
      </c>
      <c r="J678" s="1293">
        <v>0.3</v>
      </c>
      <c r="K678" s="1294">
        <v>0.23</v>
      </c>
      <c r="L678" s="822">
        <v>0.56999999999999995</v>
      </c>
    </row>
    <row r="679" spans="1:12" ht="25.5">
      <c r="A679" s="156" t="s">
        <v>203</v>
      </c>
      <c r="B679" s="1287" t="s">
        <v>13</v>
      </c>
      <c r="C679" s="1289" t="s">
        <v>1631</v>
      </c>
      <c r="D679" s="1289" t="s">
        <v>267</v>
      </c>
      <c r="E679" s="1289" t="s">
        <v>1237</v>
      </c>
      <c r="F679" s="1288" t="s">
        <v>1271</v>
      </c>
      <c r="G679" s="1290" t="s">
        <v>1243</v>
      </c>
      <c r="H679" s="1291" t="s">
        <v>1236</v>
      </c>
      <c r="I679" s="1292" t="s">
        <v>14</v>
      </c>
      <c r="J679" s="1293">
        <v>0.5</v>
      </c>
      <c r="K679" s="1294">
        <v>0.5</v>
      </c>
      <c r="L679" s="822">
        <v>0.43</v>
      </c>
    </row>
    <row r="680" spans="1:12" ht="25.5">
      <c r="A680" s="156" t="s">
        <v>203</v>
      </c>
      <c r="B680" s="1287" t="s">
        <v>13</v>
      </c>
      <c r="C680" s="1289" t="s">
        <v>1631</v>
      </c>
      <c r="D680" s="1289" t="s">
        <v>267</v>
      </c>
      <c r="E680" s="1289" t="s">
        <v>1237</v>
      </c>
      <c r="F680" s="1288" t="s">
        <v>1271</v>
      </c>
      <c r="G680" s="1290" t="s">
        <v>1243</v>
      </c>
      <c r="H680" s="1291" t="s">
        <v>105</v>
      </c>
      <c r="I680" s="1292" t="s">
        <v>14</v>
      </c>
      <c r="J680" s="1293">
        <v>0.39</v>
      </c>
      <c r="K680" s="1294">
        <v>0.02</v>
      </c>
      <c r="L680" s="822">
        <v>0.44</v>
      </c>
    </row>
    <row r="681" spans="1:12" ht="25.5">
      <c r="A681" s="156" t="s">
        <v>203</v>
      </c>
      <c r="B681" s="1287" t="s">
        <v>13</v>
      </c>
      <c r="C681" s="1289" t="s">
        <v>1631</v>
      </c>
      <c r="D681" s="1289" t="s">
        <v>267</v>
      </c>
      <c r="E681" s="1289" t="s">
        <v>1237</v>
      </c>
      <c r="F681" s="1288" t="s">
        <v>1271</v>
      </c>
      <c r="G681" s="1290" t="s">
        <v>1243</v>
      </c>
      <c r="H681" s="1291" t="s">
        <v>101</v>
      </c>
      <c r="I681" s="1292" t="s">
        <v>14</v>
      </c>
      <c r="J681" s="1293">
        <v>0.64</v>
      </c>
      <c r="K681" s="1294">
        <v>0.43</v>
      </c>
      <c r="L681" s="822">
        <v>0.21</v>
      </c>
    </row>
    <row r="682" spans="1:12" ht="25.5">
      <c r="A682" s="156" t="s">
        <v>203</v>
      </c>
      <c r="B682" s="1287" t="s">
        <v>1250</v>
      </c>
      <c r="C682" s="1289" t="s">
        <v>1631</v>
      </c>
      <c r="D682" s="1289" t="s">
        <v>267</v>
      </c>
      <c r="E682" s="1289" t="s">
        <v>1237</v>
      </c>
      <c r="F682" s="1288" t="s">
        <v>1271</v>
      </c>
      <c r="G682" s="1290" t="s">
        <v>1244</v>
      </c>
      <c r="H682" s="1291" t="s">
        <v>1147</v>
      </c>
      <c r="I682" s="1292" t="s">
        <v>14</v>
      </c>
      <c r="J682" s="1293">
        <v>1</v>
      </c>
      <c r="K682" s="1294">
        <v>1</v>
      </c>
      <c r="L682" s="822">
        <v>0</v>
      </c>
    </row>
    <row r="683" spans="1:12" ht="38.25">
      <c r="A683" s="156" t="s">
        <v>203</v>
      </c>
      <c r="B683" s="1287" t="s">
        <v>229</v>
      </c>
      <c r="C683" s="1289" t="s">
        <v>1631</v>
      </c>
      <c r="D683" s="1289" t="s">
        <v>267</v>
      </c>
      <c r="E683" s="1289" t="s">
        <v>1237</v>
      </c>
      <c r="F683" s="1288" t="s">
        <v>1271</v>
      </c>
      <c r="G683" s="1290" t="s">
        <v>1248</v>
      </c>
      <c r="H683" s="1291" t="s">
        <v>1147</v>
      </c>
      <c r="I683" s="1292" t="s">
        <v>14</v>
      </c>
      <c r="J683" s="1293">
        <v>0.4</v>
      </c>
      <c r="K683" s="1294">
        <v>0.33</v>
      </c>
      <c r="L683" s="822">
        <v>0</v>
      </c>
    </row>
    <row r="684" spans="1:12" ht="25.5">
      <c r="A684" s="156" t="s">
        <v>203</v>
      </c>
      <c r="B684" s="1287" t="s">
        <v>229</v>
      </c>
      <c r="C684" s="1289" t="s">
        <v>1631</v>
      </c>
      <c r="D684" s="1289" t="s">
        <v>267</v>
      </c>
      <c r="E684" s="1289" t="s">
        <v>1237</v>
      </c>
      <c r="F684" s="1288" t="s">
        <v>1271</v>
      </c>
      <c r="G684" s="1290" t="s">
        <v>1148</v>
      </c>
      <c r="H684" s="1291" t="s">
        <v>105</v>
      </c>
      <c r="I684" s="1292" t="s">
        <v>14</v>
      </c>
      <c r="J684" s="1293">
        <v>0.73</v>
      </c>
      <c r="K684" s="1294">
        <v>0.73</v>
      </c>
      <c r="L684" s="822">
        <v>0.48</v>
      </c>
    </row>
    <row r="685" spans="1:12" ht="25.5">
      <c r="A685" s="156" t="s">
        <v>203</v>
      </c>
      <c r="B685" s="1287" t="s">
        <v>229</v>
      </c>
      <c r="C685" s="1289" t="s">
        <v>1631</v>
      </c>
      <c r="D685" s="1289" t="s">
        <v>267</v>
      </c>
      <c r="E685" s="1289" t="s">
        <v>1237</v>
      </c>
      <c r="F685" s="1288" t="s">
        <v>1271</v>
      </c>
      <c r="G685" s="1290" t="s">
        <v>1148</v>
      </c>
      <c r="H685" s="1291" t="s">
        <v>101</v>
      </c>
      <c r="I685" s="1292" t="s">
        <v>14</v>
      </c>
      <c r="J685" s="1293">
        <v>0.67</v>
      </c>
      <c r="K685" s="1294">
        <v>0.67</v>
      </c>
      <c r="L685" s="822">
        <v>0.28000000000000003</v>
      </c>
    </row>
    <row r="686" spans="1:12" ht="25.5">
      <c r="A686" s="156" t="s">
        <v>203</v>
      </c>
      <c r="B686" s="1287" t="s">
        <v>229</v>
      </c>
      <c r="C686" s="1289" t="s">
        <v>1631</v>
      </c>
      <c r="D686" s="1289" t="s">
        <v>267</v>
      </c>
      <c r="E686" s="1289" t="s">
        <v>1237</v>
      </c>
      <c r="F686" s="1288" t="s">
        <v>1271</v>
      </c>
      <c r="G686" s="1290" t="s">
        <v>1148</v>
      </c>
      <c r="H686" s="1291" t="s">
        <v>99</v>
      </c>
      <c r="I686" s="1292" t="s">
        <v>14</v>
      </c>
      <c r="J686" s="1293">
        <v>1</v>
      </c>
      <c r="K686" s="1294">
        <v>1</v>
      </c>
      <c r="L686" s="822">
        <v>0</v>
      </c>
    </row>
    <row r="687" spans="1:12" ht="25.5">
      <c r="A687" s="156" t="s">
        <v>203</v>
      </c>
      <c r="B687" s="1287" t="s">
        <v>229</v>
      </c>
      <c r="C687" s="1289" t="s">
        <v>1631</v>
      </c>
      <c r="D687" s="1289" t="s">
        <v>267</v>
      </c>
      <c r="E687" s="1289" t="s">
        <v>1237</v>
      </c>
      <c r="F687" s="1288" t="s">
        <v>1271</v>
      </c>
      <c r="G687" s="1290" t="s">
        <v>1148</v>
      </c>
      <c r="H687" s="1291" t="s">
        <v>1147</v>
      </c>
      <c r="I687" s="1292" t="s">
        <v>14</v>
      </c>
      <c r="J687" s="1293">
        <v>0.6</v>
      </c>
      <c r="K687" s="1294">
        <v>0.6</v>
      </c>
      <c r="L687" s="822">
        <v>0.44</v>
      </c>
    </row>
    <row r="688" spans="1:12" ht="25.5">
      <c r="A688" s="156" t="s">
        <v>203</v>
      </c>
      <c r="B688" s="1287" t="s">
        <v>229</v>
      </c>
      <c r="C688" s="1289" t="s">
        <v>1631</v>
      </c>
      <c r="D688" s="1289" t="s">
        <v>267</v>
      </c>
      <c r="E688" s="1289" t="s">
        <v>1237</v>
      </c>
      <c r="F688" s="1288" t="s">
        <v>1271</v>
      </c>
      <c r="G688" s="1290" t="s">
        <v>1148</v>
      </c>
      <c r="H688" s="1291" t="s">
        <v>100</v>
      </c>
      <c r="I688" s="1292" t="s">
        <v>14</v>
      </c>
      <c r="J688" s="1293">
        <v>0.6</v>
      </c>
      <c r="K688" s="1294">
        <v>0.6</v>
      </c>
      <c r="L688" s="822">
        <v>0.77</v>
      </c>
    </row>
    <row r="689" spans="1:12" ht="25.5">
      <c r="A689" s="156" t="s">
        <v>203</v>
      </c>
      <c r="B689" s="1287" t="s">
        <v>229</v>
      </c>
      <c r="C689" s="1289" t="s">
        <v>1631</v>
      </c>
      <c r="D689" s="1289" t="s">
        <v>267</v>
      </c>
      <c r="E689" s="1289" t="s">
        <v>1237</v>
      </c>
      <c r="F689" s="1288" t="s">
        <v>1271</v>
      </c>
      <c r="G689" s="1290" t="s">
        <v>1246</v>
      </c>
      <c r="H689" s="1291" t="s">
        <v>105</v>
      </c>
      <c r="I689" s="1292" t="s">
        <v>14</v>
      </c>
      <c r="J689" s="1293">
        <v>0.6</v>
      </c>
      <c r="K689" s="1294">
        <v>0.6</v>
      </c>
      <c r="L689" s="822">
        <v>0.63</v>
      </c>
    </row>
    <row r="690" spans="1:12" ht="25.5">
      <c r="A690" s="156" t="s">
        <v>203</v>
      </c>
      <c r="B690" s="1287" t="s">
        <v>229</v>
      </c>
      <c r="C690" s="1289" t="s">
        <v>1631</v>
      </c>
      <c r="D690" s="1289" t="s">
        <v>267</v>
      </c>
      <c r="E690" s="1289" t="s">
        <v>1237</v>
      </c>
      <c r="F690" s="1288" t="s">
        <v>1271</v>
      </c>
      <c r="G690" s="1290" t="s">
        <v>1246</v>
      </c>
      <c r="H690" s="1291" t="s">
        <v>99</v>
      </c>
      <c r="I690" s="1292" t="s">
        <v>14</v>
      </c>
      <c r="J690" s="1293">
        <v>1</v>
      </c>
      <c r="K690" s="1294">
        <v>1</v>
      </c>
      <c r="L690" s="822">
        <v>0</v>
      </c>
    </row>
    <row r="694" spans="1:12">
      <c r="A694" s="34" t="s">
        <v>1281</v>
      </c>
    </row>
    <row r="695" spans="1:12">
      <c r="A695" s="246" t="s">
        <v>1282</v>
      </c>
    </row>
    <row r="696" spans="1:12">
      <c r="A696" s="246" t="s">
        <v>1143</v>
      </c>
    </row>
  </sheetData>
  <autoFilter ref="A3:L690"/>
  <dataValidations count="7">
    <dataValidation type="list" allowBlank="1" showInputMessage="1" showErrorMessage="1" sqref="D4:D647">
      <formula1>$BD$24:$BD$42</formula1>
    </dataValidation>
    <dataValidation type="list" allowBlank="1" showInputMessage="1" showErrorMessage="1" sqref="C4:C647">
      <formula1>$BD$10:$BD$21</formula1>
    </dataValidation>
    <dataValidation type="list" allowBlank="1" showInputMessage="1" showErrorMessage="1" sqref="I4:I690">
      <formula1>$BD$45:$BD$48</formula1>
    </dataValidation>
    <dataValidation type="list" allowBlank="1" showInputMessage="1" showErrorMessage="1" sqref="H4:H690">
      <formula1>$BD$2:$BD$7</formula1>
    </dataValidation>
    <dataValidation type="list" allowBlank="1" showInputMessage="1" showErrorMessage="1" sqref="G4:G690">
      <formula1>$CD$24:$CD$37</formula1>
    </dataValidation>
    <dataValidation type="list" allowBlank="1" showInputMessage="1" showErrorMessage="1" sqref="B4:B690">
      <formula1>$BA$38:$BA$41</formula1>
    </dataValidation>
    <dataValidation type="list" allowBlank="1" showInputMessage="1" showErrorMessage="1" sqref="A4:A690">
      <formula1>$BB$2:$BB$27</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[3]Custom_lists!#REF!</xm:f>
          </x14:formula1>
          <xm:sqref>A4:D647 I4:I690 A648:B690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CH187"/>
  <sheetViews>
    <sheetView topLeftCell="D1" zoomScale="70" zoomScaleNormal="70" zoomScaleSheetLayoutView="85" workbookViewId="0">
      <selection activeCell="F44" sqref="F44"/>
    </sheetView>
  </sheetViews>
  <sheetFormatPr defaultColWidth="11.42578125" defaultRowHeight="12.75"/>
  <cols>
    <col min="1" max="1" width="10.42578125" style="79" customWidth="1"/>
    <col min="2" max="2" width="15.140625" style="890" customWidth="1"/>
    <col min="3" max="3" width="25.85546875" style="2551" customWidth="1"/>
    <col min="4" max="4" width="25.85546875" style="79" customWidth="1"/>
    <col min="5" max="5" width="48.7109375" style="890" bestFit="1" customWidth="1"/>
    <col min="6" max="6" width="40.28515625" style="890" customWidth="1"/>
    <col min="7" max="7" width="14" style="2552" customWidth="1"/>
    <col min="8" max="8" width="15" style="2552" customWidth="1"/>
    <col min="9" max="9" width="11.85546875" style="2552" customWidth="1"/>
    <col min="10" max="10" width="18.42578125" style="890" customWidth="1"/>
    <col min="11" max="11" width="21.42578125" style="890" customWidth="1"/>
    <col min="12" max="12" width="17.85546875" style="890" customWidth="1"/>
    <col min="13" max="13" width="21.140625" style="890" customWidth="1"/>
    <col min="14" max="14" width="21.42578125" style="890" customWidth="1"/>
    <col min="15" max="15" width="21.7109375" style="890" customWidth="1"/>
    <col min="16" max="16" width="36.28515625" style="890" customWidth="1"/>
    <col min="17" max="17" width="17.42578125" style="890" customWidth="1"/>
    <col min="18" max="52" width="11.42578125" style="890" customWidth="1"/>
    <col min="53" max="16384" width="11.42578125" style="890"/>
  </cols>
  <sheetData>
    <row r="1" spans="1:86" s="2527" customFormat="1" ht="22.35" customHeight="1" thickBot="1">
      <c r="A1" s="45" t="s">
        <v>1141</v>
      </c>
      <c r="B1" s="901"/>
      <c r="C1" s="45"/>
      <c r="D1" s="82"/>
      <c r="E1" s="901"/>
      <c r="F1" s="901"/>
      <c r="G1" s="2526"/>
      <c r="H1" s="2526"/>
      <c r="I1" s="2526"/>
      <c r="J1" s="901"/>
      <c r="K1" s="901"/>
      <c r="L1" s="901"/>
      <c r="M1" s="901"/>
      <c r="P1" s="2524" t="s">
        <v>0</v>
      </c>
      <c r="Q1" s="162" t="s">
        <v>827</v>
      </c>
      <c r="BA1" s="2528" t="s">
        <v>230</v>
      </c>
      <c r="BB1" s="2529" t="s">
        <v>631</v>
      </c>
      <c r="BC1" s="890"/>
      <c r="BD1" s="144" t="s">
        <v>242</v>
      </c>
      <c r="BE1" s="2530"/>
      <c r="BF1" s="2530"/>
      <c r="BG1" s="890"/>
      <c r="BH1" s="890" t="s">
        <v>277</v>
      </c>
      <c r="BI1" s="890"/>
      <c r="BJ1" s="890"/>
      <c r="BK1" s="890"/>
      <c r="BL1" s="890"/>
      <c r="BM1" s="144" t="s">
        <v>457</v>
      </c>
      <c r="BN1" s="890"/>
      <c r="BO1" s="890" t="s">
        <v>480</v>
      </c>
      <c r="BP1" s="890"/>
      <c r="BQ1" s="890"/>
      <c r="BR1" s="890"/>
      <c r="BS1" s="890"/>
      <c r="BT1" s="890"/>
      <c r="BU1" s="144" t="s">
        <v>517</v>
      </c>
      <c r="BV1" s="890"/>
      <c r="BW1" s="890"/>
      <c r="BX1" s="890"/>
      <c r="BY1" s="890"/>
      <c r="BZ1" s="890" t="s">
        <v>534</v>
      </c>
      <c r="CA1" s="890"/>
      <c r="CB1" s="890"/>
      <c r="CC1" s="890" t="s">
        <v>562</v>
      </c>
      <c r="CD1" s="890"/>
      <c r="CE1" s="890"/>
      <c r="CF1" s="890"/>
      <c r="CG1" s="890"/>
      <c r="CH1" s="890"/>
    </row>
    <row r="2" spans="1:86" s="2527" customFormat="1" ht="20.100000000000001" customHeight="1" thickBot="1">
      <c r="A2" s="82"/>
      <c r="B2" s="901"/>
      <c r="C2" s="45"/>
      <c r="D2" s="82"/>
      <c r="E2" s="901"/>
      <c r="F2" s="901"/>
      <c r="G2" s="2526"/>
      <c r="H2" s="2526"/>
      <c r="I2" s="2526"/>
      <c r="J2" s="2531"/>
      <c r="K2" s="901"/>
      <c r="L2" s="901"/>
      <c r="M2" s="901"/>
      <c r="P2" s="2524" t="s">
        <v>123</v>
      </c>
      <c r="Q2" s="738">
        <v>2015</v>
      </c>
      <c r="BA2" s="2532" t="s">
        <v>168</v>
      </c>
      <c r="BB2" s="2532" t="s">
        <v>169</v>
      </c>
      <c r="BC2" s="890"/>
      <c r="BD2" s="890" t="s">
        <v>247</v>
      </c>
      <c r="BE2" s="2530"/>
      <c r="BF2" s="2530"/>
      <c r="BG2" s="890"/>
      <c r="BH2" s="890" t="s">
        <v>276</v>
      </c>
      <c r="BI2" s="890"/>
      <c r="BJ2" s="890"/>
      <c r="BK2" s="890"/>
      <c r="BL2" s="890"/>
      <c r="BM2" s="146" t="s">
        <v>289</v>
      </c>
      <c r="BN2" s="890"/>
      <c r="BO2" s="890" t="s">
        <v>57</v>
      </c>
      <c r="BP2" s="890"/>
      <c r="BQ2" s="890"/>
      <c r="BR2" s="890"/>
      <c r="BS2" s="890"/>
      <c r="BT2" s="890"/>
      <c r="BU2" s="147" t="s">
        <v>520</v>
      </c>
      <c r="BV2" s="147"/>
      <c r="BW2" s="147"/>
      <c r="BX2" s="147"/>
      <c r="BY2" s="147"/>
      <c r="BZ2" s="147" t="s">
        <v>82</v>
      </c>
      <c r="CA2" s="147"/>
      <c r="CB2" s="147"/>
      <c r="CC2" s="890" t="s">
        <v>125</v>
      </c>
      <c r="CD2" s="890"/>
      <c r="CE2" s="890"/>
      <c r="CF2" s="890"/>
      <c r="CG2" s="890"/>
      <c r="CH2" s="890"/>
    </row>
    <row r="3" spans="1:86" s="50" customFormat="1" ht="43.7" customHeight="1" thickBot="1">
      <c r="A3" s="2533" t="s">
        <v>1</v>
      </c>
      <c r="B3" s="116" t="s">
        <v>1140</v>
      </c>
      <c r="C3" s="2534" t="s">
        <v>7</v>
      </c>
      <c r="D3" s="158" t="s">
        <v>149</v>
      </c>
      <c r="E3" s="116" t="s">
        <v>20</v>
      </c>
      <c r="F3" s="158" t="s">
        <v>21</v>
      </c>
      <c r="G3" s="2535" t="s">
        <v>1139</v>
      </c>
      <c r="H3" s="2536" t="s">
        <v>1138</v>
      </c>
      <c r="I3" s="2536" t="s">
        <v>1137</v>
      </c>
      <c r="J3" s="158" t="s">
        <v>1136</v>
      </c>
      <c r="K3" s="158" t="s">
        <v>1135</v>
      </c>
      <c r="L3" s="158" t="s">
        <v>1134</v>
      </c>
      <c r="M3" s="158" t="s">
        <v>1133</v>
      </c>
      <c r="N3" s="158" t="s">
        <v>1132</v>
      </c>
      <c r="O3" s="116" t="s">
        <v>1131</v>
      </c>
      <c r="P3" s="116" t="s">
        <v>1130</v>
      </c>
      <c r="Q3" s="54" t="s">
        <v>151</v>
      </c>
      <c r="BA3" s="2532" t="s">
        <v>170</v>
      </c>
      <c r="BB3" s="2532" t="s">
        <v>171</v>
      </c>
      <c r="BC3" s="890"/>
      <c r="BD3" s="890" t="s">
        <v>105</v>
      </c>
      <c r="BE3" s="2530"/>
      <c r="BF3" s="2530"/>
      <c r="BG3" s="890"/>
      <c r="BH3" s="890" t="s">
        <v>278</v>
      </c>
      <c r="BI3" s="890"/>
      <c r="BJ3" s="890"/>
      <c r="BK3" s="890"/>
      <c r="BL3" s="890"/>
      <c r="BM3" s="146" t="s">
        <v>290</v>
      </c>
      <c r="BN3" s="890"/>
      <c r="BO3" s="890" t="s">
        <v>59</v>
      </c>
      <c r="BP3" s="890"/>
      <c r="BQ3" s="890"/>
      <c r="BR3" s="890"/>
      <c r="BS3" s="890"/>
      <c r="BT3" s="890"/>
      <c r="BU3" s="147" t="s">
        <v>521</v>
      </c>
      <c r="BV3" s="147"/>
      <c r="BW3" s="147"/>
      <c r="BX3" s="147"/>
      <c r="BY3" s="147"/>
      <c r="BZ3" s="147" t="s">
        <v>546</v>
      </c>
      <c r="CA3" s="147"/>
      <c r="CB3" s="147"/>
      <c r="CC3" s="890" t="s">
        <v>126</v>
      </c>
      <c r="CD3" s="890"/>
      <c r="CE3" s="890"/>
      <c r="CF3" s="890"/>
      <c r="CG3" s="890"/>
      <c r="CH3" s="890"/>
    </row>
    <row r="4" spans="1:86" s="4" customFormat="1" ht="12.75" customHeight="1">
      <c r="A4" s="2464" t="s">
        <v>203</v>
      </c>
      <c r="B4" s="2465" t="s">
        <v>1116</v>
      </c>
      <c r="C4" s="2466" t="s">
        <v>815</v>
      </c>
      <c r="D4" s="2467" t="s">
        <v>231</v>
      </c>
      <c r="E4" s="2467" t="s">
        <v>894</v>
      </c>
      <c r="F4" s="2468" t="s">
        <v>1129</v>
      </c>
      <c r="G4" s="2469">
        <v>3838.6649999999981</v>
      </c>
      <c r="H4" s="2469">
        <v>1914398.2500000061</v>
      </c>
      <c r="I4" s="2469">
        <v>5929017.110000005</v>
      </c>
      <c r="J4" s="2462" t="s">
        <v>1124</v>
      </c>
      <c r="K4" s="2462" t="s">
        <v>1124</v>
      </c>
      <c r="L4" s="2462" t="s">
        <v>1124</v>
      </c>
      <c r="M4" s="1255" t="s">
        <v>1115</v>
      </c>
      <c r="N4" s="2462" t="s">
        <v>1124</v>
      </c>
      <c r="O4" s="2462" t="s">
        <v>1115</v>
      </c>
      <c r="P4" s="2470" t="s">
        <v>1129</v>
      </c>
      <c r="Q4" s="235"/>
      <c r="BA4" s="2532" t="s">
        <v>172</v>
      </c>
      <c r="BB4" s="2532" t="s">
        <v>173</v>
      </c>
      <c r="BC4" s="890"/>
      <c r="BD4" s="890" t="s">
        <v>248</v>
      </c>
      <c r="BE4" s="2530"/>
      <c r="BF4" s="2530"/>
      <c r="BG4" s="890"/>
      <c r="BH4" s="890" t="s">
        <v>283</v>
      </c>
      <c r="BI4" s="890"/>
      <c r="BJ4" s="890"/>
      <c r="BK4" s="890"/>
      <c r="BL4" s="890"/>
      <c r="BM4" s="146" t="s">
        <v>291</v>
      </c>
      <c r="BN4" s="890"/>
      <c r="BO4" s="890" t="s">
        <v>63</v>
      </c>
      <c r="BP4" s="890"/>
      <c r="BQ4" s="890"/>
      <c r="BR4" s="890"/>
      <c r="BS4" s="890"/>
      <c r="BT4" s="890"/>
      <c r="BU4" s="147" t="s">
        <v>522</v>
      </c>
      <c r="BV4" s="147"/>
      <c r="BW4" s="147"/>
      <c r="BX4" s="147"/>
      <c r="BY4" s="147"/>
      <c r="BZ4" s="147" t="s">
        <v>19</v>
      </c>
      <c r="CA4" s="147"/>
      <c r="CB4" s="147"/>
      <c r="CC4" s="890" t="s">
        <v>127</v>
      </c>
      <c r="CD4" s="890"/>
      <c r="CE4" s="890"/>
      <c r="CF4" s="890"/>
      <c r="CG4" s="890"/>
      <c r="CH4" s="890"/>
    </row>
    <row r="5" spans="1:86" s="4" customFormat="1" ht="13.35" customHeight="1">
      <c r="A5" s="2464" t="s">
        <v>203</v>
      </c>
      <c r="B5" s="2471" t="s">
        <v>1116</v>
      </c>
      <c r="C5" s="2466" t="s">
        <v>815</v>
      </c>
      <c r="D5" s="2467" t="s">
        <v>132</v>
      </c>
      <c r="E5" s="2472" t="s">
        <v>894</v>
      </c>
      <c r="F5" s="2473" t="s">
        <v>1128</v>
      </c>
      <c r="G5" s="2474">
        <v>2326.5</v>
      </c>
      <c r="H5" s="2474">
        <v>1943716.7200000002</v>
      </c>
      <c r="I5" s="2474">
        <v>3923045.3049999988</v>
      </c>
      <c r="J5" s="2472" t="s">
        <v>1124</v>
      </c>
      <c r="K5" s="2472" t="s">
        <v>1124</v>
      </c>
      <c r="L5" s="2472" t="s">
        <v>1124</v>
      </c>
      <c r="M5" s="2472" t="s">
        <v>1115</v>
      </c>
      <c r="N5" s="2472" t="s">
        <v>1124</v>
      </c>
      <c r="O5" s="2472" t="s">
        <v>1115</v>
      </c>
      <c r="P5" s="2475" t="s">
        <v>1128</v>
      </c>
      <c r="Q5" s="2324"/>
      <c r="BA5" s="2532" t="s">
        <v>176</v>
      </c>
      <c r="BB5" s="2532" t="s">
        <v>177</v>
      </c>
      <c r="BC5" s="890"/>
      <c r="BD5" s="890" t="s">
        <v>109</v>
      </c>
      <c r="BE5" s="2530"/>
      <c r="BF5" s="2530"/>
      <c r="BG5" s="890"/>
      <c r="BH5" s="890" t="s">
        <v>275</v>
      </c>
      <c r="BI5" s="890"/>
      <c r="BJ5" s="890"/>
      <c r="BK5" s="890"/>
      <c r="BL5" s="890"/>
      <c r="BM5" s="874" t="s">
        <v>292</v>
      </c>
      <c r="BN5" s="890"/>
      <c r="BO5" s="890"/>
      <c r="BP5" s="890"/>
      <c r="BQ5" s="890"/>
      <c r="BR5" s="890"/>
      <c r="BS5" s="890"/>
      <c r="BT5" s="890"/>
      <c r="BU5" s="147" t="s">
        <v>496</v>
      </c>
      <c r="BV5" s="147"/>
      <c r="BW5" s="147"/>
      <c r="BX5" s="147"/>
      <c r="BY5" s="147"/>
      <c r="BZ5" s="147" t="s">
        <v>547</v>
      </c>
      <c r="CA5" s="147"/>
      <c r="CB5" s="147"/>
      <c r="CC5" s="890" t="s">
        <v>128</v>
      </c>
      <c r="CD5" s="890"/>
      <c r="CE5" s="890"/>
      <c r="CF5" s="890"/>
      <c r="CG5" s="890"/>
      <c r="CH5" s="890"/>
    </row>
    <row r="6" spans="1:86" s="157" customFormat="1" ht="15" customHeight="1">
      <c r="A6" s="2464" t="s">
        <v>203</v>
      </c>
      <c r="B6" s="2471" t="s">
        <v>1116</v>
      </c>
      <c r="C6" s="2466" t="s">
        <v>815</v>
      </c>
      <c r="D6" s="2467" t="s">
        <v>231</v>
      </c>
      <c r="E6" s="2472" t="s">
        <v>894</v>
      </c>
      <c r="F6" s="2473" t="s">
        <v>1127</v>
      </c>
      <c r="G6" s="2474">
        <v>550.5</v>
      </c>
      <c r="H6" s="2474">
        <v>554398.80000000028</v>
      </c>
      <c r="I6" s="2474">
        <v>667039.93999999925</v>
      </c>
      <c r="J6" s="2472" t="s">
        <v>1124</v>
      </c>
      <c r="K6" s="2472" t="s">
        <v>1124</v>
      </c>
      <c r="L6" s="2472" t="s">
        <v>1124</v>
      </c>
      <c r="M6" s="2472" t="s">
        <v>1115</v>
      </c>
      <c r="N6" s="2472" t="s">
        <v>1124</v>
      </c>
      <c r="O6" s="2472" t="s">
        <v>1115</v>
      </c>
      <c r="P6" s="2475" t="s">
        <v>1127</v>
      </c>
      <c r="Q6" s="2324"/>
      <c r="BA6" s="2532" t="s">
        <v>178</v>
      </c>
      <c r="BB6" s="2532" t="s">
        <v>179</v>
      </c>
      <c r="BC6" s="890"/>
      <c r="BD6" s="890" t="s">
        <v>243</v>
      </c>
      <c r="BE6" s="2530"/>
      <c r="BF6" s="2530"/>
      <c r="BG6" s="890"/>
      <c r="BH6" s="890" t="s">
        <v>279</v>
      </c>
      <c r="BI6" s="890"/>
      <c r="BJ6" s="890"/>
      <c r="BK6" s="890"/>
      <c r="BL6" s="890"/>
      <c r="BM6" s="146" t="s">
        <v>467</v>
      </c>
      <c r="BN6" s="890"/>
      <c r="BO6" s="890"/>
      <c r="BP6" s="890"/>
      <c r="BQ6" s="890"/>
      <c r="BR6" s="890"/>
      <c r="BS6" s="890"/>
      <c r="BT6" s="890"/>
      <c r="BU6" s="147" t="s">
        <v>497</v>
      </c>
      <c r="BV6" s="147"/>
      <c r="BW6" s="147"/>
      <c r="BX6" s="147"/>
      <c r="BY6" s="147"/>
      <c r="BZ6" s="147" t="s">
        <v>545</v>
      </c>
      <c r="CA6" s="147"/>
      <c r="CB6" s="147"/>
      <c r="CC6" s="890" t="s">
        <v>559</v>
      </c>
      <c r="CD6" s="890"/>
      <c r="CE6" s="890"/>
      <c r="CF6" s="890"/>
      <c r="CG6" s="890"/>
      <c r="CH6" s="890"/>
    </row>
    <row r="7" spans="1:86" s="4" customFormat="1">
      <c r="A7" s="2464" t="s">
        <v>203</v>
      </c>
      <c r="B7" s="2465" t="s">
        <v>1116</v>
      </c>
      <c r="C7" s="2466" t="s">
        <v>815</v>
      </c>
      <c r="D7" s="2467" t="s">
        <v>231</v>
      </c>
      <c r="E7" s="2472" t="s">
        <v>894</v>
      </c>
      <c r="F7" s="2382" t="s">
        <v>1126</v>
      </c>
      <c r="G7" s="2474">
        <v>895.5</v>
      </c>
      <c r="H7" s="2474">
        <v>26571.009999999977</v>
      </c>
      <c r="I7" s="2474">
        <v>117027.95999999988</v>
      </c>
      <c r="J7" s="2472" t="s">
        <v>1124</v>
      </c>
      <c r="K7" s="2472" t="s">
        <v>1124</v>
      </c>
      <c r="L7" s="2476" t="s">
        <v>1115</v>
      </c>
      <c r="M7" s="2476" t="s">
        <v>1115</v>
      </c>
      <c r="N7" s="2477" t="s">
        <v>1115</v>
      </c>
      <c r="O7" s="2472" t="s">
        <v>1115</v>
      </c>
      <c r="P7" s="2475" t="s">
        <v>1126</v>
      </c>
      <c r="Q7" s="2324"/>
      <c r="BA7" s="2532" t="s">
        <v>185</v>
      </c>
      <c r="BB7" s="2532" t="s">
        <v>167</v>
      </c>
      <c r="BC7" s="890"/>
      <c r="BD7" s="890" t="s">
        <v>244</v>
      </c>
      <c r="BE7" s="2530"/>
      <c r="BF7" s="2530"/>
      <c r="BG7" s="890"/>
      <c r="BH7" s="890" t="s">
        <v>280</v>
      </c>
      <c r="BI7" s="890"/>
      <c r="BJ7" s="890"/>
      <c r="BK7" s="890"/>
      <c r="BL7" s="890"/>
      <c r="BM7" s="146" t="s">
        <v>293</v>
      </c>
      <c r="BN7" s="890"/>
      <c r="BO7" s="890" t="s">
        <v>481</v>
      </c>
      <c r="BP7" s="890"/>
      <c r="BQ7" s="890"/>
      <c r="BR7" s="890"/>
      <c r="BS7" s="890"/>
      <c r="BT7" s="890"/>
      <c r="BU7" s="147" t="s">
        <v>523</v>
      </c>
      <c r="BV7" s="147"/>
      <c r="BW7" s="147"/>
      <c r="BX7" s="147"/>
      <c r="BY7" s="147"/>
      <c r="BZ7" s="147" t="s">
        <v>83</v>
      </c>
      <c r="CA7" s="147"/>
      <c r="CB7" s="147"/>
      <c r="CC7" s="890" t="s">
        <v>560</v>
      </c>
      <c r="CD7" s="890"/>
      <c r="CE7" s="890"/>
      <c r="CF7" s="890"/>
      <c r="CG7" s="890"/>
      <c r="CH7" s="890"/>
    </row>
    <row r="8" spans="1:86" s="5" customFormat="1">
      <c r="A8" s="2464" t="s">
        <v>203</v>
      </c>
      <c r="B8" s="2471" t="s">
        <v>1116</v>
      </c>
      <c r="C8" s="2466" t="s">
        <v>815</v>
      </c>
      <c r="D8" s="2467" t="s">
        <v>231</v>
      </c>
      <c r="E8" s="2472" t="s">
        <v>894</v>
      </c>
      <c r="F8" s="2324" t="s">
        <v>1125</v>
      </c>
      <c r="G8" s="2478">
        <v>605.5</v>
      </c>
      <c r="H8" s="2479">
        <v>80687.95000000007</v>
      </c>
      <c r="I8" s="2479">
        <v>275902.43499999971</v>
      </c>
      <c r="J8" s="2427" t="s">
        <v>1124</v>
      </c>
      <c r="K8" s="2472" t="s">
        <v>1124</v>
      </c>
      <c r="L8" s="2476" t="s">
        <v>1115</v>
      </c>
      <c r="M8" s="2427" t="s">
        <v>1115</v>
      </c>
      <c r="N8" s="2472" t="s">
        <v>1115</v>
      </c>
      <c r="O8" s="2427" t="s">
        <v>1115</v>
      </c>
      <c r="P8" s="2480" t="s">
        <v>1125</v>
      </c>
      <c r="Q8" s="2324"/>
      <c r="BA8" s="2532" t="s">
        <v>180</v>
      </c>
      <c r="BB8" s="2532" t="s">
        <v>163</v>
      </c>
      <c r="BC8" s="890"/>
      <c r="BD8" s="890" t="s">
        <v>245</v>
      </c>
      <c r="BE8" s="2530"/>
      <c r="BF8" s="2530"/>
      <c r="BG8" s="890"/>
      <c r="BH8" s="890" t="s">
        <v>281</v>
      </c>
      <c r="BI8" s="890"/>
      <c r="BJ8" s="890"/>
      <c r="BK8" s="890"/>
      <c r="BL8" s="890"/>
      <c r="BM8" s="146" t="s">
        <v>294</v>
      </c>
      <c r="BN8" s="890"/>
      <c r="BO8" s="890" t="s">
        <v>58</v>
      </c>
      <c r="BP8" s="890"/>
      <c r="BQ8" s="890"/>
      <c r="BR8" s="890"/>
      <c r="BS8" s="890"/>
      <c r="BT8" s="890"/>
      <c r="BU8" s="147" t="s">
        <v>498</v>
      </c>
      <c r="BV8" s="147"/>
      <c r="BW8" s="147"/>
      <c r="BX8" s="147"/>
      <c r="BY8" s="147"/>
      <c r="BZ8" s="147" t="s">
        <v>535</v>
      </c>
      <c r="CA8" s="147"/>
      <c r="CB8" s="147"/>
      <c r="CC8" s="890" t="s">
        <v>561</v>
      </c>
      <c r="CD8" s="890"/>
      <c r="CE8" s="890"/>
      <c r="CF8" s="890"/>
      <c r="CG8" s="890"/>
      <c r="CH8" s="890"/>
    </row>
    <row r="9" spans="1:86" s="4" customFormat="1" ht="13.35" customHeight="1">
      <c r="A9" s="2464" t="s">
        <v>203</v>
      </c>
      <c r="B9" s="2471" t="s">
        <v>1116</v>
      </c>
      <c r="C9" s="2466" t="s">
        <v>815</v>
      </c>
      <c r="D9" s="2467" t="s">
        <v>231</v>
      </c>
      <c r="E9" s="2472" t="s">
        <v>894</v>
      </c>
      <c r="F9" s="2382" t="s">
        <v>1123</v>
      </c>
      <c r="G9" s="2474">
        <v>332.5</v>
      </c>
      <c r="H9" s="2474">
        <v>4786.5600000000013</v>
      </c>
      <c r="I9" s="2474">
        <v>26402.344999999994</v>
      </c>
      <c r="J9" s="2427" t="s">
        <v>1124</v>
      </c>
      <c r="K9" s="2476" t="s">
        <v>1115</v>
      </c>
      <c r="L9" s="2476" t="s">
        <v>1115</v>
      </c>
      <c r="M9" s="2476" t="s">
        <v>1115</v>
      </c>
      <c r="N9" s="2477" t="s">
        <v>1115</v>
      </c>
      <c r="O9" s="2472" t="s">
        <v>1115</v>
      </c>
      <c r="P9" s="2382" t="s">
        <v>1123</v>
      </c>
      <c r="Q9" s="2324"/>
      <c r="BA9" s="2532" t="s">
        <v>210</v>
      </c>
      <c r="BB9" s="2532" t="s">
        <v>12</v>
      </c>
      <c r="BC9" s="890"/>
      <c r="BD9" s="890" t="s">
        <v>246</v>
      </c>
      <c r="BE9" s="2530"/>
      <c r="BF9" s="2530"/>
      <c r="BG9" s="890"/>
      <c r="BH9" s="890" t="s">
        <v>282</v>
      </c>
      <c r="BI9" s="890"/>
      <c r="BJ9" s="890"/>
      <c r="BK9" s="890"/>
      <c r="BL9" s="890"/>
      <c r="BM9" s="146" t="s">
        <v>468</v>
      </c>
      <c r="BN9" s="890"/>
      <c r="BO9" s="890" t="s">
        <v>484</v>
      </c>
      <c r="BP9" s="890"/>
      <c r="BQ9" s="890"/>
      <c r="BR9" s="890"/>
      <c r="BS9" s="890"/>
      <c r="BT9" s="890"/>
      <c r="BU9" s="147" t="s">
        <v>79</v>
      </c>
      <c r="BV9" s="147"/>
      <c r="BW9" s="147"/>
      <c r="BX9" s="147"/>
      <c r="BY9" s="147"/>
      <c r="BZ9" s="147" t="s">
        <v>536</v>
      </c>
      <c r="CA9" s="147"/>
      <c r="CB9" s="147"/>
      <c r="CC9" s="890" t="s">
        <v>93</v>
      </c>
      <c r="CD9" s="890"/>
      <c r="CE9" s="890"/>
      <c r="CF9" s="890"/>
      <c r="CG9" s="890"/>
      <c r="CH9" s="890"/>
    </row>
    <row r="10" spans="1:86" s="4" customFormat="1" ht="13.35" customHeight="1">
      <c r="A10" s="2464" t="s">
        <v>203</v>
      </c>
      <c r="B10" s="2465" t="s">
        <v>1116</v>
      </c>
      <c r="C10" s="2466" t="s">
        <v>815</v>
      </c>
      <c r="D10" s="2467" t="s">
        <v>231</v>
      </c>
      <c r="E10" s="2472" t="s">
        <v>894</v>
      </c>
      <c r="F10" s="2474" t="s">
        <v>1122</v>
      </c>
      <c r="G10" s="2481">
        <v>95</v>
      </c>
      <c r="H10" s="2481">
        <v>1989.7</v>
      </c>
      <c r="I10" s="2481">
        <v>7795.2599999999993</v>
      </c>
      <c r="J10" s="2476" t="s">
        <v>1115</v>
      </c>
      <c r="K10" s="2476" t="s">
        <v>1115</v>
      </c>
      <c r="L10" s="2476" t="s">
        <v>1115</v>
      </c>
      <c r="M10" s="2476" t="s">
        <v>1115</v>
      </c>
      <c r="N10" s="2476" t="s">
        <v>1115</v>
      </c>
      <c r="O10" s="2476" t="s">
        <v>1115</v>
      </c>
      <c r="P10" s="2474" t="s">
        <v>1122</v>
      </c>
      <c r="Q10" s="2324"/>
      <c r="BA10" s="2532" t="s">
        <v>181</v>
      </c>
      <c r="BB10" s="2532" t="s">
        <v>182</v>
      </c>
      <c r="BC10" s="890"/>
      <c r="BD10" s="890"/>
      <c r="BE10" s="2530"/>
      <c r="BF10" s="2530"/>
      <c r="BG10" s="890"/>
      <c r="BH10" s="890"/>
      <c r="BI10" s="890"/>
      <c r="BJ10" s="890"/>
      <c r="BK10" s="890"/>
      <c r="BL10" s="890"/>
      <c r="BM10" s="146" t="s">
        <v>469</v>
      </c>
      <c r="BN10" s="890"/>
      <c r="BO10" s="890" t="s">
        <v>58</v>
      </c>
      <c r="BP10" s="890"/>
      <c r="BQ10" s="890"/>
      <c r="BR10" s="890"/>
      <c r="BS10" s="890"/>
      <c r="BT10" s="890"/>
      <c r="BU10" s="147" t="s">
        <v>499</v>
      </c>
      <c r="BV10" s="147"/>
      <c r="BW10" s="147"/>
      <c r="BX10" s="147"/>
      <c r="BY10" s="147"/>
      <c r="BZ10" s="147" t="s">
        <v>537</v>
      </c>
      <c r="CA10" s="147"/>
      <c r="CB10" s="147"/>
      <c r="CC10" s="890" t="s">
        <v>94</v>
      </c>
      <c r="CD10" s="890"/>
      <c r="CE10" s="890"/>
      <c r="CF10" s="890"/>
      <c r="CG10" s="890"/>
      <c r="CH10" s="890"/>
    </row>
    <row r="11" spans="1:86" s="4" customFormat="1" ht="13.35" customHeight="1">
      <c r="A11" s="2464" t="s">
        <v>203</v>
      </c>
      <c r="B11" s="2471" t="s">
        <v>1116</v>
      </c>
      <c r="C11" s="2466" t="s">
        <v>815</v>
      </c>
      <c r="D11" s="2467" t="s">
        <v>231</v>
      </c>
      <c r="E11" s="2472" t="s">
        <v>894</v>
      </c>
      <c r="F11" s="2474" t="s">
        <v>1121</v>
      </c>
      <c r="G11" s="2474">
        <v>126.5</v>
      </c>
      <c r="H11" s="2474">
        <v>1159.05</v>
      </c>
      <c r="I11" s="2474">
        <v>6147.954999999999</v>
      </c>
      <c r="J11" s="2476" t="s">
        <v>1115</v>
      </c>
      <c r="K11" s="2476" t="s">
        <v>1115</v>
      </c>
      <c r="L11" s="2476" t="s">
        <v>1115</v>
      </c>
      <c r="M11" s="2476" t="s">
        <v>1115</v>
      </c>
      <c r="N11" s="2476" t="s">
        <v>1115</v>
      </c>
      <c r="O11" s="2476" t="s">
        <v>1115</v>
      </c>
      <c r="P11" s="2474" t="s">
        <v>1121</v>
      </c>
      <c r="Q11" s="2324"/>
      <c r="BA11" s="2532" t="s">
        <v>183</v>
      </c>
      <c r="BB11" s="2532" t="s">
        <v>64</v>
      </c>
      <c r="BC11" s="890"/>
      <c r="BD11" s="890"/>
      <c r="BE11" s="2530"/>
      <c r="BF11" s="2530"/>
      <c r="BG11" s="890"/>
      <c r="BH11" s="890"/>
      <c r="BI11" s="890"/>
      <c r="BJ11" s="890"/>
      <c r="BK11" s="890"/>
      <c r="BL11" s="890"/>
      <c r="BM11" s="146" t="s">
        <v>295</v>
      </c>
      <c r="BN11" s="890"/>
      <c r="BO11" s="890" t="s">
        <v>60</v>
      </c>
      <c r="BP11" s="890"/>
      <c r="BQ11" s="890"/>
      <c r="BR11" s="890"/>
      <c r="BS11" s="890"/>
      <c r="BT11" s="890"/>
      <c r="BU11" s="147" t="s">
        <v>500</v>
      </c>
      <c r="BV11" s="147"/>
      <c r="BW11" s="147"/>
      <c r="BX11" s="147"/>
      <c r="BY11" s="147"/>
      <c r="BZ11" s="147" t="s">
        <v>84</v>
      </c>
      <c r="CA11" s="147"/>
      <c r="CB11" s="147"/>
      <c r="CC11" s="890"/>
      <c r="CD11" s="890"/>
      <c r="CE11" s="890"/>
      <c r="CF11" s="890"/>
      <c r="CG11" s="890"/>
      <c r="CH11" s="890"/>
    </row>
    <row r="12" spans="1:86" s="4" customFormat="1" ht="18" customHeight="1">
      <c r="A12" s="2464" t="s">
        <v>203</v>
      </c>
      <c r="B12" s="2471" t="s">
        <v>1116</v>
      </c>
      <c r="C12" s="2466" t="s">
        <v>815</v>
      </c>
      <c r="D12" s="2467" t="s">
        <v>231</v>
      </c>
      <c r="E12" s="2472" t="s">
        <v>894</v>
      </c>
      <c r="F12" s="2382" t="s">
        <v>1120</v>
      </c>
      <c r="G12" s="2481">
        <v>19</v>
      </c>
      <c r="H12" s="2481">
        <v>443.5</v>
      </c>
      <c r="I12" s="2481">
        <v>1540.5099999999998</v>
      </c>
      <c r="J12" s="2476" t="s">
        <v>1115</v>
      </c>
      <c r="K12" s="2476" t="s">
        <v>1115</v>
      </c>
      <c r="L12" s="2476" t="s">
        <v>1115</v>
      </c>
      <c r="M12" s="2476" t="s">
        <v>1115</v>
      </c>
      <c r="N12" s="2476" t="s">
        <v>1115</v>
      </c>
      <c r="O12" s="2476" t="s">
        <v>1115</v>
      </c>
      <c r="P12" s="2382" t="s">
        <v>1120</v>
      </c>
      <c r="Q12" s="2324"/>
      <c r="BA12" s="2532" t="s">
        <v>184</v>
      </c>
      <c r="BB12" s="2532" t="s">
        <v>15</v>
      </c>
      <c r="BC12" s="890"/>
      <c r="BD12" s="144" t="s">
        <v>250</v>
      </c>
      <c r="BE12" s="2530"/>
      <c r="BF12" s="2530"/>
      <c r="BG12" s="890"/>
      <c r="BH12" s="144" t="s">
        <v>30</v>
      </c>
      <c r="BI12" s="890"/>
      <c r="BJ12" s="890"/>
      <c r="BK12" s="144" t="s">
        <v>629</v>
      </c>
      <c r="BL12" s="890"/>
      <c r="BM12" s="146" t="s">
        <v>296</v>
      </c>
      <c r="BN12" s="890"/>
      <c r="BO12" s="890" t="s">
        <v>61</v>
      </c>
      <c r="BP12" s="890"/>
      <c r="BQ12" s="890"/>
      <c r="BR12" s="890"/>
      <c r="BS12" s="890"/>
      <c r="BT12" s="890"/>
      <c r="BU12" s="147" t="s">
        <v>524</v>
      </c>
      <c r="BV12" s="147"/>
      <c r="BW12" s="147"/>
      <c r="BX12" s="147"/>
      <c r="BY12" s="147"/>
      <c r="BZ12" s="147" t="s">
        <v>538</v>
      </c>
      <c r="CA12" s="147"/>
      <c r="CB12" s="147"/>
      <c r="CC12" s="890"/>
      <c r="CD12" s="890"/>
      <c r="CE12" s="890"/>
      <c r="CF12" s="890"/>
      <c r="CG12" s="890"/>
      <c r="CH12" s="890"/>
    </row>
    <row r="13" spans="1:86" s="79" customFormat="1" ht="18" customHeight="1">
      <c r="A13" s="2464" t="s">
        <v>203</v>
      </c>
      <c r="B13" s="2465" t="s">
        <v>1116</v>
      </c>
      <c r="C13" s="2466" t="s">
        <v>815</v>
      </c>
      <c r="D13" s="2467" t="s">
        <v>231</v>
      </c>
      <c r="E13" s="2472" t="s">
        <v>894</v>
      </c>
      <c r="F13" s="2382" t="s">
        <v>1119</v>
      </c>
      <c r="G13" s="2481">
        <v>10</v>
      </c>
      <c r="H13" s="2481">
        <v>181.85</v>
      </c>
      <c r="I13" s="2481">
        <v>1457.98</v>
      </c>
      <c r="J13" s="2476" t="s">
        <v>1115</v>
      </c>
      <c r="K13" s="2476" t="s">
        <v>1115</v>
      </c>
      <c r="L13" s="2476" t="s">
        <v>1115</v>
      </c>
      <c r="M13" s="2476" t="s">
        <v>1115</v>
      </c>
      <c r="N13" s="2476" t="s">
        <v>1115</v>
      </c>
      <c r="O13" s="2476" t="s">
        <v>1115</v>
      </c>
      <c r="P13" s="2382" t="s">
        <v>1119</v>
      </c>
      <c r="Q13" s="2324"/>
      <c r="BA13" s="2532" t="s">
        <v>212</v>
      </c>
      <c r="BB13" s="2532" t="s">
        <v>164</v>
      </c>
      <c r="BC13" s="890"/>
      <c r="BD13" s="890" t="s">
        <v>18</v>
      </c>
      <c r="BE13" s="2530"/>
      <c r="BF13" s="2530"/>
      <c r="BG13" s="890"/>
      <c r="BH13" s="890" t="s">
        <v>23</v>
      </c>
      <c r="BI13" s="890"/>
      <c r="BJ13" s="890"/>
      <c r="BK13" s="34" t="s">
        <v>23</v>
      </c>
      <c r="BL13" s="890"/>
      <c r="BM13" s="146" t="s">
        <v>297</v>
      </c>
      <c r="BN13" s="890"/>
      <c r="BO13" s="890" t="s">
        <v>62</v>
      </c>
      <c r="BP13" s="890"/>
      <c r="BQ13" s="890"/>
      <c r="BR13" s="890"/>
      <c r="BS13" s="890"/>
      <c r="BT13" s="890"/>
      <c r="BU13" s="147" t="s">
        <v>501</v>
      </c>
      <c r="BV13" s="147"/>
      <c r="BW13" s="147"/>
      <c r="BX13" s="147"/>
      <c r="BY13" s="147"/>
      <c r="BZ13" s="147" t="s">
        <v>548</v>
      </c>
      <c r="CA13" s="147"/>
      <c r="CB13" s="147"/>
      <c r="CC13" s="890"/>
      <c r="CD13" s="890"/>
      <c r="CE13" s="890"/>
      <c r="CF13" s="890"/>
      <c r="CG13" s="890"/>
      <c r="CH13" s="890"/>
    </row>
    <row r="14" spans="1:86" ht="18" customHeight="1">
      <c r="A14" s="2464" t="s">
        <v>203</v>
      </c>
      <c r="B14" s="2471" t="s">
        <v>1116</v>
      </c>
      <c r="C14" s="2466" t="s">
        <v>815</v>
      </c>
      <c r="D14" s="2467" t="s">
        <v>231</v>
      </c>
      <c r="E14" s="2472" t="s">
        <v>894</v>
      </c>
      <c r="F14" s="2474" t="s">
        <v>1118</v>
      </c>
      <c r="G14" s="2474">
        <v>26.5</v>
      </c>
      <c r="H14" s="2474">
        <v>736.7</v>
      </c>
      <c r="I14" s="2474">
        <v>1064.125</v>
      </c>
      <c r="J14" s="2476" t="s">
        <v>1115</v>
      </c>
      <c r="K14" s="2476" t="s">
        <v>1115</v>
      </c>
      <c r="L14" s="2476" t="s">
        <v>1115</v>
      </c>
      <c r="M14" s="2476" t="s">
        <v>1115</v>
      </c>
      <c r="N14" s="2476" t="s">
        <v>1115</v>
      </c>
      <c r="O14" s="2476" t="s">
        <v>1115</v>
      </c>
      <c r="P14" s="2474" t="s">
        <v>1118</v>
      </c>
      <c r="Q14" s="2324"/>
      <c r="BA14" s="2532" t="s">
        <v>186</v>
      </c>
      <c r="BB14" s="2532" t="s">
        <v>187</v>
      </c>
      <c r="BD14" s="890" t="s">
        <v>251</v>
      </c>
      <c r="BE14" s="2530"/>
      <c r="BF14" s="2530"/>
      <c r="BH14" s="890" t="s">
        <v>31</v>
      </c>
      <c r="BK14" s="34" t="s">
        <v>567</v>
      </c>
      <c r="BM14" s="146" t="s">
        <v>298</v>
      </c>
      <c r="BO14" s="890" t="s">
        <v>486</v>
      </c>
      <c r="BU14" s="147" t="s">
        <v>525</v>
      </c>
      <c r="BV14" s="147"/>
      <c r="BW14" s="147"/>
      <c r="BX14" s="147"/>
      <c r="BY14" s="147"/>
      <c r="BZ14" s="147" t="s">
        <v>539</v>
      </c>
      <c r="CA14" s="147"/>
      <c r="CB14" s="147"/>
    </row>
    <row r="15" spans="1:86" ht="18" customHeight="1">
      <c r="A15" s="2464" t="s">
        <v>203</v>
      </c>
      <c r="B15" s="2465" t="s">
        <v>1116</v>
      </c>
      <c r="C15" s="2466" t="s">
        <v>815</v>
      </c>
      <c r="D15" s="2467" t="s">
        <v>231</v>
      </c>
      <c r="E15" s="2472" t="s">
        <v>894</v>
      </c>
      <c r="F15" s="2474" t="s">
        <v>1117</v>
      </c>
      <c r="G15" s="2474">
        <v>5.5</v>
      </c>
      <c r="H15" s="2474">
        <v>225.8</v>
      </c>
      <c r="I15" s="2474">
        <v>190.94499999999999</v>
      </c>
      <c r="J15" s="2476" t="s">
        <v>1115</v>
      </c>
      <c r="K15" s="2476" t="s">
        <v>1115</v>
      </c>
      <c r="L15" s="2476" t="s">
        <v>1115</v>
      </c>
      <c r="M15" s="2476" t="s">
        <v>1115</v>
      </c>
      <c r="N15" s="2476" t="s">
        <v>1115</v>
      </c>
      <c r="O15" s="2476" t="s">
        <v>1115</v>
      </c>
      <c r="P15" s="2474" t="s">
        <v>1117</v>
      </c>
      <c r="Q15" s="2324"/>
      <c r="BA15" s="2532" t="s">
        <v>174</v>
      </c>
      <c r="BB15" s="2532" t="s">
        <v>175</v>
      </c>
      <c r="BD15" s="890" t="s">
        <v>83</v>
      </c>
      <c r="BE15" s="2530"/>
      <c r="BF15" s="2530"/>
      <c r="BH15" s="890" t="s">
        <v>563</v>
      </c>
      <c r="BM15" s="146" t="s">
        <v>299</v>
      </c>
      <c r="BO15" s="890" t="s">
        <v>485</v>
      </c>
      <c r="BU15" s="147" t="s">
        <v>502</v>
      </c>
      <c r="BV15" s="147"/>
      <c r="BW15" s="147"/>
      <c r="BX15" s="147"/>
      <c r="BY15" s="147"/>
      <c r="BZ15" s="147" t="s">
        <v>540</v>
      </c>
      <c r="CA15" s="147"/>
      <c r="CB15" s="147"/>
    </row>
    <row r="16" spans="1:86" ht="18" customHeight="1">
      <c r="A16" s="2464" t="s">
        <v>203</v>
      </c>
      <c r="B16" s="2471" t="s">
        <v>1116</v>
      </c>
      <c r="C16" s="2466" t="s">
        <v>815</v>
      </c>
      <c r="D16" s="2467" t="s">
        <v>231</v>
      </c>
      <c r="E16" s="2472" t="s">
        <v>894</v>
      </c>
      <c r="F16" s="2474" t="s">
        <v>1114</v>
      </c>
      <c r="G16" s="2482">
        <v>2</v>
      </c>
      <c r="H16" s="2482">
        <v>23.9</v>
      </c>
      <c r="I16" s="2482">
        <v>83.84</v>
      </c>
      <c r="J16" s="2476" t="s">
        <v>1115</v>
      </c>
      <c r="K16" s="2476" t="s">
        <v>1115</v>
      </c>
      <c r="L16" s="2476" t="s">
        <v>1115</v>
      </c>
      <c r="M16" s="2476" t="s">
        <v>1115</v>
      </c>
      <c r="N16" s="2476" t="s">
        <v>1115</v>
      </c>
      <c r="O16" s="2476" t="s">
        <v>1115</v>
      </c>
      <c r="P16" s="2474" t="s">
        <v>1114</v>
      </c>
      <c r="Q16" s="2324"/>
      <c r="BA16" s="2532" t="s">
        <v>188</v>
      </c>
      <c r="BB16" s="2532" t="s">
        <v>189</v>
      </c>
      <c r="BD16" s="890" t="s">
        <v>252</v>
      </c>
      <c r="BE16" s="2530"/>
      <c r="BF16" s="2530"/>
      <c r="BM16" s="146" t="s">
        <v>470</v>
      </c>
      <c r="BO16" s="890" t="s">
        <v>487</v>
      </c>
      <c r="BU16" s="147" t="s">
        <v>80</v>
      </c>
      <c r="BV16" s="147"/>
      <c r="BW16" s="147"/>
      <c r="BX16" s="147"/>
      <c r="BY16" s="147"/>
      <c r="BZ16" s="147" t="s">
        <v>551</v>
      </c>
      <c r="CA16" s="147"/>
      <c r="CB16" s="147"/>
    </row>
    <row r="17" spans="1:86" ht="18" customHeight="1">
      <c r="A17" s="2314" t="s">
        <v>203</v>
      </c>
      <c r="B17" s="2472" t="s">
        <v>1116</v>
      </c>
      <c r="C17" s="2322" t="s">
        <v>10</v>
      </c>
      <c r="D17" s="2472" t="s">
        <v>6</v>
      </c>
      <c r="E17" s="2472" t="s">
        <v>578</v>
      </c>
      <c r="F17" s="2491" t="s">
        <v>1103</v>
      </c>
      <c r="G17" s="2537">
        <v>6037</v>
      </c>
      <c r="H17" s="2537">
        <v>97</v>
      </c>
      <c r="I17" s="2537">
        <v>1309798</v>
      </c>
      <c r="J17" s="2483" t="s">
        <v>1115</v>
      </c>
      <c r="K17" s="2467" t="s">
        <v>1115</v>
      </c>
      <c r="L17" s="2467" t="s">
        <v>1115</v>
      </c>
      <c r="M17" s="1254" t="s">
        <v>1124</v>
      </c>
      <c r="N17" s="2472" t="s">
        <v>1115</v>
      </c>
      <c r="O17" s="2467" t="s">
        <v>1115</v>
      </c>
      <c r="P17" s="2382" t="s">
        <v>1103</v>
      </c>
      <c r="Q17" s="2484"/>
      <c r="BA17" s="2532" t="s">
        <v>190</v>
      </c>
      <c r="BB17" s="2532" t="s">
        <v>191</v>
      </c>
      <c r="BD17" s="890" t="s">
        <v>84</v>
      </c>
      <c r="BE17" s="2530"/>
      <c r="BF17" s="2530"/>
      <c r="BM17" s="146" t="s">
        <v>48</v>
      </c>
      <c r="BO17" s="890" t="s">
        <v>488</v>
      </c>
      <c r="BU17" s="147" t="s">
        <v>526</v>
      </c>
      <c r="BV17" s="147"/>
      <c r="BW17" s="147"/>
      <c r="BX17" s="147"/>
      <c r="BY17" s="147"/>
      <c r="BZ17" s="147" t="s">
        <v>541</v>
      </c>
      <c r="CA17" s="147"/>
      <c r="CB17" s="147"/>
    </row>
    <row r="18" spans="1:86" ht="18" customHeight="1">
      <c r="A18" s="1310" t="s">
        <v>203</v>
      </c>
      <c r="B18" s="2472" t="s">
        <v>1116</v>
      </c>
      <c r="C18" s="2485" t="s">
        <v>10</v>
      </c>
      <c r="D18" s="2472" t="s">
        <v>6</v>
      </c>
      <c r="E18" s="2497" t="s">
        <v>578</v>
      </c>
      <c r="F18" s="2538" t="s">
        <v>636</v>
      </c>
      <c r="G18" s="2537">
        <v>50824</v>
      </c>
      <c r="H18" s="2539">
        <v>5256</v>
      </c>
      <c r="I18" s="2539">
        <v>32829820</v>
      </c>
      <c r="J18" s="2486" t="s">
        <v>1124</v>
      </c>
      <c r="K18" s="2477" t="s">
        <v>1115</v>
      </c>
      <c r="L18" s="2472" t="s">
        <v>1124</v>
      </c>
      <c r="M18" s="2467" t="s">
        <v>1115</v>
      </c>
      <c r="N18" s="2477" t="s">
        <v>1115</v>
      </c>
      <c r="O18" s="2467" t="s">
        <v>1115</v>
      </c>
      <c r="P18" s="2382" t="s">
        <v>636</v>
      </c>
      <c r="Q18" s="2484"/>
      <c r="BA18" s="2532" t="s">
        <v>192</v>
      </c>
      <c r="BB18" s="2532" t="s">
        <v>47</v>
      </c>
      <c r="BD18" s="890" t="s">
        <v>253</v>
      </c>
      <c r="BE18" s="2530"/>
      <c r="BF18" s="2530"/>
      <c r="BM18" s="146" t="s">
        <v>300</v>
      </c>
      <c r="BO18" s="890" t="s">
        <v>489</v>
      </c>
      <c r="BU18" s="147" t="s">
        <v>555</v>
      </c>
      <c r="BV18" s="147"/>
      <c r="BW18" s="147"/>
      <c r="BX18" s="147"/>
      <c r="BY18" s="147"/>
      <c r="BZ18" s="147" t="s">
        <v>542</v>
      </c>
      <c r="CA18" s="147"/>
      <c r="CB18" s="147"/>
    </row>
    <row r="19" spans="1:86" ht="18" customHeight="1">
      <c r="A19" s="1310" t="s">
        <v>203</v>
      </c>
      <c r="B19" s="2472" t="s">
        <v>1116</v>
      </c>
      <c r="C19" s="2485" t="s">
        <v>10</v>
      </c>
      <c r="D19" s="2472" t="s">
        <v>6</v>
      </c>
      <c r="E19" s="2497" t="s">
        <v>578</v>
      </c>
      <c r="F19" s="2540" t="s">
        <v>1632</v>
      </c>
      <c r="G19" s="2541">
        <v>594</v>
      </c>
      <c r="H19" s="2541">
        <v>34</v>
      </c>
      <c r="I19" s="2541">
        <v>137016</v>
      </c>
      <c r="J19" s="2487" t="s">
        <v>1124</v>
      </c>
      <c r="K19" s="2472" t="s">
        <v>1115</v>
      </c>
      <c r="L19" s="2472" t="s">
        <v>1115</v>
      </c>
      <c r="M19" s="2467" t="s">
        <v>1115</v>
      </c>
      <c r="N19" s="2477" t="s">
        <v>1115</v>
      </c>
      <c r="O19" s="2467" t="s">
        <v>1115</v>
      </c>
      <c r="P19" s="2542"/>
      <c r="Q19" s="2484"/>
      <c r="BA19" s="2532"/>
      <c r="BB19" s="2532"/>
      <c r="BE19" s="2530"/>
      <c r="BF19" s="2530"/>
      <c r="BM19" s="146"/>
      <c r="BU19" s="147"/>
      <c r="BV19" s="147"/>
      <c r="BW19" s="147"/>
      <c r="BX19" s="147"/>
      <c r="BY19" s="147"/>
      <c r="BZ19" s="147"/>
      <c r="CA19" s="147"/>
      <c r="CB19" s="147"/>
    </row>
    <row r="20" spans="1:86" ht="18" customHeight="1">
      <c r="A20" s="1310" t="s">
        <v>203</v>
      </c>
      <c r="B20" s="2472" t="s">
        <v>1116</v>
      </c>
      <c r="C20" s="2485" t="s">
        <v>10</v>
      </c>
      <c r="D20" s="2472" t="s">
        <v>6</v>
      </c>
      <c r="E20" s="2472" t="s">
        <v>578</v>
      </c>
      <c r="F20" s="2488" t="s">
        <v>668</v>
      </c>
      <c r="G20" s="2602">
        <v>81273</v>
      </c>
      <c r="H20" s="2602">
        <v>8760</v>
      </c>
      <c r="I20" s="2602">
        <v>32682474</v>
      </c>
      <c r="J20" s="2489" t="s">
        <v>1124</v>
      </c>
      <c r="K20" s="2489" t="s">
        <v>1124</v>
      </c>
      <c r="L20" s="2489" t="s">
        <v>1124</v>
      </c>
      <c r="M20" s="2467" t="s">
        <v>1115</v>
      </c>
      <c r="N20" s="2477" t="s">
        <v>1115</v>
      </c>
      <c r="O20" s="2472" t="s">
        <v>1124</v>
      </c>
      <c r="P20" s="2490" t="s">
        <v>668</v>
      </c>
      <c r="Q20" s="2484"/>
      <c r="BA20" s="2532" t="s">
        <v>194</v>
      </c>
      <c r="BB20" s="2532" t="s">
        <v>166</v>
      </c>
      <c r="BD20" s="890" t="s">
        <v>254</v>
      </c>
      <c r="BE20" s="2530"/>
      <c r="BF20" s="2530"/>
      <c r="BM20" s="146" t="s">
        <v>301</v>
      </c>
      <c r="BO20" s="890" t="s">
        <v>490</v>
      </c>
      <c r="BU20" s="147" t="s">
        <v>556</v>
      </c>
      <c r="BV20" s="147"/>
      <c r="BW20" s="147"/>
      <c r="BX20" s="147"/>
      <c r="BY20" s="147"/>
      <c r="BZ20" s="147" t="s">
        <v>550</v>
      </c>
      <c r="CA20" s="147"/>
      <c r="CB20" s="147"/>
    </row>
    <row r="21" spans="1:86" ht="18" customHeight="1">
      <c r="A21" s="1310" t="s">
        <v>203</v>
      </c>
      <c r="B21" s="2472" t="s">
        <v>1116</v>
      </c>
      <c r="C21" s="2485" t="s">
        <v>10</v>
      </c>
      <c r="D21" s="2472" t="s">
        <v>6</v>
      </c>
      <c r="E21" s="2472" t="s">
        <v>578</v>
      </c>
      <c r="F21" s="2491" t="s">
        <v>685</v>
      </c>
      <c r="G21" s="2602"/>
      <c r="H21" s="2602"/>
      <c r="I21" s="2602"/>
      <c r="J21" s="2486" t="s">
        <v>1124</v>
      </c>
      <c r="K21" s="2489" t="s">
        <v>1124</v>
      </c>
      <c r="L21" s="2489" t="s">
        <v>1124</v>
      </c>
      <c r="M21" s="2467" t="s">
        <v>1115</v>
      </c>
      <c r="N21" s="2477" t="s">
        <v>1115</v>
      </c>
      <c r="O21" s="2472" t="s">
        <v>1124</v>
      </c>
      <c r="P21" s="2382" t="s">
        <v>685</v>
      </c>
      <c r="Q21" s="2484"/>
      <c r="BA21" s="2532" t="s">
        <v>195</v>
      </c>
      <c r="BB21" s="2532" t="s">
        <v>196</v>
      </c>
      <c r="BD21" s="890" t="s">
        <v>255</v>
      </c>
      <c r="BE21" s="2530"/>
      <c r="BF21" s="2530"/>
      <c r="BM21" s="146" t="s">
        <v>302</v>
      </c>
      <c r="BO21" s="890" t="s">
        <v>491</v>
      </c>
      <c r="BU21" s="147" t="s">
        <v>557</v>
      </c>
      <c r="BV21" s="147"/>
      <c r="BW21" s="147"/>
      <c r="BX21" s="147"/>
      <c r="BY21" s="147"/>
      <c r="BZ21" s="147" t="s">
        <v>549</v>
      </c>
      <c r="CA21" s="147"/>
      <c r="CB21" s="147"/>
    </row>
    <row r="22" spans="1:86" ht="18" customHeight="1">
      <c r="A22" s="1310" t="s">
        <v>203</v>
      </c>
      <c r="B22" s="2472" t="s">
        <v>1116</v>
      </c>
      <c r="C22" s="2485" t="s">
        <v>10</v>
      </c>
      <c r="D22" s="2472" t="s">
        <v>6</v>
      </c>
      <c r="E22" s="2497" t="s">
        <v>578</v>
      </c>
      <c r="F22" s="2492" t="s">
        <v>701</v>
      </c>
      <c r="G22" s="2602"/>
      <c r="H22" s="2602"/>
      <c r="I22" s="2602"/>
      <c r="J22" s="2486" t="s">
        <v>1124</v>
      </c>
      <c r="K22" s="2489" t="s">
        <v>1124</v>
      </c>
      <c r="L22" s="2472" t="s">
        <v>1124</v>
      </c>
      <c r="M22" s="2467" t="s">
        <v>1115</v>
      </c>
      <c r="N22" s="2477" t="s">
        <v>1115</v>
      </c>
      <c r="O22" s="2472" t="s">
        <v>1124</v>
      </c>
      <c r="P22" s="2382" t="s">
        <v>701</v>
      </c>
      <c r="Q22" s="2484"/>
      <c r="BA22" s="2532" t="s">
        <v>193</v>
      </c>
      <c r="BB22" s="2532" t="s">
        <v>162</v>
      </c>
      <c r="BD22" s="890" t="s">
        <v>256</v>
      </c>
      <c r="BE22" s="2530"/>
      <c r="BF22" s="2530"/>
      <c r="BH22" s="1273" t="s">
        <v>565</v>
      </c>
      <c r="BI22" s="34" t="s">
        <v>618</v>
      </c>
      <c r="BM22" s="146" t="s">
        <v>303</v>
      </c>
      <c r="BO22" s="890" t="s">
        <v>492</v>
      </c>
      <c r="BU22" s="147" t="s">
        <v>558</v>
      </c>
      <c r="BV22" s="147"/>
      <c r="BW22" s="147"/>
      <c r="BX22" s="147"/>
      <c r="BY22" s="147"/>
      <c r="BZ22" s="147" t="s">
        <v>543</v>
      </c>
      <c r="CA22" s="147"/>
      <c r="CB22" s="147"/>
    </row>
    <row r="23" spans="1:86" ht="18" customHeight="1">
      <c r="A23" s="1310" t="s">
        <v>203</v>
      </c>
      <c r="B23" s="2472" t="s">
        <v>1633</v>
      </c>
      <c r="C23" s="2485" t="s">
        <v>10</v>
      </c>
      <c r="D23" s="2472" t="s">
        <v>6</v>
      </c>
      <c r="E23" s="2497" t="s">
        <v>578</v>
      </c>
      <c r="F23" s="2540" t="s">
        <v>1634</v>
      </c>
      <c r="G23" s="2602"/>
      <c r="H23" s="2602"/>
      <c r="I23" s="2602"/>
      <c r="J23" s="2487" t="s">
        <v>1124</v>
      </c>
      <c r="K23" s="2489" t="s">
        <v>1124</v>
      </c>
      <c r="L23" s="2489" t="s">
        <v>1124</v>
      </c>
      <c r="M23" s="2467" t="s">
        <v>1115</v>
      </c>
      <c r="N23" s="2477" t="s">
        <v>1115</v>
      </c>
      <c r="O23" s="2472" t="s">
        <v>1124</v>
      </c>
      <c r="P23" s="2540" t="s">
        <v>1634</v>
      </c>
      <c r="Q23" s="2484"/>
      <c r="BA23" s="2532"/>
      <c r="BB23" s="2532"/>
      <c r="BE23" s="2530"/>
      <c r="BF23" s="2530"/>
      <c r="BH23" s="1273"/>
      <c r="BI23" s="34"/>
      <c r="BM23" s="146"/>
      <c r="BU23" s="147"/>
      <c r="BV23" s="147"/>
      <c r="BW23" s="147"/>
      <c r="BX23" s="147"/>
      <c r="BY23" s="147"/>
      <c r="BZ23" s="147"/>
      <c r="CA23" s="147"/>
      <c r="CB23" s="147"/>
    </row>
    <row r="24" spans="1:86" ht="18" customHeight="1">
      <c r="A24" s="1310" t="s">
        <v>203</v>
      </c>
      <c r="B24" s="2472" t="s">
        <v>1635</v>
      </c>
      <c r="C24" s="2485" t="s">
        <v>10</v>
      </c>
      <c r="D24" s="2472" t="s">
        <v>6</v>
      </c>
      <c r="E24" s="2497" t="s">
        <v>578</v>
      </c>
      <c r="F24" s="2540" t="s">
        <v>1636</v>
      </c>
      <c r="G24" s="2602"/>
      <c r="H24" s="2602"/>
      <c r="I24" s="2602"/>
      <c r="J24" s="2487" t="s">
        <v>1124</v>
      </c>
      <c r="K24" s="2489" t="s">
        <v>1124</v>
      </c>
      <c r="L24" s="2489" t="s">
        <v>1124</v>
      </c>
      <c r="M24" s="2467" t="s">
        <v>1115</v>
      </c>
      <c r="N24" s="2477" t="s">
        <v>1115</v>
      </c>
      <c r="O24" s="2472" t="s">
        <v>1124</v>
      </c>
      <c r="P24" s="2540" t="s">
        <v>1636</v>
      </c>
      <c r="Q24" s="2484"/>
      <c r="BA24" s="2532"/>
      <c r="BB24" s="2532"/>
      <c r="BE24" s="2530"/>
      <c r="BF24" s="2530"/>
      <c r="BH24" s="1273"/>
      <c r="BI24" s="34"/>
      <c r="BM24" s="146"/>
      <c r="BU24" s="147"/>
      <c r="BV24" s="147"/>
      <c r="BW24" s="147"/>
      <c r="BX24" s="147"/>
      <c r="BY24" s="147"/>
      <c r="BZ24" s="147"/>
      <c r="CA24" s="147"/>
      <c r="CB24" s="147"/>
    </row>
    <row r="25" spans="1:86" ht="18" customHeight="1">
      <c r="A25" s="1310" t="s">
        <v>203</v>
      </c>
      <c r="B25" s="2472" t="s">
        <v>1116</v>
      </c>
      <c r="C25" s="2485" t="s">
        <v>10</v>
      </c>
      <c r="D25" s="2472" t="s">
        <v>6</v>
      </c>
      <c r="E25" s="2472" t="s">
        <v>578</v>
      </c>
      <c r="F25" s="2543" t="s">
        <v>715</v>
      </c>
      <c r="G25" s="2544">
        <v>37197</v>
      </c>
      <c r="H25" s="2544">
        <v>3546</v>
      </c>
      <c r="I25" s="2544">
        <v>13619047</v>
      </c>
      <c r="J25" s="2486" t="s">
        <v>1124</v>
      </c>
      <c r="K25" s="2472" t="s">
        <v>1124</v>
      </c>
      <c r="L25" s="2472" t="s">
        <v>1124</v>
      </c>
      <c r="M25" s="2467" t="s">
        <v>1115</v>
      </c>
      <c r="N25" s="2477" t="s">
        <v>1115</v>
      </c>
      <c r="O25" s="2467" t="s">
        <v>1115</v>
      </c>
      <c r="P25" s="2382" t="s">
        <v>715</v>
      </c>
      <c r="Q25" s="2484"/>
      <c r="BA25" s="2532" t="s">
        <v>197</v>
      </c>
      <c r="BB25" s="2532" t="s">
        <v>198</v>
      </c>
      <c r="BD25" s="890" t="s">
        <v>59</v>
      </c>
      <c r="BE25" s="2530"/>
      <c r="BF25" s="2530"/>
      <c r="BM25" s="146" t="s">
        <v>304</v>
      </c>
      <c r="BO25" s="890" t="s">
        <v>493</v>
      </c>
      <c r="BU25" s="147" t="s">
        <v>503</v>
      </c>
      <c r="BV25" s="147"/>
      <c r="BW25" s="147"/>
      <c r="BX25" s="147"/>
      <c r="BY25" s="147"/>
      <c r="BZ25" s="147" t="s">
        <v>269</v>
      </c>
      <c r="CA25" s="147"/>
      <c r="CB25" s="147"/>
    </row>
    <row r="26" spans="1:86" ht="18" customHeight="1">
      <c r="A26" s="1310" t="s">
        <v>203</v>
      </c>
      <c r="B26" s="2472" t="s">
        <v>1116</v>
      </c>
      <c r="C26" s="2485" t="s">
        <v>10</v>
      </c>
      <c r="D26" s="2472" t="s">
        <v>6</v>
      </c>
      <c r="E26" s="2497" t="s">
        <v>578</v>
      </c>
      <c r="F26" s="2540" t="s">
        <v>1637</v>
      </c>
      <c r="G26" s="2541">
        <v>4874</v>
      </c>
      <c r="H26" s="2541">
        <v>942</v>
      </c>
      <c r="I26" s="2541">
        <v>1862635</v>
      </c>
      <c r="J26" s="2486" t="s">
        <v>1115</v>
      </c>
      <c r="K26" s="2472" t="s">
        <v>1115</v>
      </c>
      <c r="L26" s="2472" t="s">
        <v>1115</v>
      </c>
      <c r="M26" s="2467" t="s">
        <v>1115</v>
      </c>
      <c r="N26" s="2477" t="s">
        <v>1115</v>
      </c>
      <c r="O26" s="2467" t="s">
        <v>1115</v>
      </c>
      <c r="P26" s="2382"/>
      <c r="Q26" s="2484"/>
      <c r="BA26" s="2532"/>
      <c r="BB26" s="2532"/>
      <c r="BE26" s="2530"/>
      <c r="BF26" s="2530"/>
      <c r="BM26" s="146"/>
      <c r="BU26" s="147"/>
      <c r="BV26" s="147"/>
      <c r="BW26" s="147"/>
      <c r="BX26" s="147"/>
      <c r="BY26" s="147"/>
      <c r="BZ26" s="147"/>
      <c r="CA26" s="147"/>
      <c r="CB26" s="147"/>
    </row>
    <row r="27" spans="1:86" ht="18" customHeight="1">
      <c r="A27" s="1310" t="s">
        <v>203</v>
      </c>
      <c r="B27" s="2472" t="s">
        <v>1116</v>
      </c>
      <c r="C27" s="2485" t="s">
        <v>10</v>
      </c>
      <c r="D27" s="2472" t="s">
        <v>6</v>
      </c>
      <c r="E27" s="2497" t="s">
        <v>578</v>
      </c>
      <c r="F27" s="2540" t="s">
        <v>1638</v>
      </c>
      <c r="G27" s="2541">
        <v>16286</v>
      </c>
      <c r="H27" s="2541">
        <v>1643</v>
      </c>
      <c r="I27" s="2541">
        <v>2014237</v>
      </c>
      <c r="J27" s="2486" t="s">
        <v>1124</v>
      </c>
      <c r="K27" s="2472" t="s">
        <v>1115</v>
      </c>
      <c r="L27" s="2472" t="s">
        <v>1115</v>
      </c>
      <c r="M27" s="2467" t="s">
        <v>1115</v>
      </c>
      <c r="N27" s="2477" t="s">
        <v>1115</v>
      </c>
      <c r="O27" s="2467" t="s">
        <v>1115</v>
      </c>
      <c r="P27" s="2382"/>
      <c r="Q27" s="2484"/>
      <c r="BA27" s="2532"/>
      <c r="BB27" s="2532"/>
      <c r="BE27" s="2530"/>
      <c r="BF27" s="2530"/>
      <c r="BM27" s="146"/>
      <c r="BU27" s="147"/>
      <c r="BV27" s="147"/>
      <c r="BW27" s="147"/>
      <c r="BX27" s="147"/>
      <c r="BY27" s="147"/>
      <c r="BZ27" s="147"/>
      <c r="CA27" s="147"/>
      <c r="CB27" s="147"/>
    </row>
    <row r="28" spans="1:86" ht="18" customHeight="1">
      <c r="A28" s="1310" t="s">
        <v>203</v>
      </c>
      <c r="B28" s="2472" t="s">
        <v>1116</v>
      </c>
      <c r="C28" s="2485" t="s">
        <v>10</v>
      </c>
      <c r="D28" s="2472" t="s">
        <v>6</v>
      </c>
      <c r="E28" s="2497" t="s">
        <v>578</v>
      </c>
      <c r="F28" s="2540" t="s">
        <v>1639</v>
      </c>
      <c r="G28" s="2541">
        <v>1305</v>
      </c>
      <c r="H28" s="2541">
        <v>14</v>
      </c>
      <c r="I28" s="2541">
        <v>135397</v>
      </c>
      <c r="J28" s="2476" t="s">
        <v>1115</v>
      </c>
      <c r="K28" s="2472" t="s">
        <v>1115</v>
      </c>
      <c r="L28" s="2472" t="s">
        <v>1115</v>
      </c>
      <c r="M28" s="2467" t="s">
        <v>1115</v>
      </c>
      <c r="N28" s="2477" t="s">
        <v>1115</v>
      </c>
      <c r="O28" s="2467" t="s">
        <v>1115</v>
      </c>
      <c r="P28" s="2382"/>
      <c r="Q28" s="2484"/>
      <c r="BA28" s="2532"/>
      <c r="BB28" s="2532"/>
      <c r="BE28" s="2530"/>
      <c r="BF28" s="2530"/>
      <c r="BM28" s="146"/>
      <c r="BU28" s="147"/>
      <c r="BV28" s="147"/>
      <c r="BW28" s="147"/>
      <c r="BX28" s="147"/>
      <c r="BY28" s="147"/>
      <c r="BZ28" s="147"/>
      <c r="CA28" s="147"/>
      <c r="CB28" s="147"/>
    </row>
    <row r="29" spans="1:86" ht="18" customHeight="1">
      <c r="A29" s="1310" t="s">
        <v>203</v>
      </c>
      <c r="B29" s="2472" t="s">
        <v>1116</v>
      </c>
      <c r="C29" s="2485" t="s">
        <v>10</v>
      </c>
      <c r="D29" s="2472" t="s">
        <v>6</v>
      </c>
      <c r="E29" s="2497" t="s">
        <v>578</v>
      </c>
      <c r="F29" s="2492" t="s">
        <v>131</v>
      </c>
      <c r="G29" s="2537">
        <v>21530</v>
      </c>
      <c r="H29" s="2537">
        <v>5131.7081500005006</v>
      </c>
      <c r="I29" s="2537">
        <v>16924495</v>
      </c>
      <c r="J29" s="2486" t="s">
        <v>1124</v>
      </c>
      <c r="K29" s="2472" t="s">
        <v>1115</v>
      </c>
      <c r="L29" s="2472" t="s">
        <v>1124</v>
      </c>
      <c r="M29" s="2467" t="s">
        <v>1115</v>
      </c>
      <c r="N29" s="2472" t="s">
        <v>1115</v>
      </c>
      <c r="O29" s="2467" t="s">
        <v>1115</v>
      </c>
      <c r="P29" s="2382" t="s">
        <v>131</v>
      </c>
      <c r="Q29" s="2484"/>
      <c r="BA29" s="2532" t="s">
        <v>199</v>
      </c>
      <c r="BB29" s="2532" t="s">
        <v>165</v>
      </c>
      <c r="BD29" s="890" t="s">
        <v>257</v>
      </c>
      <c r="BE29" s="2530"/>
      <c r="BF29" s="2530"/>
      <c r="BM29" s="146" t="s">
        <v>305</v>
      </c>
      <c r="BO29" s="890" t="s">
        <v>494</v>
      </c>
      <c r="BU29" s="147" t="s">
        <v>504</v>
      </c>
      <c r="BV29" s="147"/>
      <c r="BW29" s="147"/>
      <c r="BX29" s="147"/>
      <c r="BY29" s="147"/>
      <c r="BZ29" s="147" t="s">
        <v>544</v>
      </c>
      <c r="CA29" s="147"/>
      <c r="CB29" s="147"/>
    </row>
    <row r="30" spans="1:86" ht="18" customHeight="1">
      <c r="A30" s="1310" t="s">
        <v>203</v>
      </c>
      <c r="B30" s="2472" t="s">
        <v>1116</v>
      </c>
      <c r="C30" s="2485" t="s">
        <v>10</v>
      </c>
      <c r="D30" s="2472" t="s">
        <v>6</v>
      </c>
      <c r="E30" s="2497" t="s">
        <v>578</v>
      </c>
      <c r="F30" s="2492" t="s">
        <v>727</v>
      </c>
      <c r="G30" s="2537">
        <v>3036</v>
      </c>
      <c r="H30" s="2537">
        <v>2993</v>
      </c>
      <c r="I30" s="2537">
        <v>8351021</v>
      </c>
      <c r="J30" s="2486" t="s">
        <v>1115</v>
      </c>
      <c r="K30" s="2472" t="s">
        <v>1115</v>
      </c>
      <c r="L30" s="2472" t="s">
        <v>1115</v>
      </c>
      <c r="M30" s="2467" t="s">
        <v>1115</v>
      </c>
      <c r="N30" s="2472" t="s">
        <v>1115</v>
      </c>
      <c r="O30" s="2467" t="s">
        <v>1115</v>
      </c>
      <c r="P30" s="2382" t="s">
        <v>727</v>
      </c>
      <c r="Q30" s="2484"/>
      <c r="BA30" s="2532" t="s">
        <v>200</v>
      </c>
      <c r="BB30" s="2532" t="s">
        <v>201</v>
      </c>
      <c r="BE30" s="2530"/>
      <c r="BF30" s="2530"/>
      <c r="BM30" s="146" t="s">
        <v>306</v>
      </c>
      <c r="BO30" s="890" t="s">
        <v>482</v>
      </c>
      <c r="BU30" s="147" t="s">
        <v>505</v>
      </c>
      <c r="BV30" s="147"/>
      <c r="BW30" s="147"/>
      <c r="BX30" s="147"/>
      <c r="BY30" s="147"/>
      <c r="CA30" s="147"/>
      <c r="CB30" s="147"/>
    </row>
    <row r="31" spans="1:86" ht="18" customHeight="1">
      <c r="A31" s="1310" t="s">
        <v>203</v>
      </c>
      <c r="B31" s="2472" t="s">
        <v>1116</v>
      </c>
      <c r="C31" s="2485" t="s">
        <v>10</v>
      </c>
      <c r="D31" s="2472" t="s">
        <v>6</v>
      </c>
      <c r="E31" s="2497" t="s">
        <v>578</v>
      </c>
      <c r="F31" s="2492" t="s">
        <v>1640</v>
      </c>
      <c r="G31" s="2537">
        <v>13944</v>
      </c>
      <c r="H31" s="2537">
        <v>23321</v>
      </c>
      <c r="I31" s="2537">
        <v>32684574</v>
      </c>
      <c r="J31" s="2486" t="s">
        <v>1124</v>
      </c>
      <c r="K31" s="2472" t="s">
        <v>1124</v>
      </c>
      <c r="L31" s="2472" t="s">
        <v>1124</v>
      </c>
      <c r="M31" s="2467" t="s">
        <v>1115</v>
      </c>
      <c r="N31" s="2472" t="s">
        <v>1115</v>
      </c>
      <c r="O31" s="2467" t="s">
        <v>1115</v>
      </c>
      <c r="P31" s="2382" t="s">
        <v>1640</v>
      </c>
      <c r="Q31" s="2484"/>
      <c r="BA31" s="2532" t="s">
        <v>202</v>
      </c>
      <c r="BB31" s="2532" t="s">
        <v>203</v>
      </c>
      <c r="BE31" s="2530"/>
      <c r="BF31" s="2530"/>
      <c r="BM31" s="146" t="s">
        <v>307</v>
      </c>
      <c r="BO31" s="890" t="s">
        <v>495</v>
      </c>
      <c r="BU31" s="147" t="s">
        <v>506</v>
      </c>
      <c r="BV31" s="147"/>
      <c r="BW31" s="147"/>
      <c r="BX31" s="147"/>
      <c r="BY31" s="147"/>
      <c r="BZ31" s="147"/>
      <c r="CA31" s="147"/>
      <c r="CB31" s="147"/>
    </row>
    <row r="32" spans="1:86" ht="18" customHeight="1">
      <c r="A32" s="1310" t="s">
        <v>203</v>
      </c>
      <c r="B32" s="2472" t="s">
        <v>1116</v>
      </c>
      <c r="C32" s="2485" t="s">
        <v>10</v>
      </c>
      <c r="D32" s="2472" t="s">
        <v>6</v>
      </c>
      <c r="E32" s="2472" t="s">
        <v>578</v>
      </c>
      <c r="F32" s="2488" t="s">
        <v>735</v>
      </c>
      <c r="G32" s="2537">
        <v>13976</v>
      </c>
      <c r="H32" s="2537">
        <v>25281</v>
      </c>
      <c r="I32" s="2537">
        <v>41455581</v>
      </c>
      <c r="J32" s="2486" t="s">
        <v>1124</v>
      </c>
      <c r="K32" s="2489" t="s">
        <v>1124</v>
      </c>
      <c r="L32" s="2472" t="s">
        <v>1124</v>
      </c>
      <c r="M32" s="2467" t="s">
        <v>1115</v>
      </c>
      <c r="N32" s="2472" t="s">
        <v>1115</v>
      </c>
      <c r="O32" s="2467" t="s">
        <v>1115</v>
      </c>
      <c r="P32" s="2382" t="s">
        <v>735</v>
      </c>
      <c r="Q32" s="2484"/>
      <c r="BA32" s="2532" t="s">
        <v>204</v>
      </c>
      <c r="BB32" s="2532" t="s">
        <v>205</v>
      </c>
      <c r="BD32" s="144" t="s">
        <v>249</v>
      </c>
      <c r="BE32" s="2530"/>
      <c r="BF32" s="2530"/>
      <c r="BH32" s="144" t="s">
        <v>288</v>
      </c>
      <c r="BM32" s="146" t="s">
        <v>308</v>
      </c>
      <c r="BO32" s="890" t="s">
        <v>483</v>
      </c>
      <c r="BU32" s="147" t="s">
        <v>527</v>
      </c>
      <c r="BV32" s="147"/>
      <c r="BW32" s="147"/>
      <c r="BX32" s="147"/>
      <c r="BY32" s="147"/>
      <c r="BZ32" s="147" t="s">
        <v>552</v>
      </c>
      <c r="CA32" s="147"/>
      <c r="CB32" s="147"/>
      <c r="CD32" s="148" t="s">
        <v>102</v>
      </c>
      <c r="CE32" s="149"/>
      <c r="CF32" s="148" t="s">
        <v>103</v>
      </c>
      <c r="CG32" s="150"/>
      <c r="CH32" s="150"/>
    </row>
    <row r="33" spans="1:86" ht="18" customHeight="1">
      <c r="A33" s="1310" t="s">
        <v>203</v>
      </c>
      <c r="B33" s="2472" t="s">
        <v>1116</v>
      </c>
      <c r="C33" s="2485" t="s">
        <v>10</v>
      </c>
      <c r="D33" s="2472" t="s">
        <v>6</v>
      </c>
      <c r="E33" s="2472" t="s">
        <v>578</v>
      </c>
      <c r="F33" s="2545" t="s">
        <v>752</v>
      </c>
      <c r="G33" s="2546">
        <v>15314</v>
      </c>
      <c r="H33" s="2537">
        <v>50668</v>
      </c>
      <c r="I33" s="2537">
        <v>47095415</v>
      </c>
      <c r="J33" s="2486" t="s">
        <v>1124</v>
      </c>
      <c r="K33" s="2472" t="s">
        <v>1124</v>
      </c>
      <c r="L33" s="2472" t="s">
        <v>1124</v>
      </c>
      <c r="M33" s="2467" t="s">
        <v>1115</v>
      </c>
      <c r="N33" s="2472" t="s">
        <v>1115</v>
      </c>
      <c r="O33" s="2467" t="s">
        <v>1115</v>
      </c>
      <c r="P33" s="2382" t="s">
        <v>752</v>
      </c>
      <c r="Q33" s="2484"/>
      <c r="BA33" s="2532" t="s">
        <v>206</v>
      </c>
      <c r="BB33" s="2532" t="s">
        <v>207</v>
      </c>
      <c r="BD33" s="890" t="s">
        <v>258</v>
      </c>
      <c r="BE33" s="2530"/>
      <c r="BF33" s="2530"/>
      <c r="BH33" s="890" t="s">
        <v>287</v>
      </c>
      <c r="BM33" s="146" t="s">
        <v>309</v>
      </c>
      <c r="BU33" s="147" t="s">
        <v>507</v>
      </c>
      <c r="BV33" s="147"/>
      <c r="BW33" s="147"/>
      <c r="BX33" s="147"/>
      <c r="BY33" s="147"/>
      <c r="BZ33" s="147" t="s">
        <v>82</v>
      </c>
      <c r="CA33" s="147"/>
      <c r="CB33" s="147"/>
      <c r="CD33" s="149" t="s">
        <v>104</v>
      </c>
      <c r="CE33" s="149"/>
      <c r="CF33" s="149" t="s">
        <v>105</v>
      </c>
      <c r="CG33" s="150"/>
      <c r="CH33" s="150"/>
    </row>
    <row r="34" spans="1:86" ht="18" customHeight="1">
      <c r="A34" s="1310" t="s">
        <v>203</v>
      </c>
      <c r="B34" s="2472" t="s">
        <v>1116</v>
      </c>
      <c r="C34" s="2485" t="s">
        <v>10</v>
      </c>
      <c r="D34" s="2472" t="s">
        <v>6</v>
      </c>
      <c r="E34" s="2472" t="s">
        <v>578</v>
      </c>
      <c r="F34" s="2547" t="s">
        <v>1641</v>
      </c>
      <c r="G34" s="2541">
        <v>2346</v>
      </c>
      <c r="H34" s="2541">
        <v>2370</v>
      </c>
      <c r="I34" s="2541">
        <v>1895652</v>
      </c>
      <c r="J34" s="2476" t="s">
        <v>1115</v>
      </c>
      <c r="K34" s="2472" t="s">
        <v>1115</v>
      </c>
      <c r="L34" s="2472" t="s">
        <v>1115</v>
      </c>
      <c r="M34" s="2472" t="s">
        <v>1115</v>
      </c>
      <c r="N34" s="2472" t="s">
        <v>1115</v>
      </c>
      <c r="O34" s="2467"/>
      <c r="P34" s="2382"/>
      <c r="Q34" s="2484"/>
      <c r="BA34" s="2532"/>
      <c r="BB34" s="2532"/>
      <c r="BE34" s="2530"/>
      <c r="BF34" s="2530"/>
      <c r="BM34" s="146"/>
      <c r="BU34" s="147"/>
      <c r="BV34" s="147"/>
      <c r="BW34" s="147"/>
      <c r="BX34" s="147"/>
      <c r="BY34" s="147"/>
      <c r="BZ34" s="147"/>
      <c r="CA34" s="147"/>
      <c r="CB34" s="147"/>
      <c r="CD34" s="149"/>
      <c r="CE34" s="149"/>
      <c r="CF34" s="149"/>
      <c r="CG34" s="150"/>
      <c r="CH34" s="150"/>
    </row>
    <row r="35" spans="1:86" ht="18" customHeight="1">
      <c r="A35" s="1310" t="s">
        <v>203</v>
      </c>
      <c r="B35" s="2472" t="s">
        <v>1116</v>
      </c>
      <c r="C35" s="2485" t="s">
        <v>10</v>
      </c>
      <c r="D35" s="2472" t="s">
        <v>6</v>
      </c>
      <c r="E35" s="2472" t="s">
        <v>578</v>
      </c>
      <c r="F35" s="2491" t="s">
        <v>753</v>
      </c>
      <c r="G35" s="2548">
        <v>5774</v>
      </c>
      <c r="H35" s="2548">
        <v>1066</v>
      </c>
      <c r="I35" s="2548">
        <v>2440930</v>
      </c>
      <c r="J35" s="2476" t="s">
        <v>1115</v>
      </c>
      <c r="K35" s="2472" t="s">
        <v>1115</v>
      </c>
      <c r="L35" s="2472" t="s">
        <v>1115</v>
      </c>
      <c r="M35" s="2467" t="s">
        <v>1115</v>
      </c>
      <c r="N35" s="2472" t="s">
        <v>1115</v>
      </c>
      <c r="O35" s="2467" t="s">
        <v>1115</v>
      </c>
      <c r="P35" s="2382" t="s">
        <v>753</v>
      </c>
      <c r="Q35" s="2484"/>
      <c r="BA35" s="2532" t="s">
        <v>208</v>
      </c>
      <c r="BB35" s="2532" t="s">
        <v>209</v>
      </c>
      <c r="BD35" s="890" t="s">
        <v>259</v>
      </c>
      <c r="BE35" s="2530"/>
      <c r="BF35" s="2530"/>
      <c r="BH35" s="890" t="s">
        <v>133</v>
      </c>
      <c r="BM35" s="146" t="s">
        <v>310</v>
      </c>
      <c r="BU35" s="147" t="s">
        <v>508</v>
      </c>
      <c r="BV35" s="147"/>
      <c r="BW35" s="147"/>
      <c r="BX35" s="147"/>
      <c r="BY35" s="147"/>
      <c r="BZ35" s="147" t="s">
        <v>546</v>
      </c>
      <c r="CA35" s="147"/>
      <c r="CB35" s="147"/>
      <c r="CD35" s="149" t="s">
        <v>106</v>
      </c>
      <c r="CE35" s="149"/>
      <c r="CF35" s="149" t="s">
        <v>107</v>
      </c>
      <c r="CG35" s="150"/>
      <c r="CH35" s="150"/>
    </row>
    <row r="36" spans="1:86" ht="18" customHeight="1">
      <c r="A36" s="1310" t="s">
        <v>203</v>
      </c>
      <c r="B36" s="2472" t="s">
        <v>1116</v>
      </c>
      <c r="C36" s="2485" t="s">
        <v>10</v>
      </c>
      <c r="D36" s="2472" t="s">
        <v>6</v>
      </c>
      <c r="E36" s="2497" t="s">
        <v>578</v>
      </c>
      <c r="F36" s="2492" t="s">
        <v>836</v>
      </c>
      <c r="G36" s="2541">
        <v>1597</v>
      </c>
      <c r="H36" s="2541">
        <v>285</v>
      </c>
      <c r="I36" s="2541">
        <v>445267</v>
      </c>
      <c r="J36" s="2476" t="s">
        <v>1115</v>
      </c>
      <c r="K36" s="2472" t="s">
        <v>1115</v>
      </c>
      <c r="L36" s="2472" t="s">
        <v>1115</v>
      </c>
      <c r="M36" s="2467" t="s">
        <v>1115</v>
      </c>
      <c r="N36" s="2467" t="s">
        <v>1115</v>
      </c>
      <c r="O36" s="2467" t="s">
        <v>1115</v>
      </c>
      <c r="P36" s="2382" t="s">
        <v>836</v>
      </c>
      <c r="Q36" s="2484"/>
      <c r="BA36" s="2532" t="s">
        <v>211</v>
      </c>
      <c r="BB36" s="2532" t="s">
        <v>4</v>
      </c>
      <c r="BD36" s="890" t="s">
        <v>19</v>
      </c>
      <c r="BE36" s="2530"/>
      <c r="BF36" s="2530"/>
      <c r="BH36" s="890" t="s">
        <v>286</v>
      </c>
      <c r="BM36" s="146" t="s">
        <v>311</v>
      </c>
      <c r="BU36" s="147" t="s">
        <v>509</v>
      </c>
      <c r="BV36" s="147"/>
      <c r="BW36" s="147"/>
      <c r="BX36" s="147"/>
      <c r="BY36" s="147"/>
      <c r="BZ36" s="147" t="s">
        <v>19</v>
      </c>
      <c r="CA36" s="147"/>
      <c r="CB36" s="147"/>
      <c r="CD36" s="149" t="s">
        <v>108</v>
      </c>
      <c r="CE36" s="149"/>
      <c r="CF36" s="149" t="s">
        <v>109</v>
      </c>
      <c r="CG36" s="150"/>
      <c r="CH36" s="150"/>
    </row>
    <row r="37" spans="1:86" ht="18" customHeight="1">
      <c r="A37" s="1310" t="s">
        <v>203</v>
      </c>
      <c r="B37" s="2472" t="s">
        <v>1116</v>
      </c>
      <c r="C37" s="2485" t="s">
        <v>10</v>
      </c>
      <c r="D37" s="2472" t="s">
        <v>132</v>
      </c>
      <c r="E37" s="2472" t="s">
        <v>607</v>
      </c>
      <c r="F37" s="2549" t="s">
        <v>838</v>
      </c>
      <c r="G37" s="2550">
        <v>3600</v>
      </c>
      <c r="H37" s="2550">
        <v>11511</v>
      </c>
      <c r="I37" s="2550">
        <v>35935017</v>
      </c>
      <c r="J37" s="2476" t="s">
        <v>1115</v>
      </c>
      <c r="K37" s="2472" t="s">
        <v>1124</v>
      </c>
      <c r="L37" s="2467" t="s">
        <v>1115</v>
      </c>
      <c r="M37" s="2467" t="s">
        <v>1124</v>
      </c>
      <c r="N37" s="2472" t="s">
        <v>1115</v>
      </c>
      <c r="O37" s="2467" t="s">
        <v>1115</v>
      </c>
      <c r="P37" s="2382" t="s">
        <v>723</v>
      </c>
      <c r="Q37" s="2484"/>
      <c r="BD37" s="890" t="s">
        <v>260</v>
      </c>
      <c r="BH37" s="890" t="s">
        <v>284</v>
      </c>
      <c r="BM37" s="146" t="s">
        <v>312</v>
      </c>
      <c r="BU37" s="147" t="s">
        <v>510</v>
      </c>
      <c r="BV37" s="147"/>
      <c r="BW37" s="147"/>
      <c r="BX37" s="147"/>
      <c r="BY37" s="147"/>
      <c r="BZ37" s="147" t="s">
        <v>554</v>
      </c>
      <c r="CA37" s="147"/>
      <c r="CB37" s="147"/>
      <c r="CD37" s="149" t="s">
        <v>110</v>
      </c>
      <c r="CE37" s="149"/>
      <c r="CF37" s="149" t="s">
        <v>111</v>
      </c>
      <c r="CG37" s="150"/>
      <c r="CH37" s="150"/>
    </row>
    <row r="38" spans="1:86" ht="18" customHeight="1">
      <c r="A38" s="1310" t="s">
        <v>203</v>
      </c>
      <c r="B38" s="2472" t="s">
        <v>1116</v>
      </c>
      <c r="C38" s="2485" t="s">
        <v>10</v>
      </c>
      <c r="D38" s="2472" t="s">
        <v>132</v>
      </c>
      <c r="E38" s="2472" t="s">
        <v>607</v>
      </c>
      <c r="F38" s="2493" t="s">
        <v>840</v>
      </c>
      <c r="G38" s="2481">
        <v>230</v>
      </c>
      <c r="H38" s="2481">
        <v>263</v>
      </c>
      <c r="I38" s="2481">
        <v>3550500</v>
      </c>
      <c r="J38" s="2467" t="s">
        <v>1115</v>
      </c>
      <c r="K38" s="2467" t="s">
        <v>1115</v>
      </c>
      <c r="L38" s="2467" t="s">
        <v>1115</v>
      </c>
      <c r="M38" s="2467" t="s">
        <v>1124</v>
      </c>
      <c r="N38" s="2467" t="s">
        <v>1115</v>
      </c>
      <c r="O38" s="2467" t="s">
        <v>1115</v>
      </c>
      <c r="P38" s="2382" t="s">
        <v>799</v>
      </c>
      <c r="Q38" s="2494" t="s">
        <v>1525</v>
      </c>
      <c r="BD38" s="890" t="s">
        <v>261</v>
      </c>
      <c r="BH38" s="890" t="s">
        <v>285</v>
      </c>
      <c r="BM38" s="146" t="s">
        <v>313</v>
      </c>
      <c r="BU38" s="147" t="s">
        <v>511</v>
      </c>
      <c r="BV38" s="147"/>
      <c r="BW38" s="147"/>
      <c r="BX38" s="147"/>
      <c r="BY38" s="147"/>
      <c r="BZ38" s="147" t="s">
        <v>545</v>
      </c>
      <c r="CA38" s="147"/>
      <c r="CB38" s="147"/>
      <c r="CD38" s="149" t="s">
        <v>112</v>
      </c>
      <c r="CE38" s="149"/>
      <c r="CF38" s="149" t="s">
        <v>101</v>
      </c>
      <c r="CG38" s="150"/>
      <c r="CH38" s="150"/>
    </row>
    <row r="39" spans="1:86" ht="18" customHeight="1">
      <c r="A39" s="1310" t="s">
        <v>203</v>
      </c>
      <c r="B39" s="2472" t="s">
        <v>1116</v>
      </c>
      <c r="C39" s="2485" t="s">
        <v>229</v>
      </c>
      <c r="D39" s="2472" t="s">
        <v>233</v>
      </c>
      <c r="E39" s="2472" t="s">
        <v>615</v>
      </c>
      <c r="F39" s="2493" t="s">
        <v>838</v>
      </c>
      <c r="G39" s="2481">
        <v>2880</v>
      </c>
      <c r="H39" s="2481">
        <v>24375</v>
      </c>
      <c r="I39" s="2481">
        <v>48036257</v>
      </c>
      <c r="J39" s="2467" t="s">
        <v>1115</v>
      </c>
      <c r="K39" s="2467" t="s">
        <v>1115</v>
      </c>
      <c r="L39" s="2467" t="s">
        <v>1115</v>
      </c>
      <c r="M39" s="2467" t="s">
        <v>1124</v>
      </c>
      <c r="N39" s="2472" t="s">
        <v>1115</v>
      </c>
      <c r="O39" s="2467" t="s">
        <v>1115</v>
      </c>
      <c r="P39" s="2382" t="s">
        <v>723</v>
      </c>
      <c r="Q39" s="2495" t="s">
        <v>1526</v>
      </c>
      <c r="BA39" s="144" t="s">
        <v>240</v>
      </c>
      <c r="BD39" s="890" t="s">
        <v>83</v>
      </c>
      <c r="BH39" s="890" t="s">
        <v>134</v>
      </c>
      <c r="BM39" s="146" t="s">
        <v>314</v>
      </c>
      <c r="BU39" s="147" t="s">
        <v>528</v>
      </c>
      <c r="BV39" s="147"/>
      <c r="BW39" s="147"/>
      <c r="BX39" s="147"/>
      <c r="BY39" s="147"/>
      <c r="BZ39" s="147" t="s">
        <v>83</v>
      </c>
      <c r="CA39" s="147"/>
      <c r="CB39" s="147"/>
      <c r="CD39" s="149" t="s">
        <v>113</v>
      </c>
      <c r="CE39" s="149"/>
      <c r="CF39" s="149" t="s">
        <v>99</v>
      </c>
      <c r="CG39" s="150"/>
      <c r="CH39" s="150"/>
    </row>
    <row r="40" spans="1:86" ht="18" customHeight="1">
      <c r="A40" s="2314" t="s">
        <v>203</v>
      </c>
      <c r="B40" s="2472" t="s">
        <v>1116</v>
      </c>
      <c r="C40" s="2322" t="s">
        <v>9</v>
      </c>
      <c r="D40" s="2472" t="s">
        <v>6</v>
      </c>
      <c r="E40" s="2472" t="s">
        <v>627</v>
      </c>
      <c r="F40" s="2493" t="s">
        <v>843</v>
      </c>
      <c r="G40" s="2481">
        <v>110</v>
      </c>
      <c r="H40" s="2481">
        <v>4839</v>
      </c>
      <c r="I40" s="2481">
        <v>12871924</v>
      </c>
      <c r="J40" s="2462" t="s">
        <v>1124</v>
      </c>
      <c r="K40" s="2462" t="s">
        <v>1124</v>
      </c>
      <c r="L40" s="1255" t="s">
        <v>1115</v>
      </c>
      <c r="M40" s="1255" t="s">
        <v>1115</v>
      </c>
      <c r="N40" s="2462" t="s">
        <v>1115</v>
      </c>
      <c r="O40" s="1255" t="s">
        <v>1115</v>
      </c>
      <c r="P40" s="2303" t="s">
        <v>843</v>
      </c>
      <c r="Q40" s="2496"/>
      <c r="BA40" s="890" t="s">
        <v>8</v>
      </c>
      <c r="BD40" s="890" t="s">
        <v>252</v>
      </c>
      <c r="BM40" s="146" t="s">
        <v>315</v>
      </c>
      <c r="BU40" s="147" t="s">
        <v>512</v>
      </c>
      <c r="BV40" s="147"/>
      <c r="BW40" s="147"/>
      <c r="BX40" s="147"/>
      <c r="BY40" s="147"/>
      <c r="BZ40" s="147" t="s">
        <v>553</v>
      </c>
      <c r="CA40" s="147"/>
      <c r="CB40" s="147"/>
      <c r="CD40" s="149" t="s">
        <v>114</v>
      </c>
      <c r="CE40" s="149"/>
      <c r="CF40" s="149" t="s">
        <v>115</v>
      </c>
      <c r="CG40" s="150"/>
      <c r="CH40" s="150"/>
    </row>
    <row r="41" spans="1:86" ht="18" customHeight="1">
      <c r="A41" s="2314" t="s">
        <v>203</v>
      </c>
      <c r="B41" s="2472" t="s">
        <v>1116</v>
      </c>
      <c r="C41" s="2322" t="s">
        <v>9</v>
      </c>
      <c r="D41" s="2472" t="s">
        <v>6</v>
      </c>
      <c r="E41" s="2472" t="s">
        <v>627</v>
      </c>
      <c r="F41" s="2493" t="s">
        <v>846</v>
      </c>
      <c r="G41" s="2481">
        <v>72</v>
      </c>
      <c r="H41" s="2481">
        <v>51</v>
      </c>
      <c r="I41" s="2481">
        <v>140059</v>
      </c>
      <c r="J41" s="2472" t="s">
        <v>1124</v>
      </c>
      <c r="K41" s="2472" t="s">
        <v>1124</v>
      </c>
      <c r="L41" s="2467" t="s">
        <v>1115</v>
      </c>
      <c r="M41" s="2467" t="s">
        <v>1115</v>
      </c>
      <c r="N41" s="2472" t="s">
        <v>1115</v>
      </c>
      <c r="O41" s="2467" t="s">
        <v>1115</v>
      </c>
      <c r="P41" s="2382" t="s">
        <v>846</v>
      </c>
      <c r="Q41" s="2484"/>
      <c r="BA41" s="890" t="s">
        <v>9</v>
      </c>
      <c r="BD41" s="890" t="s">
        <v>262</v>
      </c>
      <c r="BM41" s="146" t="s">
        <v>316</v>
      </c>
      <c r="BU41" s="147" t="s">
        <v>529</v>
      </c>
      <c r="BV41" s="147"/>
      <c r="BW41" s="147"/>
      <c r="BX41" s="147"/>
      <c r="BY41" s="147"/>
      <c r="BZ41" s="147" t="s">
        <v>84</v>
      </c>
      <c r="CA41" s="147"/>
      <c r="CB41" s="147"/>
      <c r="CD41" s="149" t="s">
        <v>116</v>
      </c>
      <c r="CE41" s="149"/>
      <c r="CF41" s="149" t="s">
        <v>100</v>
      </c>
      <c r="CG41" s="150"/>
      <c r="CH41" s="150"/>
    </row>
    <row r="42" spans="1:86" ht="18" customHeight="1">
      <c r="A42" s="1310" t="s">
        <v>203</v>
      </c>
      <c r="B42" s="2472" t="s">
        <v>1116</v>
      </c>
      <c r="C42" s="2485" t="s">
        <v>10</v>
      </c>
      <c r="D42" s="2472" t="s">
        <v>6</v>
      </c>
      <c r="E42" s="2472" t="s">
        <v>626</v>
      </c>
      <c r="F42" s="2493" t="s">
        <v>848</v>
      </c>
      <c r="G42" s="2481">
        <v>2</v>
      </c>
      <c r="H42" s="2481">
        <v>43</v>
      </c>
      <c r="I42" s="2481">
        <v>35680</v>
      </c>
      <c r="J42" s="2472" t="s">
        <v>1124</v>
      </c>
      <c r="K42" s="2472" t="s">
        <v>1124</v>
      </c>
      <c r="L42" s="2467" t="s">
        <v>1115</v>
      </c>
      <c r="M42" s="2467" t="s">
        <v>1115</v>
      </c>
      <c r="N42" s="2472" t="s">
        <v>1115</v>
      </c>
      <c r="O42" s="2467" t="s">
        <v>1115</v>
      </c>
      <c r="P42" s="2382" t="s">
        <v>848</v>
      </c>
      <c r="Q42" s="2484"/>
      <c r="BA42" s="890" t="s">
        <v>10</v>
      </c>
      <c r="BD42" s="890" t="s">
        <v>263</v>
      </c>
      <c r="BH42" s="144" t="s">
        <v>458</v>
      </c>
      <c r="BM42" s="146" t="s">
        <v>317</v>
      </c>
      <c r="BU42" s="147" t="s">
        <v>513</v>
      </c>
      <c r="BV42" s="147"/>
      <c r="BW42" s="147"/>
      <c r="BX42" s="147"/>
      <c r="BY42" s="147"/>
      <c r="BZ42" s="147" t="s">
        <v>538</v>
      </c>
      <c r="CA42" s="147"/>
      <c r="CB42" s="147"/>
      <c r="CD42" s="149" t="s">
        <v>117</v>
      </c>
      <c r="CE42" s="149"/>
      <c r="CF42" s="149"/>
      <c r="CG42" s="150"/>
      <c r="CH42" s="150"/>
    </row>
    <row r="43" spans="1:86" ht="18" customHeight="1">
      <c r="A43" s="1310" t="s">
        <v>203</v>
      </c>
      <c r="B43" s="2472" t="s">
        <v>1116</v>
      </c>
      <c r="C43" s="2485" t="s">
        <v>10</v>
      </c>
      <c r="D43" s="2472" t="s">
        <v>98</v>
      </c>
      <c r="E43" s="2472" t="s">
        <v>97</v>
      </c>
      <c r="F43" s="2493" t="s">
        <v>851</v>
      </c>
      <c r="G43" s="2481">
        <v>1748</v>
      </c>
      <c r="H43" s="2481">
        <v>26488</v>
      </c>
      <c r="I43" s="2481">
        <v>75094195</v>
      </c>
      <c r="J43" s="2472" t="s">
        <v>1124</v>
      </c>
      <c r="K43" s="2472" t="s">
        <v>1124</v>
      </c>
      <c r="L43" s="2467" t="s">
        <v>1115</v>
      </c>
      <c r="M43" s="2467" t="s">
        <v>1115</v>
      </c>
      <c r="N43" s="2472" t="s">
        <v>1115</v>
      </c>
      <c r="O43" s="2467" t="s">
        <v>1115</v>
      </c>
      <c r="P43" s="2382" t="s">
        <v>851</v>
      </c>
      <c r="Q43" s="2484"/>
      <c r="BA43" s="890" t="s">
        <v>11</v>
      </c>
      <c r="BD43" s="147" t="s">
        <v>265</v>
      </c>
      <c r="BH43" s="890" t="s">
        <v>564</v>
      </c>
      <c r="BM43" s="146" t="s">
        <v>318</v>
      </c>
      <c r="BU43" s="147" t="s">
        <v>530</v>
      </c>
      <c r="BV43" s="147"/>
      <c r="BW43" s="147"/>
      <c r="BX43" s="147"/>
      <c r="BY43" s="147"/>
      <c r="BZ43" s="147" t="s">
        <v>548</v>
      </c>
      <c r="CA43" s="147"/>
      <c r="CB43" s="147"/>
      <c r="CD43" s="149" t="s">
        <v>118</v>
      </c>
      <c r="CE43" s="149"/>
      <c r="CF43" s="149"/>
      <c r="CG43" s="150"/>
      <c r="CH43" s="150"/>
    </row>
    <row r="44" spans="1:86" ht="18" customHeight="1">
      <c r="A44" s="1310" t="s">
        <v>203</v>
      </c>
      <c r="B44" s="2472" t="s">
        <v>1116</v>
      </c>
      <c r="C44" s="2485" t="s">
        <v>10</v>
      </c>
      <c r="D44" s="2472" t="s">
        <v>6</v>
      </c>
      <c r="E44" s="2497" t="s">
        <v>579</v>
      </c>
      <c r="F44" s="2492" t="s">
        <v>1458</v>
      </c>
      <c r="G44" s="2498">
        <v>381</v>
      </c>
      <c r="H44" s="2499">
        <v>2.7</v>
      </c>
      <c r="I44" s="2499">
        <v>126050</v>
      </c>
      <c r="J44" s="2500" t="s">
        <v>1115</v>
      </c>
      <c r="K44" s="2500" t="s">
        <v>1115</v>
      </c>
      <c r="L44" s="2500" t="s">
        <v>1115</v>
      </c>
      <c r="M44" s="2500" t="s">
        <v>1115</v>
      </c>
      <c r="N44" s="2500" t="s">
        <v>1115</v>
      </c>
      <c r="O44" s="2500" t="s">
        <v>1115</v>
      </c>
      <c r="P44" s="2490" t="s">
        <v>1458</v>
      </c>
      <c r="Q44" s="2490"/>
      <c r="BA44" s="890" t="s">
        <v>229</v>
      </c>
      <c r="BD44" s="147" t="s">
        <v>264</v>
      </c>
      <c r="BH44" s="890" t="s">
        <v>459</v>
      </c>
      <c r="BM44" s="146" t="s">
        <v>319</v>
      </c>
      <c r="BU44" s="147" t="s">
        <v>514</v>
      </c>
      <c r="BV44" s="147"/>
      <c r="BW44" s="147"/>
      <c r="BX44" s="147"/>
      <c r="BY44" s="147"/>
      <c r="BZ44" s="147" t="s">
        <v>539</v>
      </c>
      <c r="CA44" s="147"/>
      <c r="CB44" s="147"/>
      <c r="CD44" s="149" t="s">
        <v>119</v>
      </c>
      <c r="CE44" s="149"/>
      <c r="CF44" s="149"/>
      <c r="CG44" s="150"/>
      <c r="CH44" s="150"/>
    </row>
    <row r="45" spans="1:86" ht="18" customHeight="1">
      <c r="A45" s="1310" t="s">
        <v>203</v>
      </c>
      <c r="B45" s="2472" t="s">
        <v>1116</v>
      </c>
      <c r="C45" s="2485" t="s">
        <v>10</v>
      </c>
      <c r="D45" s="2472" t="s">
        <v>6</v>
      </c>
      <c r="E45" s="2497" t="s">
        <v>579</v>
      </c>
      <c r="F45" s="2501" t="s">
        <v>1459</v>
      </c>
      <c r="G45" s="2498">
        <v>797</v>
      </c>
      <c r="H45" s="2499">
        <v>17.100000000000001</v>
      </c>
      <c r="I45" s="2499">
        <v>155055</v>
      </c>
      <c r="J45" s="2500" t="s">
        <v>1115</v>
      </c>
      <c r="K45" s="2500" t="s">
        <v>1115</v>
      </c>
      <c r="L45" s="2500" t="s">
        <v>1115</v>
      </c>
      <c r="M45" s="2500" t="s">
        <v>1115</v>
      </c>
      <c r="N45" s="2500" t="s">
        <v>1115</v>
      </c>
      <c r="O45" s="2500" t="s">
        <v>1115</v>
      </c>
      <c r="P45" s="2501" t="s">
        <v>1459</v>
      </c>
      <c r="Q45" s="2490"/>
      <c r="BD45" s="147" t="s">
        <v>266</v>
      </c>
      <c r="BH45" s="890" t="s">
        <v>460</v>
      </c>
      <c r="BM45" s="146" t="s">
        <v>320</v>
      </c>
      <c r="BU45" s="147" t="s">
        <v>531</v>
      </c>
      <c r="BV45" s="147"/>
      <c r="BW45" s="147"/>
      <c r="BX45" s="147"/>
      <c r="BY45" s="147"/>
      <c r="BZ45" s="147" t="s">
        <v>540</v>
      </c>
      <c r="CA45" s="147"/>
      <c r="CB45" s="147"/>
      <c r="CD45" s="149" t="s">
        <v>120</v>
      </c>
      <c r="CE45" s="149"/>
      <c r="CF45" s="149"/>
      <c r="CG45" s="150"/>
      <c r="CH45" s="150"/>
    </row>
    <row r="46" spans="1:86" ht="18" customHeight="1">
      <c r="A46" s="1310" t="s">
        <v>203</v>
      </c>
      <c r="B46" s="2472" t="s">
        <v>1116</v>
      </c>
      <c r="C46" s="2485" t="s">
        <v>10</v>
      </c>
      <c r="D46" s="2472" t="s">
        <v>6</v>
      </c>
      <c r="E46" s="2497" t="s">
        <v>579</v>
      </c>
      <c r="F46" s="2501" t="s">
        <v>1460</v>
      </c>
      <c r="G46" s="2498">
        <v>2691</v>
      </c>
      <c r="H46" s="2499">
        <v>115.76</v>
      </c>
      <c r="I46" s="2499">
        <v>565861</v>
      </c>
      <c r="J46" s="2472" t="s">
        <v>1124</v>
      </c>
      <c r="K46" s="2500" t="s">
        <v>1115</v>
      </c>
      <c r="L46" s="2500" t="s">
        <v>1115</v>
      </c>
      <c r="M46" s="2500" t="s">
        <v>1115</v>
      </c>
      <c r="N46" s="2500" t="s">
        <v>1115</v>
      </c>
      <c r="O46" s="2500" t="s">
        <v>1115</v>
      </c>
      <c r="P46" s="2501" t="s">
        <v>1460</v>
      </c>
      <c r="Q46" s="2490"/>
      <c r="BD46" s="147" t="s">
        <v>267</v>
      </c>
      <c r="BH46" s="890" t="s">
        <v>461</v>
      </c>
      <c r="BM46" s="146" t="s">
        <v>321</v>
      </c>
      <c r="BU46" s="147" t="s">
        <v>532</v>
      </c>
      <c r="BV46" s="147"/>
      <c r="BW46" s="147"/>
      <c r="BX46" s="147"/>
      <c r="BY46" s="147"/>
      <c r="BZ46" s="147" t="s">
        <v>551</v>
      </c>
      <c r="CA46" s="147"/>
      <c r="CB46" s="147"/>
      <c r="CD46" s="149" t="s">
        <v>121</v>
      </c>
      <c r="CE46" s="149"/>
      <c r="CF46" s="149"/>
      <c r="CG46" s="150"/>
      <c r="CH46" s="150"/>
    </row>
    <row r="47" spans="1:86" ht="18" customHeight="1">
      <c r="A47" s="1310" t="s">
        <v>203</v>
      </c>
      <c r="B47" s="2472" t="s">
        <v>1116</v>
      </c>
      <c r="C47" s="2485" t="s">
        <v>10</v>
      </c>
      <c r="D47" s="2472" t="s">
        <v>6</v>
      </c>
      <c r="E47" s="2497" t="s">
        <v>579</v>
      </c>
      <c r="F47" s="2501" t="s">
        <v>1461</v>
      </c>
      <c r="G47" s="2498">
        <v>7336</v>
      </c>
      <c r="H47" s="2499">
        <v>236.45</v>
      </c>
      <c r="I47" s="2499">
        <v>2076437</v>
      </c>
      <c r="J47" s="2472" t="s">
        <v>1124</v>
      </c>
      <c r="K47" s="2500" t="s">
        <v>1115</v>
      </c>
      <c r="L47" s="2472" t="s">
        <v>1124</v>
      </c>
      <c r="M47" s="2500" t="s">
        <v>1115</v>
      </c>
      <c r="N47" s="2500" t="s">
        <v>1115</v>
      </c>
      <c r="O47" s="2500" t="s">
        <v>1115</v>
      </c>
      <c r="P47" s="2501" t="s">
        <v>1461</v>
      </c>
      <c r="Q47" s="2490"/>
      <c r="BA47" s="890" t="s">
        <v>241</v>
      </c>
      <c r="BD47" s="147" t="s">
        <v>268</v>
      </c>
      <c r="BH47" s="890" t="s">
        <v>462</v>
      </c>
      <c r="BM47" s="146" t="s">
        <v>322</v>
      </c>
      <c r="BU47" s="147" t="s">
        <v>533</v>
      </c>
      <c r="BV47" s="147"/>
      <c r="BW47" s="147"/>
      <c r="BX47" s="147"/>
      <c r="BY47" s="147"/>
      <c r="BZ47" s="147" t="s">
        <v>541</v>
      </c>
      <c r="CA47" s="147"/>
      <c r="CB47" s="147"/>
    </row>
    <row r="48" spans="1:86" ht="18" customHeight="1">
      <c r="A48" s="1310" t="s">
        <v>203</v>
      </c>
      <c r="B48" s="2472" t="s">
        <v>1116</v>
      </c>
      <c r="C48" s="2485" t="s">
        <v>10</v>
      </c>
      <c r="D48" s="2472" t="s">
        <v>6</v>
      </c>
      <c r="E48" s="2497" t="s">
        <v>579</v>
      </c>
      <c r="F48" s="2501" t="s">
        <v>1123</v>
      </c>
      <c r="G48" s="2498">
        <v>22078</v>
      </c>
      <c r="H48" s="2499">
        <v>599.09</v>
      </c>
      <c r="I48" s="2499">
        <v>5966351</v>
      </c>
      <c r="J48" s="2472" t="s">
        <v>1124</v>
      </c>
      <c r="K48" s="2472" t="s">
        <v>1124</v>
      </c>
      <c r="L48" s="2472" t="s">
        <v>1124</v>
      </c>
      <c r="M48" s="2472" t="s">
        <v>1115</v>
      </c>
      <c r="N48" s="2500" t="s">
        <v>1115</v>
      </c>
      <c r="O48" s="2500" t="s">
        <v>1115</v>
      </c>
      <c r="P48" s="2501" t="s">
        <v>1123</v>
      </c>
      <c r="Q48" s="2490"/>
      <c r="BA48" s="890" t="s">
        <v>13</v>
      </c>
      <c r="BD48" s="147" t="s">
        <v>269</v>
      </c>
      <c r="BH48" s="890" t="s">
        <v>463</v>
      </c>
      <c r="BM48" s="146" t="s">
        <v>323</v>
      </c>
      <c r="BU48" s="147" t="s">
        <v>515</v>
      </c>
      <c r="BV48" s="147"/>
      <c r="BW48" s="147"/>
      <c r="BX48" s="147"/>
      <c r="BY48" s="147"/>
      <c r="BZ48" s="147" t="s">
        <v>543</v>
      </c>
      <c r="CA48" s="147"/>
      <c r="CB48" s="147"/>
    </row>
    <row r="49" spans="1:80">
      <c r="A49" s="1310" t="s">
        <v>203</v>
      </c>
      <c r="B49" s="2472" t="s">
        <v>1116</v>
      </c>
      <c r="C49" s="2485" t="s">
        <v>10</v>
      </c>
      <c r="D49" s="2472" t="s">
        <v>132</v>
      </c>
      <c r="E49" s="2497" t="s">
        <v>579</v>
      </c>
      <c r="F49" s="2490" t="s">
        <v>1128</v>
      </c>
      <c r="G49" s="2498">
        <v>4056</v>
      </c>
      <c r="H49" s="2499">
        <v>3774.3</v>
      </c>
      <c r="I49" s="2499">
        <v>10068368</v>
      </c>
      <c r="J49" s="2472" t="s">
        <v>1124</v>
      </c>
      <c r="K49" s="2472" t="s">
        <v>1124</v>
      </c>
      <c r="L49" s="2472" t="s">
        <v>1124</v>
      </c>
      <c r="M49" s="2472" t="s">
        <v>1115</v>
      </c>
      <c r="N49" s="2500" t="s">
        <v>1115</v>
      </c>
      <c r="O49" s="2500" t="s">
        <v>1115</v>
      </c>
      <c r="P49" s="2490" t="s">
        <v>1128</v>
      </c>
      <c r="Q49" s="2490"/>
      <c r="BA49" s="890" t="s">
        <v>11</v>
      </c>
      <c r="BD49" s="147" t="s">
        <v>270</v>
      </c>
      <c r="BH49" s="890" t="s">
        <v>464</v>
      </c>
      <c r="BM49" s="146" t="s">
        <v>324</v>
      </c>
      <c r="BU49" s="147" t="s">
        <v>516</v>
      </c>
      <c r="BV49" s="147"/>
      <c r="BW49" s="147"/>
      <c r="BX49" s="147"/>
      <c r="BY49" s="147"/>
      <c r="BZ49" s="147" t="s">
        <v>269</v>
      </c>
      <c r="CA49" s="147"/>
      <c r="CB49" s="147"/>
    </row>
    <row r="50" spans="1:80">
      <c r="A50" s="1310" t="s">
        <v>203</v>
      </c>
      <c r="B50" s="2472" t="s">
        <v>1116</v>
      </c>
      <c r="C50" s="2485" t="s">
        <v>10</v>
      </c>
      <c r="D50" s="2472" t="s">
        <v>6</v>
      </c>
      <c r="E50" s="2497" t="s">
        <v>579</v>
      </c>
      <c r="F50" s="2490" t="s">
        <v>723</v>
      </c>
      <c r="G50" s="2498">
        <v>1130</v>
      </c>
      <c r="H50" s="2499">
        <v>110.06</v>
      </c>
      <c r="I50" s="2499">
        <v>420410</v>
      </c>
      <c r="J50" s="2472" t="s">
        <v>1115</v>
      </c>
      <c r="K50" s="2472" t="s">
        <v>1115</v>
      </c>
      <c r="L50" s="2472" t="s">
        <v>1115</v>
      </c>
      <c r="M50" s="2472" t="s">
        <v>1115</v>
      </c>
      <c r="N50" s="2500" t="s">
        <v>1115</v>
      </c>
      <c r="O50" s="2500" t="s">
        <v>1115</v>
      </c>
      <c r="P50" s="2490" t="s">
        <v>723</v>
      </c>
      <c r="Q50" s="2490"/>
      <c r="BA50" s="890" t="s">
        <v>229</v>
      </c>
      <c r="BD50" s="147" t="s">
        <v>271</v>
      </c>
      <c r="BH50" s="890" t="s">
        <v>465</v>
      </c>
      <c r="BM50" s="146" t="s">
        <v>325</v>
      </c>
      <c r="BU50" s="147" t="s">
        <v>518</v>
      </c>
      <c r="BV50" s="147"/>
      <c r="BW50" s="147"/>
      <c r="BX50" s="147"/>
      <c r="BY50" s="147"/>
      <c r="BZ50" s="147" t="s">
        <v>544</v>
      </c>
      <c r="CA50" s="147"/>
      <c r="CB50" s="147"/>
    </row>
    <row r="51" spans="1:80">
      <c r="A51" s="1310" t="s">
        <v>203</v>
      </c>
      <c r="B51" s="2472" t="s">
        <v>1116</v>
      </c>
      <c r="C51" s="2485" t="s">
        <v>10</v>
      </c>
      <c r="D51" s="2472" t="s">
        <v>6</v>
      </c>
      <c r="E51" s="2497" t="s">
        <v>579</v>
      </c>
      <c r="F51" s="2490" t="s">
        <v>1462</v>
      </c>
      <c r="G51" s="2498">
        <v>245</v>
      </c>
      <c r="H51" s="2499">
        <v>109.33</v>
      </c>
      <c r="I51" s="2499">
        <v>277098</v>
      </c>
      <c r="J51" s="2472" t="s">
        <v>1115</v>
      </c>
      <c r="K51" s="2472" t="s">
        <v>1115</v>
      </c>
      <c r="L51" s="2472" t="s">
        <v>1115</v>
      </c>
      <c r="M51" s="2472" t="s">
        <v>1115</v>
      </c>
      <c r="N51" s="2500" t="s">
        <v>1115</v>
      </c>
      <c r="O51" s="2500" t="s">
        <v>1115</v>
      </c>
      <c r="P51" s="2490" t="s">
        <v>1462</v>
      </c>
      <c r="Q51" s="2490"/>
      <c r="BD51" s="890" t="s">
        <v>257</v>
      </c>
      <c r="BH51" s="890" t="s">
        <v>466</v>
      </c>
      <c r="BM51" s="146" t="s">
        <v>326</v>
      </c>
      <c r="BU51" s="147" t="s">
        <v>519</v>
      </c>
      <c r="BV51" s="147"/>
      <c r="BW51" s="147"/>
      <c r="BX51" s="147"/>
      <c r="BY51" s="147"/>
      <c r="CA51" s="147"/>
      <c r="CB51" s="147"/>
    </row>
    <row r="52" spans="1:80">
      <c r="A52" s="1310" t="s">
        <v>203</v>
      </c>
      <c r="B52" s="2472" t="s">
        <v>1116</v>
      </c>
      <c r="C52" s="2485" t="s">
        <v>10</v>
      </c>
      <c r="D52" s="2472" t="s">
        <v>6</v>
      </c>
      <c r="E52" s="2497" t="s">
        <v>579</v>
      </c>
      <c r="F52" s="2501" t="s">
        <v>131</v>
      </c>
      <c r="G52" s="2498">
        <v>8960</v>
      </c>
      <c r="H52" s="2499">
        <v>1158.7</v>
      </c>
      <c r="I52" s="2499">
        <v>9096783</v>
      </c>
      <c r="J52" s="2472" t="s">
        <v>1124</v>
      </c>
      <c r="K52" s="2472" t="s">
        <v>1124</v>
      </c>
      <c r="L52" s="2472" t="s">
        <v>1124</v>
      </c>
      <c r="M52" s="2472" t="s">
        <v>1115</v>
      </c>
      <c r="N52" s="2500" t="s">
        <v>1124</v>
      </c>
      <c r="O52" s="2500" t="s">
        <v>1115</v>
      </c>
      <c r="P52" s="2501" t="s">
        <v>131</v>
      </c>
      <c r="Q52" s="2490"/>
      <c r="BH52" s="890" t="s">
        <v>54</v>
      </c>
      <c r="BM52" s="146" t="s">
        <v>327</v>
      </c>
      <c r="BV52" s="147"/>
      <c r="BW52" s="147"/>
      <c r="BX52" s="147"/>
      <c r="BY52" s="147"/>
      <c r="CA52" s="147"/>
      <c r="CB52" s="147"/>
    </row>
    <row r="53" spans="1:80">
      <c r="A53" s="1310" t="s">
        <v>203</v>
      </c>
      <c r="B53" s="2472" t="s">
        <v>1116</v>
      </c>
      <c r="C53" s="2485" t="s">
        <v>10</v>
      </c>
      <c r="D53" s="2472" t="s">
        <v>6</v>
      </c>
      <c r="E53" s="2497" t="s">
        <v>579</v>
      </c>
      <c r="F53" s="2501" t="s">
        <v>1463</v>
      </c>
      <c r="G53" s="2498">
        <v>3887</v>
      </c>
      <c r="H53" s="2499">
        <v>381.3</v>
      </c>
      <c r="I53" s="2499">
        <v>1198708</v>
      </c>
      <c r="J53" s="2472" t="s">
        <v>1124</v>
      </c>
      <c r="K53" s="2472" t="s">
        <v>1124</v>
      </c>
      <c r="L53" s="2472" t="s">
        <v>1115</v>
      </c>
      <c r="M53" s="2472" t="s">
        <v>1115</v>
      </c>
      <c r="N53" s="2500" t="s">
        <v>1115</v>
      </c>
      <c r="O53" s="2500" t="s">
        <v>1115</v>
      </c>
      <c r="P53" s="2501" t="s">
        <v>1463</v>
      </c>
      <c r="Q53" s="2490"/>
      <c r="BA53" s="144" t="s">
        <v>149</v>
      </c>
      <c r="BH53" s="890" t="s">
        <v>55</v>
      </c>
      <c r="BM53" s="146" t="s">
        <v>328</v>
      </c>
      <c r="BV53" s="147"/>
      <c r="BW53" s="147"/>
      <c r="BX53" s="147"/>
      <c r="BY53" s="147"/>
      <c r="BZ53" s="147"/>
      <c r="CA53" s="147"/>
      <c r="CB53" s="147"/>
    </row>
    <row r="54" spans="1:80">
      <c r="BA54" s="890" t="s">
        <v>6</v>
      </c>
      <c r="BD54" s="144" t="s">
        <v>139</v>
      </c>
      <c r="BH54" s="890" t="s">
        <v>56</v>
      </c>
      <c r="BM54" s="146" t="s">
        <v>329</v>
      </c>
      <c r="BU54" s="147"/>
      <c r="BV54" s="147"/>
      <c r="BW54" s="147"/>
      <c r="BX54" s="147"/>
      <c r="BY54" s="147"/>
      <c r="BZ54" s="147"/>
      <c r="CA54" s="147"/>
      <c r="CB54" s="147"/>
    </row>
    <row r="55" spans="1:80">
      <c r="F55" s="2553"/>
      <c r="G55" s="2554"/>
      <c r="H55" s="2554"/>
      <c r="I55" s="2554"/>
      <c r="BA55" s="890" t="s">
        <v>49</v>
      </c>
      <c r="BD55" s="890" t="s">
        <v>272</v>
      </c>
      <c r="BM55" s="146" t="s">
        <v>330</v>
      </c>
      <c r="BV55" s="147"/>
      <c r="BW55" s="147"/>
      <c r="BX55" s="147"/>
      <c r="BY55" s="147"/>
      <c r="BZ55" s="147"/>
      <c r="CA55" s="147"/>
      <c r="CB55" s="147"/>
    </row>
    <row r="56" spans="1:80">
      <c r="BA56" s="890" t="s">
        <v>98</v>
      </c>
      <c r="BD56" s="890" t="s">
        <v>273</v>
      </c>
      <c r="BM56" s="146" t="s">
        <v>331</v>
      </c>
      <c r="BV56" s="147"/>
      <c r="BW56" s="147"/>
      <c r="BX56" s="147"/>
      <c r="BY56" s="147"/>
      <c r="BZ56" s="147"/>
      <c r="CA56" s="147"/>
      <c r="CB56" s="147"/>
    </row>
    <row r="57" spans="1:80">
      <c r="BA57" s="890" t="s">
        <v>231</v>
      </c>
      <c r="BD57" s="890" t="s">
        <v>274</v>
      </c>
      <c r="BM57" s="146" t="s">
        <v>332</v>
      </c>
      <c r="BV57" s="147"/>
      <c r="BW57" s="147"/>
      <c r="BX57" s="147"/>
      <c r="BY57" s="147"/>
      <c r="BZ57" s="147"/>
      <c r="CA57" s="147"/>
      <c r="CB57" s="147"/>
    </row>
    <row r="58" spans="1:80" ht="11.25" customHeight="1">
      <c r="BA58" s="890" t="s">
        <v>232</v>
      </c>
      <c r="BM58" s="146" t="s">
        <v>45</v>
      </c>
      <c r="BV58" s="147"/>
      <c r="BW58" s="147"/>
      <c r="BX58" s="147"/>
      <c r="BY58" s="147"/>
      <c r="BZ58" s="147"/>
      <c r="CA58" s="147"/>
      <c r="CB58" s="147"/>
    </row>
    <row r="59" spans="1:80">
      <c r="BA59" s="890" t="s">
        <v>132</v>
      </c>
      <c r="BM59" s="146" t="s">
        <v>333</v>
      </c>
    </row>
    <row r="60" spans="1:80">
      <c r="BA60" s="34" t="s">
        <v>574</v>
      </c>
      <c r="BM60" s="146" t="s">
        <v>353</v>
      </c>
    </row>
    <row r="61" spans="1:80">
      <c r="BA61" s="34" t="s">
        <v>575</v>
      </c>
      <c r="BM61" s="146" t="s">
        <v>354</v>
      </c>
    </row>
    <row r="62" spans="1:80">
      <c r="BA62" s="34" t="s">
        <v>576</v>
      </c>
      <c r="BM62" s="146" t="s">
        <v>355</v>
      </c>
    </row>
    <row r="63" spans="1:80">
      <c r="BA63" s="34" t="s">
        <v>577</v>
      </c>
      <c r="BM63" s="146" t="s">
        <v>356</v>
      </c>
    </row>
    <row r="64" spans="1:80">
      <c r="BA64" s="34" t="s">
        <v>578</v>
      </c>
      <c r="BM64" s="146" t="s">
        <v>357</v>
      </c>
    </row>
    <row r="67" spans="53:65">
      <c r="BA67" s="34" t="s">
        <v>619</v>
      </c>
      <c r="BM67" s="146"/>
    </row>
    <row r="68" spans="53:65">
      <c r="BA68" s="34" t="s">
        <v>620</v>
      </c>
      <c r="BM68" s="146"/>
    </row>
    <row r="69" spans="53:65">
      <c r="BA69" s="34" t="s">
        <v>621</v>
      </c>
      <c r="BM69" s="146"/>
    </row>
    <row r="71" spans="53:65">
      <c r="BA71" s="34" t="s">
        <v>581</v>
      </c>
      <c r="BM71" s="146" t="s">
        <v>360</v>
      </c>
    </row>
    <row r="72" spans="53:65">
      <c r="BA72" s="34" t="s">
        <v>582</v>
      </c>
      <c r="BM72" s="146" t="s">
        <v>361</v>
      </c>
    </row>
    <row r="73" spans="53:65">
      <c r="BA73" s="34" t="s">
        <v>583</v>
      </c>
      <c r="BM73" s="146" t="s">
        <v>362</v>
      </c>
    </row>
    <row r="74" spans="53:65">
      <c r="BA74" s="34" t="s">
        <v>584</v>
      </c>
      <c r="BM74" s="146" t="s">
        <v>363</v>
      </c>
    </row>
    <row r="75" spans="53:65">
      <c r="BA75" s="34" t="s">
        <v>39</v>
      </c>
      <c r="BM75" s="146" t="s">
        <v>50</v>
      </c>
    </row>
    <row r="76" spans="53:65">
      <c r="BA76" s="34" t="s">
        <v>585</v>
      </c>
      <c r="BM76" s="146" t="s">
        <v>472</v>
      </c>
    </row>
    <row r="77" spans="53:65">
      <c r="BA77" s="34" t="s">
        <v>586</v>
      </c>
      <c r="BM77" s="146" t="s">
        <v>364</v>
      </c>
    </row>
    <row r="78" spans="53:65">
      <c r="BA78" s="34" t="s">
        <v>587</v>
      </c>
      <c r="BM78" s="146" t="s">
        <v>365</v>
      </c>
    </row>
    <row r="79" spans="53:65">
      <c r="BA79" s="34" t="s">
        <v>588</v>
      </c>
      <c r="BM79" s="146" t="s">
        <v>366</v>
      </c>
    </row>
    <row r="80" spans="53:65">
      <c r="BA80" s="34" t="s">
        <v>589</v>
      </c>
      <c r="BM80" s="146" t="s">
        <v>367</v>
      </c>
    </row>
    <row r="81" spans="53:65">
      <c r="BA81" s="34" t="s">
        <v>590</v>
      </c>
      <c r="BM81" s="146" t="s">
        <v>368</v>
      </c>
    </row>
    <row r="82" spans="53:65">
      <c r="BA82" s="34" t="s">
        <v>591</v>
      </c>
      <c r="BM82" s="874" t="s">
        <v>369</v>
      </c>
    </row>
    <row r="83" spans="53:65">
      <c r="BA83" s="34" t="s">
        <v>592</v>
      </c>
      <c r="BM83" s="146" t="s">
        <v>370</v>
      </c>
    </row>
    <row r="84" spans="53:65">
      <c r="BA84" s="34" t="s">
        <v>593</v>
      </c>
      <c r="BM84" s="146" t="s">
        <v>371</v>
      </c>
    </row>
    <row r="85" spans="53:65">
      <c r="BA85" s="34" t="s">
        <v>594</v>
      </c>
      <c r="BM85" s="146" t="s">
        <v>372</v>
      </c>
    </row>
    <row r="86" spans="53:65">
      <c r="BA86" s="34" t="s">
        <v>595</v>
      </c>
      <c r="BM86" s="146" t="s">
        <v>373</v>
      </c>
    </row>
    <row r="87" spans="53:65">
      <c r="BA87" s="34" t="s">
        <v>596</v>
      </c>
      <c r="BM87" s="146" t="s">
        <v>374</v>
      </c>
    </row>
    <row r="88" spans="53:65">
      <c r="BA88" s="34" t="s">
        <v>597</v>
      </c>
      <c r="BM88" s="146" t="s">
        <v>473</v>
      </c>
    </row>
    <row r="89" spans="53:65">
      <c r="BA89" s="34" t="s">
        <v>598</v>
      </c>
      <c r="BM89" s="146" t="s">
        <v>375</v>
      </c>
    </row>
    <row r="90" spans="53:65" ht="15">
      <c r="BA90" s="881" t="s">
        <v>599</v>
      </c>
      <c r="BM90" s="146" t="s">
        <v>46</v>
      </c>
    </row>
    <row r="91" spans="53:65">
      <c r="BA91" s="34" t="s">
        <v>623</v>
      </c>
      <c r="BM91" s="146" t="s">
        <v>376</v>
      </c>
    </row>
    <row r="92" spans="53:65">
      <c r="BA92" s="34" t="s">
        <v>624</v>
      </c>
      <c r="BM92" s="146" t="s">
        <v>377</v>
      </c>
    </row>
    <row r="93" spans="53:65">
      <c r="BA93" s="34" t="s">
        <v>625</v>
      </c>
      <c r="BM93" s="146" t="s">
        <v>378</v>
      </c>
    </row>
    <row r="94" spans="53:65" ht="15">
      <c r="BA94" s="881" t="s">
        <v>600</v>
      </c>
      <c r="BM94" s="146" t="s">
        <v>379</v>
      </c>
    </row>
    <row r="95" spans="53:65">
      <c r="BA95" s="34" t="s">
        <v>601</v>
      </c>
      <c r="BM95" s="146" t="s">
        <v>380</v>
      </c>
    </row>
    <row r="96" spans="53:65" ht="15">
      <c r="BA96" s="881" t="s">
        <v>602</v>
      </c>
      <c r="BM96" s="146" t="s">
        <v>381</v>
      </c>
    </row>
    <row r="97" spans="53:65">
      <c r="BA97" s="34" t="s">
        <v>603</v>
      </c>
      <c r="BM97" s="146" t="s">
        <v>474</v>
      </c>
    </row>
    <row r="98" spans="53:65">
      <c r="BA98" s="34" t="s">
        <v>604</v>
      </c>
      <c r="BM98" s="146" t="s">
        <v>40</v>
      </c>
    </row>
    <row r="99" spans="53:65">
      <c r="BA99" s="34" t="s">
        <v>605</v>
      </c>
      <c r="BM99" s="146" t="s">
        <v>382</v>
      </c>
    </row>
    <row r="100" spans="53:65">
      <c r="BA100" s="34" t="s">
        <v>606</v>
      </c>
      <c r="BM100" s="146" t="s">
        <v>383</v>
      </c>
    </row>
    <row r="101" spans="53:65" ht="15">
      <c r="BA101" s="881" t="s">
        <v>607</v>
      </c>
      <c r="BM101" s="146" t="s">
        <v>384</v>
      </c>
    </row>
    <row r="102" spans="53:65">
      <c r="BA102" s="34" t="s">
        <v>608</v>
      </c>
      <c r="BM102" s="146" t="s">
        <v>385</v>
      </c>
    </row>
    <row r="103" spans="53:65">
      <c r="BA103" s="34" t="s">
        <v>609</v>
      </c>
      <c r="BM103" s="146" t="s">
        <v>386</v>
      </c>
    </row>
    <row r="104" spans="53:65">
      <c r="BA104" s="34" t="s">
        <v>610</v>
      </c>
      <c r="BM104" s="146" t="s">
        <v>387</v>
      </c>
    </row>
    <row r="105" spans="53:65">
      <c r="BA105" s="34" t="s">
        <v>611</v>
      </c>
      <c r="BM105" s="146" t="s">
        <v>388</v>
      </c>
    </row>
    <row r="106" spans="53:65">
      <c r="BA106" s="34" t="s">
        <v>612</v>
      </c>
      <c r="BM106" s="146" t="s">
        <v>41</v>
      </c>
    </row>
    <row r="107" spans="53:65">
      <c r="BA107" s="34" t="s">
        <v>613</v>
      </c>
      <c r="BM107" s="146" t="s">
        <v>389</v>
      </c>
    </row>
    <row r="108" spans="53:65" ht="15">
      <c r="BA108" s="881" t="s">
        <v>614</v>
      </c>
      <c r="BM108" s="146" t="s">
        <v>390</v>
      </c>
    </row>
    <row r="109" spans="53:65">
      <c r="BA109" s="34" t="s">
        <v>615</v>
      </c>
      <c r="BM109" s="146" t="s">
        <v>391</v>
      </c>
    </row>
    <row r="110" spans="53:65" ht="15">
      <c r="BA110" s="881" t="s">
        <v>616</v>
      </c>
      <c r="BM110" s="146" t="s">
        <v>392</v>
      </c>
    </row>
    <row r="111" spans="53:65">
      <c r="BA111" s="34" t="s">
        <v>617</v>
      </c>
      <c r="BM111" s="146" t="s">
        <v>393</v>
      </c>
    </row>
    <row r="112" spans="53:65">
      <c r="BM112" s="146" t="s">
        <v>394</v>
      </c>
    </row>
    <row r="113" spans="65:65">
      <c r="BM113" s="146" t="s">
        <v>395</v>
      </c>
    </row>
    <row r="114" spans="65:65">
      <c r="BM114" s="146" t="s">
        <v>396</v>
      </c>
    </row>
    <row r="115" spans="65:65">
      <c r="BM115" s="146" t="s">
        <v>397</v>
      </c>
    </row>
    <row r="116" spans="65:65">
      <c r="BM116" s="146" t="s">
        <v>398</v>
      </c>
    </row>
    <row r="117" spans="65:65">
      <c r="BM117" s="146" t="s">
        <v>399</v>
      </c>
    </row>
    <row r="118" spans="65:65">
      <c r="BM118" s="146" t="s">
        <v>400</v>
      </c>
    </row>
    <row r="119" spans="65:65">
      <c r="BM119" s="146" t="s">
        <v>401</v>
      </c>
    </row>
    <row r="120" spans="65:65">
      <c r="BM120" s="146" t="s">
        <v>402</v>
      </c>
    </row>
    <row r="121" spans="65:65">
      <c r="BM121" s="146" t="s">
        <v>403</v>
      </c>
    </row>
    <row r="122" spans="65:65">
      <c r="BM122" s="146" t="s">
        <v>404</v>
      </c>
    </row>
    <row r="123" spans="65:65">
      <c r="BM123" s="146" t="s">
        <v>405</v>
      </c>
    </row>
    <row r="124" spans="65:65">
      <c r="BM124" s="146" t="s">
        <v>475</v>
      </c>
    </row>
    <row r="125" spans="65:65">
      <c r="BM125" s="146" t="s">
        <v>406</v>
      </c>
    </row>
    <row r="126" spans="65:65">
      <c r="BM126" s="874" t="s">
        <v>407</v>
      </c>
    </row>
    <row r="127" spans="65:65">
      <c r="BM127" s="146" t="s">
        <v>408</v>
      </c>
    </row>
    <row r="128" spans="65:65">
      <c r="BM128" s="146" t="s">
        <v>409</v>
      </c>
    </row>
    <row r="129" spans="65:65">
      <c r="BM129" s="146" t="s">
        <v>410</v>
      </c>
    </row>
    <row r="130" spans="65:65">
      <c r="BM130" s="146" t="s">
        <v>411</v>
      </c>
    </row>
    <row r="131" spans="65:65">
      <c r="BM131" s="146" t="s">
        <v>412</v>
      </c>
    </row>
    <row r="132" spans="65:65">
      <c r="BM132" s="146" t="s">
        <v>413</v>
      </c>
    </row>
    <row r="133" spans="65:65">
      <c r="BM133" s="146" t="s">
        <v>414</v>
      </c>
    </row>
    <row r="134" spans="65:65">
      <c r="BM134" s="146" t="s">
        <v>415</v>
      </c>
    </row>
    <row r="135" spans="65:65">
      <c r="BM135" s="146" t="s">
        <v>416</v>
      </c>
    </row>
    <row r="136" spans="65:65">
      <c r="BM136" s="146" t="s">
        <v>417</v>
      </c>
    </row>
    <row r="137" spans="65:65">
      <c r="BM137" s="146" t="s">
        <v>418</v>
      </c>
    </row>
    <row r="138" spans="65:65">
      <c r="BM138" s="146" t="s">
        <v>419</v>
      </c>
    </row>
    <row r="139" spans="65:65">
      <c r="BM139" s="146" t="s">
        <v>420</v>
      </c>
    </row>
    <row r="140" spans="65:65">
      <c r="BM140" s="146" t="s">
        <v>476</v>
      </c>
    </row>
    <row r="141" spans="65:65">
      <c r="BM141" s="146" t="s">
        <v>421</v>
      </c>
    </row>
    <row r="142" spans="65:65">
      <c r="BM142" s="146" t="s">
        <v>422</v>
      </c>
    </row>
    <row r="143" spans="65:65">
      <c r="BM143" s="146" t="s">
        <v>423</v>
      </c>
    </row>
    <row r="144" spans="65:65">
      <c r="BM144" s="146" t="s">
        <v>424</v>
      </c>
    </row>
    <row r="145" spans="1:65">
      <c r="BM145" s="146" t="s">
        <v>425</v>
      </c>
    </row>
    <row r="146" spans="1:65">
      <c r="BM146" s="146" t="s">
        <v>477</v>
      </c>
    </row>
    <row r="147" spans="1:65">
      <c r="BM147" s="146" t="s">
        <v>426</v>
      </c>
    </row>
    <row r="148" spans="1:65">
      <c r="BM148" s="146" t="s">
        <v>427</v>
      </c>
    </row>
    <row r="149" spans="1:65">
      <c r="BM149" s="874" t="s">
        <v>428</v>
      </c>
    </row>
    <row r="150" spans="1:65">
      <c r="BM150" s="146" t="s">
        <v>38</v>
      </c>
    </row>
    <row r="151" spans="1:65">
      <c r="BM151" s="874" t="s">
        <v>429</v>
      </c>
    </row>
    <row r="152" spans="1:65">
      <c r="BM152" s="146" t="s">
        <v>430</v>
      </c>
    </row>
    <row r="153" spans="1:65">
      <c r="A153" s="890"/>
      <c r="C153" s="890"/>
      <c r="D153" s="890"/>
      <c r="BM153" s="146" t="s">
        <v>431</v>
      </c>
    </row>
    <row r="154" spans="1:65">
      <c r="A154" s="890"/>
      <c r="C154" s="890"/>
      <c r="D154" s="890"/>
      <c r="BM154" s="146" t="s">
        <v>432</v>
      </c>
    </row>
    <row r="155" spans="1:65">
      <c r="A155" s="890"/>
      <c r="C155" s="890"/>
      <c r="D155" s="890"/>
      <c r="BM155" s="146" t="s">
        <v>433</v>
      </c>
    </row>
    <row r="156" spans="1:65">
      <c r="A156" s="890"/>
      <c r="C156" s="890"/>
      <c r="D156" s="890"/>
      <c r="BM156" s="146" t="s">
        <v>434</v>
      </c>
    </row>
    <row r="157" spans="1:65">
      <c r="A157" s="890"/>
      <c r="C157" s="890"/>
      <c r="D157" s="890"/>
      <c r="BM157" s="146" t="s">
        <v>435</v>
      </c>
    </row>
    <row r="158" spans="1:65">
      <c r="A158" s="890"/>
      <c r="C158" s="890"/>
      <c r="D158" s="890"/>
      <c r="BM158" s="146" t="s">
        <v>436</v>
      </c>
    </row>
    <row r="159" spans="1:65">
      <c r="A159" s="890"/>
      <c r="C159" s="890"/>
      <c r="D159" s="890"/>
      <c r="BM159" s="874" t="s">
        <v>437</v>
      </c>
    </row>
    <row r="160" spans="1:65">
      <c r="A160" s="890"/>
      <c r="C160" s="890"/>
      <c r="D160" s="890"/>
      <c r="BM160" s="146" t="s">
        <v>438</v>
      </c>
    </row>
    <row r="161" spans="1:65">
      <c r="A161" s="890"/>
      <c r="C161" s="890"/>
      <c r="D161" s="890"/>
      <c r="BM161" s="146" t="s">
        <v>439</v>
      </c>
    </row>
    <row r="162" spans="1:65">
      <c r="A162" s="890"/>
      <c r="C162" s="890"/>
      <c r="D162" s="890"/>
      <c r="BM162" s="146" t="s">
        <v>440</v>
      </c>
    </row>
    <row r="163" spans="1:65">
      <c r="A163" s="890"/>
      <c r="C163" s="890"/>
      <c r="D163" s="890"/>
      <c r="BM163" s="146" t="s">
        <v>441</v>
      </c>
    </row>
    <row r="164" spans="1:65">
      <c r="A164" s="890"/>
      <c r="C164" s="890"/>
      <c r="D164" s="890"/>
      <c r="BM164" s="146" t="s">
        <v>442</v>
      </c>
    </row>
    <row r="165" spans="1:65">
      <c r="A165" s="890"/>
      <c r="C165" s="890"/>
      <c r="D165" s="890"/>
      <c r="BM165" s="146" t="s">
        <v>443</v>
      </c>
    </row>
    <row r="166" spans="1:65">
      <c r="A166" s="890"/>
      <c r="C166" s="890"/>
      <c r="D166" s="890"/>
      <c r="BM166" s="146" t="s">
        <v>444</v>
      </c>
    </row>
    <row r="167" spans="1:65">
      <c r="A167" s="890"/>
      <c r="C167" s="890"/>
      <c r="D167" s="890"/>
      <c r="BM167" s="146" t="s">
        <v>445</v>
      </c>
    </row>
    <row r="168" spans="1:65">
      <c r="A168" s="890"/>
      <c r="C168" s="890"/>
      <c r="D168" s="890"/>
      <c r="BM168" s="146" t="s">
        <v>446</v>
      </c>
    </row>
    <row r="169" spans="1:65">
      <c r="A169" s="890"/>
      <c r="C169" s="890"/>
      <c r="D169" s="890"/>
      <c r="BM169" s="146" t="s">
        <v>447</v>
      </c>
    </row>
    <row r="170" spans="1:65">
      <c r="A170" s="890"/>
      <c r="C170" s="890"/>
      <c r="D170" s="890"/>
      <c r="BM170" s="146" t="s">
        <v>448</v>
      </c>
    </row>
    <row r="171" spans="1:65">
      <c r="A171" s="890"/>
      <c r="C171" s="890"/>
      <c r="D171" s="890"/>
      <c r="BM171" s="146" t="s">
        <v>449</v>
      </c>
    </row>
    <row r="172" spans="1:65">
      <c r="A172" s="890"/>
      <c r="C172" s="890"/>
      <c r="D172" s="890"/>
      <c r="BM172" s="146" t="s">
        <v>450</v>
      </c>
    </row>
    <row r="173" spans="1:65">
      <c r="A173" s="890"/>
      <c r="C173" s="890"/>
      <c r="D173" s="890"/>
      <c r="BM173" s="146" t="s">
        <v>478</v>
      </c>
    </row>
    <row r="174" spans="1:65">
      <c r="A174" s="890"/>
      <c r="C174" s="890"/>
      <c r="D174" s="890"/>
      <c r="BM174" s="146" t="s">
        <v>451</v>
      </c>
    </row>
    <row r="175" spans="1:65">
      <c r="A175" s="890"/>
      <c r="C175" s="890"/>
      <c r="D175" s="890"/>
      <c r="BM175" s="146" t="s">
        <v>452</v>
      </c>
    </row>
    <row r="176" spans="1:65">
      <c r="A176" s="890"/>
      <c r="C176" s="890"/>
      <c r="D176" s="890"/>
      <c r="BM176" s="146" t="s">
        <v>453</v>
      </c>
    </row>
    <row r="177" spans="1:65">
      <c r="A177" s="890"/>
      <c r="C177" s="890"/>
      <c r="D177" s="890"/>
      <c r="BM177" s="146" t="s">
        <v>479</v>
      </c>
    </row>
    <row r="178" spans="1:65">
      <c r="A178" s="890"/>
      <c r="C178" s="890"/>
      <c r="D178" s="890"/>
      <c r="BM178" s="874" t="s">
        <v>454</v>
      </c>
    </row>
    <row r="179" spans="1:65">
      <c r="A179" s="890"/>
      <c r="C179" s="890"/>
      <c r="D179" s="890"/>
      <c r="BM179" s="146" t="s">
        <v>455</v>
      </c>
    </row>
    <row r="180" spans="1:65">
      <c r="A180" s="890"/>
      <c r="C180" s="890"/>
      <c r="D180" s="890"/>
      <c r="BM180" s="146" t="s">
        <v>456</v>
      </c>
    </row>
    <row r="181" spans="1:65">
      <c r="A181" s="890"/>
      <c r="C181" s="890"/>
      <c r="D181" s="890"/>
    </row>
    <row r="182" spans="1:65">
      <c r="A182" s="890"/>
      <c r="C182" s="890"/>
      <c r="D182" s="890"/>
    </row>
    <row r="183" spans="1:65">
      <c r="A183" s="890"/>
      <c r="C183" s="890"/>
      <c r="D183" s="890"/>
    </row>
    <row r="184" spans="1:65">
      <c r="A184" s="890"/>
      <c r="C184" s="890"/>
      <c r="D184" s="890"/>
    </row>
    <row r="185" spans="1:65">
      <c r="A185" s="890"/>
      <c r="C185" s="890"/>
      <c r="D185" s="890"/>
    </row>
    <row r="186" spans="1:65">
      <c r="A186" s="890"/>
      <c r="C186" s="890"/>
      <c r="D186" s="890"/>
    </row>
    <row r="187" spans="1:65">
      <c r="A187" s="890"/>
      <c r="C187" s="890"/>
      <c r="D187" s="890"/>
    </row>
  </sheetData>
  <mergeCells count="3">
    <mergeCell ref="G20:G24"/>
    <mergeCell ref="H20:H24"/>
    <mergeCell ref="I20:I24"/>
  </mergeCells>
  <dataValidations count="13">
    <dataValidation type="list" allowBlank="1" showInputMessage="1" showErrorMessage="1" sqref="A25">
      <formula1>$BB$2:$BB$44</formula1>
    </dataValidation>
    <dataValidation type="list" allowBlank="1" showInputMessage="1" showErrorMessage="1" sqref="A4:A24 A26:A43">
      <formula1>$BB$2:$BB$37</formula1>
    </dataValidation>
    <dataValidation type="list" allowBlank="1" showInputMessage="1" showErrorMessage="1" sqref="C25">
      <formula1>$BA$47:$BA$52</formula1>
    </dataValidation>
    <dataValidation type="list" allowBlank="1" showInputMessage="1" showErrorMessage="1" sqref="D25">
      <formula1>$BA$61:$BA$66</formula1>
    </dataValidation>
    <dataValidation type="list" allowBlank="1" showInputMessage="1" showErrorMessage="1" sqref="E25">
      <formula1>$BA$67:$BA$119</formula1>
    </dataValidation>
    <dataValidation type="list" allowBlank="1" showInputMessage="1" showErrorMessage="1" sqref="E17:E24 E26:E43">
      <formula1>$BA$60:$BA$112</formula1>
    </dataValidation>
    <dataValidation type="list" allowBlank="1" showInputMessage="1" showErrorMessage="1" sqref="D17:D24 D26:D43">
      <formula1>$BA$54:$BA$59</formula1>
    </dataValidation>
    <dataValidation type="list" allowBlank="1" showInputMessage="1" showErrorMessage="1" sqref="C17:C24 C26:C43">
      <formula1>$BA$40:$BA$45</formula1>
    </dataValidation>
    <dataValidation type="list" allowBlank="1" showInputMessage="1" showErrorMessage="1" sqref="E44:E53">
      <formula1>$BA$60:$BA$109</formula1>
    </dataValidation>
    <dataValidation type="list" allowBlank="1" showInputMessage="1" showErrorMessage="1" sqref="D44:D53">
      <formula1>$BA$51:$BA$59</formula1>
    </dataValidation>
    <dataValidation type="list" allowBlank="1" showInputMessage="1" showErrorMessage="1" sqref="A44:A53">
      <formula1>$BB$2:$BB$33</formula1>
    </dataValidation>
    <dataValidation type="textLength" showInputMessage="1" showErrorMessage="1" sqref="Q40:Q53 Q4:Q37">
      <formula1>0</formula1>
      <formula2>150</formula2>
    </dataValidation>
    <dataValidation type="list" allowBlank="1" showInputMessage="1" showErrorMessage="1" sqref="C44:C53">
      <formula1>$BA$37:$BA$42</formula1>
    </dataValidation>
  </dataValidations>
  <pageMargins left="0.78749999999999998" right="0.78749999999999998" top="1.0631944444444446" bottom="1.0631944444444446" header="0.51180555555555551" footer="0.51180555555555551"/>
  <pageSetup paperSize="9" scale="31" firstPageNumber="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
  <sheetViews>
    <sheetView workbookViewId="0">
      <selection activeCell="L37" sqref="L37"/>
    </sheetView>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Folhas de cálculo</vt:lpstr>
      </vt:variant>
      <vt:variant>
        <vt:i4>25</vt:i4>
      </vt:variant>
      <vt:variant>
        <vt:lpstr>Intervalos com nome</vt:lpstr>
      </vt:variant>
      <vt:variant>
        <vt:i4>24</vt:i4>
      </vt:variant>
    </vt:vector>
  </HeadingPairs>
  <TitlesOfParts>
    <vt:vector size="49" baseType="lpstr">
      <vt:lpstr>Custom_lists</vt:lpstr>
      <vt:lpstr>I_A_1</vt:lpstr>
      <vt:lpstr>II_B_1</vt:lpstr>
      <vt:lpstr>II_B_2</vt:lpstr>
      <vt:lpstr>III_B_1</vt:lpstr>
      <vt:lpstr>III_B_2</vt:lpstr>
      <vt:lpstr>III_B_3</vt:lpstr>
      <vt:lpstr>III_C_1</vt:lpstr>
      <vt:lpstr>Folha1</vt:lpstr>
      <vt:lpstr>III_C_3</vt:lpstr>
      <vt:lpstr>III_C_4</vt:lpstr>
      <vt:lpstr>III_C_6</vt:lpstr>
      <vt:lpstr>III_D_1</vt:lpstr>
      <vt:lpstr>III_E_1</vt:lpstr>
      <vt:lpstr>III_E_2</vt:lpstr>
      <vt:lpstr>III_E_3</vt:lpstr>
      <vt:lpstr>III_F_1</vt:lpstr>
      <vt:lpstr>III_G_1</vt:lpstr>
      <vt:lpstr>IV_A_1</vt:lpstr>
      <vt:lpstr>IV_A_2</vt:lpstr>
      <vt:lpstr>IV_A_3</vt:lpstr>
      <vt:lpstr>IV_B_1</vt:lpstr>
      <vt:lpstr>IV_B_2</vt:lpstr>
      <vt:lpstr>V_1</vt:lpstr>
      <vt:lpstr>VI_I</vt:lpstr>
      <vt:lpstr>II_B_1!Área_de_Impressão</vt:lpstr>
      <vt:lpstr>III_B_1!Área_de_Impressão</vt:lpstr>
      <vt:lpstr>III_B_2!Área_de_Impressão</vt:lpstr>
      <vt:lpstr>III_C_1!Área_de_Impressão</vt:lpstr>
      <vt:lpstr>III_C_3!Área_de_Impressão</vt:lpstr>
      <vt:lpstr>III_C_6!Área_de_Impressão</vt:lpstr>
      <vt:lpstr>III_D_1!Área_de_Impressão</vt:lpstr>
      <vt:lpstr>III_E_1!Área_de_Impressão</vt:lpstr>
      <vt:lpstr>III_E_2!Área_de_Impressão</vt:lpstr>
      <vt:lpstr>III_E_3!Área_de_Impressão</vt:lpstr>
      <vt:lpstr>III_G_1!Área_de_Impressão</vt:lpstr>
      <vt:lpstr>IV_A_1!Área_de_Impressão</vt:lpstr>
      <vt:lpstr>IV_B_1!Área_de_Impressão</vt:lpstr>
      <vt:lpstr>IV_B_2!Área_de_Impressão</vt:lpstr>
      <vt:lpstr>V_1!Área_de_Impressão</vt:lpstr>
      <vt:lpstr>Excel_BuiltIn_Print_Area_1_1</vt:lpstr>
      <vt:lpstr>Excel_BuiltIn_Print_Area_1_1_1</vt:lpstr>
      <vt:lpstr>Excel_BuiltIn_Print_Area_11_1</vt:lpstr>
      <vt:lpstr>III_E_1!Excel_BuiltIn_Print_Area_12_1</vt:lpstr>
      <vt:lpstr>III_E_1!Excel_BuiltIn_Print_Area_12_1_1</vt:lpstr>
      <vt:lpstr>Excel_BuiltIn_Print_Area_14_1</vt:lpstr>
      <vt:lpstr>III_D_1!Excel_BuiltIn_Print_Area_15_1</vt:lpstr>
      <vt:lpstr>III_B_2!Excel_BuiltIn_Print_Area_4_1</vt:lpstr>
      <vt:lpstr>III_C_3!Excel_BuiltIn_Print_Area_8_1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 Stransky</dc:creator>
  <cp:lastModifiedBy>Ana Teresa Cardoso</cp:lastModifiedBy>
  <cp:lastPrinted>2016-05-30T13:45:26Z</cp:lastPrinted>
  <dcterms:created xsi:type="dcterms:W3CDTF">2009-11-05T10:40:17Z</dcterms:created>
  <dcterms:modified xsi:type="dcterms:W3CDTF">2018-01-31T22:25:58Z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